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PhD\WORK\2nd_year\PCA_PIPELINE\LIMITATIONS\PCApredicatbility\"/>
    </mc:Choice>
  </mc:AlternateContent>
  <xr:revisionPtr revIDLastSave="0" documentId="13_ncr:1_{EFB5DDE5-37BF-4D16-8B34-69B3C6F1503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legend" sheetId="2" r:id="rId2"/>
    <sheet name="Φύλλο1" sheetId="3" r:id="rId3"/>
    <sheet name="Φύλλο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4" l="1"/>
  <c r="H9" i="4"/>
  <c r="H8" i="4"/>
  <c r="H7" i="4"/>
  <c r="H6" i="4"/>
  <c r="H5" i="4"/>
  <c r="G50" i="3"/>
  <c r="F10" i="4"/>
  <c r="F9" i="4"/>
  <c r="F8" i="4"/>
  <c r="F7" i="4"/>
  <c r="F6" i="4"/>
  <c r="F5" i="4"/>
  <c r="H196" i="3"/>
  <c r="H189" i="3"/>
  <c r="H164" i="3"/>
  <c r="G211" i="3"/>
  <c r="H211" i="3" s="1"/>
  <c r="G210" i="3"/>
  <c r="H210" i="3" s="1"/>
  <c r="G209" i="3"/>
  <c r="H209" i="3" s="1"/>
  <c r="G208" i="3"/>
  <c r="H208" i="3" s="1"/>
  <c r="G207" i="3"/>
  <c r="G206" i="3"/>
  <c r="H206" i="3" s="1"/>
  <c r="G205" i="3"/>
  <c r="H205" i="3" s="1"/>
  <c r="G204" i="3"/>
  <c r="H204" i="3" s="1"/>
  <c r="G203" i="3"/>
  <c r="H203" i="3" s="1"/>
  <c r="G202" i="3"/>
  <c r="G201" i="3"/>
  <c r="H201" i="3" s="1"/>
  <c r="G200" i="3"/>
  <c r="H200" i="3" s="1"/>
  <c r="G199" i="3"/>
  <c r="H199" i="3" s="1"/>
  <c r="G198" i="3"/>
  <c r="H198" i="3" s="1"/>
  <c r="G197" i="3"/>
  <c r="M84" i="3" s="1"/>
  <c r="G196" i="3"/>
  <c r="G195" i="3"/>
  <c r="H195" i="3" s="1"/>
  <c r="G194" i="3"/>
  <c r="H194" i="3" s="1"/>
  <c r="G193" i="3"/>
  <c r="H193" i="3" s="1"/>
  <c r="G192" i="3"/>
  <c r="G191" i="3"/>
  <c r="H191" i="3" s="1"/>
  <c r="G190" i="3"/>
  <c r="H190" i="3" s="1"/>
  <c r="G189" i="3"/>
  <c r="G188" i="3"/>
  <c r="H188" i="3" s="1"/>
  <c r="G187" i="3"/>
  <c r="N82" i="3" s="1"/>
  <c r="G186" i="3"/>
  <c r="H186" i="3" s="1"/>
  <c r="G185" i="3"/>
  <c r="H185" i="3" s="1"/>
  <c r="G184" i="3"/>
  <c r="H184" i="3" s="1"/>
  <c r="G183" i="3"/>
  <c r="H183" i="3" s="1"/>
  <c r="G182" i="3"/>
  <c r="O9" i="3" s="1"/>
  <c r="G181" i="3"/>
  <c r="H181" i="3" s="1"/>
  <c r="G180" i="3"/>
  <c r="H180" i="3" s="1"/>
  <c r="G179" i="3"/>
  <c r="H179" i="3" s="1"/>
  <c r="G178" i="3"/>
  <c r="H178" i="3" s="1"/>
  <c r="G177" i="3"/>
  <c r="H177" i="3" s="1"/>
  <c r="G176" i="3"/>
  <c r="G175" i="3"/>
  <c r="H175" i="3" s="1"/>
  <c r="G174" i="3"/>
  <c r="H174" i="3" s="1"/>
  <c r="G173" i="3"/>
  <c r="H173" i="3" s="1"/>
  <c r="G172" i="3"/>
  <c r="H172" i="3" s="1"/>
  <c r="G171" i="3"/>
  <c r="H171" i="3" s="1"/>
  <c r="G170" i="3"/>
  <c r="N79" i="3" s="1"/>
  <c r="G169" i="3"/>
  <c r="H169" i="3" s="1"/>
  <c r="G168" i="3"/>
  <c r="H168" i="3" s="1"/>
  <c r="G167" i="3"/>
  <c r="H167" i="3" s="1"/>
  <c r="G166" i="3"/>
  <c r="H166" i="3" s="1"/>
  <c r="G165" i="3"/>
  <c r="H165" i="3" s="1"/>
  <c r="G164" i="3"/>
  <c r="M78" i="3" s="1"/>
  <c r="G163" i="3"/>
  <c r="H163" i="3" s="1"/>
  <c r="G162" i="3"/>
  <c r="H162" i="3" s="1"/>
  <c r="G161" i="3"/>
  <c r="H161" i="3" s="1"/>
  <c r="G160" i="3"/>
  <c r="H160" i="3" s="1"/>
  <c r="G159" i="3"/>
  <c r="H159" i="3" s="1"/>
  <c r="G158" i="3"/>
  <c r="G157" i="3"/>
  <c r="H157" i="3" s="1"/>
  <c r="G156" i="3"/>
  <c r="H156" i="3" s="1"/>
  <c r="G155" i="3"/>
  <c r="H155" i="3" s="1"/>
  <c r="G154" i="3"/>
  <c r="H154" i="3" s="1"/>
  <c r="G153" i="3"/>
  <c r="H153" i="3" s="1"/>
  <c r="G152" i="3"/>
  <c r="G151" i="3"/>
  <c r="H151" i="3" s="1"/>
  <c r="G150" i="3"/>
  <c r="H150" i="3" s="1"/>
  <c r="G149" i="3"/>
  <c r="H149" i="3" s="1"/>
  <c r="G148" i="3"/>
  <c r="H148" i="3" s="1"/>
  <c r="G147" i="3"/>
  <c r="H147" i="3" s="1"/>
  <c r="G146" i="3"/>
  <c r="O8" i="3" s="1"/>
  <c r="G145" i="3"/>
  <c r="H145" i="3" s="1"/>
  <c r="G144" i="3"/>
  <c r="H144" i="3" s="1"/>
  <c r="G143" i="3"/>
  <c r="H143" i="3" s="1"/>
  <c r="G142" i="3"/>
  <c r="H142" i="3" s="1"/>
  <c r="G141" i="3"/>
  <c r="H141" i="3" s="1"/>
  <c r="G140" i="3"/>
  <c r="G139" i="3"/>
  <c r="H139" i="3" s="1"/>
  <c r="G138" i="3"/>
  <c r="H138" i="3" s="1"/>
  <c r="G137" i="3"/>
  <c r="H137" i="3" s="1"/>
  <c r="G136" i="3"/>
  <c r="H136" i="3" s="1"/>
  <c r="G135" i="3"/>
  <c r="H135" i="3" s="1"/>
  <c r="G134" i="3"/>
  <c r="H134" i="3" s="1"/>
  <c r="G133" i="3"/>
  <c r="H133" i="3" s="1"/>
  <c r="G132" i="3"/>
  <c r="H132" i="3" s="1"/>
  <c r="G131" i="3"/>
  <c r="H131" i="3" s="1"/>
  <c r="G130" i="3"/>
  <c r="H130" i="3" s="1"/>
  <c r="G129" i="3"/>
  <c r="H129" i="3" s="1"/>
  <c r="G128" i="3"/>
  <c r="G127" i="3"/>
  <c r="H127" i="3" s="1"/>
  <c r="G126" i="3"/>
  <c r="H126" i="3" s="1"/>
  <c r="G125" i="3"/>
  <c r="H125" i="3" s="1"/>
  <c r="G124" i="3"/>
  <c r="H124" i="3" s="1"/>
  <c r="G123" i="3"/>
  <c r="H123" i="3" s="1"/>
  <c r="G122" i="3"/>
  <c r="N71" i="3" s="1"/>
  <c r="G121" i="3"/>
  <c r="H121" i="3" s="1"/>
  <c r="G120" i="3"/>
  <c r="H120" i="3" s="1"/>
  <c r="G119" i="3"/>
  <c r="H119" i="3" s="1"/>
  <c r="G118" i="3"/>
  <c r="N70" i="3" s="1"/>
  <c r="G117" i="3"/>
  <c r="H117" i="3" s="1"/>
  <c r="G116" i="3"/>
  <c r="M70" i="3" s="1"/>
  <c r="G115" i="3"/>
  <c r="H115" i="3" s="1"/>
  <c r="G114" i="3"/>
  <c r="H114" i="3" s="1"/>
  <c r="G113" i="3"/>
  <c r="H113" i="3" s="1"/>
  <c r="G112" i="3"/>
  <c r="H112" i="3" s="1"/>
  <c r="G111" i="3"/>
  <c r="H111" i="3" s="1"/>
  <c r="G110" i="3"/>
  <c r="P46" i="3" s="1"/>
  <c r="G109" i="3"/>
  <c r="H109" i="3" s="1"/>
  <c r="G108" i="3"/>
  <c r="H108" i="3" s="1"/>
  <c r="G107" i="3"/>
  <c r="H107" i="3" s="1"/>
  <c r="G106" i="3"/>
  <c r="H106" i="3" s="1"/>
  <c r="G105" i="3"/>
  <c r="H105" i="3" s="1"/>
  <c r="G104" i="3"/>
  <c r="G103" i="3"/>
  <c r="H103" i="3" s="1"/>
  <c r="G102" i="3"/>
  <c r="H102" i="3" s="1"/>
  <c r="G101" i="3"/>
  <c r="H101" i="3" s="1"/>
  <c r="G100" i="3"/>
  <c r="H100" i="3" s="1"/>
  <c r="G99" i="3"/>
  <c r="H99" i="3" s="1"/>
  <c r="G98" i="3"/>
  <c r="H98" i="3" s="1"/>
  <c r="G97" i="3"/>
  <c r="H97" i="3" s="1"/>
  <c r="G96" i="3"/>
  <c r="H96" i="3" s="1"/>
  <c r="G95" i="3"/>
  <c r="H95" i="3" s="1"/>
  <c r="G94" i="3"/>
  <c r="N66" i="3" s="1"/>
  <c r="G93" i="3"/>
  <c r="H93" i="3" s="1"/>
  <c r="G92" i="3"/>
  <c r="M66" i="3" s="1"/>
  <c r="G91" i="3"/>
  <c r="H91" i="3" s="1"/>
  <c r="G90" i="3"/>
  <c r="H90" i="3" s="1"/>
  <c r="G89" i="3"/>
  <c r="H89" i="3" s="1"/>
  <c r="G88" i="3"/>
  <c r="H88" i="3" s="1"/>
  <c r="G87" i="3"/>
  <c r="H87" i="3" s="1"/>
  <c r="G86" i="3"/>
  <c r="H86" i="3" s="1"/>
  <c r="G85" i="3"/>
  <c r="H85" i="3" s="1"/>
  <c r="G84" i="3"/>
  <c r="H84" i="3" s="1"/>
  <c r="G83" i="3"/>
  <c r="H83" i="3" s="1"/>
  <c r="G82" i="3"/>
  <c r="H82" i="3" s="1"/>
  <c r="G81" i="3"/>
  <c r="H81" i="3" s="1"/>
  <c r="G80" i="3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N62" i="3" s="1"/>
  <c r="G69" i="3"/>
  <c r="H69" i="3" s="1"/>
  <c r="G68" i="3"/>
  <c r="M62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G55" i="3"/>
  <c r="H55" i="3" s="1"/>
  <c r="G54" i="3"/>
  <c r="H54" i="3" s="1"/>
  <c r="G53" i="3"/>
  <c r="H53" i="3" s="1"/>
  <c r="G52" i="3"/>
  <c r="H52" i="3" s="1"/>
  <c r="G51" i="3"/>
  <c r="H51" i="3" s="1"/>
  <c r="N59" i="3"/>
  <c r="G49" i="3"/>
  <c r="H49" i="3" s="1"/>
  <c r="G48" i="3"/>
  <c r="H48" i="3" s="1"/>
  <c r="G47" i="3"/>
  <c r="H47" i="3" s="1"/>
  <c r="G46" i="3"/>
  <c r="N58" i="3" s="1"/>
  <c r="G45" i="3"/>
  <c r="H45" i="3" s="1"/>
  <c r="G44" i="3"/>
  <c r="M58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N44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G31" i="3"/>
  <c r="H31" i="3" s="1"/>
  <c r="G30" i="3"/>
  <c r="H30" i="3" s="1"/>
  <c r="G29" i="3"/>
  <c r="H29" i="3" s="1"/>
  <c r="G28" i="3"/>
  <c r="H28" i="3" s="1"/>
  <c r="G27" i="3"/>
  <c r="H27" i="3" s="1"/>
  <c r="G26" i="3"/>
  <c r="G25" i="3"/>
  <c r="H25" i="3" s="1"/>
  <c r="G24" i="3"/>
  <c r="H24" i="3" s="1"/>
  <c r="G23" i="3"/>
  <c r="H23" i="3" s="1"/>
  <c r="G22" i="3"/>
  <c r="H22" i="3" s="1"/>
  <c r="G21" i="3"/>
  <c r="H21" i="3" s="1"/>
  <c r="G20" i="3"/>
  <c r="M54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P53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T51" i="3" l="1"/>
  <c r="S51" i="3"/>
  <c r="R51" i="3"/>
  <c r="Q51" i="3"/>
  <c r="T4" i="3"/>
  <c r="S4" i="3"/>
  <c r="R4" i="3"/>
  <c r="Q4" i="3"/>
  <c r="T63" i="3"/>
  <c r="S63" i="3"/>
  <c r="R63" i="3"/>
  <c r="Q63" i="3"/>
  <c r="T6" i="3"/>
  <c r="S6" i="3"/>
  <c r="R6" i="3"/>
  <c r="T45" i="3"/>
  <c r="Q6" i="3"/>
  <c r="T67" i="3"/>
  <c r="S67" i="3"/>
  <c r="R67" i="3"/>
  <c r="Q67" i="3"/>
  <c r="T30" i="3"/>
  <c r="S30" i="3"/>
  <c r="R30" i="3"/>
  <c r="Q30" i="3"/>
  <c r="T61" i="3"/>
  <c r="T29" i="3"/>
  <c r="S61" i="3"/>
  <c r="S29" i="3"/>
  <c r="R61" i="3"/>
  <c r="R29" i="3"/>
  <c r="Q61" i="3"/>
  <c r="Q29" i="3"/>
  <c r="S18" i="3"/>
  <c r="T65" i="3"/>
  <c r="R18" i="3"/>
  <c r="S65" i="3"/>
  <c r="Q18" i="3"/>
  <c r="R65" i="3"/>
  <c r="Q65" i="3"/>
  <c r="T18" i="3"/>
  <c r="T73" i="3"/>
  <c r="R31" i="3"/>
  <c r="S73" i="3"/>
  <c r="Q31" i="3"/>
  <c r="R73" i="3"/>
  <c r="Q73" i="3"/>
  <c r="T31" i="3"/>
  <c r="S31" i="3"/>
  <c r="M52" i="3"/>
  <c r="P10" i="3"/>
  <c r="P52" i="3"/>
  <c r="O10" i="3"/>
  <c r="O52" i="3"/>
  <c r="M10" i="3"/>
  <c r="N10" i="3"/>
  <c r="N52" i="3"/>
  <c r="N56" i="3"/>
  <c r="P34" i="3"/>
  <c r="O34" i="3"/>
  <c r="M34" i="3"/>
  <c r="N34" i="3"/>
  <c r="M56" i="3"/>
  <c r="M23" i="3"/>
  <c r="P23" i="3"/>
  <c r="O23" i="3"/>
  <c r="P60" i="3"/>
  <c r="N23" i="3"/>
  <c r="O60" i="3"/>
  <c r="M12" i="3"/>
  <c r="P12" i="3"/>
  <c r="P64" i="3"/>
  <c r="O12" i="3"/>
  <c r="O64" i="3"/>
  <c r="N12" i="3"/>
  <c r="P74" i="3"/>
  <c r="P68" i="3"/>
  <c r="O74" i="3"/>
  <c r="O68" i="3"/>
  <c r="M25" i="3"/>
  <c r="P72" i="3"/>
  <c r="P25" i="3"/>
  <c r="O72" i="3"/>
  <c r="O25" i="3"/>
  <c r="P76" i="3"/>
  <c r="O76" i="3"/>
  <c r="P14" i="3"/>
  <c r="H176" i="3"/>
  <c r="P80" i="3"/>
  <c r="O80" i="3"/>
  <c r="P38" i="3"/>
  <c r="P21" i="3"/>
  <c r="O21" i="3"/>
  <c r="N21" i="3"/>
  <c r="H192" i="3"/>
  <c r="P83" i="3"/>
  <c r="M21" i="3"/>
  <c r="O83" i="3"/>
  <c r="H14" i="3"/>
  <c r="H38" i="3"/>
  <c r="H46" i="3"/>
  <c r="H70" i="3"/>
  <c r="H94" i="3"/>
  <c r="H110" i="3"/>
  <c r="H118" i="3"/>
  <c r="P16" i="3"/>
  <c r="O27" i="3"/>
  <c r="N38" i="3"/>
  <c r="P6" i="3"/>
  <c r="M38" i="3"/>
  <c r="M74" i="3"/>
  <c r="M82" i="3"/>
  <c r="N17" i="3"/>
  <c r="P27" i="3"/>
  <c r="O38" i="3"/>
  <c r="M19" i="3"/>
  <c r="N74" i="3"/>
  <c r="N78" i="3"/>
  <c r="M47" i="3"/>
  <c r="N8" i="3"/>
  <c r="P47" i="3"/>
  <c r="P75" i="3"/>
  <c r="O47" i="3"/>
  <c r="O75" i="3"/>
  <c r="M8" i="3"/>
  <c r="N47" i="3"/>
  <c r="P8" i="3"/>
  <c r="H8" i="3"/>
  <c r="R43" i="3" s="1"/>
  <c r="H32" i="3"/>
  <c r="H56" i="3"/>
  <c r="H80" i="3"/>
  <c r="S45" i="3" s="1"/>
  <c r="H104" i="3"/>
  <c r="H128" i="3"/>
  <c r="H152" i="3"/>
  <c r="T78" i="3"/>
  <c r="S26" i="3"/>
  <c r="S78" i="3"/>
  <c r="R26" i="3"/>
  <c r="R78" i="3"/>
  <c r="Q26" i="3"/>
  <c r="Q78" i="3"/>
  <c r="P5" i="3"/>
  <c r="O19" i="3"/>
  <c r="N30" i="3"/>
  <c r="P43" i="3"/>
  <c r="M14" i="3"/>
  <c r="T26" i="3"/>
  <c r="N51" i="3"/>
  <c r="M59" i="3"/>
  <c r="M63" i="3"/>
  <c r="M67" i="3"/>
  <c r="M71" i="3"/>
  <c r="M75" i="3"/>
  <c r="M79" i="3"/>
  <c r="M83" i="3"/>
  <c r="H197" i="3"/>
  <c r="P7" i="3"/>
  <c r="P19" i="3"/>
  <c r="O30" i="3"/>
  <c r="M27" i="3"/>
  <c r="O51" i="3"/>
  <c r="N63" i="3"/>
  <c r="N67" i="3"/>
  <c r="N75" i="3"/>
  <c r="N83" i="3"/>
  <c r="M55" i="3"/>
  <c r="P55" i="3"/>
  <c r="M28" i="3"/>
  <c r="O55" i="3"/>
  <c r="N55" i="3"/>
  <c r="P28" i="3"/>
  <c r="O28" i="3"/>
  <c r="N28" i="3"/>
  <c r="M17" i="3"/>
  <c r="P59" i="3"/>
  <c r="P17" i="3"/>
  <c r="O59" i="3"/>
  <c r="O17" i="3"/>
  <c r="N19" i="3"/>
  <c r="P71" i="3"/>
  <c r="O71" i="3"/>
  <c r="O32" i="3"/>
  <c r="N32" i="3"/>
  <c r="H170" i="3"/>
  <c r="P79" i="3"/>
  <c r="O79" i="3"/>
  <c r="M32" i="3"/>
  <c r="M33" i="3"/>
  <c r="H202" i="3"/>
  <c r="P85" i="3"/>
  <c r="P33" i="3"/>
  <c r="O85" i="3"/>
  <c r="O33" i="3"/>
  <c r="P54" i="3"/>
  <c r="O54" i="3"/>
  <c r="P22" i="3"/>
  <c r="N11" i="3"/>
  <c r="P58" i="3"/>
  <c r="O58" i="3"/>
  <c r="N35" i="3"/>
  <c r="M36" i="3"/>
  <c r="P36" i="3"/>
  <c r="P62" i="3"/>
  <c r="O36" i="3"/>
  <c r="O62" i="3"/>
  <c r="N36" i="3"/>
  <c r="O24" i="3"/>
  <c r="N24" i="3"/>
  <c r="P66" i="3"/>
  <c r="O66" i="3"/>
  <c r="M24" i="3"/>
  <c r="P13" i="3"/>
  <c r="O13" i="3"/>
  <c r="N13" i="3"/>
  <c r="P70" i="3"/>
  <c r="M13" i="3"/>
  <c r="O70" i="3"/>
  <c r="P37" i="3"/>
  <c r="O37" i="3"/>
  <c r="N37" i="3"/>
  <c r="M37" i="3"/>
  <c r="P26" i="3"/>
  <c r="O26" i="3"/>
  <c r="M26" i="3"/>
  <c r="N26" i="3"/>
  <c r="P78" i="3"/>
  <c r="O78" i="3"/>
  <c r="H26" i="3"/>
  <c r="H50" i="3"/>
  <c r="H122" i="3"/>
  <c r="H146" i="3"/>
  <c r="O11" i="3"/>
  <c r="N22" i="3"/>
  <c r="P32" i="3"/>
  <c r="O46" i="3"/>
  <c r="M22" i="3"/>
  <c r="M60" i="3"/>
  <c r="M64" i="3"/>
  <c r="M68" i="3"/>
  <c r="M72" i="3"/>
  <c r="M76" i="3"/>
  <c r="M80" i="3"/>
  <c r="O6" i="3"/>
  <c r="P45" i="3"/>
  <c r="O45" i="3"/>
  <c r="M45" i="3"/>
  <c r="N45" i="3"/>
  <c r="P63" i="3"/>
  <c r="N6" i="3"/>
  <c r="O63" i="3"/>
  <c r="M6" i="3"/>
  <c r="P67" i="3"/>
  <c r="O67" i="3"/>
  <c r="P30" i="3"/>
  <c r="H187" i="3"/>
  <c r="M15" i="3"/>
  <c r="P15" i="3"/>
  <c r="O15" i="3"/>
  <c r="P82" i="3"/>
  <c r="N15" i="3"/>
  <c r="O82" i="3"/>
  <c r="N27" i="3"/>
  <c r="P84" i="3"/>
  <c r="O84" i="3"/>
  <c r="P11" i="3"/>
  <c r="O22" i="3"/>
  <c r="N33" i="3"/>
  <c r="M35" i="3"/>
  <c r="N54" i="3"/>
  <c r="N60" i="3"/>
  <c r="N64" i="3"/>
  <c r="N68" i="3"/>
  <c r="N72" i="3"/>
  <c r="N76" i="3"/>
  <c r="N80" i="3"/>
  <c r="N84" i="3"/>
  <c r="O43" i="3"/>
  <c r="N43" i="3"/>
  <c r="P4" i="3"/>
  <c r="M51" i="3"/>
  <c r="P51" i="3"/>
  <c r="M43" i="3"/>
  <c r="O4" i="3"/>
  <c r="O53" i="3"/>
  <c r="O16" i="3"/>
  <c r="N53" i="3"/>
  <c r="N16" i="3"/>
  <c r="M53" i="3"/>
  <c r="M16" i="3"/>
  <c r="M44" i="3"/>
  <c r="O5" i="3"/>
  <c r="N5" i="3"/>
  <c r="M5" i="3"/>
  <c r="P57" i="3"/>
  <c r="P44" i="3"/>
  <c r="O57" i="3"/>
  <c r="O44" i="3"/>
  <c r="P29" i="3"/>
  <c r="O29" i="3"/>
  <c r="N29" i="3"/>
  <c r="M61" i="3"/>
  <c r="M29" i="3"/>
  <c r="P61" i="3"/>
  <c r="M65" i="3"/>
  <c r="P18" i="3"/>
  <c r="O18" i="3"/>
  <c r="M18" i="3"/>
  <c r="N18" i="3"/>
  <c r="P65" i="3"/>
  <c r="N46" i="3"/>
  <c r="O7" i="3"/>
  <c r="M7" i="3"/>
  <c r="N7" i="3"/>
  <c r="P69" i="3"/>
  <c r="O69" i="3"/>
  <c r="M31" i="3"/>
  <c r="P31" i="3"/>
  <c r="O31" i="3"/>
  <c r="P73" i="3"/>
  <c r="N31" i="3"/>
  <c r="O73" i="3"/>
  <c r="M20" i="3"/>
  <c r="P20" i="3"/>
  <c r="P77" i="3"/>
  <c r="O20" i="3"/>
  <c r="O77" i="3"/>
  <c r="N20" i="3"/>
  <c r="H158" i="3"/>
  <c r="M9" i="3"/>
  <c r="P48" i="3"/>
  <c r="O48" i="3"/>
  <c r="N9" i="3"/>
  <c r="N48" i="3"/>
  <c r="P81" i="3"/>
  <c r="M48" i="3"/>
  <c r="P9" i="3"/>
  <c r="O81" i="3"/>
  <c r="H182" i="3"/>
  <c r="H20" i="3"/>
  <c r="H44" i="3"/>
  <c r="H68" i="3"/>
  <c r="H92" i="3"/>
  <c r="H116" i="3"/>
  <c r="H140" i="3"/>
  <c r="M4" i="3"/>
  <c r="N14" i="3"/>
  <c r="P24" i="3"/>
  <c r="O35" i="3"/>
  <c r="M30" i="3"/>
  <c r="O56" i="3"/>
  <c r="M57" i="3"/>
  <c r="N61" i="3"/>
  <c r="N65" i="3"/>
  <c r="M69" i="3"/>
  <c r="M73" i="3"/>
  <c r="M77" i="3"/>
  <c r="M81" i="3"/>
  <c r="M85" i="3"/>
  <c r="M39" i="3"/>
  <c r="P39" i="3"/>
  <c r="O39" i="3"/>
  <c r="P86" i="3"/>
  <c r="N39" i="3"/>
  <c r="H207" i="3"/>
  <c r="O86" i="3"/>
  <c r="N86" i="3"/>
  <c r="M86" i="3"/>
  <c r="N4" i="3"/>
  <c r="O14" i="3"/>
  <c r="N25" i="3"/>
  <c r="P35" i="3"/>
  <c r="M11" i="3"/>
  <c r="M46" i="3"/>
  <c r="P56" i="3"/>
  <c r="N57" i="3"/>
  <c r="O61" i="3"/>
  <c r="O65" i="3"/>
  <c r="N69" i="3"/>
  <c r="N73" i="3"/>
  <c r="N77" i="3"/>
  <c r="N81" i="3"/>
  <c r="N85" i="3"/>
  <c r="T56" i="3" l="1"/>
  <c r="S34" i="3"/>
  <c r="S56" i="3"/>
  <c r="R34" i="3"/>
  <c r="R56" i="3"/>
  <c r="Q34" i="3"/>
  <c r="Q56" i="3"/>
  <c r="T34" i="3"/>
  <c r="R45" i="3"/>
  <c r="Q43" i="3"/>
  <c r="T77" i="3"/>
  <c r="Q20" i="3"/>
  <c r="S77" i="3"/>
  <c r="R77" i="3"/>
  <c r="Q77" i="3"/>
  <c r="T20" i="3"/>
  <c r="S20" i="3"/>
  <c r="R20" i="3"/>
  <c r="T70" i="3"/>
  <c r="T13" i="3"/>
  <c r="S70" i="3"/>
  <c r="S13" i="3"/>
  <c r="R70" i="3"/>
  <c r="R13" i="3"/>
  <c r="Q70" i="3"/>
  <c r="Q13" i="3"/>
  <c r="T82" i="3"/>
  <c r="R15" i="3"/>
  <c r="S82" i="3"/>
  <c r="Q15" i="3"/>
  <c r="R82" i="3"/>
  <c r="Q82" i="3"/>
  <c r="T15" i="3"/>
  <c r="S15" i="3"/>
  <c r="T75" i="3"/>
  <c r="Q47" i="3"/>
  <c r="S75" i="3"/>
  <c r="T8" i="3"/>
  <c r="R75" i="3"/>
  <c r="S8" i="3"/>
  <c r="Q75" i="3"/>
  <c r="R8" i="3"/>
  <c r="Q8" i="3"/>
  <c r="T47" i="3"/>
  <c r="S47" i="3"/>
  <c r="R47" i="3"/>
  <c r="T83" i="3"/>
  <c r="T21" i="3"/>
  <c r="S83" i="3"/>
  <c r="S21" i="3"/>
  <c r="R83" i="3"/>
  <c r="R21" i="3"/>
  <c r="Q83" i="3"/>
  <c r="Q21" i="3"/>
  <c r="T79" i="3"/>
  <c r="S79" i="3"/>
  <c r="T32" i="3"/>
  <c r="R79" i="3"/>
  <c r="S32" i="3"/>
  <c r="Q79" i="3"/>
  <c r="R32" i="3"/>
  <c r="Q32" i="3"/>
  <c r="S10" i="3"/>
  <c r="R10" i="3"/>
  <c r="Q10" i="3"/>
  <c r="T52" i="3"/>
  <c r="S52" i="3"/>
  <c r="T10" i="3"/>
  <c r="R52" i="3"/>
  <c r="Q52" i="3"/>
  <c r="T71" i="3"/>
  <c r="S71" i="3"/>
  <c r="R71" i="3"/>
  <c r="T19" i="3"/>
  <c r="Q71" i="3"/>
  <c r="S19" i="3"/>
  <c r="R19" i="3"/>
  <c r="Q19" i="3"/>
  <c r="T76" i="3"/>
  <c r="S76" i="3"/>
  <c r="R76" i="3"/>
  <c r="Q76" i="3"/>
  <c r="T14" i="3"/>
  <c r="S14" i="3"/>
  <c r="R14" i="3"/>
  <c r="Q14" i="3"/>
  <c r="T66" i="3"/>
  <c r="S66" i="3"/>
  <c r="T24" i="3"/>
  <c r="R66" i="3"/>
  <c r="S24" i="3"/>
  <c r="Q66" i="3"/>
  <c r="R24" i="3"/>
  <c r="Q24" i="3"/>
  <c r="T62" i="3"/>
  <c r="Q36" i="3"/>
  <c r="S62" i="3"/>
  <c r="R62" i="3"/>
  <c r="T35" i="3"/>
  <c r="Q62" i="3"/>
  <c r="S35" i="3"/>
  <c r="R35" i="3"/>
  <c r="T36" i="3"/>
  <c r="Q35" i="3"/>
  <c r="S36" i="3"/>
  <c r="R36" i="3"/>
  <c r="T59" i="3"/>
  <c r="S59" i="3"/>
  <c r="R59" i="3"/>
  <c r="Q59" i="3"/>
  <c r="T17" i="3"/>
  <c r="S17" i="3"/>
  <c r="R17" i="3"/>
  <c r="Q17" i="3"/>
  <c r="T85" i="3"/>
  <c r="S85" i="3"/>
  <c r="R85" i="3"/>
  <c r="Q85" i="3"/>
  <c r="T33" i="3"/>
  <c r="S33" i="3"/>
  <c r="R33" i="3"/>
  <c r="Q33" i="3"/>
  <c r="T72" i="3"/>
  <c r="S72" i="3"/>
  <c r="R72" i="3"/>
  <c r="Q72" i="3"/>
  <c r="T25" i="3"/>
  <c r="S25" i="3"/>
  <c r="R25" i="3"/>
  <c r="Q25" i="3"/>
  <c r="S43" i="3"/>
  <c r="T80" i="3"/>
  <c r="S80" i="3"/>
  <c r="R80" i="3"/>
  <c r="Q80" i="3"/>
  <c r="T38" i="3"/>
  <c r="S38" i="3"/>
  <c r="R38" i="3"/>
  <c r="Q38" i="3"/>
  <c r="T86" i="3"/>
  <c r="R39" i="3"/>
  <c r="S86" i="3"/>
  <c r="Q39" i="3"/>
  <c r="R86" i="3"/>
  <c r="Q86" i="3"/>
  <c r="T39" i="3"/>
  <c r="S39" i="3"/>
  <c r="T58" i="3"/>
  <c r="S58" i="3"/>
  <c r="R58" i="3"/>
  <c r="T11" i="3"/>
  <c r="Q58" i="3"/>
  <c r="S11" i="3"/>
  <c r="R11" i="3"/>
  <c r="Q11" i="3"/>
  <c r="Q55" i="3"/>
  <c r="Q28" i="3"/>
  <c r="T55" i="3"/>
  <c r="T28" i="3"/>
  <c r="S55" i="3"/>
  <c r="S28" i="3"/>
  <c r="R55" i="3"/>
  <c r="R28" i="3"/>
  <c r="T84" i="3"/>
  <c r="S84" i="3"/>
  <c r="R84" i="3"/>
  <c r="T27" i="3"/>
  <c r="Q84" i="3"/>
  <c r="S27" i="3"/>
  <c r="R27" i="3"/>
  <c r="Q27" i="3"/>
  <c r="T74" i="3"/>
  <c r="T68" i="3"/>
  <c r="S74" i="3"/>
  <c r="S68" i="3"/>
  <c r="R74" i="3"/>
  <c r="R68" i="3"/>
  <c r="Q74" i="3"/>
  <c r="Q68" i="3"/>
  <c r="T57" i="3"/>
  <c r="T5" i="3"/>
  <c r="S57" i="3"/>
  <c r="S5" i="3"/>
  <c r="R57" i="3"/>
  <c r="R5" i="3"/>
  <c r="Q57" i="3"/>
  <c r="Q5" i="3"/>
  <c r="T44" i="3"/>
  <c r="S44" i="3"/>
  <c r="R44" i="3"/>
  <c r="Q44" i="3"/>
  <c r="T37" i="3"/>
  <c r="S37" i="3"/>
  <c r="R37" i="3"/>
  <c r="Q37" i="3"/>
  <c r="T54" i="3"/>
  <c r="S54" i="3"/>
  <c r="T22" i="3"/>
  <c r="R54" i="3"/>
  <c r="S22" i="3"/>
  <c r="Q54" i="3"/>
  <c r="R22" i="3"/>
  <c r="Q22" i="3"/>
  <c r="T64" i="3"/>
  <c r="Q12" i="3"/>
  <c r="S64" i="3"/>
  <c r="R64" i="3"/>
  <c r="Q64" i="3"/>
  <c r="T12" i="3"/>
  <c r="S12" i="3"/>
  <c r="R12" i="3"/>
  <c r="S53" i="3"/>
  <c r="R53" i="3"/>
  <c r="T16" i="3"/>
  <c r="Q53" i="3"/>
  <c r="S16" i="3"/>
  <c r="R16" i="3"/>
  <c r="Q16" i="3"/>
  <c r="T53" i="3"/>
  <c r="Q45" i="3"/>
  <c r="T43" i="3"/>
  <c r="T69" i="3"/>
  <c r="R7" i="3"/>
  <c r="S69" i="3"/>
  <c r="Q7" i="3"/>
  <c r="R69" i="3"/>
  <c r="T46" i="3"/>
  <c r="Q69" i="3"/>
  <c r="S46" i="3"/>
  <c r="R46" i="3"/>
  <c r="Q46" i="3"/>
  <c r="T7" i="3"/>
  <c r="S7" i="3"/>
  <c r="T81" i="3"/>
  <c r="T48" i="3"/>
  <c r="S81" i="3"/>
  <c r="S48" i="3"/>
  <c r="R81" i="3"/>
  <c r="R48" i="3"/>
  <c r="Q81" i="3"/>
  <c r="Q48" i="3"/>
  <c r="T9" i="3"/>
  <c r="S9" i="3"/>
  <c r="R9" i="3"/>
  <c r="Q9" i="3"/>
  <c r="T60" i="3"/>
  <c r="R23" i="3"/>
  <c r="S60" i="3"/>
  <c r="Q23" i="3"/>
  <c r="R60" i="3"/>
  <c r="Q60" i="3"/>
  <c r="T23" i="3"/>
  <c r="S23" i="3"/>
</calcChain>
</file>

<file path=xl/sharedStrings.xml><?xml version="1.0" encoding="utf-8"?>
<sst xmlns="http://schemas.openxmlformats.org/spreadsheetml/2006/main" count="8739" uniqueCount="325">
  <si>
    <t>sex</t>
  </si>
  <si>
    <t>intervention</t>
  </si>
  <si>
    <t>id</t>
  </si>
  <si>
    <t>week</t>
  </si>
  <si>
    <t>F</t>
  </si>
  <si>
    <t>c01_BMC</t>
  </si>
  <si>
    <t>c02_BMC</t>
  </si>
  <si>
    <t>c03_BMC</t>
  </si>
  <si>
    <t>c04_BMC</t>
  </si>
  <si>
    <t>c05_BMC</t>
  </si>
  <si>
    <t>c06_BMC</t>
  </si>
  <si>
    <t>c07_BMC</t>
  </si>
  <si>
    <t>c08_BMC</t>
  </si>
  <si>
    <t>c09_BMC</t>
  </si>
  <si>
    <t>c10_BMC</t>
  </si>
  <si>
    <t>c01_aBMC</t>
  </si>
  <si>
    <t>c02_aBMC</t>
  </si>
  <si>
    <t>c03_aBMC</t>
  </si>
  <si>
    <t>c04_aBMC</t>
  </si>
  <si>
    <t>c05_aBMC</t>
  </si>
  <si>
    <t>c06_aBMC</t>
  </si>
  <si>
    <t>c07_aBMC</t>
  </si>
  <si>
    <t>c08_aBMC</t>
  </si>
  <si>
    <t>c09_aBMC</t>
  </si>
  <si>
    <t>c10_aBMC</t>
  </si>
  <si>
    <t>c01_mBMC</t>
  </si>
  <si>
    <t>c02_mBMC</t>
  </si>
  <si>
    <t>c03_mBMC</t>
  </si>
  <si>
    <t>c04_mBMC</t>
  </si>
  <si>
    <t>c05_mBMC</t>
  </si>
  <si>
    <t>c06_mBMC</t>
  </si>
  <si>
    <t>c07_mBMC</t>
  </si>
  <si>
    <t>c08_mBMC</t>
  </si>
  <si>
    <t>c09_mBMC</t>
  </si>
  <si>
    <t>c10_mBMC</t>
  </si>
  <si>
    <t>c01_pBMC</t>
  </si>
  <si>
    <t>c02_pBMC</t>
  </si>
  <si>
    <t>c03_pBMC</t>
  </si>
  <si>
    <t>c04_pBMC</t>
  </si>
  <si>
    <t>c05_pBMC</t>
  </si>
  <si>
    <t>c06_pBMC</t>
  </si>
  <si>
    <t>c07_pBMC</t>
  </si>
  <si>
    <t>c08_pBMC</t>
  </si>
  <si>
    <t>c09_pBMC</t>
  </si>
  <si>
    <t>c10_pBMC</t>
  </si>
  <si>
    <t>c01_lBMC</t>
  </si>
  <si>
    <t>c02_lBMC</t>
  </si>
  <si>
    <t>c03_lBMC</t>
  </si>
  <si>
    <t>c04_lBMC</t>
  </si>
  <si>
    <t>c05_lBMC</t>
  </si>
  <si>
    <t>c06_lBMC</t>
  </si>
  <si>
    <t>c07_lBMC</t>
  </si>
  <si>
    <t>c08_lBMC</t>
  </si>
  <si>
    <t>c09_lBMC</t>
  </si>
  <si>
    <t>c10_lBMC</t>
  </si>
  <si>
    <t>mouse identifier</t>
  </si>
  <si>
    <t>sex of the mouse</t>
  </si>
  <si>
    <t>week of imaging</t>
  </si>
  <si>
    <t>trabecular bone volume fraction in the proximal tibial metaphysis</t>
  </si>
  <si>
    <t>trabecular thickness in the proximal tibial metaphysis</t>
  </si>
  <si>
    <t>trabecular separation in the proximal tibial metaphysis</t>
  </si>
  <si>
    <t>trabecular number in the proximal tibial metaphysis</t>
  </si>
  <si>
    <t>total bone and marrow area within the periosteal envelope in the tibial midshaft</t>
  </si>
  <si>
    <t>total cortical bone area in the tibial midshaft</t>
  </si>
  <si>
    <t>cortical area fraction in the tibial midshaft</t>
  </si>
  <si>
    <t>cortical bone thickness in the tibial midshaft</t>
  </si>
  <si>
    <t>total bone mineral content in C01 tibial cross-section</t>
  </si>
  <si>
    <t>total bone mineral content in C02 tibial cross-section</t>
  </si>
  <si>
    <t>bone mineral content in the anterior quadrant of the C01 tibial cross-section</t>
  </si>
  <si>
    <t>BL6ML1</t>
  </si>
  <si>
    <t>BL6ML2</t>
  </si>
  <si>
    <t>BL6ML3</t>
  </si>
  <si>
    <t>BL6ML4</t>
  </si>
  <si>
    <t>BL6ML5</t>
  </si>
  <si>
    <t>BL6ML6</t>
  </si>
  <si>
    <t>BL6PTH1</t>
  </si>
  <si>
    <t>BL6PTH2</t>
  </si>
  <si>
    <t>BL6PTH3</t>
  </si>
  <si>
    <t>BL6PTH4</t>
  </si>
  <si>
    <t>BL6PTH5</t>
  </si>
  <si>
    <t>BL6PTH6</t>
  </si>
  <si>
    <t>BL6PTHML1</t>
  </si>
  <si>
    <t>BL6PTHML2</t>
  </si>
  <si>
    <t>BL6PTHML3</t>
  </si>
  <si>
    <t>BL6PTHML4</t>
  </si>
  <si>
    <t>BL6PTHML5</t>
  </si>
  <si>
    <t>BL6PTHML6</t>
  </si>
  <si>
    <t>BL6PTHMLx1</t>
  </si>
  <si>
    <t>BL6PTHMLx2</t>
  </si>
  <si>
    <t>BL6PTHMLx3</t>
  </si>
  <si>
    <t>BL6PTHMLx4</t>
  </si>
  <si>
    <t>BL6PTHMLx5</t>
  </si>
  <si>
    <t>BL6PTHMLx6</t>
  </si>
  <si>
    <t>ML</t>
  </si>
  <si>
    <t>PTH</t>
  </si>
  <si>
    <t>age_weeks</t>
  </si>
  <si>
    <t>BL6OVX1</t>
  </si>
  <si>
    <t>BL6OVX2</t>
  </si>
  <si>
    <t>BL6OVX3</t>
  </si>
  <si>
    <t>BL6OVX5</t>
  </si>
  <si>
    <t>BL6OVX6</t>
  </si>
  <si>
    <t>OVX</t>
  </si>
  <si>
    <t>Imax</t>
  </si>
  <si>
    <t>Imin</t>
  </si>
  <si>
    <t>Ecc</t>
  </si>
  <si>
    <t>ML+PTH</t>
  </si>
  <si>
    <t>ML+PTHalt</t>
  </si>
  <si>
    <t>J</t>
  </si>
  <si>
    <t>Tb.BV/TV</t>
  </si>
  <si>
    <t>Tb.Sp</t>
  </si>
  <si>
    <t>Tb.N</t>
  </si>
  <si>
    <t>Tt,Ar</t>
  </si>
  <si>
    <t>Ct.Ar</t>
  </si>
  <si>
    <t>Ct.ar/Tt.Ar</t>
  </si>
  <si>
    <t>Ct.Th</t>
  </si>
  <si>
    <t>Tb.Th</t>
  </si>
  <si>
    <t>CTRL</t>
  </si>
  <si>
    <t>na</t>
  </si>
  <si>
    <t>c01_TMD</t>
  </si>
  <si>
    <t>c02_TMD</t>
  </si>
  <si>
    <t>c03_TMD</t>
  </si>
  <si>
    <t>c04_TMD</t>
  </si>
  <si>
    <t>c05_TMD</t>
  </si>
  <si>
    <t>c06_TMD</t>
  </si>
  <si>
    <t>c07_TMD</t>
  </si>
  <si>
    <t>c08_TMD</t>
  </si>
  <si>
    <t>c09_TMD</t>
  </si>
  <si>
    <t>c10_TMD</t>
  </si>
  <si>
    <t>c01_aTMD</t>
  </si>
  <si>
    <t>c02_aTMD</t>
  </si>
  <si>
    <t>c03_aTMD</t>
  </si>
  <si>
    <t>c04_aTMD</t>
  </si>
  <si>
    <t>c05_aTMD</t>
  </si>
  <si>
    <t>c06_aTMD</t>
  </si>
  <si>
    <t>c07_aTMD</t>
  </si>
  <si>
    <t>c08_aTMD</t>
  </si>
  <si>
    <t>c09_aTMD</t>
  </si>
  <si>
    <t>c10_aTMD</t>
  </si>
  <si>
    <t>c01_mTMD</t>
  </si>
  <si>
    <t>c02_mTMD</t>
  </si>
  <si>
    <t>c03_mTMD</t>
  </si>
  <si>
    <t>c04_mTMD</t>
  </si>
  <si>
    <t>c05_mTMD</t>
  </si>
  <si>
    <t>c06_mTMD</t>
  </si>
  <si>
    <t>c07_mTMD</t>
  </si>
  <si>
    <t>c08_mTMD</t>
  </si>
  <si>
    <t>c09_mTMD</t>
  </si>
  <si>
    <t>c10_mTMD</t>
  </si>
  <si>
    <t>c01_pTMD</t>
  </si>
  <si>
    <t>c02_pTMD</t>
  </si>
  <si>
    <t>c03_pTMD</t>
  </si>
  <si>
    <t>c04_pTMD</t>
  </si>
  <si>
    <t>c05_pTMD</t>
  </si>
  <si>
    <t>c06_pTMD</t>
  </si>
  <si>
    <t>c07_pTMD</t>
  </si>
  <si>
    <t>c08_pTMD</t>
  </si>
  <si>
    <t>c09_pTMD</t>
  </si>
  <si>
    <t>c10_pTMD</t>
  </si>
  <si>
    <t>c01_lTMD</t>
  </si>
  <si>
    <t>c02_lTMD</t>
  </si>
  <si>
    <t>c03_lTMD</t>
  </si>
  <si>
    <t>c04_lTMD</t>
  </si>
  <si>
    <t>c05_lTMD</t>
  </si>
  <si>
    <t>c06_lTMD</t>
  </si>
  <si>
    <t>c07_lTMD</t>
  </si>
  <si>
    <t>c08_lTMD</t>
  </si>
  <si>
    <t>c09_lTMD</t>
  </si>
  <si>
    <t>c10_lTMD</t>
  </si>
  <si>
    <t>BL6CTRL1</t>
  </si>
  <si>
    <t>BL6CTRL2</t>
  </si>
  <si>
    <t>BL6CTRL3</t>
  </si>
  <si>
    <t>BL6CTRL4</t>
  </si>
  <si>
    <t>BL6CTRL5</t>
  </si>
  <si>
    <t>BL6CTRL6</t>
  </si>
  <si>
    <t>PTH, mechanical loading (ML), PTH and loading (ML+PTH), weekly alternating PTH and loading (ML+PTHalt), untreated ovariectomised (OVX), intact control (CTRL)</t>
  </si>
  <si>
    <t>total bone mineral content in C03 tibial cross-section</t>
  </si>
  <si>
    <t>total bone mineral content in C04 tibial cross-section</t>
  </si>
  <si>
    <t>total bone mineral content in C05 tibial cross-section</t>
  </si>
  <si>
    <t>total bone mineral content in C06 tibial cross-section</t>
  </si>
  <si>
    <t>total bone mineral content in C07 tibial cross-section</t>
  </si>
  <si>
    <t>total bone mineral content in C08 tibial cross-section</t>
  </si>
  <si>
    <t>total bone mineral content in C09 tibial cross-section</t>
  </si>
  <si>
    <t>total bone mineral content in C10 tibial cross-section</t>
  </si>
  <si>
    <t>Tt.Ar</t>
  </si>
  <si>
    <t>Ct.Ar/Tt.Ar</t>
  </si>
  <si>
    <t>bone mineral content in the anterior quadrant of the C02 tibial cross-section</t>
  </si>
  <si>
    <t>bone mineral content in the anterior quadrant of the C03 tibial cross-section</t>
  </si>
  <si>
    <t>bone mineral content in the anterior quadrant of the C04 tibial cross-section</t>
  </si>
  <si>
    <t>bone mineral content in the anterior quadrant of the C05 tibial cross-section</t>
  </si>
  <si>
    <t>bone mineral content in the anterior quadrant of the C06 tibial cross-section</t>
  </si>
  <si>
    <t>bone mineral content in the anterior quadrant of the C07 tibial cross-section</t>
  </si>
  <si>
    <t>bone mineral content in the anterior quadrant of the C08 tibial cross-section</t>
  </si>
  <si>
    <t>bone mineral content in the anterior quadrant of the C09 tibial cross-section</t>
  </si>
  <si>
    <t>bone mineral content in the anterior quadrant of the C10 tibial cross-section</t>
  </si>
  <si>
    <t>bone mineral content in the medial quadrant of the C01 tibial cross-section</t>
  </si>
  <si>
    <t>bone mineral content in the medial quadrant of the C02 tibial cross-section</t>
  </si>
  <si>
    <t>bone mineral content in the medial quadrant of the C03 tibial cross-section</t>
  </si>
  <si>
    <t>bone mineral content in the medial quadrant of the C04 tibial cross-section</t>
  </si>
  <si>
    <t>bone mineral content in the medial quadrant of the C05 tibial cross-section</t>
  </si>
  <si>
    <t>bone mineral content in the medial quadrant of the C06 tibial cross-section</t>
  </si>
  <si>
    <t>bone mineral content in the medial quadrant of the C07 tibial cross-section</t>
  </si>
  <si>
    <t>bone mineral content in the medial quadrant of the C08 tibial cross-section</t>
  </si>
  <si>
    <t>bone mineral content in the medial quadrant of the C09 tibial cross-section</t>
  </si>
  <si>
    <t>bone mineral content in the medial quadrant of the C10 tibial cross-section</t>
  </si>
  <si>
    <t>bone mineral content in the posterior quadrant of the C01 tibial cross-section</t>
  </si>
  <si>
    <t>bone mineral content in the posterior quadrant of the C02 tibial cross-section</t>
  </si>
  <si>
    <t>bone mineral content in the posterior quadrant of the C03 tibial cross-section</t>
  </si>
  <si>
    <t>bone mineral content in the posterior quadrant of the C04 tibial cross-section</t>
  </si>
  <si>
    <t>bone mineral content in the posterior quadrant of the C05 tibial cross-section</t>
  </si>
  <si>
    <t>bone mineral content in the posterior quadrant of the C06 tibial cross-section</t>
  </si>
  <si>
    <t>bone mineral content in the posterior quadrant of the C07 tibial cross-section</t>
  </si>
  <si>
    <t>bone mineral content in the posterior quadrant of the C08 tibial cross-section</t>
  </si>
  <si>
    <t>bone mineral content in the posterior quadrant of the C09 tibial cross-section</t>
  </si>
  <si>
    <t>bone mineral content in the posterior quadrant of the C10 tibial cross-section</t>
  </si>
  <si>
    <t>bone mineral content in the lateral quadrant of the C01 tibial cross-section</t>
  </si>
  <si>
    <t>bone mineral content in the lateral quadrant of the C02 tibial cross-section</t>
  </si>
  <si>
    <t>bone mineral content in the lateral quadrant of the C03 tibial cross-section</t>
  </si>
  <si>
    <t>bone mineral content in the lateral quadrant of the C04 tibial cross-section</t>
  </si>
  <si>
    <t>bone mineral content in the lateral quadrant of the C05 tibial cross-section</t>
  </si>
  <si>
    <t>bone mineral content in the lateral quadrant of the C06 tibial cross-section</t>
  </si>
  <si>
    <t>bone mineral content in the lateral quadrant of the C07 tibial cross-section</t>
  </si>
  <si>
    <t>bone mineral content in the lateral quadrant of the C08 tibial cross-section</t>
  </si>
  <si>
    <t>bone mineral content in the lateral quadrant of the C09 tibial cross-section</t>
  </si>
  <si>
    <t>bone mineral content in the lateral quadrant of the C10 tibial cross-section</t>
  </si>
  <si>
    <t>tissue mineral density in the anterior quadrant of the C01 tibial cross-section</t>
  </si>
  <si>
    <t>tissue mineral density in the anterior quadrant of the C02 tibial cross-section</t>
  </si>
  <si>
    <t>tissue mineral density in the anterior quadrant of the C03 tibial cross-section</t>
  </si>
  <si>
    <t>tissue mineral density in the anterior quadrant of the C04 tibial cross-section</t>
  </si>
  <si>
    <t>tissue mineral density in the anterior quadrant of the C05 tibial cross-section</t>
  </si>
  <si>
    <t>tissue mineral density in the anterior quadrant of the C06 tibial cross-section</t>
  </si>
  <si>
    <t>tissue mineral density in the anterior quadrant of the C07 tibial cross-section</t>
  </si>
  <si>
    <t>tissue mineral density in the anterior quadrant of the C08 tibial cross-section</t>
  </si>
  <si>
    <t>tissue mineral density in the anterior quadrant of the C09 tibial cross-section</t>
  </si>
  <si>
    <t>tissue mineral density in the anterior quadrant of the C10 tibial cross-section</t>
  </si>
  <si>
    <t>tissue mineral density in the medial quadrant of the C01 tibial cross-section</t>
  </si>
  <si>
    <t>tissue mineral density in the medial quadrant of the C02 tibial cross-section</t>
  </si>
  <si>
    <t>tissue mineral density in the medial quadrant of the C03 tibial cross-section</t>
  </si>
  <si>
    <t>tissue mineral density in the medial quadrant of the C04 tibial cross-section</t>
  </si>
  <si>
    <t>tissue mineral density in the medial quadrant of the C05 tibial cross-section</t>
  </si>
  <si>
    <t>tissue mineral density in the medial quadrant of the C06 tibial cross-section</t>
  </si>
  <si>
    <t>tissue mineral density in the medial quadrant of the C07 tibial cross-section</t>
  </si>
  <si>
    <t>tissue mineral density in the medial quadrant of the C08 tibial cross-section</t>
  </si>
  <si>
    <t>tissue mineral density in the medial quadrant of the C09 tibial cross-section</t>
  </si>
  <si>
    <t>tissue mineral density in the medial quadrant of the C10 tibial cross-section</t>
  </si>
  <si>
    <t>tissue mineral density in the posterior quadrant of the C01 tibial cross-section</t>
  </si>
  <si>
    <t>tissue mineral density in the posterior quadrant of the C02 tibial cross-section</t>
  </si>
  <si>
    <t>tissue mineral density in the posterior quadrant of the C03 tibial cross-section</t>
  </si>
  <si>
    <t>tissue mineral density in the posterior quadrant of the C04 tibial cross-section</t>
  </si>
  <si>
    <t>tissue mineral density in the posterior quadrant of the C05 tibial cross-section</t>
  </si>
  <si>
    <t>tissue mineral density in the posterior quadrant of the C06 tibial cross-section</t>
  </si>
  <si>
    <t>tissue mineral density in the posterior quadrant of the C07 tibial cross-section</t>
  </si>
  <si>
    <t>tissue mineral density in the posterior quadrant of the C08 tibial cross-section</t>
  </si>
  <si>
    <t>tissue mineral density in the posterior quadrant of the C09 tibial cross-section</t>
  </si>
  <si>
    <t>tissue mineral density in the posterior quadrant of the C10 tibial cross-section</t>
  </si>
  <si>
    <t>tissue mineral density in the lateral quadrant of the C01 tibial cross-section</t>
  </si>
  <si>
    <t>tissue mineral density in the lateral quadrant of the C02 tibial cross-section</t>
  </si>
  <si>
    <t>tissue mineral density in the lateral quadrant of the C03 tibial cross-section</t>
  </si>
  <si>
    <t>tissue mineral density in the lateral quadrant of the C04 tibial cross-section</t>
  </si>
  <si>
    <t>tissue mineral density in the lateral quadrant of the C05 tibial cross-section</t>
  </si>
  <si>
    <t>tissue mineral density in the lateral quadrant of the C06 tibial cross-section</t>
  </si>
  <si>
    <t>tissue mineral density in the lateral quadrant of the C07 tibial cross-section</t>
  </si>
  <si>
    <t>tissue mineral density in the lateral quadrant of the C08 tibial cross-section</t>
  </si>
  <si>
    <t>tissue mineral density in the lateral quadrant of the C09 tibial cross-section</t>
  </si>
  <si>
    <t>tissue mineral density in the lateral quadrant of the C10 tibial cross-section</t>
  </si>
  <si>
    <t>tissue mineral density in C01 tibial cross-section</t>
  </si>
  <si>
    <t>tissue mineral density in C02 tibial cross-section</t>
  </si>
  <si>
    <t>tissue mineral density in C03 tibial cross-section</t>
  </si>
  <si>
    <t>tissue mineral density in C04 tibial cross-section</t>
  </si>
  <si>
    <t>tissue mineral density in C05 tibial cross-section</t>
  </si>
  <si>
    <t>tissue mineral density in C06 tibial cross-section</t>
  </si>
  <si>
    <t>tissue mineral density in C07 tibial cross-section</t>
  </si>
  <si>
    <t>tissue mineral density in C08 tibial cross-section</t>
  </si>
  <si>
    <t>tissue mineral density in C09 tibial cross-section</t>
  </si>
  <si>
    <t>tissue mineral density in C10 tibial cross-section</t>
  </si>
  <si>
    <t>polar moment of inertia in the tibial midshaft</t>
  </si>
  <si>
    <t>eccentricity in the tibial midshaft</t>
  </si>
  <si>
    <t>data not reported in the manuscript</t>
  </si>
  <si>
    <t>maximum principal moment of inertia in the tibial midshaft</t>
  </si>
  <si>
    <t>minimum principal moment of inertia in the tibial midshaft</t>
  </si>
  <si>
    <t>Ct.Ar(mm^2)</t>
  </si>
  <si>
    <t>Ct.Th(μm)</t>
  </si>
  <si>
    <t>Ct.Th(mm)</t>
  </si>
  <si>
    <t>Radius(mm)</t>
  </si>
  <si>
    <t>SAME AGE</t>
  </si>
  <si>
    <t xml:space="preserve">SAME INTERVENTION </t>
  </si>
  <si>
    <t>MEAN</t>
  </si>
  <si>
    <t>THICKNESS</t>
  </si>
  <si>
    <t>RADIUS</t>
  </si>
  <si>
    <t>STD</t>
  </si>
  <si>
    <t>MIN</t>
  </si>
  <si>
    <t>MAX</t>
  </si>
  <si>
    <t>PTH(14,16,18,20,22,24)</t>
  </si>
  <si>
    <t>ALL AGES</t>
  </si>
  <si>
    <t>SAME INTEVΕΝTION</t>
  </si>
  <si>
    <t xml:space="preserve"> SAME AGE</t>
  </si>
  <si>
    <t>SCORES 18</t>
  </si>
  <si>
    <t>STANDARD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</si>
  <si>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</si>
  <si>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</si>
  <si>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</si>
  <si>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</si>
  <si>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</si>
  <si>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</si>
  <si>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</si>
  <si>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</si>
  <si>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</si>
  <si>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</si>
  <si>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</si>
  <si>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</si>
  <si>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</si>
  <si>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</si>
  <si>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</si>
  <si>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</si>
  <si>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</si>
  <si>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</si>
  <si>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</si>
  <si>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</si>
  <si>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</si>
  <si>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</si>
  <si>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</si>
  <si>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</si>
  <si>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</si>
  <si>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0,222653568904</t>
  </si>
  <si>
    <t>Residuals</t>
  </si>
  <si>
    <t>Predicted 0,574862078927835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</si>
</sst>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#,##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2" fontId="0" fillId="0" borderId="3" xfId="0" applyNumberFormat="1" applyBorder="1"/>
    <xf numFmtId="2" fontId="0" fillId="0" borderId="3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9" borderId="0" xfId="0" applyFill="1"/>
    <xf numFmtId="2" fontId="0" fillId="9" borderId="0" xfId="0" applyNumberFormat="1" applyFill="1"/>
    <xf numFmtId="0" fontId="0" fillId="9" borderId="3" xfId="0" applyFill="1" applyBorder="1"/>
    <xf numFmtId="2" fontId="0" fillId="9" borderId="3" xfId="0" applyNumberFormat="1" applyFill="1" applyBorder="1"/>
    <xf numFmtId="164" fontId="0" fillId="0" borderId="0" xfId="0" applyNumberFormat="1"/>
    <xf numFmtId="164" fontId="0" fillId="0" borderId="0" xfId="0" applyNumberFormat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3" fontId="0" fillId="0" borderId="0" xfId="0" applyNumberFormat="1"/>
    <xf numFmtId="0" fontId="0" fillId="0" borderId="0" xfId="0" applyNumberFormat="1"/>
    <xf numFmtId="11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0" fillId="0" borderId="9" xfId="0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Continuous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OVX</a:t>
            </a:r>
            <a:endParaRPr lang="el-GR"/>
          </a:p>
        </c:rich>
      </c:tx>
      <c:overlay val="0"/>
    </c:title>
    <c:autoTitleDeleted val="0"/>
    <c:plotArea>
      <c:layout/>
      <c:stockChart>
        <c:ser>
          <c:idx val="0"/>
          <c:order val="0"/>
          <c:spPr>
            <a:ln w="19050">
              <a:noFill/>
            </a:ln>
          </c:spPr>
          <c:marker>
            <c:symbol val="dash"/>
            <c:size val="5"/>
          </c:marker>
          <c:cat>
            <c:numRef>
              <c:f>Φύλλο1!$L$63:$L$68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</c:numCache>
            </c:numRef>
          </c:cat>
          <c:val>
            <c:numRef>
              <c:f>Φύλλο1!$Q$81:$Q$86</c:f>
              <c:numCache>
                <c:formatCode>General</c:formatCode>
                <c:ptCount val="6"/>
                <c:pt idx="0">
                  <c:v>0.39161335508968909</c:v>
                </c:pt>
                <c:pt idx="1">
                  <c:v>0.39856540138697372</c:v>
                </c:pt>
                <c:pt idx="2">
                  <c:v>0.40425818799812496</c:v>
                </c:pt>
                <c:pt idx="3">
                  <c:v>0.40434328535995911</c:v>
                </c:pt>
                <c:pt idx="4">
                  <c:v>0.4038464453432673</c:v>
                </c:pt>
                <c:pt idx="5">
                  <c:v>0.40647792478486161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9-44B7-962F-05B15AE08B1A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cat>
            <c:numRef>
              <c:f>Φύλλο1!$L$63:$L$68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</c:numCache>
            </c:numRef>
          </c:cat>
          <c:val>
            <c:numRef>
              <c:f>Φύλλο1!$S$81:$S$86</c:f>
              <c:numCache>
                <c:formatCode>General</c:formatCode>
                <c:ptCount val="6"/>
                <c:pt idx="0">
                  <c:v>0.3746733045265298</c:v>
                </c:pt>
                <c:pt idx="1">
                  <c:v>0.38532939921159304</c:v>
                </c:pt>
                <c:pt idx="2">
                  <c:v>0.39706518041296307</c:v>
                </c:pt>
                <c:pt idx="3">
                  <c:v>0.39496780735314646</c:v>
                </c:pt>
                <c:pt idx="4">
                  <c:v>0.39351451899099787</c:v>
                </c:pt>
                <c:pt idx="5">
                  <c:v>0.39600272441220202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9-44B7-962F-05B15AE08B1A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ot"/>
            <c:size val="3"/>
          </c:marker>
          <c:cat>
            <c:numRef>
              <c:f>Φύλλο1!$L$63:$L$68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</c:numCache>
            </c:numRef>
          </c:cat>
          <c:val>
            <c:numRef>
              <c:f>Φύλλο1!$T$81:$T$86</c:f>
              <c:numCache>
                <c:formatCode>General</c:formatCode>
                <c:ptCount val="6"/>
                <c:pt idx="0">
                  <c:v>0.40415112735079178</c:v>
                </c:pt>
                <c:pt idx="1">
                  <c:v>0.40480953178775558</c:v>
                </c:pt>
                <c:pt idx="2">
                  <c:v>0.41145774149175485</c:v>
                </c:pt>
                <c:pt idx="3">
                  <c:v>0.41437772536812501</c:v>
                </c:pt>
                <c:pt idx="4">
                  <c:v>0.41691286850000775</c:v>
                </c:pt>
                <c:pt idx="5">
                  <c:v>0.41903845162509873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9-44B7-962F-05B15AE08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50823552"/>
        <c:axId val="50825472"/>
      </c:stockChart>
      <c:catAx>
        <c:axId val="508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50825472"/>
        <c:crosses val="autoZero"/>
        <c:auto val="1"/>
        <c:lblAlgn val="ctr"/>
        <c:lblOffset val="100"/>
        <c:noMultiLvlLbl val="0"/>
      </c:catAx>
      <c:valAx>
        <c:axId val="50825472"/>
        <c:scaling>
          <c:orientation val="minMax"/>
          <c:min val="0.3700000000000000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5082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Φύλλο2!$F$5:$F$10</c:f>
              <c:numCache>
                <c:formatCode>#,##0.0000</c:formatCode>
                <c:ptCount val="6"/>
                <c:pt idx="0">
                  <c:v>-3.66925334658045</c:v>
                </c:pt>
                <c:pt idx="1">
                  <c:v>-3.6715871706579399</c:v>
                </c:pt>
                <c:pt idx="2">
                  <c:v>-5.3350994481404896</c:v>
                </c:pt>
                <c:pt idx="3">
                  <c:v>-2.1339719838426001</c:v>
                </c:pt>
                <c:pt idx="4">
                  <c:v>2.3762455665793598</c:v>
                </c:pt>
                <c:pt idx="5">
                  <c:v>-1.62236427942686</c:v>
                </c:pt>
              </c:numCache>
            </c:numRef>
          </c:xVal>
          <c:yVal>
            <c:numRef>
              <c:f>Φύλλο2!$H$5:$H$10</c:f>
              <c:numCache>
                <c:formatCode>General</c:formatCode>
                <c:ptCount val="6"/>
                <c:pt idx="0">
                  <c:v>0.22265356890400001</c:v>
                </c:pt>
                <c:pt idx="1">
                  <c:v>0.22481238956799998</c:v>
                </c:pt>
                <c:pt idx="2">
                  <c:v>0.21081712600000002</c:v>
                </c:pt>
                <c:pt idx="3">
                  <c:v>0.22081639684000001</c:v>
                </c:pt>
                <c:pt idx="4">
                  <c:v>0.221042506464</c:v>
                </c:pt>
                <c:pt idx="5">
                  <c:v>0.22251230185600002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5-4617-9CFA-8F490FDC9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78816"/>
        <c:axId val="805181440"/>
      </c:scatterChart>
      <c:valAx>
        <c:axId val="80517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81440"/>
        <c:crosses val="autoZero"/>
        <c:crossBetween val="midCat"/>
      </c:valAx>
      <c:valAx>
        <c:axId val="805181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517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59</xdr:row>
      <xdr:rowOff>106680</xdr:rowOff>
    </xdr:from>
    <xdr:to>
      <xdr:col>16</xdr:col>
      <xdr:colOff>365760</xdr:colOff>
      <xdr:row>74</xdr:row>
      <xdr:rowOff>106680</xdr:rowOff>
    </xdr:to>
    <xdr:graphicFrame macro="">
      <xdr:nvGraphicFramePr>
        <xdr:cNvPr id="6" name="5 - Γράφημα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289560</xdr:colOff>
      <xdr:row>1</xdr:row>
      <xdr:rowOff>38100</xdr:rowOff>
    </xdr:from>
    <xdr:to>
      <xdr:col>17</xdr:col>
      <xdr:colOff>594360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0066B-F413-3B7F-6BD7-2D8A72299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30"/>
  <sheetViews>
    <sheetView topLeftCell="A36" zoomScale="93" zoomScaleNormal="93" workbookViewId="0">
      <pane xSplit="1" topLeftCell="B1" activePane="topRight" state="frozen"/>
      <selection pane="topRight" activeCell="L50" sqref="L50"/>
    </sheetView>
  </sheetViews>
  <sheetFormatPr defaultColWidth="8.77734375" defaultRowHeight="14.4" x14ac:dyDescent="0.3"/>
  <cols>
    <col min="1" max="1" width="14.44140625" bestFit="1" customWidth="1"/>
    <col min="2" max="2" width="4.109375" bestFit="1" customWidth="1"/>
    <col min="3" max="3" width="12.44140625" bestFit="1" customWidth="1"/>
    <col min="4" max="4" width="11.44140625" bestFit="1" customWidth="1"/>
    <col min="5" max="6" width="12.6640625" bestFit="1" customWidth="1"/>
    <col min="7" max="7" width="13.77734375" bestFit="1" customWidth="1"/>
    <col min="8" max="8" width="12.44140625" bestFit="1" customWidth="1"/>
    <col min="9" max="9" width="11.6640625" style="1" customWidth="1"/>
    <col min="10" max="66" width="11.6640625" customWidth="1"/>
  </cols>
  <sheetData>
    <row r="1" spans="1:116" x14ac:dyDescent="0.3">
      <c r="A1" t="s">
        <v>2</v>
      </c>
      <c r="B1" t="s">
        <v>0</v>
      </c>
      <c r="C1" t="s">
        <v>1</v>
      </c>
      <c r="D1" t="s">
        <v>95</v>
      </c>
      <c r="E1" t="s">
        <v>108</v>
      </c>
      <c r="F1" t="s">
        <v>115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102</v>
      </c>
      <c r="N1" t="s">
        <v>103</v>
      </c>
      <c r="O1" t="s">
        <v>107</v>
      </c>
      <c r="P1" t="s">
        <v>104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</row>
    <row r="2" spans="1:116" x14ac:dyDescent="0.3">
      <c r="A2" t="s">
        <v>75</v>
      </c>
      <c r="B2" t="s">
        <v>4</v>
      </c>
      <c r="C2" t="s">
        <v>94</v>
      </c>
      <c r="D2">
        <v>14</v>
      </c>
      <c r="E2" s="1">
        <v>8.2516560499999994</v>
      </c>
      <c r="F2" s="1">
        <v>48.725702896000001</v>
      </c>
      <c r="G2" s="1">
        <v>279.66975264800004</v>
      </c>
      <c r="H2" s="1">
        <v>1.6934913461538461</v>
      </c>
      <c r="I2" s="1">
        <v>0.93872166213058783</v>
      </c>
      <c r="J2" s="1">
        <v>0.5729236593814433</v>
      </c>
      <c r="K2" s="1">
        <v>61.032325394632522</v>
      </c>
      <c r="L2" s="1">
        <v>223.433671656</v>
      </c>
      <c r="M2" s="3">
        <v>7.0550860000000007E-2</v>
      </c>
      <c r="N2" s="3">
        <v>5.3032639999999999E-2</v>
      </c>
      <c r="O2" s="3">
        <v>0.1235835</v>
      </c>
      <c r="P2" s="3">
        <v>0.49130296000000001</v>
      </c>
      <c r="Q2">
        <v>1.2001867897915242</v>
      </c>
      <c r="R2">
        <v>1.0953479437468072</v>
      </c>
      <c r="S2">
        <v>1.0407093910381875</v>
      </c>
      <c r="T2">
        <v>0.97673205835731081</v>
      </c>
      <c r="U2">
        <v>0.91571221178331652</v>
      </c>
      <c r="V2">
        <v>0.80789487818345851</v>
      </c>
      <c r="W2">
        <v>0.91800725558779439</v>
      </c>
      <c r="X2">
        <v>0.82425196940771195</v>
      </c>
      <c r="Y2">
        <v>0.74602564258587301</v>
      </c>
      <c r="Z2">
        <v>0.95811680976311475</v>
      </c>
      <c r="AA2">
        <v>0.31774639411778405</v>
      </c>
      <c r="AB2">
        <v>0.31581484975583207</v>
      </c>
      <c r="AC2">
        <v>0.3495346854245438</v>
      </c>
      <c r="AD2">
        <v>0.34466047825721102</v>
      </c>
      <c r="AE2">
        <v>0.28891428483263609</v>
      </c>
      <c r="AF2">
        <v>0.21679769579017749</v>
      </c>
      <c r="AG2">
        <v>0.2490965575782344</v>
      </c>
      <c r="AH2">
        <v>0.21972581226752821</v>
      </c>
      <c r="AI2">
        <v>0.17963074849767163</v>
      </c>
      <c r="AJ2">
        <v>0.23664186203961424</v>
      </c>
      <c r="AK2">
        <v>0.2497622619878809</v>
      </c>
      <c r="AL2">
        <v>0.26665166983231048</v>
      </c>
      <c r="AM2">
        <v>0.20901098376614832</v>
      </c>
      <c r="AN2">
        <v>0.19538293728408324</v>
      </c>
      <c r="AO2">
        <v>0.19065047777119146</v>
      </c>
      <c r="AP2">
        <v>0.20712246697791159</v>
      </c>
      <c r="AQ2">
        <v>0.21402266852792479</v>
      </c>
      <c r="AR2">
        <v>0.1973989339537166</v>
      </c>
      <c r="AS2">
        <v>0.18681891208641724</v>
      </c>
      <c r="AT2">
        <v>0.22321555477152388</v>
      </c>
      <c r="AU2">
        <v>0.30539774981438483</v>
      </c>
      <c r="AV2">
        <v>0.25376770226214096</v>
      </c>
      <c r="AW2">
        <v>0.26827537322014716</v>
      </c>
      <c r="AX2">
        <v>0.26017012818206819</v>
      </c>
      <c r="AY2">
        <v>0.25326978011462303</v>
      </c>
      <c r="AZ2">
        <v>0.21891996645085987</v>
      </c>
      <c r="BA2">
        <v>0.2914558695623618</v>
      </c>
      <c r="BB2">
        <v>0.25620012656779861</v>
      </c>
      <c r="BC2">
        <v>0.1980791071022423</v>
      </c>
      <c r="BD2">
        <v>0.20014132678163205</v>
      </c>
      <c r="BE2">
        <v>0.32728038387147446</v>
      </c>
      <c r="BF2">
        <v>0.2591137218965236</v>
      </c>
      <c r="BG2">
        <v>0.21388834862734821</v>
      </c>
      <c r="BH2">
        <v>0.17651851463394844</v>
      </c>
      <c r="BI2">
        <v>0.18287766906486588</v>
      </c>
      <c r="BJ2">
        <v>0.16505474896450961</v>
      </c>
      <c r="BK2">
        <v>0.16343215991927332</v>
      </c>
      <c r="BL2">
        <v>0.15092709661866852</v>
      </c>
      <c r="BM2">
        <v>0.1814968748995418</v>
      </c>
      <c r="BN2">
        <v>0.29811806617034453</v>
      </c>
      <c r="BO2">
        <v>943.48146237703054</v>
      </c>
      <c r="BP2">
        <v>984.09628153774884</v>
      </c>
      <c r="BQ2">
        <v>996.19197064118475</v>
      </c>
      <c r="BR2">
        <v>1024.7645813704676</v>
      </c>
      <c r="BS2">
        <v>1047.85571190777</v>
      </c>
      <c r="BT2">
        <v>1064.1967012257733</v>
      </c>
      <c r="BU2">
        <v>1053.6557029546461</v>
      </c>
      <c r="BV2">
        <v>1022.4078601595543</v>
      </c>
      <c r="BW2">
        <v>1004.7546564293629</v>
      </c>
      <c r="BX2">
        <v>1009.0258269905221</v>
      </c>
      <c r="BY2">
        <v>903.23574547918565</v>
      </c>
      <c r="BZ2">
        <v>931.59783283626575</v>
      </c>
      <c r="CA2">
        <v>931.95674224343372</v>
      </c>
      <c r="CB2">
        <v>972.87093138925275</v>
      </c>
      <c r="CC2">
        <v>1017.6251000859734</v>
      </c>
      <c r="CD2">
        <v>1037.828518897647</v>
      </c>
      <c r="CE2">
        <v>1042.8529124492702</v>
      </c>
      <c r="CF2">
        <v>1021.2121017888763</v>
      </c>
      <c r="CG2">
        <v>1002.4545329770453</v>
      </c>
      <c r="CH2">
        <v>998.42210276326944</v>
      </c>
      <c r="CI2">
        <v>982.18641792185394</v>
      </c>
      <c r="CJ2">
        <v>1001.2568749899295</v>
      </c>
      <c r="CK2">
        <v>997.66095837682906</v>
      </c>
      <c r="CL2">
        <v>1028.3835609440737</v>
      </c>
      <c r="CM2">
        <v>1042.0153127371364</v>
      </c>
      <c r="CN2">
        <v>1066.7454801948138</v>
      </c>
      <c r="CO2">
        <v>1070.8189735543792</v>
      </c>
      <c r="CP2">
        <v>1032.3817918475788</v>
      </c>
      <c r="CQ2">
        <v>1010.3630237669595</v>
      </c>
      <c r="CR2">
        <v>1016.7025312430439</v>
      </c>
      <c r="CS2">
        <v>949.83778527699997</v>
      </c>
      <c r="CT2">
        <v>990.1173944608106</v>
      </c>
      <c r="CU2">
        <v>1022.5689203938761</v>
      </c>
      <c r="CV2">
        <v>1061.5900059455639</v>
      </c>
      <c r="CW2">
        <v>1085.3434599715029</v>
      </c>
      <c r="CX2">
        <v>1106.078405196909</v>
      </c>
      <c r="CY2">
        <v>1053.6934060651856</v>
      </c>
      <c r="CZ2">
        <v>1033.6381109757315</v>
      </c>
      <c r="DA2">
        <v>1029.8998145901519</v>
      </c>
      <c r="DB2">
        <v>1042.6524078628563</v>
      </c>
      <c r="DC2">
        <v>938.66590083008282</v>
      </c>
      <c r="DD2">
        <v>1013.4130238639897</v>
      </c>
      <c r="DE2">
        <v>1032.5812615506002</v>
      </c>
      <c r="DF2">
        <v>1036.2138272029806</v>
      </c>
      <c r="DG2">
        <v>1046.438974836467</v>
      </c>
      <c r="DH2">
        <v>1046.1344006137235</v>
      </c>
      <c r="DI2">
        <v>1047.257519749749</v>
      </c>
      <c r="DJ2">
        <v>1002.3994360260306</v>
      </c>
      <c r="DK2">
        <v>976.30125438329469</v>
      </c>
      <c r="DL2">
        <v>978.32626609291901</v>
      </c>
    </row>
    <row r="3" spans="1:116" x14ac:dyDescent="0.3">
      <c r="A3" t="s">
        <v>76</v>
      </c>
      <c r="B3" t="s">
        <v>4</v>
      </c>
      <c r="C3" t="s">
        <v>94</v>
      </c>
      <c r="D3">
        <v>14</v>
      </c>
      <c r="E3" s="1">
        <v>7.0429709000000003</v>
      </c>
      <c r="F3" s="1">
        <v>44.85</v>
      </c>
      <c r="G3" s="1">
        <v>253.45083223200001</v>
      </c>
      <c r="H3" s="1">
        <v>1.5703394230769232</v>
      </c>
      <c r="I3" s="1">
        <v>0.96800463477662857</v>
      </c>
      <c r="J3" s="1">
        <v>0.59127652508590689</v>
      </c>
      <c r="K3" s="1">
        <v>61.081993189252302</v>
      </c>
      <c r="L3" s="1">
        <v>226.91917414400001</v>
      </c>
      <c r="M3" s="3">
        <v>7.2381189999999998E-2</v>
      </c>
      <c r="N3" s="3">
        <v>5.8154570000000003E-2</v>
      </c>
      <c r="O3" s="3">
        <v>0.13053576</v>
      </c>
      <c r="P3" s="3">
        <v>0.44396128000000001</v>
      </c>
      <c r="Q3">
        <v>1.2974775725345351</v>
      </c>
      <c r="R3">
        <v>1.2603973025351314</v>
      </c>
      <c r="S3">
        <v>1.1275680187577368</v>
      </c>
      <c r="T3">
        <v>1.0322557692194594</v>
      </c>
      <c r="U3">
        <v>0.94118607420428968</v>
      </c>
      <c r="V3">
        <v>0.86659170316828493</v>
      </c>
      <c r="W3">
        <v>0.91818771471895944</v>
      </c>
      <c r="X3">
        <v>0.87427819329421042</v>
      </c>
      <c r="Y3">
        <v>0.80781906828948502</v>
      </c>
      <c r="Z3">
        <v>1.0031051729887364</v>
      </c>
      <c r="AA3">
        <v>0.33921895959077586</v>
      </c>
      <c r="AB3">
        <v>0.35089571961736171</v>
      </c>
      <c r="AC3">
        <v>0.364326960446962</v>
      </c>
      <c r="AD3">
        <v>0.34911348255311725</v>
      </c>
      <c r="AE3">
        <v>0.27810101763043854</v>
      </c>
      <c r="AF3">
        <v>0.215194157562246</v>
      </c>
      <c r="AG3">
        <v>0.23185629022929641</v>
      </c>
      <c r="AH3">
        <v>0.22523901958802411</v>
      </c>
      <c r="AI3">
        <v>0.1939361526118982</v>
      </c>
      <c r="AJ3">
        <v>0.22236300204547399</v>
      </c>
      <c r="AK3">
        <v>0.25799293923585026</v>
      </c>
      <c r="AL3">
        <v>0.3028537769715523</v>
      </c>
      <c r="AM3">
        <v>0.20746710353706022</v>
      </c>
      <c r="AN3">
        <v>0.19442602184552027</v>
      </c>
      <c r="AO3">
        <v>0.20767180851047048</v>
      </c>
      <c r="AP3">
        <v>0.23017510544403505</v>
      </c>
      <c r="AQ3">
        <v>0.23210660163288485</v>
      </c>
      <c r="AR3">
        <v>0.22132741032516542</v>
      </c>
      <c r="AS3">
        <v>0.20515176115795392</v>
      </c>
      <c r="AT3">
        <v>0.25320895773861585</v>
      </c>
      <c r="AU3">
        <v>0.33007659336435935</v>
      </c>
      <c r="AV3">
        <v>0.31391386368034169</v>
      </c>
      <c r="AW3">
        <v>0.30219689994548948</v>
      </c>
      <c r="AX3">
        <v>0.26876546013963615</v>
      </c>
      <c r="AY3">
        <v>0.23270133760115982</v>
      </c>
      <c r="AZ3">
        <v>0.20853197434383552</v>
      </c>
      <c r="BA3">
        <v>0.25796497098409094</v>
      </c>
      <c r="BB3">
        <v>0.25390299649885584</v>
      </c>
      <c r="BC3">
        <v>0.19454712721102688</v>
      </c>
      <c r="BD3">
        <v>0.19576784323439034</v>
      </c>
      <c r="BE3">
        <v>0.37018908034354953</v>
      </c>
      <c r="BF3">
        <v>0.29273394226587562</v>
      </c>
      <c r="BG3">
        <v>0.25357705482822501</v>
      </c>
      <c r="BH3">
        <v>0.21995080468118566</v>
      </c>
      <c r="BI3">
        <v>0.22271191046222077</v>
      </c>
      <c r="BJ3">
        <v>0.21269046581816839</v>
      </c>
      <c r="BK3">
        <v>0.19625985187268719</v>
      </c>
      <c r="BL3">
        <v>0.17380876688216507</v>
      </c>
      <c r="BM3">
        <v>0.21418402730860611</v>
      </c>
      <c r="BN3">
        <v>0.33176536997025619</v>
      </c>
      <c r="BO3">
        <v>969.9027738610589</v>
      </c>
      <c r="BP3">
        <v>992.54864286915267</v>
      </c>
      <c r="BQ3">
        <v>1008.004606948882</v>
      </c>
      <c r="BR3">
        <v>1030.4146909806186</v>
      </c>
      <c r="BS3">
        <v>1061.1534265613982</v>
      </c>
      <c r="BT3">
        <v>1079.2766245787136</v>
      </c>
      <c r="BU3">
        <v>1071.5377023027752</v>
      </c>
      <c r="BV3">
        <v>1038.724769387369</v>
      </c>
      <c r="BW3">
        <v>1014.7979119975993</v>
      </c>
      <c r="BX3">
        <v>1023.7249766985818</v>
      </c>
      <c r="BY3">
        <v>923.18282569862276</v>
      </c>
      <c r="BZ3">
        <v>956.80710936629976</v>
      </c>
      <c r="CA3">
        <v>958.3095671781964</v>
      </c>
      <c r="CB3">
        <v>985.1789135830802</v>
      </c>
      <c r="CC3">
        <v>1039.9640240567669</v>
      </c>
      <c r="CD3">
        <v>1055.3129383145626</v>
      </c>
      <c r="CE3">
        <v>1061.0622616516937</v>
      </c>
      <c r="CF3">
        <v>1039.3081818118317</v>
      </c>
      <c r="CG3">
        <v>1009.0402470871333</v>
      </c>
      <c r="CH3">
        <v>1018.5786772908939</v>
      </c>
      <c r="CI3">
        <v>1002.2699261492951</v>
      </c>
      <c r="CJ3">
        <v>975.69034486425403</v>
      </c>
      <c r="CK3">
        <v>1004.1262359883376</v>
      </c>
      <c r="CL3">
        <v>1030.654096031536</v>
      </c>
      <c r="CM3">
        <v>1058.3284273738554</v>
      </c>
      <c r="CN3">
        <v>1089.5426119408178</v>
      </c>
      <c r="CO3">
        <v>1085.7364132188977</v>
      </c>
      <c r="CP3">
        <v>1052.2127396859339</v>
      </c>
      <c r="CQ3">
        <v>1019.2896542363021</v>
      </c>
      <c r="CR3">
        <v>1032.4377112798836</v>
      </c>
      <c r="CS3">
        <v>970.63173320162332</v>
      </c>
      <c r="CT3">
        <v>1008.5129986370464</v>
      </c>
      <c r="CU3">
        <v>1028.3976138336952</v>
      </c>
      <c r="CV3">
        <v>1071.3904631732664</v>
      </c>
      <c r="CW3">
        <v>1074.0982040549297</v>
      </c>
      <c r="CX3">
        <v>1089.2265607129366</v>
      </c>
      <c r="CY3">
        <v>1070.0816861127385</v>
      </c>
      <c r="CZ3">
        <v>1049.5308768439181</v>
      </c>
      <c r="DA3">
        <v>1035.563385562235</v>
      </c>
      <c r="DB3">
        <v>1040.1734707201363</v>
      </c>
      <c r="DC3">
        <v>983.52661039469444</v>
      </c>
      <c r="DD3">
        <v>1029.1841186090101</v>
      </c>
      <c r="DE3">
        <v>1041.1850107952991</v>
      </c>
      <c r="DF3">
        <v>1034.435291134592</v>
      </c>
      <c r="DG3">
        <v>1072.2230507600402</v>
      </c>
      <c r="DH3">
        <v>1083.0243873465379</v>
      </c>
      <c r="DI3">
        <v>1069.2704482277711</v>
      </c>
      <c r="DJ3">
        <v>1013.8472792077924</v>
      </c>
      <c r="DK3">
        <v>995.29836110472684</v>
      </c>
      <c r="DL3">
        <v>1003.7100475034138</v>
      </c>
    </row>
    <row r="4" spans="1:116" x14ac:dyDescent="0.3">
      <c r="A4" t="s">
        <v>77</v>
      </c>
      <c r="B4" t="s">
        <v>4</v>
      </c>
      <c r="C4" t="s">
        <v>94</v>
      </c>
      <c r="D4">
        <v>14</v>
      </c>
      <c r="E4" s="1">
        <v>8.6713472399999993</v>
      </c>
      <c r="F4" s="1">
        <v>49.227830496000003</v>
      </c>
      <c r="G4" s="1">
        <v>241.46818820800002</v>
      </c>
      <c r="H4" s="1">
        <v>1.7614721153846153</v>
      </c>
      <c r="I4" s="1">
        <v>0.95733633264605178</v>
      </c>
      <c r="J4" s="1">
        <v>0.58085539271477293</v>
      </c>
      <c r="K4" s="1">
        <v>60.67411973274892</v>
      </c>
      <c r="L4" s="1">
        <v>221.582196576</v>
      </c>
      <c r="M4" s="3">
        <v>7.1018780000000004E-2</v>
      </c>
      <c r="N4" s="3">
        <v>5.7449819999999999E-2</v>
      </c>
      <c r="O4" s="3">
        <v>0.12846859999999999</v>
      </c>
      <c r="P4" s="3">
        <v>0.43400767000000001</v>
      </c>
      <c r="Q4">
        <v>1.3013407988453225</v>
      </c>
      <c r="R4">
        <v>1.2117551967892175</v>
      </c>
      <c r="S4">
        <v>1.1514899641504242</v>
      </c>
      <c r="T4">
        <v>1.0583034905200313</v>
      </c>
      <c r="U4">
        <v>0.96913744028482995</v>
      </c>
      <c r="V4">
        <v>0.89059131428525173</v>
      </c>
      <c r="W4">
        <v>0.98707713325127733</v>
      </c>
      <c r="X4">
        <v>0.86316996668285673</v>
      </c>
      <c r="Y4">
        <v>0.80086288710054543</v>
      </c>
      <c r="Z4">
        <v>1.0259787311139823</v>
      </c>
      <c r="AA4">
        <v>0.34613697288632239</v>
      </c>
      <c r="AB4">
        <v>0.35273078845246708</v>
      </c>
      <c r="AC4">
        <v>0.3929805522850755</v>
      </c>
      <c r="AD4">
        <v>0.37329435456658411</v>
      </c>
      <c r="AE4">
        <v>0.29590686665329952</v>
      </c>
      <c r="AF4">
        <v>0.24249963642443617</v>
      </c>
      <c r="AG4">
        <v>0.26332672523014272</v>
      </c>
      <c r="AH4">
        <v>0.23456979854765775</v>
      </c>
      <c r="AI4">
        <v>0.20337246261435632</v>
      </c>
      <c r="AJ4">
        <v>0.23416169906615975</v>
      </c>
      <c r="AK4">
        <v>0.25520312113373333</v>
      </c>
      <c r="AL4">
        <v>0.27180946765006386</v>
      </c>
      <c r="AM4">
        <v>0.20686210923631415</v>
      </c>
      <c r="AN4">
        <v>0.20241089202312548</v>
      </c>
      <c r="AO4">
        <v>0.21058359721112363</v>
      </c>
      <c r="AP4">
        <v>0.22753302017308788</v>
      </c>
      <c r="AQ4">
        <v>0.23507481811906206</v>
      </c>
      <c r="AR4">
        <v>0.20920665250484519</v>
      </c>
      <c r="AS4">
        <v>0.19126415255631582</v>
      </c>
      <c r="AT4">
        <v>0.24390346509918384</v>
      </c>
      <c r="AU4">
        <v>0.32928911289222496</v>
      </c>
      <c r="AV4">
        <v>0.30055714575163756</v>
      </c>
      <c r="AW4">
        <v>0.31474713078882555</v>
      </c>
      <c r="AX4">
        <v>0.27270600510293019</v>
      </c>
      <c r="AY4">
        <v>0.25376917882086192</v>
      </c>
      <c r="AZ4">
        <v>0.22204580890651193</v>
      </c>
      <c r="BA4">
        <v>0.31151011013876934</v>
      </c>
      <c r="BB4">
        <v>0.25643580588439702</v>
      </c>
      <c r="BC4">
        <v>0.20292585337476846</v>
      </c>
      <c r="BD4">
        <v>0.20464323761066203</v>
      </c>
      <c r="BE4">
        <v>0.37071159193304187</v>
      </c>
      <c r="BF4">
        <v>0.286657794935049</v>
      </c>
      <c r="BG4">
        <v>0.23690017184020917</v>
      </c>
      <c r="BH4">
        <v>0.20989223882739144</v>
      </c>
      <c r="BI4">
        <v>0.20887779759954492</v>
      </c>
      <c r="BJ4">
        <v>0.19851284878121572</v>
      </c>
      <c r="BK4">
        <v>0.1771654797633031</v>
      </c>
      <c r="BL4">
        <v>0.16295770974595689</v>
      </c>
      <c r="BM4">
        <v>0.20330041855510486</v>
      </c>
      <c r="BN4">
        <v>0.34327032933797669</v>
      </c>
      <c r="BO4">
        <v>995.45640326573994</v>
      </c>
      <c r="BP4">
        <v>1034.0363152919881</v>
      </c>
      <c r="BQ4">
        <v>1044.2260588488828</v>
      </c>
      <c r="BR4">
        <v>1062.1366819715136</v>
      </c>
      <c r="BS4">
        <v>1086.2720235460702</v>
      </c>
      <c r="BT4">
        <v>1115.3412741185616</v>
      </c>
      <c r="BU4">
        <v>1102.1179300807551</v>
      </c>
      <c r="BV4">
        <v>1074.5168164229372</v>
      </c>
      <c r="BW4">
        <v>1053.1755577396536</v>
      </c>
      <c r="BX4">
        <v>1059.4809271025138</v>
      </c>
      <c r="BY4">
        <v>942.10779096725628</v>
      </c>
      <c r="BZ4">
        <v>979.21975298506527</v>
      </c>
      <c r="CA4">
        <v>993.24260655613102</v>
      </c>
      <c r="CB4">
        <v>1014.5275947048913</v>
      </c>
      <c r="CC4">
        <v>1054.9089377771975</v>
      </c>
      <c r="CD4">
        <v>1093.9801102417084</v>
      </c>
      <c r="CE4">
        <v>1091.8237560844632</v>
      </c>
      <c r="CF4">
        <v>1075.5629941656998</v>
      </c>
      <c r="CG4">
        <v>1050.865625912113</v>
      </c>
      <c r="CH4">
        <v>1043.299573135399</v>
      </c>
      <c r="CI4">
        <v>1026.5256664814269</v>
      </c>
      <c r="CJ4">
        <v>1028.0452381287921</v>
      </c>
      <c r="CK4">
        <v>1040.5391683868734</v>
      </c>
      <c r="CL4">
        <v>1056.3160188205723</v>
      </c>
      <c r="CM4">
        <v>1060.1263434419291</v>
      </c>
      <c r="CN4">
        <v>1098.1170912715556</v>
      </c>
      <c r="CO4">
        <v>1107.194638661726</v>
      </c>
      <c r="CP4">
        <v>1076.8478926054495</v>
      </c>
      <c r="CQ4">
        <v>1041.070482045785</v>
      </c>
      <c r="CR4">
        <v>1057.0216477531235</v>
      </c>
      <c r="CS4">
        <v>1009.477600960189</v>
      </c>
      <c r="CT4">
        <v>1064.0116717999858</v>
      </c>
      <c r="CU4">
        <v>1071.545282574984</v>
      </c>
      <c r="CV4">
        <v>1104.689523801354</v>
      </c>
      <c r="CW4">
        <v>1147.9539527797901</v>
      </c>
      <c r="CX4">
        <v>1169.9363949645826</v>
      </c>
      <c r="CY4">
        <v>1119.8306002658644</v>
      </c>
      <c r="CZ4">
        <v>1101.0603236006464</v>
      </c>
      <c r="DA4">
        <v>1084.7180068948028</v>
      </c>
      <c r="DB4">
        <v>1090.7676356870443</v>
      </c>
      <c r="DC4">
        <v>1003.7145546540876</v>
      </c>
      <c r="DD4">
        <v>1064.8685982541094</v>
      </c>
      <c r="DE4">
        <v>1071.5771778775425</v>
      </c>
      <c r="DF4">
        <v>1073.0135905592367</v>
      </c>
      <c r="DG4">
        <v>1082.0988601853644</v>
      </c>
      <c r="DH4">
        <v>1099.3314999964</v>
      </c>
      <c r="DI4">
        <v>1089.6227253109664</v>
      </c>
      <c r="DJ4">
        <v>1044.5960553199534</v>
      </c>
      <c r="DK4">
        <v>1036.048116105914</v>
      </c>
      <c r="DL4">
        <v>1046.8348518344878</v>
      </c>
    </row>
    <row r="5" spans="1:116" x14ac:dyDescent="0.3">
      <c r="A5" t="s">
        <v>78</v>
      </c>
      <c r="B5" t="s">
        <v>4</v>
      </c>
      <c r="C5" t="s">
        <v>94</v>
      </c>
      <c r="D5">
        <v>14</v>
      </c>
      <c r="E5" s="1">
        <v>5.3558890699999999</v>
      </c>
      <c r="F5" s="1">
        <v>47.064173832000002</v>
      </c>
      <c r="G5" s="1">
        <v>295.39666769600001</v>
      </c>
      <c r="H5" s="1">
        <v>1.1379971153846156</v>
      </c>
      <c r="I5" s="1">
        <v>0.90094362281786566</v>
      </c>
      <c r="J5" s="1">
        <v>0.55622808549827807</v>
      </c>
      <c r="K5" s="1">
        <v>61.738389773887647</v>
      </c>
      <c r="L5" s="1">
        <v>222.87639816000001</v>
      </c>
      <c r="M5" s="3">
        <v>6.5714410000000001E-2</v>
      </c>
      <c r="N5" s="3">
        <v>4.8288169999999998E-2</v>
      </c>
      <c r="O5" s="3">
        <v>0.11400258000000001</v>
      </c>
      <c r="P5" s="3">
        <v>0.51422752999999999</v>
      </c>
      <c r="Q5">
        <v>1.1231392413719594</v>
      </c>
      <c r="R5">
        <v>1.1096476245421432</v>
      </c>
      <c r="S5">
        <v>1.0065619233717678</v>
      </c>
      <c r="T5">
        <v>0.93975093264237497</v>
      </c>
      <c r="U5">
        <v>0.85690979274666446</v>
      </c>
      <c r="V5">
        <v>0.78829558058666882</v>
      </c>
      <c r="W5">
        <v>0.85842584581065196</v>
      </c>
      <c r="X5">
        <v>0.80692649091302593</v>
      </c>
      <c r="Y5">
        <v>0.74264226308288617</v>
      </c>
      <c r="Z5">
        <v>0.90141556651468913</v>
      </c>
      <c r="AA5">
        <v>0.29981206994739401</v>
      </c>
      <c r="AB5">
        <v>0.3192437109572312</v>
      </c>
      <c r="AC5">
        <v>0.33787551380288711</v>
      </c>
      <c r="AD5">
        <v>0.3177586344579415</v>
      </c>
      <c r="AE5">
        <v>0.25604762591885488</v>
      </c>
      <c r="AF5">
        <v>0.20100745766109665</v>
      </c>
      <c r="AG5">
        <v>0.22461110400614839</v>
      </c>
      <c r="AH5">
        <v>0.21379219101895769</v>
      </c>
      <c r="AI5">
        <v>0.18376025192319043</v>
      </c>
      <c r="AJ5">
        <v>0.20781509501476841</v>
      </c>
      <c r="AK5">
        <v>0.22023484876939831</v>
      </c>
      <c r="AL5">
        <v>0.25303619350934725</v>
      </c>
      <c r="AM5">
        <v>0.17276786159091911</v>
      </c>
      <c r="AN5">
        <v>0.17794626045298151</v>
      </c>
      <c r="AO5">
        <v>0.18318921243782324</v>
      </c>
      <c r="AP5">
        <v>0.19722580007774865</v>
      </c>
      <c r="AQ5">
        <v>0.20601059342821856</v>
      </c>
      <c r="AR5">
        <v>0.19639979935487606</v>
      </c>
      <c r="AS5">
        <v>0.18054745169228625</v>
      </c>
      <c r="AT5">
        <v>0.21502974082238432</v>
      </c>
      <c r="AU5">
        <v>0.2780393070065848</v>
      </c>
      <c r="AV5">
        <v>0.26925183948733178</v>
      </c>
      <c r="AW5">
        <v>0.27075710479322823</v>
      </c>
      <c r="AX5">
        <v>0.24631435384683004</v>
      </c>
      <c r="AY5">
        <v>0.22338753916775389</v>
      </c>
      <c r="AZ5">
        <v>0.20678683209019835</v>
      </c>
      <c r="BA5">
        <v>0.26072319420129259</v>
      </c>
      <c r="BB5">
        <v>0.24441084678629563</v>
      </c>
      <c r="BC5">
        <v>0.18581316145676327</v>
      </c>
      <c r="BD5">
        <v>0.17163339026634838</v>
      </c>
      <c r="BE5">
        <v>0.32505301564858241</v>
      </c>
      <c r="BF5">
        <v>0.26811588058823282</v>
      </c>
      <c r="BG5">
        <v>0.22516144318473338</v>
      </c>
      <c r="BH5">
        <v>0.19773168388462201</v>
      </c>
      <c r="BI5">
        <v>0.19428541522223247</v>
      </c>
      <c r="BJ5">
        <v>0.18327549075762511</v>
      </c>
      <c r="BK5">
        <v>0.1670809541749925</v>
      </c>
      <c r="BL5">
        <v>0.15232365375289647</v>
      </c>
      <c r="BM5">
        <v>0.19252139801064619</v>
      </c>
      <c r="BN5">
        <v>0.30693734041118798</v>
      </c>
      <c r="BO5">
        <v>926.06194964818599</v>
      </c>
      <c r="BP5">
        <v>974.20119612245594</v>
      </c>
      <c r="BQ5">
        <v>982.76414247689104</v>
      </c>
      <c r="BR5">
        <v>1013.8522688168962</v>
      </c>
      <c r="BS5">
        <v>1049.2826442321295</v>
      </c>
      <c r="BT5">
        <v>1061.5154457473866</v>
      </c>
      <c r="BU5">
        <v>1049.8252024211595</v>
      </c>
      <c r="BV5">
        <v>1022.4277540706944</v>
      </c>
      <c r="BW5">
        <v>1012.7271391309465</v>
      </c>
      <c r="BX5">
        <v>1004.9948984603054</v>
      </c>
      <c r="BY5">
        <v>878.02793857159816</v>
      </c>
      <c r="BZ5">
        <v>935.83903481543393</v>
      </c>
      <c r="CA5">
        <v>935.81942538722831</v>
      </c>
      <c r="CB5">
        <v>961.84992156188594</v>
      </c>
      <c r="CC5">
        <v>1026.1165266755247</v>
      </c>
      <c r="CD5">
        <v>1039.717635367957</v>
      </c>
      <c r="CE5">
        <v>1039.5304309400306</v>
      </c>
      <c r="CF5">
        <v>1027.0244474483993</v>
      </c>
      <c r="CG5">
        <v>1009.1733826547243</v>
      </c>
      <c r="CH5">
        <v>1004.5070631351823</v>
      </c>
      <c r="CI5">
        <v>959.57528413925922</v>
      </c>
      <c r="CJ5">
        <v>964.05591920521601</v>
      </c>
      <c r="CK5">
        <v>967.21797169648107</v>
      </c>
      <c r="CL5">
        <v>1016.4758069322672</v>
      </c>
      <c r="CM5">
        <v>1044.8144682857505</v>
      </c>
      <c r="CN5">
        <v>1068.0957876582529</v>
      </c>
      <c r="CO5">
        <v>1062.8213649509853</v>
      </c>
      <c r="CP5">
        <v>1034.0953818263552</v>
      </c>
      <c r="CQ5">
        <v>1013.5505777341752</v>
      </c>
      <c r="CR5">
        <v>1010.3497316702415</v>
      </c>
      <c r="CS5">
        <v>929.81439223183827</v>
      </c>
      <c r="CT5">
        <v>997.19854891462523</v>
      </c>
      <c r="CU5">
        <v>1010.2271393326935</v>
      </c>
      <c r="CV5">
        <v>1043.7402305153491</v>
      </c>
      <c r="CW5">
        <v>1062.5938911663561</v>
      </c>
      <c r="CX5">
        <v>1084.8571946900461</v>
      </c>
      <c r="CY5">
        <v>1057.2235983397657</v>
      </c>
      <c r="CZ5">
        <v>1032.4157130944968</v>
      </c>
      <c r="DA5">
        <v>1030.5760488031751</v>
      </c>
      <c r="DB5">
        <v>1005.8523380593663</v>
      </c>
      <c r="DC5">
        <v>936.8301836500483</v>
      </c>
      <c r="DD5">
        <v>999.71128155454835</v>
      </c>
      <c r="DE5">
        <v>1017.7920334911612</v>
      </c>
      <c r="DF5">
        <v>1033.3431162580823</v>
      </c>
      <c r="DG5">
        <v>1063.6056908008868</v>
      </c>
      <c r="DH5">
        <v>1053.3911652732907</v>
      </c>
      <c r="DI5">
        <v>1039.7254154538566</v>
      </c>
      <c r="DJ5">
        <v>996.17547391352616</v>
      </c>
      <c r="DK5">
        <v>997.60854733171141</v>
      </c>
      <c r="DL5">
        <v>999.27046097643142</v>
      </c>
    </row>
    <row r="6" spans="1:116" x14ac:dyDescent="0.3">
      <c r="A6" t="s">
        <v>79</v>
      </c>
      <c r="B6" t="s">
        <v>4</v>
      </c>
      <c r="C6" t="s">
        <v>94</v>
      </c>
      <c r="D6">
        <v>14</v>
      </c>
      <c r="E6" s="1">
        <v>6.4760688799999997</v>
      </c>
      <c r="F6" s="1">
        <v>45.415775703999998</v>
      </c>
      <c r="G6" s="1">
        <v>290.75581256800001</v>
      </c>
      <c r="H6" s="1">
        <v>1.4259509615384616</v>
      </c>
      <c r="I6" s="1">
        <v>0.98045841319587623</v>
      </c>
      <c r="J6" s="1">
        <v>0.59675430408247421</v>
      </c>
      <c r="K6" s="1">
        <v>60.864825682642646</v>
      </c>
      <c r="L6" s="1">
        <v>225.79860316</v>
      </c>
      <c r="M6" s="3">
        <v>7.5699909999999995E-2</v>
      </c>
      <c r="N6" s="3">
        <v>5.9004180000000003E-2</v>
      </c>
      <c r="O6" s="3">
        <v>0.13470409</v>
      </c>
      <c r="P6" s="3">
        <v>0.46654163999999998</v>
      </c>
      <c r="Q6">
        <v>1.2102175213016992</v>
      </c>
      <c r="R6">
        <v>1.194711221800004</v>
      </c>
      <c r="S6">
        <v>1.1183923867764525</v>
      </c>
      <c r="T6">
        <v>1.0288707231417633</v>
      </c>
      <c r="U6">
        <v>0.96670427423104177</v>
      </c>
      <c r="V6">
        <v>0.88285887265582108</v>
      </c>
      <c r="W6">
        <v>1.007197498460181</v>
      </c>
      <c r="X6">
        <v>0.8978344271446036</v>
      </c>
      <c r="Y6">
        <v>0.83092636733848113</v>
      </c>
      <c r="Z6">
        <v>1.0561913061454964</v>
      </c>
      <c r="AA6">
        <v>0.3046832642149282</v>
      </c>
      <c r="AB6">
        <v>0.32797615198023994</v>
      </c>
      <c r="AC6">
        <v>0.38632670881236453</v>
      </c>
      <c r="AD6">
        <v>0.35400056068027053</v>
      </c>
      <c r="AE6">
        <v>0.29519536496573606</v>
      </c>
      <c r="AF6">
        <v>0.2256968172018349</v>
      </c>
      <c r="AG6">
        <v>0.26476432477096079</v>
      </c>
      <c r="AH6">
        <v>0.23907415893100914</v>
      </c>
      <c r="AI6">
        <v>0.21038312409118157</v>
      </c>
      <c r="AJ6">
        <v>0.26807455163162536</v>
      </c>
      <c r="AK6">
        <v>0.24884420712592387</v>
      </c>
      <c r="AL6">
        <v>0.29783152700559612</v>
      </c>
      <c r="AM6">
        <v>0.21578874720092267</v>
      </c>
      <c r="AN6">
        <v>0.21223893148856207</v>
      </c>
      <c r="AO6">
        <v>0.2093329573233135</v>
      </c>
      <c r="AP6">
        <v>0.22309887502458275</v>
      </c>
      <c r="AQ6">
        <v>0.24521829804069015</v>
      </c>
      <c r="AR6">
        <v>0.22176229748653448</v>
      </c>
      <c r="AS6">
        <v>0.19801176034348175</v>
      </c>
      <c r="AT6">
        <v>0.24044021404878763</v>
      </c>
      <c r="AU6">
        <v>0.30080713124917458</v>
      </c>
      <c r="AV6">
        <v>0.29129537249259807</v>
      </c>
      <c r="AW6">
        <v>0.2953671697556412</v>
      </c>
      <c r="AX6">
        <v>0.2693993127495703</v>
      </c>
      <c r="AY6">
        <v>0.25560042237014768</v>
      </c>
      <c r="AZ6">
        <v>0.22974135609670163</v>
      </c>
      <c r="BA6">
        <v>0.32057350022447634</v>
      </c>
      <c r="BB6">
        <v>0.27195434736520074</v>
      </c>
      <c r="BC6">
        <v>0.2111821976008893</v>
      </c>
      <c r="BD6">
        <v>0.21504130495210808</v>
      </c>
      <c r="BE6">
        <v>0.35588291871167282</v>
      </c>
      <c r="BF6">
        <v>0.27760817032156992</v>
      </c>
      <c r="BG6">
        <v>0.22090976100752413</v>
      </c>
      <c r="BH6">
        <v>0.19323191822336028</v>
      </c>
      <c r="BI6">
        <v>0.20657552957184452</v>
      </c>
      <c r="BJ6">
        <v>0.20432182433270174</v>
      </c>
      <c r="BK6">
        <v>0.17664137542405378</v>
      </c>
      <c r="BL6">
        <v>0.16504362336185918</v>
      </c>
      <c r="BM6">
        <v>0.21134928530292849</v>
      </c>
      <c r="BN6">
        <v>0.33263523551297547</v>
      </c>
      <c r="BO6">
        <v>921.71092197534813</v>
      </c>
      <c r="BP6">
        <v>964.38484283001651</v>
      </c>
      <c r="BQ6">
        <v>986.44626927703393</v>
      </c>
      <c r="BR6">
        <v>1003.1704503302266</v>
      </c>
      <c r="BS6">
        <v>1042.2364789187686</v>
      </c>
      <c r="BT6">
        <v>1054.7684126797062</v>
      </c>
      <c r="BU6">
        <v>1048.9979271739251</v>
      </c>
      <c r="BV6">
        <v>1022.420314561763</v>
      </c>
      <c r="BW6">
        <v>1000.4237835282893</v>
      </c>
      <c r="BX6">
        <v>971.88304533666815</v>
      </c>
      <c r="BY6">
        <v>879.38972582814165</v>
      </c>
      <c r="BZ6">
        <v>935.57785975735112</v>
      </c>
      <c r="CA6">
        <v>932.95374700235584</v>
      </c>
      <c r="CB6">
        <v>946.91724235425295</v>
      </c>
      <c r="CC6">
        <v>1007.3545579656288</v>
      </c>
      <c r="CD6">
        <v>1024.9242482764939</v>
      </c>
      <c r="CE6">
        <v>1035.66381246833</v>
      </c>
      <c r="CF6">
        <v>1022.9176263898228</v>
      </c>
      <c r="CG6">
        <v>997.46466828310861</v>
      </c>
      <c r="CH6">
        <v>955.63466575055691</v>
      </c>
      <c r="CI6">
        <v>972.33042609961694</v>
      </c>
      <c r="CJ6">
        <v>960.02524777404687</v>
      </c>
      <c r="CK6">
        <v>979.57398838203267</v>
      </c>
      <c r="CL6">
        <v>1005.6692493028251</v>
      </c>
      <c r="CM6">
        <v>1044.8641062887559</v>
      </c>
      <c r="CN6">
        <v>1060.7003683370597</v>
      </c>
      <c r="CO6">
        <v>1071.1458607142858</v>
      </c>
      <c r="CP6">
        <v>1037.5272688343239</v>
      </c>
      <c r="CQ6">
        <v>1005.792132200419</v>
      </c>
      <c r="CR6">
        <v>979.83129256396455</v>
      </c>
      <c r="CS6">
        <v>914.91522588301427</v>
      </c>
      <c r="CT6">
        <v>980.50967949012374</v>
      </c>
      <c r="CU6">
        <v>1023.7275658623582</v>
      </c>
      <c r="CV6">
        <v>1040.678077739703</v>
      </c>
      <c r="CW6">
        <v>1067.3717507364177</v>
      </c>
      <c r="CX6">
        <v>1076.2105624533847</v>
      </c>
      <c r="CY6">
        <v>1042.6178242926305</v>
      </c>
      <c r="CZ6">
        <v>1035.1028784637165</v>
      </c>
      <c r="DA6">
        <v>1019.0893145673037</v>
      </c>
      <c r="DB6">
        <v>999.64968451184359</v>
      </c>
      <c r="DC6">
        <v>920.20831009061976</v>
      </c>
      <c r="DD6">
        <v>981.42658429854419</v>
      </c>
      <c r="DE6">
        <v>1009.529775861389</v>
      </c>
      <c r="DF6">
        <v>1019.4172319241252</v>
      </c>
      <c r="DG6">
        <v>1049.3555006842716</v>
      </c>
      <c r="DH6">
        <v>1057.238471651887</v>
      </c>
      <c r="DI6">
        <v>1046.5642112204534</v>
      </c>
      <c r="DJ6">
        <v>994.13348455918913</v>
      </c>
      <c r="DK6">
        <v>979.3490190623254</v>
      </c>
      <c r="DL6">
        <v>952.41653852030754</v>
      </c>
    </row>
    <row r="7" spans="1:116" x14ac:dyDescent="0.3">
      <c r="A7" t="s">
        <v>80</v>
      </c>
      <c r="B7" t="s">
        <v>4</v>
      </c>
      <c r="C7" t="s">
        <v>94</v>
      </c>
      <c r="D7">
        <v>14</v>
      </c>
      <c r="E7" s="1">
        <v>6.6126465300000001</v>
      </c>
      <c r="F7" s="1">
        <v>48.167902640000001</v>
      </c>
      <c r="G7" s="1">
        <v>278.76424524000004</v>
      </c>
      <c r="H7" s="1">
        <v>1.3728326923076923</v>
      </c>
      <c r="I7" s="1">
        <v>0.93857312797250492</v>
      </c>
      <c r="J7" s="1">
        <v>0.56219955821306211</v>
      </c>
      <c r="K7" s="1">
        <v>59.899387853508998</v>
      </c>
      <c r="L7" s="1">
        <v>218.50991364800001</v>
      </c>
      <c r="M7" s="3">
        <v>6.8525509999999998E-2</v>
      </c>
      <c r="N7" s="3">
        <v>5.2680159999999997E-2</v>
      </c>
      <c r="O7" s="3">
        <v>0.12120566000000001</v>
      </c>
      <c r="P7" s="3">
        <v>0.47792916000000002</v>
      </c>
      <c r="Q7">
        <v>1.1364021381255138</v>
      </c>
      <c r="R7">
        <v>1.0699222970415621</v>
      </c>
      <c r="S7">
        <v>0.99907314317411888</v>
      </c>
      <c r="T7">
        <v>0.9405400521712326</v>
      </c>
      <c r="U7">
        <v>0.87918334353881533</v>
      </c>
      <c r="V7">
        <v>0.80041871636071282</v>
      </c>
      <c r="W7">
        <v>0.89544506632977738</v>
      </c>
      <c r="X7">
        <v>0.79845155643936661</v>
      </c>
      <c r="Y7">
        <v>0.74496051029064825</v>
      </c>
      <c r="Z7">
        <v>0.94801261410337245</v>
      </c>
      <c r="AA7">
        <v>0.30481778474855276</v>
      </c>
      <c r="AB7">
        <v>0.31706716464686785</v>
      </c>
      <c r="AC7">
        <v>0.34652662390292022</v>
      </c>
      <c r="AD7">
        <v>0.3397624677835262</v>
      </c>
      <c r="AE7">
        <v>0.26926969047115451</v>
      </c>
      <c r="AF7">
        <v>0.21041238583977032</v>
      </c>
      <c r="AG7">
        <v>0.23231746201927744</v>
      </c>
      <c r="AH7">
        <v>0.21063150089230778</v>
      </c>
      <c r="AI7">
        <v>0.18208697167882354</v>
      </c>
      <c r="AJ7">
        <v>0.24140181798923624</v>
      </c>
      <c r="AK7">
        <v>0.21547210472906958</v>
      </c>
      <c r="AL7">
        <v>0.23943063845305865</v>
      </c>
      <c r="AM7">
        <v>0.17157630862280532</v>
      </c>
      <c r="AN7">
        <v>0.16588891158560984</v>
      </c>
      <c r="AO7">
        <v>0.19136177430217821</v>
      </c>
      <c r="AP7">
        <v>0.2098466184368549</v>
      </c>
      <c r="AQ7">
        <v>0.22380764532124209</v>
      </c>
      <c r="AR7">
        <v>0.20450389414142481</v>
      </c>
      <c r="AS7">
        <v>0.18256685792923794</v>
      </c>
      <c r="AT7">
        <v>0.21250865864438215</v>
      </c>
      <c r="AU7">
        <v>0.28586254893500818</v>
      </c>
      <c r="AV7">
        <v>0.28024228550322861</v>
      </c>
      <c r="AW7">
        <v>0.27669264016702821</v>
      </c>
      <c r="AX7">
        <v>0.24316158104704927</v>
      </c>
      <c r="AY7">
        <v>0.22053523738546157</v>
      </c>
      <c r="AZ7">
        <v>0.19592650029631806</v>
      </c>
      <c r="BA7">
        <v>0.26041018127897464</v>
      </c>
      <c r="BB7">
        <v>0.23285495414096505</v>
      </c>
      <c r="BC7">
        <v>0.18977063396340266</v>
      </c>
      <c r="BD7">
        <v>0.19334381477133139</v>
      </c>
      <c r="BE7">
        <v>0.33024969971288337</v>
      </c>
      <c r="BF7">
        <v>0.23318220843840681</v>
      </c>
      <c r="BG7">
        <v>0.20427757048136524</v>
      </c>
      <c r="BH7">
        <v>0.19172709175504724</v>
      </c>
      <c r="BI7">
        <v>0.19801664138002106</v>
      </c>
      <c r="BJ7">
        <v>0.18423321178776955</v>
      </c>
      <c r="BK7">
        <v>0.17890977771028327</v>
      </c>
      <c r="BL7">
        <v>0.15046120726466897</v>
      </c>
      <c r="BM7">
        <v>0.19053604671918406</v>
      </c>
      <c r="BN7">
        <v>0.30075832269842268</v>
      </c>
      <c r="BO7">
        <v>936.26910152482003</v>
      </c>
      <c r="BP7">
        <v>966.37204165653839</v>
      </c>
      <c r="BQ7">
        <v>981.08148083616084</v>
      </c>
      <c r="BR7">
        <v>1019.1941932176152</v>
      </c>
      <c r="BS7">
        <v>1048.0502638615667</v>
      </c>
      <c r="BT7">
        <v>1061.8859998791595</v>
      </c>
      <c r="BU7">
        <v>1054.1486813872259</v>
      </c>
      <c r="BV7">
        <v>1021.4652933615209</v>
      </c>
      <c r="BW7">
        <v>999.17305611011693</v>
      </c>
      <c r="BX7">
        <v>978.06145768883675</v>
      </c>
      <c r="BY7">
        <v>882.9757902426627</v>
      </c>
      <c r="BZ7">
        <v>936.47833591384119</v>
      </c>
      <c r="CA7">
        <v>936.28903429853563</v>
      </c>
      <c r="CB7">
        <v>973.96633771604661</v>
      </c>
      <c r="CC7">
        <v>1029.6145763029601</v>
      </c>
      <c r="CD7">
        <v>1039.6066602338872</v>
      </c>
      <c r="CE7">
        <v>1044.7395000682623</v>
      </c>
      <c r="CF7">
        <v>1021.1640592269333</v>
      </c>
      <c r="CG7">
        <v>995.91625947057832</v>
      </c>
      <c r="CH7">
        <v>955.77540754694269</v>
      </c>
      <c r="CI7">
        <v>973.01203060477542</v>
      </c>
      <c r="CJ7">
        <v>950.66691648329811</v>
      </c>
      <c r="CK7">
        <v>964.50845154881688</v>
      </c>
      <c r="CL7">
        <v>1012.6551258776591</v>
      </c>
      <c r="CM7">
        <v>1040.2557764578733</v>
      </c>
      <c r="CN7">
        <v>1075.6362941155003</v>
      </c>
      <c r="CO7">
        <v>1072.4021261394162</v>
      </c>
      <c r="CP7">
        <v>1038.9745706862941</v>
      </c>
      <c r="CQ7">
        <v>1004.3235025549724</v>
      </c>
      <c r="CR7">
        <v>991.06845284521842</v>
      </c>
      <c r="CS7">
        <v>944.17491951858267</v>
      </c>
      <c r="CT7">
        <v>995.4737002809959</v>
      </c>
      <c r="CU7">
        <v>1013.2094664321319</v>
      </c>
      <c r="CV7">
        <v>1043.5175908291849</v>
      </c>
      <c r="CW7">
        <v>1053.6005793004201</v>
      </c>
      <c r="CX7">
        <v>1072.0738962883092</v>
      </c>
      <c r="CY7">
        <v>1047.6479553234685</v>
      </c>
      <c r="CZ7">
        <v>1028.8568869884225</v>
      </c>
      <c r="DA7">
        <v>1011.2295466692879</v>
      </c>
      <c r="DB7">
        <v>995.80210699349868</v>
      </c>
      <c r="DC7">
        <v>944.91366573325922</v>
      </c>
      <c r="DD7">
        <v>982.86921394801811</v>
      </c>
      <c r="DE7">
        <v>1010.3189710651588</v>
      </c>
      <c r="DF7">
        <v>1046.63771844757</v>
      </c>
      <c r="DG7">
        <v>1068.7301233850139</v>
      </c>
      <c r="DH7">
        <v>1060.2271488789418</v>
      </c>
      <c r="DI7">
        <v>1051.8051440177569</v>
      </c>
      <c r="DJ7">
        <v>996.86565654443393</v>
      </c>
      <c r="DK7">
        <v>985.22291574562905</v>
      </c>
      <c r="DL7">
        <v>969.59986336968745</v>
      </c>
    </row>
    <row r="8" spans="1:116" x14ac:dyDescent="0.3">
      <c r="A8" t="s">
        <v>75</v>
      </c>
      <c r="B8" t="s">
        <v>4</v>
      </c>
      <c r="C8" t="s">
        <v>94</v>
      </c>
      <c r="D8">
        <v>16</v>
      </c>
      <c r="E8" s="2">
        <v>6.9903089500000002</v>
      </c>
      <c r="F8" s="2">
        <v>48.756863064000008</v>
      </c>
      <c r="G8" s="2">
        <v>294.32179431200001</v>
      </c>
      <c r="H8" s="2">
        <v>1.4337076923076923</v>
      </c>
      <c r="I8" s="1">
        <v>0.96577341663229865</v>
      </c>
      <c r="J8" s="1">
        <v>0.58595847257731959</v>
      </c>
      <c r="K8" s="1">
        <v>60.67245820666578</v>
      </c>
      <c r="L8" s="1">
        <v>226.58948946400002</v>
      </c>
      <c r="M8" s="3">
        <v>7.5694860000000003E-2</v>
      </c>
      <c r="N8" s="3">
        <v>5.5935310000000002E-2</v>
      </c>
      <c r="O8" s="3">
        <v>0.13163016999999999</v>
      </c>
      <c r="P8" s="3">
        <v>0.50387696999999998</v>
      </c>
      <c r="Q8">
        <v>1.1884834771401522</v>
      </c>
      <c r="R8">
        <v>1.1663655189730469</v>
      </c>
      <c r="S8">
        <v>1.0709302884662169</v>
      </c>
      <c r="T8">
        <v>1.002129653746874</v>
      </c>
      <c r="U8">
        <v>0.94551421651329948</v>
      </c>
      <c r="V8">
        <v>0.84183233759036824</v>
      </c>
      <c r="W8">
        <v>0.94073849065783377</v>
      </c>
      <c r="X8">
        <v>0.83854961143254581</v>
      </c>
      <c r="Y8">
        <v>0.74139858882791809</v>
      </c>
      <c r="Z8">
        <v>0.92036455193556765</v>
      </c>
      <c r="AA8">
        <v>0.31344502690910975</v>
      </c>
      <c r="AB8">
        <v>0.34057414114020512</v>
      </c>
      <c r="AC8">
        <v>0.35816505784293107</v>
      </c>
      <c r="AD8">
        <v>0.3474926892451885</v>
      </c>
      <c r="AE8">
        <v>0.30105640509705256</v>
      </c>
      <c r="AF8">
        <v>0.22996450638690463</v>
      </c>
      <c r="AG8">
        <v>0.25449867980550261</v>
      </c>
      <c r="AH8">
        <v>0.2258890802738589</v>
      </c>
      <c r="AI8">
        <v>0.18044192305340437</v>
      </c>
      <c r="AJ8">
        <v>0.22221943559031518</v>
      </c>
      <c r="AK8">
        <v>0.24249662547095688</v>
      </c>
      <c r="AL8">
        <v>0.25901281452858371</v>
      </c>
      <c r="AM8">
        <v>0.20440890679428386</v>
      </c>
      <c r="AN8">
        <v>0.20214929611543186</v>
      </c>
      <c r="AO8">
        <v>0.19542648436515936</v>
      </c>
      <c r="AP8">
        <v>0.21370007774524385</v>
      </c>
      <c r="AQ8">
        <v>0.22080548475452155</v>
      </c>
      <c r="AR8">
        <v>0.20256338974036814</v>
      </c>
      <c r="AS8">
        <v>0.18707862760016869</v>
      </c>
      <c r="AT8">
        <v>0.21257554003172807</v>
      </c>
      <c r="AU8">
        <v>0.28237352241858948</v>
      </c>
      <c r="AV8">
        <v>0.28003145499050014</v>
      </c>
      <c r="AW8">
        <v>0.28456946565242147</v>
      </c>
      <c r="AX8">
        <v>0.26969081986484528</v>
      </c>
      <c r="AY8">
        <v>0.25109350299012617</v>
      </c>
      <c r="AZ8">
        <v>0.21846898937617759</v>
      </c>
      <c r="BA8">
        <v>0.29167331102048827</v>
      </c>
      <c r="BB8">
        <v>0.25404084873003163</v>
      </c>
      <c r="BC8">
        <v>0.1938954919123638</v>
      </c>
      <c r="BD8">
        <v>0.19291860815850997</v>
      </c>
      <c r="BE8">
        <v>0.35016830234149621</v>
      </c>
      <c r="BF8">
        <v>0.28674710831375788</v>
      </c>
      <c r="BG8">
        <v>0.22378685817658039</v>
      </c>
      <c r="BH8">
        <v>0.18279684852140826</v>
      </c>
      <c r="BI8">
        <v>0.19793782406096141</v>
      </c>
      <c r="BJ8">
        <v>0.17969876408204213</v>
      </c>
      <c r="BK8">
        <v>0.17376101507732142</v>
      </c>
      <c r="BL8">
        <v>0.15605629268828716</v>
      </c>
      <c r="BM8">
        <v>0.17998254626198121</v>
      </c>
      <c r="BN8">
        <v>0.29265096815501446</v>
      </c>
      <c r="BO8">
        <v>938.05510025859724</v>
      </c>
      <c r="BP8">
        <v>991.79050592748865</v>
      </c>
      <c r="BQ8">
        <v>1008.0831293743657</v>
      </c>
      <c r="BR8">
        <v>1036.8662474758662</v>
      </c>
      <c r="BS8">
        <v>1064.9469899965161</v>
      </c>
      <c r="BT8">
        <v>1079.8823950811372</v>
      </c>
      <c r="BU8">
        <v>1062.9808058028784</v>
      </c>
      <c r="BV8">
        <v>1030.0067389374028</v>
      </c>
      <c r="BW8">
        <v>1006.9238899395485</v>
      </c>
      <c r="BX8">
        <v>979.9326391241591</v>
      </c>
      <c r="BY8">
        <v>896.80374237726573</v>
      </c>
      <c r="BZ8">
        <v>944.20919361413848</v>
      </c>
      <c r="CA8">
        <v>951.63972533917217</v>
      </c>
      <c r="CB8">
        <v>986.62990994201095</v>
      </c>
      <c r="CC8">
        <v>1042.3339308632844</v>
      </c>
      <c r="CD8">
        <v>1059.8414702987793</v>
      </c>
      <c r="CE8">
        <v>1053.5099620333849</v>
      </c>
      <c r="CF8">
        <v>1032.0003731167926</v>
      </c>
      <c r="CG8">
        <v>1009.873921116476</v>
      </c>
      <c r="CH8">
        <v>971.05921869060921</v>
      </c>
      <c r="CI8">
        <v>963.85496548182437</v>
      </c>
      <c r="CJ8">
        <v>978.62740361456076</v>
      </c>
      <c r="CK8">
        <v>994.97546648172363</v>
      </c>
      <c r="CL8">
        <v>1041.3266953760306</v>
      </c>
      <c r="CM8">
        <v>1064.8627273054642</v>
      </c>
      <c r="CN8">
        <v>1083.3239386816015</v>
      </c>
      <c r="CO8">
        <v>1081.0846889135414</v>
      </c>
      <c r="CP8">
        <v>1040.9824650723156</v>
      </c>
      <c r="CQ8">
        <v>1015.4720925739698</v>
      </c>
      <c r="CR8">
        <v>986.34952699652035</v>
      </c>
      <c r="CS8">
        <v>932.55007131568345</v>
      </c>
      <c r="CT8">
        <v>1022.1543022695349</v>
      </c>
      <c r="CU8">
        <v>1040.8191480927835</v>
      </c>
      <c r="CV8">
        <v>1069.188157689671</v>
      </c>
      <c r="CW8">
        <v>1079.035344669051</v>
      </c>
      <c r="CX8">
        <v>1103.954642776459</v>
      </c>
      <c r="CY8">
        <v>1053.0792686790674</v>
      </c>
      <c r="CZ8">
        <v>1035.295277730833</v>
      </c>
      <c r="DA8">
        <v>1029.8267375915334</v>
      </c>
      <c r="DB8">
        <v>1007.6079549469662</v>
      </c>
      <c r="DC8">
        <v>959.01162185961539</v>
      </c>
      <c r="DD8">
        <v>1022.1711242117203</v>
      </c>
      <c r="DE8">
        <v>1044.8981775837838</v>
      </c>
      <c r="DF8">
        <v>1050.3202268957523</v>
      </c>
      <c r="DG8">
        <v>1073.5559571482645</v>
      </c>
      <c r="DH8">
        <v>1072.409528567709</v>
      </c>
      <c r="DI8">
        <v>1064.24930358552</v>
      </c>
      <c r="DJ8">
        <v>1011.7488398296706</v>
      </c>
      <c r="DK8">
        <v>972.522808476215</v>
      </c>
      <c r="DL8">
        <v>954.71385586254041</v>
      </c>
    </row>
    <row r="9" spans="1:116" x14ac:dyDescent="0.3">
      <c r="A9" t="s">
        <v>76</v>
      </c>
      <c r="B9" t="s">
        <v>4</v>
      </c>
      <c r="C9" t="s">
        <v>94</v>
      </c>
      <c r="D9">
        <v>16</v>
      </c>
      <c r="E9" s="2">
        <v>5.5144073300000001</v>
      </c>
      <c r="F9" s="2">
        <v>44.639205312000001</v>
      </c>
      <c r="G9" s="2">
        <v>295.61416362400001</v>
      </c>
      <c r="H9" s="2">
        <v>1.2353278846153848</v>
      </c>
      <c r="I9" s="1">
        <v>0.96888756975945378</v>
      </c>
      <c r="J9" s="1">
        <v>0.57970326570446362</v>
      </c>
      <c r="K9" s="1">
        <v>59.831840535263225</v>
      </c>
      <c r="L9" s="1">
        <v>220.23020801600001</v>
      </c>
      <c r="M9" s="3">
        <v>7.3021879999999997E-2</v>
      </c>
      <c r="N9" s="3">
        <v>5.7200000000000001E-2</v>
      </c>
      <c r="O9" s="3">
        <v>0.13022188000000001</v>
      </c>
      <c r="P9" s="3">
        <v>0.46515500999999998</v>
      </c>
      <c r="Q9">
        <v>1.2543257324690735</v>
      </c>
      <c r="R9">
        <v>1.2823643615605596</v>
      </c>
      <c r="S9">
        <v>1.1099225812042601</v>
      </c>
      <c r="T9">
        <v>1.0296471034956203</v>
      </c>
      <c r="U9">
        <v>0.92652346008222786</v>
      </c>
      <c r="V9">
        <v>0.86828992630831414</v>
      </c>
      <c r="W9">
        <v>0.92944449191811018</v>
      </c>
      <c r="X9">
        <v>0.86676810991718656</v>
      </c>
      <c r="Y9">
        <v>0.78946084878941902</v>
      </c>
      <c r="Z9">
        <v>0.98776219964048384</v>
      </c>
      <c r="AA9">
        <v>0.34223849304813747</v>
      </c>
      <c r="AB9">
        <v>0.37175615375861815</v>
      </c>
      <c r="AC9">
        <v>0.36370112440348706</v>
      </c>
      <c r="AD9">
        <v>0.34492321048344077</v>
      </c>
      <c r="AE9">
        <v>0.28008705773047998</v>
      </c>
      <c r="AF9">
        <v>0.22896069301778943</v>
      </c>
      <c r="AG9">
        <v>0.24382753848262445</v>
      </c>
      <c r="AH9">
        <v>0.22847718104023515</v>
      </c>
      <c r="AI9">
        <v>0.18063641959201607</v>
      </c>
      <c r="AJ9">
        <v>0.22479840970310938</v>
      </c>
      <c r="AK9">
        <v>0.24820339059089461</v>
      </c>
      <c r="AL9">
        <v>0.30217398833737047</v>
      </c>
      <c r="AM9">
        <v>0.213602235474773</v>
      </c>
      <c r="AN9">
        <v>0.21886713089917634</v>
      </c>
      <c r="AO9">
        <v>0.20212528209120506</v>
      </c>
      <c r="AP9">
        <v>0.22844229430592472</v>
      </c>
      <c r="AQ9">
        <v>0.22833723069315248</v>
      </c>
      <c r="AR9">
        <v>0.22203825153067144</v>
      </c>
      <c r="AS9">
        <v>0.20049328400737493</v>
      </c>
      <c r="AT9">
        <v>0.24541400338244238</v>
      </c>
      <c r="AU9">
        <v>0.31879134380175189</v>
      </c>
      <c r="AV9">
        <v>0.31273925547511305</v>
      </c>
      <c r="AW9">
        <v>0.29498526488140769</v>
      </c>
      <c r="AX9">
        <v>0.26464905636111374</v>
      </c>
      <c r="AY9">
        <v>0.23273023990490033</v>
      </c>
      <c r="AZ9">
        <v>0.20618652149025271</v>
      </c>
      <c r="BA9">
        <v>0.27274394411004532</v>
      </c>
      <c r="BB9">
        <v>0.25252745433542678</v>
      </c>
      <c r="BC9">
        <v>0.19801282321898722</v>
      </c>
      <c r="BD9">
        <v>0.18664769088045649</v>
      </c>
      <c r="BE9">
        <v>0.34509250502828948</v>
      </c>
      <c r="BF9">
        <v>0.29569496398945788</v>
      </c>
      <c r="BG9">
        <v>0.23763395644459245</v>
      </c>
      <c r="BH9">
        <v>0.2012077057518894</v>
      </c>
      <c r="BI9">
        <v>0.21158088035564243</v>
      </c>
      <c r="BJ9">
        <v>0.20470041749434728</v>
      </c>
      <c r="BK9">
        <v>0.18453577863228793</v>
      </c>
      <c r="BL9">
        <v>0.16372522301085321</v>
      </c>
      <c r="BM9">
        <v>0.21031832197104075</v>
      </c>
      <c r="BN9">
        <v>0.33090209567447554</v>
      </c>
      <c r="BO9">
        <v>966.11827421469889</v>
      </c>
      <c r="BP9">
        <v>990.85978387456544</v>
      </c>
      <c r="BQ9">
        <v>1002.2180054492926</v>
      </c>
      <c r="BR9">
        <v>1024.7159728700219</v>
      </c>
      <c r="BS9">
        <v>1058.6936244798694</v>
      </c>
      <c r="BT9">
        <v>1075.7085368278963</v>
      </c>
      <c r="BU9">
        <v>1070.3504884015915</v>
      </c>
      <c r="BV9">
        <v>1037.4164575225741</v>
      </c>
      <c r="BW9">
        <v>1011.7203113856449</v>
      </c>
      <c r="BX9">
        <v>1001.9178143710776</v>
      </c>
      <c r="BY9">
        <v>914.47958365016029</v>
      </c>
      <c r="BZ9">
        <v>953.74556924509034</v>
      </c>
      <c r="CA9">
        <v>953.64201029934543</v>
      </c>
      <c r="CB9">
        <v>974.04999361712532</v>
      </c>
      <c r="CC9">
        <v>1038.3631308168638</v>
      </c>
      <c r="CD9">
        <v>1058.9749804553257</v>
      </c>
      <c r="CE9">
        <v>1061.8311304768426</v>
      </c>
      <c r="CF9">
        <v>1037.9525116093168</v>
      </c>
      <c r="CG9">
        <v>1007.9279469361359</v>
      </c>
      <c r="CH9">
        <v>997.05191599652426</v>
      </c>
      <c r="CI9">
        <v>991.38892682537971</v>
      </c>
      <c r="CJ9">
        <v>958.4184904551646</v>
      </c>
      <c r="CK9">
        <v>986.29284136672402</v>
      </c>
      <c r="CL9">
        <v>1022.6242814084422</v>
      </c>
      <c r="CM9">
        <v>1046.9427369762484</v>
      </c>
      <c r="CN9">
        <v>1082.483566515808</v>
      </c>
      <c r="CO9">
        <v>1083.7193495086085</v>
      </c>
      <c r="CP9">
        <v>1054.8020124093173</v>
      </c>
      <c r="CQ9">
        <v>1015.9899235297505</v>
      </c>
      <c r="CR9">
        <v>1006.5721259467307</v>
      </c>
      <c r="CS9">
        <v>970.63741831447737</v>
      </c>
      <c r="CT9">
        <v>1023.6386603303006</v>
      </c>
      <c r="CU9">
        <v>1031.0100854175141</v>
      </c>
      <c r="CV9">
        <v>1060.6137302848499</v>
      </c>
      <c r="CW9">
        <v>1070.3585713555051</v>
      </c>
      <c r="CX9">
        <v>1081.6235449280216</v>
      </c>
      <c r="CY9">
        <v>1070.2805841346017</v>
      </c>
      <c r="CZ9">
        <v>1046.516996678178</v>
      </c>
      <c r="DA9">
        <v>1025.1034924671674</v>
      </c>
      <c r="DB9">
        <v>1016.1705293584344</v>
      </c>
      <c r="DC9">
        <v>987.96716806877862</v>
      </c>
      <c r="DD9">
        <v>1027.6364154677062</v>
      </c>
      <c r="DE9">
        <v>1037.927084713587</v>
      </c>
      <c r="DF9">
        <v>1041.5758861696706</v>
      </c>
      <c r="DG9">
        <v>1079.1100587708602</v>
      </c>
      <c r="DH9">
        <v>1079.7520554124292</v>
      </c>
      <c r="DI9">
        <v>1065.5708894863137</v>
      </c>
      <c r="DJ9">
        <v>1010.3943093934845</v>
      </c>
      <c r="DK9">
        <v>997.85988260952536</v>
      </c>
      <c r="DL9">
        <v>987.87668618262069</v>
      </c>
    </row>
    <row r="10" spans="1:116" x14ac:dyDescent="0.3">
      <c r="A10" t="s">
        <v>77</v>
      </c>
      <c r="B10" t="s">
        <v>4</v>
      </c>
      <c r="C10" t="s">
        <v>94</v>
      </c>
      <c r="D10">
        <v>16</v>
      </c>
      <c r="E10" s="2">
        <v>6.1029128300000002</v>
      </c>
      <c r="F10" s="2">
        <v>45.551022504000002</v>
      </c>
      <c r="G10" s="2">
        <v>288.28782330400003</v>
      </c>
      <c r="H10" s="2">
        <v>1.3397971153846155</v>
      </c>
      <c r="I10" s="1">
        <v>0.98860525855670101</v>
      </c>
      <c r="J10" s="1">
        <v>0.5918929627491446</v>
      </c>
      <c r="K10" s="1">
        <v>59.871516727846419</v>
      </c>
      <c r="L10" s="1">
        <v>219.23306412800002</v>
      </c>
      <c r="M10" s="3">
        <v>7.4824089999999996E-2</v>
      </c>
      <c r="N10" s="3">
        <v>6.1505539999999997E-2</v>
      </c>
      <c r="O10" s="3">
        <v>0.13632963000000001</v>
      </c>
      <c r="P10" s="3">
        <v>0.41869508999999999</v>
      </c>
      <c r="Q10">
        <v>1.2071862396445174</v>
      </c>
      <c r="R10">
        <v>1.2473036542362808</v>
      </c>
      <c r="S10">
        <v>1.1430414505893014</v>
      </c>
      <c r="T10">
        <v>1.0497665988908165</v>
      </c>
      <c r="U10">
        <v>0.95832374198737325</v>
      </c>
      <c r="V10">
        <v>0.88068712737555732</v>
      </c>
      <c r="W10">
        <v>0.96842127762938879</v>
      </c>
      <c r="X10">
        <v>0.83022165046451424</v>
      </c>
      <c r="Y10">
        <v>0.75461580980205745</v>
      </c>
      <c r="Z10">
        <v>0.98740678127292214</v>
      </c>
      <c r="AA10">
        <v>0.31538290909938538</v>
      </c>
      <c r="AB10">
        <v>0.35673485501410496</v>
      </c>
      <c r="AC10">
        <v>0.37691838924284377</v>
      </c>
      <c r="AD10">
        <v>0.35639174598451828</v>
      </c>
      <c r="AE10">
        <v>0.28878744755180585</v>
      </c>
      <c r="AF10">
        <v>0.24210815403973315</v>
      </c>
      <c r="AG10">
        <v>0.26214958553434276</v>
      </c>
      <c r="AH10">
        <v>0.22407856482543759</v>
      </c>
      <c r="AI10">
        <v>0.19368153896243881</v>
      </c>
      <c r="AJ10">
        <v>0.23370256759035613</v>
      </c>
      <c r="AK10">
        <v>0.26102595826927688</v>
      </c>
      <c r="AL10">
        <v>0.28699735325455117</v>
      </c>
      <c r="AM10">
        <v>0.22998408064175119</v>
      </c>
      <c r="AN10">
        <v>0.23110225937069409</v>
      </c>
      <c r="AO10">
        <v>0.22353015110878754</v>
      </c>
      <c r="AP10">
        <v>0.22937994451680369</v>
      </c>
      <c r="AQ10">
        <v>0.22377644400382571</v>
      </c>
      <c r="AR10">
        <v>0.19880388359470713</v>
      </c>
      <c r="AS10">
        <v>0.17636830700967351</v>
      </c>
      <c r="AT10">
        <v>0.22955770048100377</v>
      </c>
      <c r="AU10">
        <v>0.28575393799652987</v>
      </c>
      <c r="AV10">
        <v>0.30665145708574093</v>
      </c>
      <c r="AW10">
        <v>0.3060204129810602</v>
      </c>
      <c r="AX10">
        <v>0.27653004172991758</v>
      </c>
      <c r="AY10">
        <v>0.25159635281478243</v>
      </c>
      <c r="AZ10">
        <v>0.22221718498909318</v>
      </c>
      <c r="BA10">
        <v>0.31596939360215931</v>
      </c>
      <c r="BB10">
        <v>0.25435475781997563</v>
      </c>
      <c r="BC10">
        <v>0.19484778634184677</v>
      </c>
      <c r="BD10">
        <v>0.20605298570233554</v>
      </c>
      <c r="BE10">
        <v>0.34502343427932536</v>
      </c>
      <c r="BF10">
        <v>0.29691998888188376</v>
      </c>
      <c r="BG10">
        <v>0.23011856772364619</v>
      </c>
      <c r="BH10">
        <v>0.18574255180568661</v>
      </c>
      <c r="BI10">
        <v>0.19440979051199742</v>
      </c>
      <c r="BJ10">
        <v>0.18698184382992733</v>
      </c>
      <c r="BK10">
        <v>0.16652585448906093</v>
      </c>
      <c r="BL10">
        <v>0.15298444422439389</v>
      </c>
      <c r="BM10">
        <v>0.18971817748809836</v>
      </c>
      <c r="BN10">
        <v>0.3180935274992267</v>
      </c>
      <c r="BO10">
        <v>940.26846856675468</v>
      </c>
      <c r="BP10">
        <v>989.48425107055311</v>
      </c>
      <c r="BQ10">
        <v>993.87922240805619</v>
      </c>
      <c r="BR10">
        <v>1015.1548881268675</v>
      </c>
      <c r="BS10">
        <v>1040.571791856727</v>
      </c>
      <c r="BT10">
        <v>1061.0487160675934</v>
      </c>
      <c r="BU10">
        <v>1051.3159520558906</v>
      </c>
      <c r="BV10">
        <v>1024.3872199166694</v>
      </c>
      <c r="BW10">
        <v>1002.2000572957736</v>
      </c>
      <c r="BX10">
        <v>993.25601260482813</v>
      </c>
      <c r="BY10">
        <v>893.56498176183163</v>
      </c>
      <c r="BZ10">
        <v>934.36440864209419</v>
      </c>
      <c r="CA10">
        <v>935.47214484369533</v>
      </c>
      <c r="CB10">
        <v>961.09055353289853</v>
      </c>
      <c r="CC10">
        <v>1011.8710074891766</v>
      </c>
      <c r="CD10">
        <v>1042.806884498583</v>
      </c>
      <c r="CE10">
        <v>1038.4969450390072</v>
      </c>
      <c r="CF10">
        <v>1022.2926019622379</v>
      </c>
      <c r="CG10">
        <v>999.34011739392213</v>
      </c>
      <c r="CH10">
        <v>977.13922099654314</v>
      </c>
      <c r="CI10">
        <v>978.40046905598751</v>
      </c>
      <c r="CJ10">
        <v>977.63266405081913</v>
      </c>
      <c r="CK10">
        <v>997.79196334458652</v>
      </c>
      <c r="CL10">
        <v>1014.8413750367102</v>
      </c>
      <c r="CM10">
        <v>1021.003623341956</v>
      </c>
      <c r="CN10">
        <v>1046.3220502243721</v>
      </c>
      <c r="CO10">
        <v>1056.8806472790166</v>
      </c>
      <c r="CP10">
        <v>1030.5664861636747</v>
      </c>
      <c r="CQ10">
        <v>991.9548822723043</v>
      </c>
      <c r="CR10">
        <v>992.59037625982683</v>
      </c>
      <c r="CS10">
        <v>933.99184740723513</v>
      </c>
      <c r="CT10">
        <v>1017.1634494628615</v>
      </c>
      <c r="CU10">
        <v>1011.174387311499</v>
      </c>
      <c r="CV10">
        <v>1055.289062756566</v>
      </c>
      <c r="CW10">
        <v>1092.5166759933263</v>
      </c>
      <c r="CX10">
        <v>1107.9410412988968</v>
      </c>
      <c r="CY10">
        <v>1065.3044280158019</v>
      </c>
      <c r="CZ10">
        <v>1047.1651720197021</v>
      </c>
      <c r="DA10">
        <v>1034.5409486370743</v>
      </c>
      <c r="DB10">
        <v>1037.7122976313537</v>
      </c>
      <c r="DC10">
        <v>955.11657604196421</v>
      </c>
      <c r="DD10">
        <v>1028.7764821264377</v>
      </c>
      <c r="DE10">
        <v>1031.0783941324435</v>
      </c>
      <c r="DF10">
        <v>1029.3985611812955</v>
      </c>
      <c r="DG10">
        <v>1036.8958606024498</v>
      </c>
      <c r="DH10">
        <v>1047.1248882485213</v>
      </c>
      <c r="DI10">
        <v>1044.5817878897369</v>
      </c>
      <c r="DJ10">
        <v>997.52461952106341</v>
      </c>
      <c r="DK10">
        <v>982.96428087979314</v>
      </c>
      <c r="DL10">
        <v>965.58215553158902</v>
      </c>
    </row>
    <row r="11" spans="1:116" x14ac:dyDescent="0.3">
      <c r="A11" t="s">
        <v>78</v>
      </c>
      <c r="B11" t="s">
        <v>4</v>
      </c>
      <c r="C11" t="s">
        <v>94</v>
      </c>
      <c r="D11">
        <v>16</v>
      </c>
      <c r="E11" s="1">
        <v>3.8704581400000002</v>
      </c>
      <c r="F11" s="1">
        <v>45.196911656000005</v>
      </c>
      <c r="G11" s="1">
        <v>394.69412455200006</v>
      </c>
      <c r="H11" s="1">
        <v>0.85635480769230776</v>
      </c>
      <c r="I11" s="1">
        <v>0.92304464137456665</v>
      </c>
      <c r="J11" s="1">
        <v>0.55404797388316529</v>
      </c>
      <c r="K11" s="1">
        <v>60.023962986025893</v>
      </c>
      <c r="L11" s="1">
        <v>217.35156092000003</v>
      </c>
      <c r="M11" s="3">
        <v>6.7390539999999999E-2</v>
      </c>
      <c r="N11" s="3">
        <v>5.0394979999999999E-2</v>
      </c>
      <c r="O11" s="3">
        <v>0.11778553</v>
      </c>
      <c r="P11" s="3">
        <v>0.50153124999999998</v>
      </c>
      <c r="Q11">
        <v>1.1229686155620595</v>
      </c>
      <c r="R11">
        <v>1.1674923945677107</v>
      </c>
      <c r="S11">
        <v>1.0479269042324186</v>
      </c>
      <c r="T11">
        <v>0.9600853835816987</v>
      </c>
      <c r="U11">
        <v>0.88030429661155063</v>
      </c>
      <c r="V11">
        <v>0.80698640233799845</v>
      </c>
      <c r="W11">
        <v>0.8698136393372482</v>
      </c>
      <c r="X11">
        <v>0.77037900744727494</v>
      </c>
      <c r="Y11">
        <v>0.69108923656923016</v>
      </c>
      <c r="Z11">
        <v>0.86212803061422716</v>
      </c>
      <c r="AA11">
        <v>0.29873787348107711</v>
      </c>
      <c r="AB11">
        <v>0.32310889390309433</v>
      </c>
      <c r="AC11">
        <v>0.33273499315027821</v>
      </c>
      <c r="AD11">
        <v>0.31429048729846887</v>
      </c>
      <c r="AE11">
        <v>0.2619252112821337</v>
      </c>
      <c r="AF11">
        <v>0.20972190434982496</v>
      </c>
      <c r="AG11">
        <v>0.22224099902743716</v>
      </c>
      <c r="AH11">
        <v>0.19620719130891409</v>
      </c>
      <c r="AI11">
        <v>0.1631636198876959</v>
      </c>
      <c r="AJ11">
        <v>0.19203792275189127</v>
      </c>
      <c r="AK11">
        <v>0.22861423715140791</v>
      </c>
      <c r="AL11">
        <v>0.27410195404826737</v>
      </c>
      <c r="AM11">
        <v>0.20372866049645041</v>
      </c>
      <c r="AN11">
        <v>0.1977237664614879</v>
      </c>
      <c r="AO11">
        <v>0.19017656651073175</v>
      </c>
      <c r="AP11">
        <v>0.19880349708441988</v>
      </c>
      <c r="AQ11">
        <v>0.20688549474382983</v>
      </c>
      <c r="AR11">
        <v>0.18245405003122081</v>
      </c>
      <c r="AS11">
        <v>0.16063763720133489</v>
      </c>
      <c r="AT11">
        <v>0.1917700417012215</v>
      </c>
      <c r="AU11">
        <v>0.26901654841787631</v>
      </c>
      <c r="AV11">
        <v>0.2795363625662286</v>
      </c>
      <c r="AW11">
        <v>0.28081671208904119</v>
      </c>
      <c r="AX11">
        <v>0.25215514030801539</v>
      </c>
      <c r="AY11">
        <v>0.23244702717978477</v>
      </c>
      <c r="AZ11">
        <v>0.21386336426717656</v>
      </c>
      <c r="BA11">
        <v>0.27455839131383369</v>
      </c>
      <c r="BB11">
        <v>0.24501746986268064</v>
      </c>
      <c r="BC11">
        <v>0.18608011990449536</v>
      </c>
      <c r="BD11">
        <v>0.17861943827013538</v>
      </c>
      <c r="BE11">
        <v>0.32659995651169821</v>
      </c>
      <c r="BF11">
        <v>0.29074518405012045</v>
      </c>
      <c r="BG11">
        <v>0.23064653849664887</v>
      </c>
      <c r="BH11">
        <v>0.19591598951372646</v>
      </c>
      <c r="BI11">
        <v>0.19575549163890044</v>
      </c>
      <c r="BJ11">
        <v>0.18459763663657708</v>
      </c>
      <c r="BK11">
        <v>0.16612875425214765</v>
      </c>
      <c r="BL11">
        <v>0.14670029624445943</v>
      </c>
      <c r="BM11">
        <v>0.18120785957570393</v>
      </c>
      <c r="BN11">
        <v>0.29970062789097907</v>
      </c>
      <c r="BO11">
        <v>948.19055091436508</v>
      </c>
      <c r="BP11">
        <v>985.3617502444431</v>
      </c>
      <c r="BQ11">
        <v>998.33579168869983</v>
      </c>
      <c r="BR11">
        <v>1013.3904047001101</v>
      </c>
      <c r="BS11">
        <v>1053.8407632873414</v>
      </c>
      <c r="BT11">
        <v>1065.4178336553787</v>
      </c>
      <c r="BU11">
        <v>1051.058700625882</v>
      </c>
      <c r="BV11">
        <v>1021.509788015582</v>
      </c>
      <c r="BW11">
        <v>994.35188176267241</v>
      </c>
      <c r="BX11">
        <v>981.85608219297717</v>
      </c>
      <c r="BY11">
        <v>890.53943348520625</v>
      </c>
      <c r="BZ11">
        <v>928.0557933596441</v>
      </c>
      <c r="CA11">
        <v>929.62929896311925</v>
      </c>
      <c r="CB11">
        <v>956.88265316430136</v>
      </c>
      <c r="CC11">
        <v>1026.294051235167</v>
      </c>
      <c r="CD11">
        <v>1041.828632712442</v>
      </c>
      <c r="CE11">
        <v>1036.710832407053</v>
      </c>
      <c r="CF11">
        <v>1020.6819489684303</v>
      </c>
      <c r="CG11">
        <v>984.45534265695551</v>
      </c>
      <c r="CH11">
        <v>967.63032542678775</v>
      </c>
      <c r="CI11">
        <v>985.79211750741604</v>
      </c>
      <c r="CJ11">
        <v>978.30277207082827</v>
      </c>
      <c r="CK11">
        <v>1009.3647893204205</v>
      </c>
      <c r="CL11">
        <v>1015.5385900981855</v>
      </c>
      <c r="CM11">
        <v>1040.5794726359945</v>
      </c>
      <c r="CN11">
        <v>1058.2549457520531</v>
      </c>
      <c r="CO11">
        <v>1055.12791841896</v>
      </c>
      <c r="CP11">
        <v>1026.7972018184837</v>
      </c>
      <c r="CQ11">
        <v>983.44352760846459</v>
      </c>
      <c r="CR11">
        <v>973.28611136409882</v>
      </c>
      <c r="CS11">
        <v>946.42464071334075</v>
      </c>
      <c r="CT11">
        <v>1004.5392918279222</v>
      </c>
      <c r="CU11">
        <v>1017.8394722299099</v>
      </c>
      <c r="CV11">
        <v>1052.2740670937435</v>
      </c>
      <c r="CW11">
        <v>1090.1976423323888</v>
      </c>
      <c r="CX11">
        <v>1111.3390820089003</v>
      </c>
      <c r="CY11">
        <v>1072.2727313575056</v>
      </c>
      <c r="CZ11">
        <v>1044.1435736399719</v>
      </c>
      <c r="DA11">
        <v>1037.527609556455</v>
      </c>
      <c r="DB11">
        <v>1019.7639760810508</v>
      </c>
      <c r="DC11">
        <v>970.0060119514975</v>
      </c>
      <c r="DD11">
        <v>1030.5491437193778</v>
      </c>
      <c r="DE11">
        <v>1036.5096062413495</v>
      </c>
      <c r="DF11">
        <v>1028.8663084442105</v>
      </c>
      <c r="DG11">
        <v>1058.2918869458149</v>
      </c>
      <c r="DH11">
        <v>1050.2486741481193</v>
      </c>
      <c r="DI11">
        <v>1040.1233203200104</v>
      </c>
      <c r="DJ11">
        <v>994.41642763544178</v>
      </c>
      <c r="DK11">
        <v>971.98104722881453</v>
      </c>
      <c r="DL11">
        <v>966.74391589997128</v>
      </c>
    </row>
    <row r="12" spans="1:116" x14ac:dyDescent="0.3">
      <c r="A12" t="s">
        <v>79</v>
      </c>
      <c r="B12" t="s">
        <v>4</v>
      </c>
      <c r="C12" t="s">
        <v>94</v>
      </c>
      <c r="D12">
        <v>16</v>
      </c>
      <c r="E12" s="2">
        <v>5.57011229</v>
      </c>
      <c r="F12" s="2">
        <v>45.717168743999999</v>
      </c>
      <c r="G12" s="2">
        <v>364.62628716800003</v>
      </c>
      <c r="H12" s="2">
        <v>1.2183855769230769</v>
      </c>
      <c r="I12" s="1">
        <v>0.99784285663229866</v>
      </c>
      <c r="J12" s="1">
        <v>0.59898055560137087</v>
      </c>
      <c r="K12" s="1">
        <v>60.027543577645005</v>
      </c>
      <c r="L12" s="1">
        <v>223.00431431200002</v>
      </c>
      <c r="M12" s="3">
        <v>7.8123010000000007E-2</v>
      </c>
      <c r="N12" s="3">
        <v>6.0836990000000001E-2</v>
      </c>
      <c r="O12" s="3">
        <v>0.13896</v>
      </c>
      <c r="P12" s="3">
        <v>0.46413016000000001</v>
      </c>
      <c r="Q12">
        <v>1.2703538342984766</v>
      </c>
      <c r="R12">
        <v>1.2730087664737495</v>
      </c>
      <c r="S12">
        <v>1.1892788306024737</v>
      </c>
      <c r="T12">
        <v>1.0823875813314752</v>
      </c>
      <c r="U12">
        <v>0.98738631094767648</v>
      </c>
      <c r="V12">
        <v>0.89777532816314887</v>
      </c>
      <c r="W12">
        <v>1.0157585588910534</v>
      </c>
      <c r="X12">
        <v>0.88770719661312936</v>
      </c>
      <c r="Y12">
        <v>0.81761094358642206</v>
      </c>
      <c r="Z12">
        <v>1.0778071010503529</v>
      </c>
      <c r="AA12">
        <v>0.34377594915356918</v>
      </c>
      <c r="AB12">
        <v>0.36461144814960711</v>
      </c>
      <c r="AC12">
        <v>0.41359683187322543</v>
      </c>
      <c r="AD12">
        <v>0.37277081299698872</v>
      </c>
      <c r="AE12">
        <v>0.3042210175115862</v>
      </c>
      <c r="AF12">
        <v>0.23739489974692884</v>
      </c>
      <c r="AG12">
        <v>0.28340428439941984</v>
      </c>
      <c r="AH12">
        <v>0.23486286746223212</v>
      </c>
      <c r="AI12">
        <v>0.19759672003786943</v>
      </c>
      <c r="AJ12">
        <v>0.27386691090709286</v>
      </c>
      <c r="AK12">
        <v>0.28576353311298003</v>
      </c>
      <c r="AL12">
        <v>0.31511075220557677</v>
      </c>
      <c r="AM12">
        <v>0.27888504163442296</v>
      </c>
      <c r="AN12">
        <v>0.25311999339062258</v>
      </c>
      <c r="AO12">
        <v>0.22649706140551581</v>
      </c>
      <c r="AP12">
        <v>0.23453450267467826</v>
      </c>
      <c r="AQ12">
        <v>0.22253025959907882</v>
      </c>
      <c r="AR12">
        <v>0.20980676424262162</v>
      </c>
      <c r="AS12">
        <v>0.19804013337738377</v>
      </c>
      <c r="AT12">
        <v>0.23192281560482284</v>
      </c>
      <c r="AU12">
        <v>0.32409359764513301</v>
      </c>
      <c r="AV12">
        <v>0.32825376911975651</v>
      </c>
      <c r="AW12">
        <v>0.31756037960957956</v>
      </c>
      <c r="AX12">
        <v>0.30125673588491131</v>
      </c>
      <c r="AY12">
        <v>0.27723640382078896</v>
      </c>
      <c r="AZ12">
        <v>0.24335410369929725</v>
      </c>
      <c r="BA12">
        <v>0.34413780037641972</v>
      </c>
      <c r="BB12">
        <v>0.27972950468877616</v>
      </c>
      <c r="BC12">
        <v>0.2289812425061401</v>
      </c>
      <c r="BD12">
        <v>0.25744881534201186</v>
      </c>
      <c r="BE12">
        <v>0.31672075438679453</v>
      </c>
      <c r="BF12">
        <v>0.26503279699880911</v>
      </c>
      <c r="BG12">
        <v>0.1792365774852458</v>
      </c>
      <c r="BH12">
        <v>0.15524003905895245</v>
      </c>
      <c r="BI12">
        <v>0.17943182820978545</v>
      </c>
      <c r="BJ12">
        <v>0.18249182204224459</v>
      </c>
      <c r="BK12">
        <v>0.16568621451613513</v>
      </c>
      <c r="BL12">
        <v>0.16330806021949945</v>
      </c>
      <c r="BM12">
        <v>0.19299284766502864</v>
      </c>
      <c r="BN12">
        <v>0.31456855919642523</v>
      </c>
      <c r="BO12">
        <v>930.94402606971573</v>
      </c>
      <c r="BP12">
        <v>977.54971385172917</v>
      </c>
      <c r="BQ12">
        <v>992.14003962328002</v>
      </c>
      <c r="BR12">
        <v>1011.4858428751204</v>
      </c>
      <c r="BS12">
        <v>1043.4754307433086</v>
      </c>
      <c r="BT12">
        <v>1060.410391957691</v>
      </c>
      <c r="BU12">
        <v>1050.3511852599754</v>
      </c>
      <c r="BV12">
        <v>1022.6067017986943</v>
      </c>
      <c r="BW12">
        <v>1004.6116862550989</v>
      </c>
      <c r="BX12">
        <v>967.27387814234214</v>
      </c>
      <c r="BY12">
        <v>888.2831138953411</v>
      </c>
      <c r="BZ12">
        <v>936.38873071852424</v>
      </c>
      <c r="CA12">
        <v>952.39259241743173</v>
      </c>
      <c r="CB12">
        <v>963.5573002503445</v>
      </c>
      <c r="CC12">
        <v>1023.5751917789246</v>
      </c>
      <c r="CD12">
        <v>1037.3429793627463</v>
      </c>
      <c r="CE12">
        <v>1042.9098609041389</v>
      </c>
      <c r="CF12">
        <v>1026.2246404389089</v>
      </c>
      <c r="CG12">
        <v>1001.224577092546</v>
      </c>
      <c r="CH12">
        <v>974.80696493593109</v>
      </c>
      <c r="CI12">
        <v>971.27151827411808</v>
      </c>
      <c r="CJ12">
        <v>975.52004746910904</v>
      </c>
      <c r="CK12">
        <v>985.89610742996945</v>
      </c>
      <c r="CL12">
        <v>1011.3059397013873</v>
      </c>
      <c r="CM12">
        <v>1035.3876015549956</v>
      </c>
      <c r="CN12">
        <v>1068.2476972295431</v>
      </c>
      <c r="CO12">
        <v>1075.1846251044674</v>
      </c>
      <c r="CP12">
        <v>1045.9744249861083</v>
      </c>
      <c r="CQ12">
        <v>1020.7950579076759</v>
      </c>
      <c r="CR12">
        <v>986.64709609195597</v>
      </c>
      <c r="CS12">
        <v>922.96810332256473</v>
      </c>
      <c r="CT12">
        <v>997.6280719674487</v>
      </c>
      <c r="CU12">
        <v>1020.7079011344201</v>
      </c>
      <c r="CV12">
        <v>1048.4863313257556</v>
      </c>
      <c r="CW12">
        <v>1066.4713468636219</v>
      </c>
      <c r="CX12">
        <v>1078.3596471913615</v>
      </c>
      <c r="CY12">
        <v>1044.1110662597889</v>
      </c>
      <c r="CZ12">
        <v>1022.0044591358292</v>
      </c>
      <c r="DA12">
        <v>1015.3584110587731</v>
      </c>
      <c r="DB12">
        <v>982.64129455636282</v>
      </c>
      <c r="DC12">
        <v>941.25336878683902</v>
      </c>
      <c r="DD12">
        <v>1000.6620052518346</v>
      </c>
      <c r="DE12">
        <v>1009.5635575112985</v>
      </c>
      <c r="DF12">
        <v>1022.5938002229943</v>
      </c>
      <c r="DG12">
        <v>1048.4675827756923</v>
      </c>
      <c r="DH12">
        <v>1057.6912440471126</v>
      </c>
      <c r="DI12">
        <v>1039.1991887715062</v>
      </c>
      <c r="DJ12">
        <v>996.22328263393115</v>
      </c>
      <c r="DK12">
        <v>981.0686989614004</v>
      </c>
      <c r="DL12">
        <v>925.00015698511868</v>
      </c>
    </row>
    <row r="13" spans="1:116" x14ac:dyDescent="0.3">
      <c r="A13" t="s">
        <v>80</v>
      </c>
      <c r="B13" t="s">
        <v>4</v>
      </c>
      <c r="C13" t="s">
        <v>94</v>
      </c>
      <c r="D13">
        <v>16</v>
      </c>
      <c r="E13" s="2">
        <v>5.6288814399999998</v>
      </c>
      <c r="F13" s="2">
        <v>49.122544640000001</v>
      </c>
      <c r="G13" s="2">
        <v>377.26285407200004</v>
      </c>
      <c r="H13" s="2">
        <v>1.1458855769230769</v>
      </c>
      <c r="I13" s="1">
        <v>0.9432857539518863</v>
      </c>
      <c r="J13" s="1">
        <v>0.55863547714089712</v>
      </c>
      <c r="K13" s="1">
        <v>59.222295555773982</v>
      </c>
      <c r="L13" s="1">
        <v>217.897738968</v>
      </c>
      <c r="M13" s="3">
        <v>6.9410910000000006E-2</v>
      </c>
      <c r="N13" s="3">
        <v>5.3012499999999997E-2</v>
      </c>
      <c r="O13" s="3">
        <v>0.12242342000000001</v>
      </c>
      <c r="P13" s="3">
        <v>0.48175055999999999</v>
      </c>
      <c r="Q13">
        <v>1.1739613970165705</v>
      </c>
      <c r="R13">
        <v>1.1392959359897405</v>
      </c>
      <c r="S13">
        <v>1.0464373988334148</v>
      </c>
      <c r="T13">
        <v>0.96926832261274898</v>
      </c>
      <c r="U13">
        <v>0.89167200021742976</v>
      </c>
      <c r="V13">
        <v>0.82292481034421816</v>
      </c>
      <c r="W13">
        <v>0.91478936763337293</v>
      </c>
      <c r="X13">
        <v>0.78910447191305</v>
      </c>
      <c r="Y13">
        <v>0.71090217218032514</v>
      </c>
      <c r="Z13">
        <v>0.9562968173047911</v>
      </c>
      <c r="AA13">
        <v>0.33289559140168862</v>
      </c>
      <c r="AB13">
        <v>0.33700888669392165</v>
      </c>
      <c r="AC13">
        <v>0.35957011724964766</v>
      </c>
      <c r="AD13">
        <v>0.34689493935303273</v>
      </c>
      <c r="AE13">
        <v>0.28240461562072627</v>
      </c>
      <c r="AF13">
        <v>0.2335142857616658</v>
      </c>
      <c r="AG13">
        <v>0.25595407994573649</v>
      </c>
      <c r="AH13">
        <v>0.20741840411434245</v>
      </c>
      <c r="AI13">
        <v>0.16348071438428816</v>
      </c>
      <c r="AJ13">
        <v>0.2378381174080168</v>
      </c>
      <c r="AK13">
        <v>0.26727590963134679</v>
      </c>
      <c r="AL13">
        <v>0.28051128821281091</v>
      </c>
      <c r="AM13">
        <v>0.24521693836339295</v>
      </c>
      <c r="AN13">
        <v>0.22201917320730916</v>
      </c>
      <c r="AO13">
        <v>0.2103147569713287</v>
      </c>
      <c r="AP13">
        <v>0.21541830566663855</v>
      </c>
      <c r="AQ13">
        <v>0.20066208134389626</v>
      </c>
      <c r="AR13">
        <v>0.19026037762417794</v>
      </c>
      <c r="AS13">
        <v>0.17292198985327867</v>
      </c>
      <c r="AT13">
        <v>0.21050900914709639</v>
      </c>
      <c r="AU13">
        <v>0.30122135597886934</v>
      </c>
      <c r="AV13">
        <v>0.31522563304469597</v>
      </c>
      <c r="AW13">
        <v>0.28274858251341256</v>
      </c>
      <c r="AX13">
        <v>0.2617040493317509</v>
      </c>
      <c r="AY13">
        <v>0.23755056579419817</v>
      </c>
      <c r="AZ13">
        <v>0.21243865511290955</v>
      </c>
      <c r="BA13">
        <v>0.29921623486629495</v>
      </c>
      <c r="BB13">
        <v>0.24197080730083842</v>
      </c>
      <c r="BC13">
        <v>0.20329505029002273</v>
      </c>
      <c r="BD13">
        <v>0.21823542769437687</v>
      </c>
      <c r="BE13">
        <v>0.27256854000466579</v>
      </c>
      <c r="BF13">
        <v>0.20655012803831208</v>
      </c>
      <c r="BG13">
        <v>0.15890176070696169</v>
      </c>
      <c r="BH13">
        <v>0.1386501607206562</v>
      </c>
      <c r="BI13">
        <v>0.16140206183117659</v>
      </c>
      <c r="BJ13">
        <v>0.1615535638030042</v>
      </c>
      <c r="BK13">
        <v>0.15895697147744528</v>
      </c>
      <c r="BL13">
        <v>0.14945488287369124</v>
      </c>
      <c r="BM13">
        <v>0.17120441765273564</v>
      </c>
      <c r="BN13">
        <v>0.28971426305530107</v>
      </c>
      <c r="BO13">
        <v>950.26689050937853</v>
      </c>
      <c r="BP13">
        <v>974.18831919173545</v>
      </c>
      <c r="BQ13">
        <v>996.06227448678089</v>
      </c>
      <c r="BR13">
        <v>1027.340720540084</v>
      </c>
      <c r="BS13">
        <v>1060.7918510891222</v>
      </c>
      <c r="BT13">
        <v>1076.8104352793193</v>
      </c>
      <c r="BU13">
        <v>1057.6923394469466</v>
      </c>
      <c r="BV13">
        <v>1026.847839477603</v>
      </c>
      <c r="BW13">
        <v>995.25239103969227</v>
      </c>
      <c r="BX13">
        <v>961.84395716311326</v>
      </c>
      <c r="BY13">
        <v>907.01129901646914</v>
      </c>
      <c r="BZ13">
        <v>938.70508120199258</v>
      </c>
      <c r="CA13">
        <v>957.09203154359056</v>
      </c>
      <c r="CB13">
        <v>996.76439813478055</v>
      </c>
      <c r="CC13">
        <v>1057.2321077489173</v>
      </c>
      <c r="CD13">
        <v>1068.0496813417271</v>
      </c>
      <c r="CE13">
        <v>1051.0058793872408</v>
      </c>
      <c r="CF13">
        <v>1032.1598535014923</v>
      </c>
      <c r="CG13">
        <v>994.49234032535355</v>
      </c>
      <c r="CH13">
        <v>965.13976312536647</v>
      </c>
      <c r="CI13">
        <v>973.11829139474378</v>
      </c>
      <c r="CJ13">
        <v>960.10766542048407</v>
      </c>
      <c r="CK13">
        <v>987.54366835298674</v>
      </c>
      <c r="CL13">
        <v>1032.2843600994843</v>
      </c>
      <c r="CM13">
        <v>1056.098460961608</v>
      </c>
      <c r="CN13">
        <v>1093.1556776953355</v>
      </c>
      <c r="CO13">
        <v>1075.2505020889721</v>
      </c>
      <c r="CP13">
        <v>1043.2267729882396</v>
      </c>
      <c r="CQ13">
        <v>997.39950001089983</v>
      </c>
      <c r="CR13">
        <v>978.06390996510459</v>
      </c>
      <c r="CS13">
        <v>948.31320856229763</v>
      </c>
      <c r="CT13">
        <v>997.63200962425094</v>
      </c>
      <c r="CU13">
        <v>1027.5212391416703</v>
      </c>
      <c r="CV13">
        <v>1058.1045976576547</v>
      </c>
      <c r="CW13">
        <v>1071.1471034281751</v>
      </c>
      <c r="CX13">
        <v>1088.1992189410903</v>
      </c>
      <c r="CY13">
        <v>1048.3687198012665</v>
      </c>
      <c r="CZ13">
        <v>1027.5130014559741</v>
      </c>
      <c r="DA13">
        <v>1014.7779020031361</v>
      </c>
      <c r="DB13">
        <v>981.1072851872691</v>
      </c>
      <c r="DC13">
        <v>972.62476306400367</v>
      </c>
      <c r="DD13">
        <v>1000.3085205202143</v>
      </c>
      <c r="DE13">
        <v>1012.0921589088757</v>
      </c>
      <c r="DF13">
        <v>1022.2095262684159</v>
      </c>
      <c r="DG13">
        <v>1058.6897322177888</v>
      </c>
      <c r="DH13">
        <v>1057.8371631391242</v>
      </c>
      <c r="DI13">
        <v>1056.1442565103066</v>
      </c>
      <c r="DJ13">
        <v>1004.4917299647054</v>
      </c>
      <c r="DK13">
        <v>974.33982181937927</v>
      </c>
      <c r="DL13">
        <v>923.06487037471265</v>
      </c>
    </row>
    <row r="14" spans="1:116" x14ac:dyDescent="0.3">
      <c r="A14" t="s">
        <v>75</v>
      </c>
      <c r="B14" t="s">
        <v>4</v>
      </c>
      <c r="C14" t="s">
        <v>94</v>
      </c>
      <c r="D14">
        <v>18</v>
      </c>
      <c r="E14" s="1">
        <v>3.7579745400000002</v>
      </c>
      <c r="F14" s="1">
        <v>45.724324879999998</v>
      </c>
      <c r="G14" s="1">
        <v>390.39981541600002</v>
      </c>
      <c r="H14" s="1">
        <v>0.82187596153846154</v>
      </c>
      <c r="I14" s="1">
        <v>0.9468563813058456</v>
      </c>
      <c r="J14" s="1">
        <v>0.55989145261855666</v>
      </c>
      <c r="K14" s="1">
        <v>59.131613164647959</v>
      </c>
      <c r="L14" s="1">
        <v>213.33782360800001</v>
      </c>
      <c r="M14" s="3">
        <v>7.1716630000000003E-2</v>
      </c>
      <c r="N14" s="3">
        <v>5.2703020000000003E-2</v>
      </c>
      <c r="O14" s="3">
        <v>0.12441965000000001</v>
      </c>
      <c r="P14" s="3">
        <v>0.50807685000000002</v>
      </c>
      <c r="Q14">
        <v>1.3586445940753102</v>
      </c>
      <c r="R14">
        <v>1.3104568296453574</v>
      </c>
      <c r="S14">
        <v>1.2364463422347924</v>
      </c>
      <c r="T14">
        <v>1.1525104116469307</v>
      </c>
      <c r="U14">
        <v>1.0758956482577502</v>
      </c>
      <c r="V14">
        <v>0.88538364212815601</v>
      </c>
      <c r="W14">
        <v>0.9563917576167722</v>
      </c>
      <c r="X14">
        <v>0.87035637900570495</v>
      </c>
      <c r="Y14">
        <v>0.74657337056817374</v>
      </c>
      <c r="Z14">
        <v>0.89272983899682579</v>
      </c>
      <c r="AA14">
        <v>0.30227077239496508</v>
      </c>
      <c r="AB14">
        <v>0.34289148871759062</v>
      </c>
      <c r="AC14">
        <v>0.36793823335587356</v>
      </c>
      <c r="AD14">
        <v>0.32787303390152694</v>
      </c>
      <c r="AE14">
        <v>0.29418705119981836</v>
      </c>
      <c r="AF14">
        <v>0.23066817803971598</v>
      </c>
      <c r="AG14">
        <v>0.27274861149009316</v>
      </c>
      <c r="AH14">
        <v>0.24254922790968708</v>
      </c>
      <c r="AI14">
        <v>0.17654471746373007</v>
      </c>
      <c r="AJ14">
        <v>0.21174479907894334</v>
      </c>
      <c r="AK14">
        <v>0.26423958589413316</v>
      </c>
      <c r="AL14">
        <v>0.27020826513968593</v>
      </c>
      <c r="AM14">
        <v>0.24405231180139941</v>
      </c>
      <c r="AN14">
        <v>0.24580253242335995</v>
      </c>
      <c r="AO14">
        <v>0.21679321171305849</v>
      </c>
      <c r="AP14">
        <v>0.2152538001613411</v>
      </c>
      <c r="AQ14">
        <v>0.21737322252635127</v>
      </c>
      <c r="AR14">
        <v>0.19737356003656292</v>
      </c>
      <c r="AS14">
        <v>0.19101484840047719</v>
      </c>
      <c r="AT14">
        <v>0.20175150929774782</v>
      </c>
      <c r="AU14">
        <v>0.29735638905336509</v>
      </c>
      <c r="AV14">
        <v>0.31478238262643843</v>
      </c>
      <c r="AW14">
        <v>0.30723562877659844</v>
      </c>
      <c r="AX14">
        <v>0.29209316785284056</v>
      </c>
      <c r="AY14">
        <v>0.27107809681016226</v>
      </c>
      <c r="AZ14">
        <v>0.2238061640524466</v>
      </c>
      <c r="BA14">
        <v>0.30299662788675902</v>
      </c>
      <c r="BB14">
        <v>0.27160130413008626</v>
      </c>
      <c r="BC14">
        <v>0.21200875085542747</v>
      </c>
      <c r="BD14">
        <v>0.21923301072580104</v>
      </c>
      <c r="BE14">
        <v>0.27114087054589014</v>
      </c>
      <c r="BF14">
        <v>0.24162235989928349</v>
      </c>
      <c r="BG14">
        <v>0.18411271127096865</v>
      </c>
      <c r="BH14">
        <v>0.1518017917368549</v>
      </c>
      <c r="BI14">
        <v>0.17042651949761006</v>
      </c>
      <c r="BJ14">
        <v>0.16077580502043914</v>
      </c>
      <c r="BK14">
        <v>0.16327329571356874</v>
      </c>
      <c r="BL14">
        <v>0.15883228692936863</v>
      </c>
      <c r="BM14">
        <v>0.167005053848539</v>
      </c>
      <c r="BN14">
        <v>0.26000051989433359</v>
      </c>
      <c r="BO14">
        <v>923.14383815778081</v>
      </c>
      <c r="BP14">
        <v>992.69275095360126</v>
      </c>
      <c r="BQ14">
        <v>999.71402775856814</v>
      </c>
      <c r="BR14">
        <v>1023.3954787925354</v>
      </c>
      <c r="BS14">
        <v>1057.7063414488853</v>
      </c>
      <c r="BT14">
        <v>1067.3795629302208</v>
      </c>
      <c r="BU14">
        <v>1056.1477597257665</v>
      </c>
      <c r="BV14">
        <v>1024.0384601733135</v>
      </c>
      <c r="BW14">
        <v>1000.2570165146589</v>
      </c>
      <c r="BX14">
        <v>973.24978041983366</v>
      </c>
      <c r="BY14">
        <v>895.30593191879893</v>
      </c>
      <c r="BZ14">
        <v>946.92447246216057</v>
      </c>
      <c r="CA14">
        <v>953.00443719339182</v>
      </c>
      <c r="CB14">
        <v>974.65849712411068</v>
      </c>
      <c r="CC14">
        <v>1036.2243848586791</v>
      </c>
      <c r="CD14">
        <v>1049.2869177397292</v>
      </c>
      <c r="CE14">
        <v>1051.1227371782916</v>
      </c>
      <c r="CF14">
        <v>1028.699528106893</v>
      </c>
      <c r="CG14">
        <v>1002.6409976394884</v>
      </c>
      <c r="CH14">
        <v>977.24034162990881</v>
      </c>
      <c r="CI14">
        <v>957.70846947697999</v>
      </c>
      <c r="CJ14">
        <v>995.78728243044225</v>
      </c>
      <c r="CK14">
        <v>984.24621628958835</v>
      </c>
      <c r="CL14">
        <v>1038.6194538106931</v>
      </c>
      <c r="CM14">
        <v>1063.3659405259268</v>
      </c>
      <c r="CN14">
        <v>1070.5202157355625</v>
      </c>
      <c r="CO14">
        <v>1075.6520659255834</v>
      </c>
      <c r="CP14">
        <v>1040.1584503203219</v>
      </c>
      <c r="CQ14">
        <v>1015.0323182444014</v>
      </c>
      <c r="CR14">
        <v>982.2282957943703</v>
      </c>
      <c r="CS14">
        <v>908.43030275724152</v>
      </c>
      <c r="CT14">
        <v>1009.9747329107922</v>
      </c>
      <c r="CU14">
        <v>1029.9583920689788</v>
      </c>
      <c r="CV14">
        <v>1057.284995103427</v>
      </c>
      <c r="CW14">
        <v>1073.8702294977152</v>
      </c>
      <c r="CX14">
        <v>1095.7524544150274</v>
      </c>
      <c r="CY14">
        <v>1046.3125920188918</v>
      </c>
      <c r="CZ14">
        <v>1017.994838509391</v>
      </c>
      <c r="DA14">
        <v>1013.697302001042</v>
      </c>
      <c r="DB14">
        <v>982.37717913339281</v>
      </c>
      <c r="DC14">
        <v>931.13064847810301</v>
      </c>
      <c r="DD14">
        <v>1018.0845160110098</v>
      </c>
      <c r="DE14">
        <v>1031.6470654823136</v>
      </c>
      <c r="DF14">
        <v>1023.0189691319113</v>
      </c>
      <c r="DG14">
        <v>1057.3648109132203</v>
      </c>
      <c r="DH14">
        <v>1053.9586638305645</v>
      </c>
      <c r="DI14">
        <v>1051.5036437802994</v>
      </c>
      <c r="DJ14">
        <v>1009.3010237566476</v>
      </c>
      <c r="DK14">
        <v>969.65744817370376</v>
      </c>
      <c r="DL14">
        <v>951.15330512166247</v>
      </c>
    </row>
    <row r="15" spans="1:116" x14ac:dyDescent="0.3">
      <c r="A15" t="s">
        <v>76</v>
      </c>
      <c r="B15" t="s">
        <v>4</v>
      </c>
      <c r="C15" t="s">
        <v>94</v>
      </c>
      <c r="D15">
        <v>18</v>
      </c>
      <c r="E15" s="1">
        <v>3.6478563300000002</v>
      </c>
      <c r="F15" s="1">
        <v>46.074529592000005</v>
      </c>
      <c r="G15" s="1">
        <v>411.64695759200004</v>
      </c>
      <c r="H15" s="1">
        <v>0.79172980769230772</v>
      </c>
      <c r="I15" s="1">
        <v>0.95333859408935073</v>
      </c>
      <c r="J15" s="1">
        <v>0.57106194144329891</v>
      </c>
      <c r="K15" s="1">
        <v>59.901271697574501</v>
      </c>
      <c r="L15" s="1">
        <v>219.10485251199998</v>
      </c>
      <c r="M15" s="3">
        <v>7.1445040000000001E-2</v>
      </c>
      <c r="N15" s="3">
        <v>5.4928650000000002E-2</v>
      </c>
      <c r="O15" s="3">
        <v>0.12637367999999999</v>
      </c>
      <c r="P15" s="3">
        <v>0.47979818000000002</v>
      </c>
      <c r="Q15">
        <v>1.2044042501666088</v>
      </c>
      <c r="R15">
        <v>1.2942818514857231</v>
      </c>
      <c r="S15">
        <v>1.1112917362489956</v>
      </c>
      <c r="T15">
        <v>1.0317066231582499</v>
      </c>
      <c r="U15">
        <v>0.94641632363828165</v>
      </c>
      <c r="V15">
        <v>0.86136517859386386</v>
      </c>
      <c r="W15">
        <v>0.93097405683386802</v>
      </c>
      <c r="X15">
        <v>0.90126978765476728</v>
      </c>
      <c r="Y15">
        <v>0.77628312137798428</v>
      </c>
      <c r="Z15">
        <v>0.89450678469178113</v>
      </c>
      <c r="AA15">
        <v>0.31890133144789701</v>
      </c>
      <c r="AB15">
        <v>0.36837991518080226</v>
      </c>
      <c r="AC15">
        <v>0.36130376381134149</v>
      </c>
      <c r="AD15">
        <v>0.33853560263137067</v>
      </c>
      <c r="AE15">
        <v>0.29185682828178994</v>
      </c>
      <c r="AF15">
        <v>0.22891818686932652</v>
      </c>
      <c r="AG15">
        <v>0.24477100366196322</v>
      </c>
      <c r="AH15">
        <v>0.24108446378859821</v>
      </c>
      <c r="AI15">
        <v>0.1797185484594632</v>
      </c>
      <c r="AJ15">
        <v>0.19525645971156677</v>
      </c>
      <c r="AK15">
        <v>0.23800834327633585</v>
      </c>
      <c r="AL15">
        <v>0.27836905312809551</v>
      </c>
      <c r="AM15">
        <v>0.19022985888237506</v>
      </c>
      <c r="AN15">
        <v>0.20028051581808229</v>
      </c>
      <c r="AO15">
        <v>0.20121462935812923</v>
      </c>
      <c r="AP15">
        <v>0.22429648065720506</v>
      </c>
      <c r="AQ15">
        <v>0.23582807454184035</v>
      </c>
      <c r="AR15">
        <v>0.22059704180783035</v>
      </c>
      <c r="AS15">
        <v>0.18785225663679131</v>
      </c>
      <c r="AT15">
        <v>0.21072674802184957</v>
      </c>
      <c r="AU15">
        <v>0.31596037659211146</v>
      </c>
      <c r="AV15">
        <v>0.32511215420285133</v>
      </c>
      <c r="AW15">
        <v>0.30394234820858457</v>
      </c>
      <c r="AX15">
        <v>0.28042788873915525</v>
      </c>
      <c r="AY15">
        <v>0.24118333939265166</v>
      </c>
      <c r="AZ15">
        <v>0.20338169766351857</v>
      </c>
      <c r="BA15">
        <v>0.25910866378426939</v>
      </c>
      <c r="BB15">
        <v>0.27330508010485172</v>
      </c>
      <c r="BC15">
        <v>0.2117730307576676</v>
      </c>
      <c r="BD15">
        <v>0.1975142062786997</v>
      </c>
      <c r="BE15">
        <v>0.33153419885026436</v>
      </c>
      <c r="BF15">
        <v>0.32242072897397411</v>
      </c>
      <c r="BG15">
        <v>0.25581576534669437</v>
      </c>
      <c r="BH15">
        <v>0.21246261596964175</v>
      </c>
      <c r="BI15">
        <v>0.2121615266057108</v>
      </c>
      <c r="BJ15">
        <v>0.20476881340381367</v>
      </c>
      <c r="BK15">
        <v>0.19126631484579512</v>
      </c>
      <c r="BL15">
        <v>0.166283201953487</v>
      </c>
      <c r="BM15">
        <v>0.1969392855240622</v>
      </c>
      <c r="BN15">
        <v>0.29100937067966504</v>
      </c>
      <c r="BO15">
        <v>936.24145556777273</v>
      </c>
      <c r="BP15">
        <v>983.58682420050525</v>
      </c>
      <c r="BQ15">
        <v>991.59414115786728</v>
      </c>
      <c r="BR15">
        <v>1011.6537888167609</v>
      </c>
      <c r="BS15">
        <v>1044.3638375441647</v>
      </c>
      <c r="BT15">
        <v>1060.5921354469695</v>
      </c>
      <c r="BU15">
        <v>1058.6725244916508</v>
      </c>
      <c r="BV15">
        <v>1027.8009643448479</v>
      </c>
      <c r="BW15">
        <v>1003.7244611821523</v>
      </c>
      <c r="BX15">
        <v>989.36771649718594</v>
      </c>
      <c r="BY15">
        <v>889.50760355539956</v>
      </c>
      <c r="BZ15">
        <v>938.09973759376294</v>
      </c>
      <c r="CA15">
        <v>933.37501717482132</v>
      </c>
      <c r="CB15">
        <v>950.72384830935107</v>
      </c>
      <c r="CC15">
        <v>1015.9759576695103</v>
      </c>
      <c r="CD15">
        <v>1042.0769436251148</v>
      </c>
      <c r="CE15">
        <v>1048.3015140678697</v>
      </c>
      <c r="CF15">
        <v>1029.2458381197523</v>
      </c>
      <c r="CG15">
        <v>997.92830751533188</v>
      </c>
      <c r="CH15">
        <v>982.97786045808266</v>
      </c>
      <c r="CI15">
        <v>976.82519210401324</v>
      </c>
      <c r="CJ15">
        <v>943.37995942269367</v>
      </c>
      <c r="CK15">
        <v>968.26003289915218</v>
      </c>
      <c r="CL15">
        <v>1001.7385957492257</v>
      </c>
      <c r="CM15">
        <v>1040.5785620873796</v>
      </c>
      <c r="CN15">
        <v>1059.4472981871663</v>
      </c>
      <c r="CO15">
        <v>1070.5031254545588</v>
      </c>
      <c r="CP15">
        <v>1040.5104105827156</v>
      </c>
      <c r="CQ15">
        <v>1000.8784952619823</v>
      </c>
      <c r="CR15">
        <v>984.94583844775389</v>
      </c>
      <c r="CS15">
        <v>929.6074146448932</v>
      </c>
      <c r="CT15">
        <v>1016.5512019369893</v>
      </c>
      <c r="CU15">
        <v>1025.2678336783219</v>
      </c>
      <c r="CV15">
        <v>1054.58476926196</v>
      </c>
      <c r="CW15">
        <v>1065.9732274101334</v>
      </c>
      <c r="CX15">
        <v>1074.5215676666744</v>
      </c>
      <c r="CY15">
        <v>1064.563847625755</v>
      </c>
      <c r="CZ15">
        <v>1036.7171108672012</v>
      </c>
      <c r="DA15">
        <v>1034.4606502651</v>
      </c>
      <c r="DB15">
        <v>1020.3116768554407</v>
      </c>
      <c r="DC15">
        <v>949.02561196678471</v>
      </c>
      <c r="DD15">
        <v>1036.3163978485748</v>
      </c>
      <c r="DE15">
        <v>1039.4736808791736</v>
      </c>
      <c r="DF15">
        <v>1039.5679419465068</v>
      </c>
      <c r="DG15">
        <v>1054.9276030096353</v>
      </c>
      <c r="DH15">
        <v>1066.3227323089222</v>
      </c>
      <c r="DI15">
        <v>1051.3216108184201</v>
      </c>
      <c r="DJ15">
        <v>1004.7304978097227</v>
      </c>
      <c r="DK15">
        <v>981.6303916861948</v>
      </c>
      <c r="DL15">
        <v>969.23549022746647</v>
      </c>
    </row>
    <row r="16" spans="1:116" x14ac:dyDescent="0.3">
      <c r="A16" t="s">
        <v>77</v>
      </c>
      <c r="B16" t="s">
        <v>4</v>
      </c>
      <c r="C16" t="s">
        <v>94</v>
      </c>
      <c r="D16">
        <v>18</v>
      </c>
      <c r="E16" s="1">
        <v>3.9006130300000001</v>
      </c>
      <c r="F16" s="1">
        <v>46.909790200000003</v>
      </c>
      <c r="G16" s="1">
        <v>446.82349493599997</v>
      </c>
      <c r="H16" s="1">
        <v>0.83151346153846151</v>
      </c>
      <c r="I16" s="1">
        <v>0.97978162336770136</v>
      </c>
      <c r="J16" s="1">
        <v>0.59031823120275284</v>
      </c>
      <c r="K16" s="1">
        <v>60.249979906105345</v>
      </c>
      <c r="L16" s="1">
        <v>219.54383578400001</v>
      </c>
      <c r="M16" s="3">
        <v>7.3671020000000004E-2</v>
      </c>
      <c r="N16" s="3">
        <v>6.1334670000000001E-2</v>
      </c>
      <c r="O16" s="3">
        <v>0.13500569000000001</v>
      </c>
      <c r="P16" s="3">
        <v>0.40685148999999998</v>
      </c>
      <c r="Q16">
        <v>1.18591952327015</v>
      </c>
      <c r="R16">
        <v>1.264650502756302</v>
      </c>
      <c r="S16">
        <v>1.175206615905626</v>
      </c>
      <c r="T16">
        <v>1.0731343088720724</v>
      </c>
      <c r="U16">
        <v>0.96745872517688891</v>
      </c>
      <c r="V16">
        <v>0.89797333463440365</v>
      </c>
      <c r="W16">
        <v>1.0087521979740801</v>
      </c>
      <c r="X16">
        <v>0.88521628042804978</v>
      </c>
      <c r="Y16">
        <v>0.77881174027270983</v>
      </c>
      <c r="Z16">
        <v>0.9129848049176843</v>
      </c>
      <c r="AA16">
        <v>0.31509177946410727</v>
      </c>
      <c r="AB16">
        <v>0.35917052416115353</v>
      </c>
      <c r="AC16">
        <v>0.38389076063419991</v>
      </c>
      <c r="AD16">
        <v>0.35554682861468651</v>
      </c>
      <c r="AE16">
        <v>0.29427046082445146</v>
      </c>
      <c r="AF16">
        <v>0.24928626924870373</v>
      </c>
      <c r="AG16">
        <v>0.28646883573160503</v>
      </c>
      <c r="AH16">
        <v>0.24087557029084666</v>
      </c>
      <c r="AI16">
        <v>0.19270095852165148</v>
      </c>
      <c r="AJ16">
        <v>0.21479398164964764</v>
      </c>
      <c r="AK16">
        <v>0.27809572083879025</v>
      </c>
      <c r="AL16">
        <v>0.29814007354962407</v>
      </c>
      <c r="AM16">
        <v>0.25004632827793011</v>
      </c>
      <c r="AN16">
        <v>0.26271138255340903</v>
      </c>
      <c r="AO16">
        <v>0.23781196457122217</v>
      </c>
      <c r="AP16">
        <v>0.24443018733519406</v>
      </c>
      <c r="AQ16">
        <v>0.22765299432225247</v>
      </c>
      <c r="AR16">
        <v>0.20396476923050838</v>
      </c>
      <c r="AS16">
        <v>0.18692290966259095</v>
      </c>
      <c r="AT16">
        <v>0.21156654113226506</v>
      </c>
      <c r="AU16">
        <v>0.28210676969921289</v>
      </c>
      <c r="AV16">
        <v>0.31845277799778748</v>
      </c>
      <c r="AW16">
        <v>0.32433818642188988</v>
      </c>
      <c r="AX16">
        <v>0.2946230998047713</v>
      </c>
      <c r="AY16">
        <v>0.26025794917600259</v>
      </c>
      <c r="AZ16">
        <v>0.22488100134755568</v>
      </c>
      <c r="BA16">
        <v>0.32710619372411615</v>
      </c>
      <c r="BB16">
        <v>0.2770417502614223</v>
      </c>
      <c r="BC16">
        <v>0.21503420205308552</v>
      </c>
      <c r="BD16">
        <v>0.20977286028314548</v>
      </c>
      <c r="BE16">
        <v>0.31062525326803975</v>
      </c>
      <c r="BF16">
        <v>0.28888712704773695</v>
      </c>
      <c r="BG16">
        <v>0.21693134057160599</v>
      </c>
      <c r="BH16">
        <v>0.16025299789920563</v>
      </c>
      <c r="BI16">
        <v>0.17511835060521275</v>
      </c>
      <c r="BJ16">
        <v>0.17937587670295022</v>
      </c>
      <c r="BK16">
        <v>0.16752417419610652</v>
      </c>
      <c r="BL16">
        <v>0.16333419064527235</v>
      </c>
      <c r="BM16">
        <v>0.18415367003538186</v>
      </c>
      <c r="BN16">
        <v>0.27685142185262618</v>
      </c>
      <c r="BO16">
        <v>918.90427053254746</v>
      </c>
      <c r="BP16">
        <v>977.42000093005709</v>
      </c>
      <c r="BQ16">
        <v>994.78718250021825</v>
      </c>
      <c r="BR16">
        <v>1000.5099595696017</v>
      </c>
      <c r="BS16">
        <v>1024.8070279665396</v>
      </c>
      <c r="BT16">
        <v>1059.43510477158</v>
      </c>
      <c r="BU16">
        <v>1049.5649606982424</v>
      </c>
      <c r="BV16">
        <v>1024.0536205903122</v>
      </c>
      <c r="BW16">
        <v>997.12588344931737</v>
      </c>
      <c r="BX16">
        <v>953.65785786648132</v>
      </c>
      <c r="BY16">
        <v>881.18792957190385</v>
      </c>
      <c r="BZ16">
        <v>928.13470653141349</v>
      </c>
      <c r="CA16">
        <v>945.83943354193275</v>
      </c>
      <c r="CB16">
        <v>957.04140415437519</v>
      </c>
      <c r="CC16">
        <v>1013.2270121551508</v>
      </c>
      <c r="CD16">
        <v>1044.6627332809003</v>
      </c>
      <c r="CE16">
        <v>1044.8244937046047</v>
      </c>
      <c r="CF16">
        <v>1026.8761567055606</v>
      </c>
      <c r="CG16">
        <v>992.82313987717066</v>
      </c>
      <c r="CH16">
        <v>954.54632451072871</v>
      </c>
      <c r="CI16">
        <v>953.75802639186077</v>
      </c>
      <c r="CJ16">
        <v>963.93150348670861</v>
      </c>
      <c r="CK16">
        <v>976.15300823162625</v>
      </c>
      <c r="CL16">
        <v>1005.4808279281549</v>
      </c>
      <c r="CM16">
        <v>1023.7765014332272</v>
      </c>
      <c r="CN16">
        <v>1067.3788398423499</v>
      </c>
      <c r="CO16">
        <v>1061.0051993612674</v>
      </c>
      <c r="CP16">
        <v>1035.8370423495896</v>
      </c>
      <c r="CQ16">
        <v>1001.5550680265417</v>
      </c>
      <c r="CR16">
        <v>954.89680261436843</v>
      </c>
      <c r="CS16">
        <v>896.15559423611148</v>
      </c>
      <c r="CT16">
        <v>990.24488914108497</v>
      </c>
      <c r="CU16">
        <v>1023.8399117467792</v>
      </c>
      <c r="CV16">
        <v>1043.1620780704798</v>
      </c>
      <c r="CW16">
        <v>1046.5136949598029</v>
      </c>
      <c r="CX16">
        <v>1074.277671803683</v>
      </c>
      <c r="CY16">
        <v>1040.1041830748909</v>
      </c>
      <c r="CZ16">
        <v>1021.5981086813496</v>
      </c>
      <c r="DA16">
        <v>1020.0756634359414</v>
      </c>
      <c r="DB16">
        <v>984.36279139670569</v>
      </c>
      <c r="DC16">
        <v>944.5155319303135</v>
      </c>
      <c r="DD16">
        <v>1027.3689045610211</v>
      </c>
      <c r="DE16">
        <v>1033.3163764805347</v>
      </c>
      <c r="DF16">
        <v>996.35552812539731</v>
      </c>
      <c r="DG16">
        <v>1015.7109033179781</v>
      </c>
      <c r="DH16">
        <v>1051.4211741593867</v>
      </c>
      <c r="DI16">
        <v>1052.3259666522067</v>
      </c>
      <c r="DJ16">
        <v>1011.9031746247492</v>
      </c>
      <c r="DK16">
        <v>974.04966245761557</v>
      </c>
      <c r="DL16">
        <v>920.82551294412258</v>
      </c>
    </row>
    <row r="17" spans="1:116" x14ac:dyDescent="0.3">
      <c r="A17" t="s">
        <v>78</v>
      </c>
      <c r="B17" t="s">
        <v>4</v>
      </c>
      <c r="C17" t="s">
        <v>94</v>
      </c>
      <c r="D17">
        <v>18</v>
      </c>
      <c r="E17" s="1">
        <v>2.7978610700000002</v>
      </c>
      <c r="F17" s="1">
        <v>46.344190360000006</v>
      </c>
      <c r="G17" s="1">
        <v>520.92388140000003</v>
      </c>
      <c r="H17" s="1">
        <v>0.60371346153846162</v>
      </c>
      <c r="I17" s="1">
        <v>0.93168248109966001</v>
      </c>
      <c r="J17" s="1">
        <v>0.54993055312714412</v>
      </c>
      <c r="K17" s="1">
        <v>59.025533299506058</v>
      </c>
      <c r="L17" s="1">
        <v>213.72634649600002</v>
      </c>
      <c r="M17" s="3">
        <v>6.8519860000000002E-2</v>
      </c>
      <c r="N17" s="3">
        <v>5.0961640000000002E-2</v>
      </c>
      <c r="O17" s="3">
        <v>0.1194815</v>
      </c>
      <c r="P17" s="3">
        <v>0.50579145999999997</v>
      </c>
      <c r="Q17">
        <v>1.114629292812829</v>
      </c>
      <c r="R17">
        <v>1.1622811235216033</v>
      </c>
      <c r="S17">
        <v>1.0440886291462175</v>
      </c>
      <c r="T17">
        <v>0.94969219156288176</v>
      </c>
      <c r="U17">
        <v>0.85344073925610231</v>
      </c>
      <c r="V17">
        <v>0.81119533741563021</v>
      </c>
      <c r="W17">
        <v>0.88283391038648606</v>
      </c>
      <c r="X17">
        <v>0.80117885673632583</v>
      </c>
      <c r="Y17">
        <v>0.69899804432535295</v>
      </c>
      <c r="Z17">
        <v>0.82847509660934326</v>
      </c>
      <c r="AA17">
        <v>0.29119041718282734</v>
      </c>
      <c r="AB17">
        <v>0.33013686304867085</v>
      </c>
      <c r="AC17">
        <v>0.32975785531911411</v>
      </c>
      <c r="AD17">
        <v>0.2972597541068252</v>
      </c>
      <c r="AE17">
        <v>0.25015483560920676</v>
      </c>
      <c r="AF17">
        <v>0.20831036834426389</v>
      </c>
      <c r="AG17">
        <v>0.22504092661452671</v>
      </c>
      <c r="AH17">
        <v>0.20678759641478256</v>
      </c>
      <c r="AI17">
        <v>0.16674726774161097</v>
      </c>
      <c r="AJ17">
        <v>0.17660213312814332</v>
      </c>
      <c r="AK17">
        <v>0.22221136896972837</v>
      </c>
      <c r="AL17">
        <v>0.24534818552572829</v>
      </c>
      <c r="AM17">
        <v>0.17780481442915744</v>
      </c>
      <c r="AN17">
        <v>0.18507157802361862</v>
      </c>
      <c r="AO17">
        <v>0.18223455118149628</v>
      </c>
      <c r="AP17">
        <v>0.203031987674577</v>
      </c>
      <c r="AQ17">
        <v>0.21023445927104376</v>
      </c>
      <c r="AR17">
        <v>0.19111502680233108</v>
      </c>
      <c r="AS17">
        <v>0.1567724711073237</v>
      </c>
      <c r="AT17">
        <v>0.18356802998082242</v>
      </c>
      <c r="AU17">
        <v>0.27939878544073982</v>
      </c>
      <c r="AV17">
        <v>0.28415158881932795</v>
      </c>
      <c r="AW17">
        <v>0.29091964984476354</v>
      </c>
      <c r="AX17">
        <v>0.2560732910665347</v>
      </c>
      <c r="AY17">
        <v>0.21984685021156231</v>
      </c>
      <c r="AZ17">
        <v>0.20655767981602891</v>
      </c>
      <c r="BA17">
        <v>0.27077237411787713</v>
      </c>
      <c r="BB17">
        <v>0.25003268274401674</v>
      </c>
      <c r="BC17">
        <v>0.18995228915217216</v>
      </c>
      <c r="BD17">
        <v>0.17566676136214399</v>
      </c>
      <c r="BE17">
        <v>0.3218287212195336</v>
      </c>
      <c r="BF17">
        <v>0.3026444861278762</v>
      </c>
      <c r="BG17">
        <v>0.24560630955318244</v>
      </c>
      <c r="BH17">
        <v>0.21128756836590323</v>
      </c>
      <c r="BI17">
        <v>0.20120450225383707</v>
      </c>
      <c r="BJ17">
        <v>0.19329530158076039</v>
      </c>
      <c r="BK17">
        <v>0.17678615038303849</v>
      </c>
      <c r="BL17">
        <v>0.15324355077519539</v>
      </c>
      <c r="BM17">
        <v>0.18552601632424615</v>
      </c>
      <c r="BN17">
        <v>0.29263817213823357</v>
      </c>
      <c r="BO17">
        <v>927.83938241654118</v>
      </c>
      <c r="BP17">
        <v>966.10439797771551</v>
      </c>
      <c r="BQ17">
        <v>987.64865622592538</v>
      </c>
      <c r="BR17">
        <v>999.26830832944461</v>
      </c>
      <c r="BS17">
        <v>1025.6369084082517</v>
      </c>
      <c r="BT17">
        <v>1057.1107553758097</v>
      </c>
      <c r="BU17">
        <v>1037.8600987874188</v>
      </c>
      <c r="BV17">
        <v>1013.8906522890636</v>
      </c>
      <c r="BW17">
        <v>984.21572460239724</v>
      </c>
      <c r="BX17">
        <v>943.79001820921371</v>
      </c>
      <c r="BY17">
        <v>883.13296610913358</v>
      </c>
      <c r="BZ17">
        <v>939.68127846543132</v>
      </c>
      <c r="CA17">
        <v>925.79891828562302</v>
      </c>
      <c r="CB17">
        <v>931.60617532914171</v>
      </c>
      <c r="CC17">
        <v>1001.5775311125528</v>
      </c>
      <c r="CD17">
        <v>1035.0056895124471</v>
      </c>
      <c r="CE17">
        <v>1021.4553029749366</v>
      </c>
      <c r="CF17">
        <v>1016.2056595892523</v>
      </c>
      <c r="CG17">
        <v>978.73476805745929</v>
      </c>
      <c r="CH17">
        <v>927.97072086072058</v>
      </c>
      <c r="CI17">
        <v>970.54229068042923</v>
      </c>
      <c r="CJ17">
        <v>929.22466948219949</v>
      </c>
      <c r="CK17">
        <v>968.78586623655337</v>
      </c>
      <c r="CL17">
        <v>990.9867727347422</v>
      </c>
      <c r="CM17">
        <v>1016.9026298056411</v>
      </c>
      <c r="CN17">
        <v>1064.1667724858321</v>
      </c>
      <c r="CO17">
        <v>1053.6494711574594</v>
      </c>
      <c r="CP17">
        <v>1026.4297098390894</v>
      </c>
      <c r="CQ17">
        <v>979.8886886100438</v>
      </c>
      <c r="CR17">
        <v>934.18415869001421</v>
      </c>
      <c r="CS17">
        <v>918.15659822244493</v>
      </c>
      <c r="CT17">
        <v>985.04994882558924</v>
      </c>
      <c r="CU17">
        <v>1016.7026789867321</v>
      </c>
      <c r="CV17">
        <v>1043.1033718361537</v>
      </c>
      <c r="CW17">
        <v>1041.6702811121886</v>
      </c>
      <c r="CX17">
        <v>1071.9051441439419</v>
      </c>
      <c r="CY17">
        <v>1037.8151167261919</v>
      </c>
      <c r="CZ17">
        <v>1016.1929119968244</v>
      </c>
      <c r="DA17">
        <v>1010.3651352704536</v>
      </c>
      <c r="DB17">
        <v>973.72646498005338</v>
      </c>
      <c r="DC17">
        <v>939.52567465415723</v>
      </c>
      <c r="DD17">
        <v>1010.461695137642</v>
      </c>
      <c r="DE17">
        <v>1039.3071613947932</v>
      </c>
      <c r="DF17">
        <v>1031.376913417741</v>
      </c>
      <c r="DG17">
        <v>1042.3971916026244</v>
      </c>
      <c r="DH17">
        <v>1057.3654153610178</v>
      </c>
      <c r="DI17">
        <v>1038.5205042910866</v>
      </c>
      <c r="DJ17">
        <v>996.73432773108857</v>
      </c>
      <c r="DK17">
        <v>967.87430647163217</v>
      </c>
      <c r="DL17">
        <v>939.27872830606668</v>
      </c>
    </row>
    <row r="18" spans="1:116" x14ac:dyDescent="0.3">
      <c r="A18" t="s">
        <v>79</v>
      </c>
      <c r="B18" t="s">
        <v>4</v>
      </c>
      <c r="C18" t="s">
        <v>94</v>
      </c>
      <c r="D18">
        <v>18</v>
      </c>
      <c r="E18" s="1">
        <v>4.0831522500000004</v>
      </c>
      <c r="F18" s="1">
        <v>48.814981383999999</v>
      </c>
      <c r="G18" s="1">
        <v>447.87384667999999</v>
      </c>
      <c r="H18" s="1">
        <v>0.83645480769230762</v>
      </c>
      <c r="I18" s="1">
        <v>0.99361114309278353</v>
      </c>
      <c r="J18" s="1">
        <v>0.60029052280412365</v>
      </c>
      <c r="K18" s="1">
        <v>60.415035295962703</v>
      </c>
      <c r="L18" s="1">
        <v>223.78844644000003</v>
      </c>
      <c r="M18" s="3">
        <v>7.7977589999999999E-2</v>
      </c>
      <c r="N18" s="3">
        <v>6.0590989999999997E-2</v>
      </c>
      <c r="O18" s="3">
        <v>0.13856858</v>
      </c>
      <c r="P18" s="3">
        <v>0.46621175999999998</v>
      </c>
      <c r="Q18">
        <v>1.3075187306760514</v>
      </c>
      <c r="R18">
        <v>1.275185093040103</v>
      </c>
      <c r="S18">
        <v>1.2282497538457193</v>
      </c>
      <c r="T18">
        <v>1.0972838426467697</v>
      </c>
      <c r="U18">
        <v>1.0092898080574866</v>
      </c>
      <c r="V18">
        <v>0.89821404152308493</v>
      </c>
      <c r="W18">
        <v>1.0301573239142616</v>
      </c>
      <c r="X18">
        <v>0.94756954746610544</v>
      </c>
      <c r="Y18">
        <v>0.82900550913655802</v>
      </c>
      <c r="Z18">
        <v>1.0198140923880084</v>
      </c>
      <c r="AA18">
        <v>0.33243343339082537</v>
      </c>
      <c r="AB18">
        <v>0.36490052249830179</v>
      </c>
      <c r="AC18">
        <v>0.41178213559482812</v>
      </c>
      <c r="AD18">
        <v>0.3690738698893205</v>
      </c>
      <c r="AE18">
        <v>0.31557924704534784</v>
      </c>
      <c r="AF18">
        <v>0.23886249941603807</v>
      </c>
      <c r="AG18">
        <v>0.26891540838403116</v>
      </c>
      <c r="AH18">
        <v>0.24769441435943898</v>
      </c>
      <c r="AI18">
        <v>0.2100886222480596</v>
      </c>
      <c r="AJ18">
        <v>0.25473235594806826</v>
      </c>
      <c r="AK18">
        <v>0.27248169371362146</v>
      </c>
      <c r="AL18">
        <v>0.25808684428056516</v>
      </c>
      <c r="AM18">
        <v>0.21816183950033058</v>
      </c>
      <c r="AN18">
        <v>0.21873924774543926</v>
      </c>
      <c r="AO18">
        <v>0.21583122743721692</v>
      </c>
      <c r="AP18">
        <v>0.23155931468400218</v>
      </c>
      <c r="AQ18">
        <v>0.25423549479842783</v>
      </c>
      <c r="AR18">
        <v>0.23085242473289908</v>
      </c>
      <c r="AS18">
        <v>0.1993065242515763</v>
      </c>
      <c r="AT18">
        <v>0.23131292013372856</v>
      </c>
      <c r="AU18">
        <v>0.32533708021212826</v>
      </c>
      <c r="AV18">
        <v>0.30999430963727231</v>
      </c>
      <c r="AW18">
        <v>0.3310102922703595</v>
      </c>
      <c r="AX18">
        <v>0.29882406187353461</v>
      </c>
      <c r="AY18">
        <v>0.26080242101252554</v>
      </c>
      <c r="AZ18">
        <v>0.22073818246174759</v>
      </c>
      <c r="BA18">
        <v>0.31401505552239145</v>
      </c>
      <c r="BB18">
        <v>0.29540711816621035</v>
      </c>
      <c r="BC18">
        <v>0.2182138184284998</v>
      </c>
      <c r="BD18">
        <v>0.22289893495548571</v>
      </c>
      <c r="BE18">
        <v>0.37726652335947641</v>
      </c>
      <c r="BF18">
        <v>0.34220341662396381</v>
      </c>
      <c r="BG18">
        <v>0.26729548648020113</v>
      </c>
      <c r="BH18">
        <v>0.21064666313847535</v>
      </c>
      <c r="BI18">
        <v>0.21707691256239633</v>
      </c>
      <c r="BJ18">
        <v>0.20705404496129715</v>
      </c>
      <c r="BK18">
        <v>0.19299136520941113</v>
      </c>
      <c r="BL18">
        <v>0.17361559020755712</v>
      </c>
      <c r="BM18">
        <v>0.20139654420842232</v>
      </c>
      <c r="BN18">
        <v>0.31086988135072585</v>
      </c>
      <c r="BO18">
        <v>921.85422758604159</v>
      </c>
      <c r="BP18">
        <v>967.22791949346151</v>
      </c>
      <c r="BQ18">
        <v>985.7450632565276</v>
      </c>
      <c r="BR18">
        <v>994.69471259256397</v>
      </c>
      <c r="BS18">
        <v>1030.7129880136767</v>
      </c>
      <c r="BT18">
        <v>1049.0891842877143</v>
      </c>
      <c r="BU18">
        <v>1038.1916500837638</v>
      </c>
      <c r="BV18">
        <v>1017.9899315083647</v>
      </c>
      <c r="BW18">
        <v>993.04831178064876</v>
      </c>
      <c r="BX18">
        <v>951.78053923431344</v>
      </c>
      <c r="BY18">
        <v>889.88182589789835</v>
      </c>
      <c r="BZ18">
        <v>937.75292278042548</v>
      </c>
      <c r="CA18">
        <v>938.45517799901393</v>
      </c>
      <c r="CB18">
        <v>928.45835315822558</v>
      </c>
      <c r="CC18">
        <v>997.73901057384194</v>
      </c>
      <c r="CD18">
        <v>1024.6544805361636</v>
      </c>
      <c r="CE18">
        <v>1022.2901974493391</v>
      </c>
      <c r="CF18">
        <v>1021.3882893218419</v>
      </c>
      <c r="CG18">
        <v>993.35404941182071</v>
      </c>
      <c r="CH18">
        <v>938.69020687555201</v>
      </c>
      <c r="CI18">
        <v>977.23160783214962</v>
      </c>
      <c r="CJ18">
        <v>952.64639618639512</v>
      </c>
      <c r="CK18">
        <v>967.80262848134589</v>
      </c>
      <c r="CL18">
        <v>991.2189611483991</v>
      </c>
      <c r="CM18">
        <v>1037.6696323092947</v>
      </c>
      <c r="CN18">
        <v>1054.514289075792</v>
      </c>
      <c r="CO18">
        <v>1056.5411487130482</v>
      </c>
      <c r="CP18">
        <v>1035.9010803832234</v>
      </c>
      <c r="CQ18">
        <v>1005.658584420063</v>
      </c>
      <c r="CR18">
        <v>961.6383909106753</v>
      </c>
      <c r="CS18">
        <v>897.63207071127567</v>
      </c>
      <c r="CT18">
        <v>979.62155442069002</v>
      </c>
      <c r="CU18">
        <v>1015.0384399426632</v>
      </c>
      <c r="CV18">
        <v>1044.2377741336661</v>
      </c>
      <c r="CW18">
        <v>1050.3602768416806</v>
      </c>
      <c r="CX18">
        <v>1061.4135690828255</v>
      </c>
      <c r="CY18">
        <v>1028.445742773426</v>
      </c>
      <c r="CZ18">
        <v>1024.4578000332035</v>
      </c>
      <c r="DA18">
        <v>1009.9494617863338</v>
      </c>
      <c r="DB18">
        <v>980.70136147761968</v>
      </c>
      <c r="DC18">
        <v>922.67140590284248</v>
      </c>
      <c r="DD18">
        <v>998.89080458633521</v>
      </c>
      <c r="DE18">
        <v>1021.6840066030878</v>
      </c>
      <c r="DF18">
        <v>1014.8637619299654</v>
      </c>
      <c r="DG18">
        <v>1037.0830323298901</v>
      </c>
      <c r="DH18">
        <v>1055.7743984560757</v>
      </c>
      <c r="DI18">
        <v>1045.4895113992422</v>
      </c>
      <c r="DJ18">
        <v>990.2125562951901</v>
      </c>
      <c r="DK18">
        <v>963.23115150437752</v>
      </c>
      <c r="DL18">
        <v>926.09219767340664</v>
      </c>
    </row>
    <row r="19" spans="1:116" x14ac:dyDescent="0.3">
      <c r="A19" t="s">
        <v>80</v>
      </c>
      <c r="B19" t="s">
        <v>4</v>
      </c>
      <c r="C19" t="s">
        <v>94</v>
      </c>
      <c r="D19">
        <v>18</v>
      </c>
      <c r="E19" s="1">
        <v>4.02204826</v>
      </c>
      <c r="F19" s="1">
        <v>51.179381239999998</v>
      </c>
      <c r="G19" s="1">
        <v>475.68752680800003</v>
      </c>
      <c r="H19" s="1">
        <v>0.78587307692307684</v>
      </c>
      <c r="I19" s="1">
        <v>0.96800667903780435</v>
      </c>
      <c r="J19" s="1">
        <v>0.58063228948453605</v>
      </c>
      <c r="K19" s="1">
        <v>59.982260665978337</v>
      </c>
      <c r="L19" s="1">
        <v>222.94414355200001</v>
      </c>
      <c r="M19" s="3">
        <v>7.4624999999999997E-2</v>
      </c>
      <c r="N19" s="3">
        <v>5.6066030000000003E-2</v>
      </c>
      <c r="O19" s="3">
        <v>0.13069101999999999</v>
      </c>
      <c r="P19" s="3">
        <v>0.49543547999999998</v>
      </c>
      <c r="Q19">
        <v>1.161434324533013</v>
      </c>
      <c r="R19">
        <v>1.1827510439004048</v>
      </c>
      <c r="S19">
        <v>1.0950326175311529</v>
      </c>
      <c r="T19">
        <v>1.0014702727033356</v>
      </c>
      <c r="U19">
        <v>0.92013569327246891</v>
      </c>
      <c r="V19">
        <v>0.84952887314759051</v>
      </c>
      <c r="W19">
        <v>0.96019004509187789</v>
      </c>
      <c r="X19">
        <v>0.85034976630299031</v>
      </c>
      <c r="Y19">
        <v>0.74805289649488194</v>
      </c>
      <c r="Z19">
        <v>0.94115679115354522</v>
      </c>
      <c r="AA19">
        <v>0.30297304324814645</v>
      </c>
      <c r="AB19">
        <v>0.35272111694649344</v>
      </c>
      <c r="AC19">
        <v>0.37533756346072356</v>
      </c>
      <c r="AD19">
        <v>0.3477851207899133</v>
      </c>
      <c r="AE19">
        <v>0.28904651658548774</v>
      </c>
      <c r="AF19">
        <v>0.23187676605208077</v>
      </c>
      <c r="AG19">
        <v>0.25433849129013375</v>
      </c>
      <c r="AH19">
        <v>0.22616349950433823</v>
      </c>
      <c r="AI19">
        <v>0.18013423896598205</v>
      </c>
      <c r="AJ19">
        <v>0.23338259999382735</v>
      </c>
      <c r="AK19">
        <v>0.23640352612203519</v>
      </c>
      <c r="AL19">
        <v>0.23564469587357423</v>
      </c>
      <c r="AM19">
        <v>0.18036312802966076</v>
      </c>
      <c r="AN19">
        <v>0.18428098876460244</v>
      </c>
      <c r="AO19">
        <v>0.19173292458208682</v>
      </c>
      <c r="AP19">
        <v>0.21896918951124811</v>
      </c>
      <c r="AQ19">
        <v>0.23501224635132292</v>
      </c>
      <c r="AR19">
        <v>0.21156774712217891</v>
      </c>
      <c r="AS19">
        <v>0.17957072290749612</v>
      </c>
      <c r="AT19">
        <v>0.21149985847715547</v>
      </c>
      <c r="AU19">
        <v>0.29407186892694143</v>
      </c>
      <c r="AV19">
        <v>0.31028886308322745</v>
      </c>
      <c r="AW19">
        <v>0.31119944662125776</v>
      </c>
      <c r="AX19">
        <v>0.27502242023354162</v>
      </c>
      <c r="AY19">
        <v>0.23542189709354852</v>
      </c>
      <c r="AZ19">
        <v>0.20708552285981313</v>
      </c>
      <c r="BA19">
        <v>0.28814857458702836</v>
      </c>
      <c r="BB19">
        <v>0.25571328732747955</v>
      </c>
      <c r="BC19">
        <v>0.19882862960692052</v>
      </c>
      <c r="BD19">
        <v>0.19801060196493403</v>
      </c>
      <c r="BE19">
        <v>0.32798588623588987</v>
      </c>
      <c r="BF19">
        <v>0.28409636799710952</v>
      </c>
      <c r="BG19">
        <v>0.2281324794195109</v>
      </c>
      <c r="BH19">
        <v>0.19438174291527821</v>
      </c>
      <c r="BI19">
        <v>0.2039343550113458</v>
      </c>
      <c r="BJ19">
        <v>0.19159739472444845</v>
      </c>
      <c r="BK19">
        <v>0.18269073286339285</v>
      </c>
      <c r="BL19">
        <v>0.15690523234899359</v>
      </c>
      <c r="BM19">
        <v>0.18951930501448327</v>
      </c>
      <c r="BN19">
        <v>0.29826373071762841</v>
      </c>
      <c r="BO19">
        <v>911.98757356612737</v>
      </c>
      <c r="BP19">
        <v>962.70406940468752</v>
      </c>
      <c r="BQ19">
        <v>983.14905394521406</v>
      </c>
      <c r="BR19">
        <v>1002.6383599391322</v>
      </c>
      <c r="BS19">
        <v>1026.4459944274852</v>
      </c>
      <c r="BT19">
        <v>1061.1394541313371</v>
      </c>
      <c r="BU19">
        <v>1044.6390588571596</v>
      </c>
      <c r="BV19">
        <v>1019.0297661102588</v>
      </c>
      <c r="BW19">
        <v>988.61100367419408</v>
      </c>
      <c r="BX19">
        <v>939.22670999312493</v>
      </c>
      <c r="BY19">
        <v>863.28798922483702</v>
      </c>
      <c r="BZ19">
        <v>919.69547891669254</v>
      </c>
      <c r="CA19">
        <v>931.76852136356524</v>
      </c>
      <c r="CB19">
        <v>945.73788604966626</v>
      </c>
      <c r="CC19">
        <v>1012.5898354188272</v>
      </c>
      <c r="CD19">
        <v>1043.2748492197293</v>
      </c>
      <c r="CE19">
        <v>1032.1467069640453</v>
      </c>
      <c r="CF19">
        <v>1021.6647833723575</v>
      </c>
      <c r="CG19">
        <v>988.19546484768932</v>
      </c>
      <c r="CH19">
        <v>922.09418670145442</v>
      </c>
      <c r="CI19">
        <v>946.97432076328982</v>
      </c>
      <c r="CJ19">
        <v>929.7272716526835</v>
      </c>
      <c r="CK19">
        <v>947.36416364971853</v>
      </c>
      <c r="CL19">
        <v>985.36140682516884</v>
      </c>
      <c r="CM19">
        <v>1008.4405014300045</v>
      </c>
      <c r="CN19">
        <v>1068.4361225063362</v>
      </c>
      <c r="CO19">
        <v>1064.4143753416522</v>
      </c>
      <c r="CP19">
        <v>1036.0248216949308</v>
      </c>
      <c r="CQ19">
        <v>991.52190579091484</v>
      </c>
      <c r="CR19">
        <v>946.53463620367347</v>
      </c>
      <c r="CS19">
        <v>904.52034018701193</v>
      </c>
      <c r="CT19">
        <v>991.02214332438223</v>
      </c>
      <c r="CU19">
        <v>1025.0504939904554</v>
      </c>
      <c r="CV19">
        <v>1048.4169836644203</v>
      </c>
      <c r="CW19">
        <v>1040.0897875692854</v>
      </c>
      <c r="CX19">
        <v>1070.1589631967431</v>
      </c>
      <c r="CY19">
        <v>1031.4142037054883</v>
      </c>
      <c r="CZ19">
        <v>1020.0700260244259</v>
      </c>
      <c r="DA19">
        <v>1005.4638968767662</v>
      </c>
      <c r="DB19">
        <v>967.6767639896957</v>
      </c>
      <c r="DC19">
        <v>933.1676440893707</v>
      </c>
      <c r="DD19">
        <v>1010.3713837249918</v>
      </c>
      <c r="DE19">
        <v>1028.413036777117</v>
      </c>
      <c r="DF19">
        <v>1031.037163217273</v>
      </c>
      <c r="DG19">
        <v>1044.6638532918234</v>
      </c>
      <c r="DH19">
        <v>1062.6878816025398</v>
      </c>
      <c r="DI19">
        <v>1050.5809494174528</v>
      </c>
      <c r="DJ19">
        <v>998.35943334932119</v>
      </c>
      <c r="DK19">
        <v>969.26274718140576</v>
      </c>
      <c r="DL19">
        <v>920.60125307767635</v>
      </c>
    </row>
    <row r="20" spans="1:116" x14ac:dyDescent="0.3">
      <c r="A20" t="s">
        <v>75</v>
      </c>
      <c r="B20" t="s">
        <v>4</v>
      </c>
      <c r="C20" t="s">
        <v>94</v>
      </c>
      <c r="D20">
        <v>20</v>
      </c>
      <c r="E20" s="2">
        <v>4.7238375499999998</v>
      </c>
      <c r="F20" s="2">
        <v>61.030808280000002</v>
      </c>
      <c r="G20" s="2">
        <v>363.98313463200003</v>
      </c>
      <c r="H20" s="2">
        <v>0.77400865384615392</v>
      </c>
      <c r="I20" s="1">
        <v>1.0066434474226804</v>
      </c>
      <c r="J20" s="1">
        <v>0.64356068346391748</v>
      </c>
      <c r="K20" s="1">
        <v>63.931343825028861</v>
      </c>
      <c r="L20" s="1">
        <v>248.283708816</v>
      </c>
      <c r="M20" s="3">
        <v>8.7243180000000004E-2</v>
      </c>
      <c r="N20" s="3">
        <v>6.0556890000000002E-2</v>
      </c>
      <c r="O20" s="3">
        <v>0.14780007000000001</v>
      </c>
      <c r="P20" s="3">
        <v>0.54755991999999998</v>
      </c>
      <c r="Q20">
        <v>2.3144223423725458</v>
      </c>
      <c r="R20">
        <v>2.1817368818894893</v>
      </c>
      <c r="S20">
        <v>2.0530266199067349</v>
      </c>
      <c r="T20">
        <v>1.961841987261292</v>
      </c>
      <c r="U20">
        <v>1.8468228705581806</v>
      </c>
      <c r="V20">
        <v>1.6618194024452944</v>
      </c>
      <c r="W20">
        <v>1.7217405130380077</v>
      </c>
      <c r="X20">
        <v>1.6202831149356167</v>
      </c>
      <c r="Y20">
        <v>1.4798329987420096</v>
      </c>
      <c r="Z20">
        <v>1.6256975746923472</v>
      </c>
      <c r="AA20">
        <v>0.35999096470396325</v>
      </c>
      <c r="AB20">
        <v>0.40153587064859492</v>
      </c>
      <c r="AC20">
        <v>0.41984388141481677</v>
      </c>
      <c r="AD20">
        <v>0.37615346069207567</v>
      </c>
      <c r="AE20">
        <v>0.34030829284578917</v>
      </c>
      <c r="AF20">
        <v>0.27432942885016026</v>
      </c>
      <c r="AG20">
        <v>0.31031965276768858</v>
      </c>
      <c r="AH20">
        <v>0.28143303789303359</v>
      </c>
      <c r="AI20">
        <v>0.21703211998933991</v>
      </c>
      <c r="AJ20">
        <v>0.24157667120794804</v>
      </c>
      <c r="AK20">
        <v>0.28564671710201489</v>
      </c>
      <c r="AL20">
        <v>0.30447742368350644</v>
      </c>
      <c r="AM20">
        <v>0.25692460715363713</v>
      </c>
      <c r="AN20">
        <v>0.26151180194283313</v>
      </c>
      <c r="AO20">
        <v>0.23094805351266942</v>
      </c>
      <c r="AP20">
        <v>0.24110799172043368</v>
      </c>
      <c r="AQ20">
        <v>0.25357832933940538</v>
      </c>
      <c r="AR20">
        <v>0.23243745061824039</v>
      </c>
      <c r="AS20">
        <v>0.22170557808286756</v>
      </c>
      <c r="AT20">
        <v>0.2355136214273624</v>
      </c>
      <c r="AU20">
        <v>0.38345506365555321</v>
      </c>
      <c r="AV20">
        <v>0.34446531125212365</v>
      </c>
      <c r="AW20">
        <v>0.35220863004185643</v>
      </c>
      <c r="AX20">
        <v>0.35242014974445535</v>
      </c>
      <c r="AY20">
        <v>0.31535160063108053</v>
      </c>
      <c r="AZ20">
        <v>0.27080022552427557</v>
      </c>
      <c r="BA20">
        <v>0.3492315278091237</v>
      </c>
      <c r="BB20">
        <v>0.31477264005199623</v>
      </c>
      <c r="BC20">
        <v>0.24228305112230697</v>
      </c>
      <c r="BD20">
        <v>0.23873298824047681</v>
      </c>
      <c r="BE20">
        <v>0.36362457127490788</v>
      </c>
      <c r="BF20">
        <v>0.30915895130529886</v>
      </c>
      <c r="BG20">
        <v>0.22828346186254828</v>
      </c>
      <c r="BH20">
        <v>0.17825544980051763</v>
      </c>
      <c r="BI20">
        <v>0.1906528603741727</v>
      </c>
      <c r="BJ20">
        <v>0.19006202021746821</v>
      </c>
      <c r="BK20">
        <v>0.18869746970861501</v>
      </c>
      <c r="BL20">
        <v>0.17773413122516588</v>
      </c>
      <c r="BM20">
        <v>0.19336709409988057</v>
      </c>
      <c r="BN20">
        <v>0.29506432819769135</v>
      </c>
      <c r="BO20">
        <v>973.17048017893899</v>
      </c>
      <c r="BP20">
        <v>1014.6542241323011</v>
      </c>
      <c r="BQ20">
        <v>1034.4323467822876</v>
      </c>
      <c r="BR20">
        <v>1049.2295253808902</v>
      </c>
      <c r="BS20">
        <v>1062.1432214570004</v>
      </c>
      <c r="BT20">
        <v>1102.7056168974757</v>
      </c>
      <c r="BU20">
        <v>1090.2903087855807</v>
      </c>
      <c r="BV20">
        <v>1061.3856398314106</v>
      </c>
      <c r="BW20">
        <v>1037.6356948593716</v>
      </c>
      <c r="BX20">
        <v>983.50854024836303</v>
      </c>
      <c r="BY20">
        <v>917.72268381450328</v>
      </c>
      <c r="BZ20">
        <v>969.04699289901214</v>
      </c>
      <c r="CA20">
        <v>976.40406234490638</v>
      </c>
      <c r="CB20">
        <v>986.25064344528437</v>
      </c>
      <c r="CC20">
        <v>1040.7262730152752</v>
      </c>
      <c r="CD20">
        <v>1082.0161519644926</v>
      </c>
      <c r="CE20">
        <v>1083.8927703029922</v>
      </c>
      <c r="CF20">
        <v>1064.1269430979219</v>
      </c>
      <c r="CG20">
        <v>1039.7110632026515</v>
      </c>
      <c r="CH20">
        <v>985.53102260463083</v>
      </c>
      <c r="CI20">
        <v>983.30670420512502</v>
      </c>
      <c r="CJ20">
        <v>997.8980417999735</v>
      </c>
      <c r="CK20">
        <v>1011.7019344334899</v>
      </c>
      <c r="CL20">
        <v>1054.656881265279</v>
      </c>
      <c r="CM20">
        <v>1060.0164877511356</v>
      </c>
      <c r="CN20">
        <v>1101.0061596140727</v>
      </c>
      <c r="CO20">
        <v>1101.123580519609</v>
      </c>
      <c r="CP20">
        <v>1071.0849147482361</v>
      </c>
      <c r="CQ20">
        <v>1053.3262260135764</v>
      </c>
      <c r="CR20">
        <v>990.28281240846741</v>
      </c>
      <c r="CS20">
        <v>981.62378850851564</v>
      </c>
      <c r="CT20">
        <v>1036.1613197722554</v>
      </c>
      <c r="CU20">
        <v>1067.32874819622</v>
      </c>
      <c r="CV20">
        <v>1099.558079709001</v>
      </c>
      <c r="CW20">
        <v>1093.500201286492</v>
      </c>
      <c r="CX20">
        <v>1131.6219196278018</v>
      </c>
      <c r="CY20">
        <v>1078.7115947139641</v>
      </c>
      <c r="CZ20">
        <v>1051.2081566574193</v>
      </c>
      <c r="DA20">
        <v>1053.1976702304987</v>
      </c>
      <c r="DB20">
        <v>1015.7572656145113</v>
      </c>
      <c r="DC20">
        <v>1010.0287441876119</v>
      </c>
      <c r="DD20">
        <v>1055.5105420579634</v>
      </c>
      <c r="DE20">
        <v>1082.2946421545337</v>
      </c>
      <c r="DF20">
        <v>1056.4524971039959</v>
      </c>
      <c r="DG20">
        <v>1054.3299237750989</v>
      </c>
      <c r="DH20">
        <v>1096.1782363835359</v>
      </c>
      <c r="DI20">
        <v>1097.4332896057567</v>
      </c>
      <c r="DJ20">
        <v>1059.1225448220648</v>
      </c>
      <c r="DK20">
        <v>1004.3078199907591</v>
      </c>
      <c r="DL20">
        <v>942.46306036584235</v>
      </c>
    </row>
    <row r="21" spans="1:116" x14ac:dyDescent="0.3">
      <c r="A21" t="s">
        <v>76</v>
      </c>
      <c r="B21" t="s">
        <v>4</v>
      </c>
      <c r="C21" t="s">
        <v>94</v>
      </c>
      <c r="D21">
        <v>20</v>
      </c>
      <c r="E21" s="2">
        <v>5.0400552699999999</v>
      </c>
      <c r="F21" s="2">
        <v>60.369891192000004</v>
      </c>
      <c r="G21" s="2">
        <v>339.59574417599998</v>
      </c>
      <c r="H21" s="2">
        <v>0.83486250000000006</v>
      </c>
      <c r="I21" s="1">
        <v>1.0623623873539481</v>
      </c>
      <c r="J21" s="1">
        <v>0.7001780808247422</v>
      </c>
      <c r="K21" s="1">
        <v>65.907649702159816</v>
      </c>
      <c r="L21" s="1">
        <v>266.72627404799999</v>
      </c>
      <c r="M21" s="3">
        <v>9.4899780000000003E-2</v>
      </c>
      <c r="N21" s="3">
        <v>7.0754700000000004E-2</v>
      </c>
      <c r="O21" s="3">
        <v>0.16565447999999999</v>
      </c>
      <c r="P21" s="3">
        <v>0.50295475999999995</v>
      </c>
      <c r="Q21">
        <v>2.1503687548714767</v>
      </c>
      <c r="R21">
        <v>2.1314845112892362</v>
      </c>
      <c r="S21">
        <v>1.937269779156809</v>
      </c>
      <c r="T21">
        <v>1.8724435696599122</v>
      </c>
      <c r="U21">
        <v>1.8032939814404745</v>
      </c>
      <c r="V21">
        <v>1.7018469311456661</v>
      </c>
      <c r="W21">
        <v>1.7510991628486021</v>
      </c>
      <c r="X21">
        <v>1.6995535612336945</v>
      </c>
      <c r="Y21">
        <v>1.5411622340789575</v>
      </c>
      <c r="Z21">
        <v>1.6802946627912188</v>
      </c>
      <c r="AA21">
        <v>0.37557989238307565</v>
      </c>
      <c r="AB21">
        <v>0.4187969247783318</v>
      </c>
      <c r="AC21">
        <v>0.41236759677845747</v>
      </c>
      <c r="AD21">
        <v>0.39268668804289952</v>
      </c>
      <c r="AE21">
        <v>0.35835669836603085</v>
      </c>
      <c r="AF21">
        <v>0.27998108709143904</v>
      </c>
      <c r="AG21">
        <v>0.28135333434954818</v>
      </c>
      <c r="AH21">
        <v>0.28530959689388041</v>
      </c>
      <c r="AI21">
        <v>0.22139186254953758</v>
      </c>
      <c r="AJ21">
        <v>0.22439424886241247</v>
      </c>
      <c r="AK21">
        <v>0.29233612023446187</v>
      </c>
      <c r="AL21">
        <v>0.30588887710770885</v>
      </c>
      <c r="AM21">
        <v>0.21421548410576208</v>
      </c>
      <c r="AN21">
        <v>0.20448134238630106</v>
      </c>
      <c r="AO21">
        <v>0.22900860243733484</v>
      </c>
      <c r="AP21">
        <v>0.26353183489344534</v>
      </c>
      <c r="AQ21">
        <v>0.28448132512547908</v>
      </c>
      <c r="AR21">
        <v>0.25972138887350887</v>
      </c>
      <c r="AS21">
        <v>0.21736559202211089</v>
      </c>
      <c r="AT21">
        <v>0.25116421743381107</v>
      </c>
      <c r="AU21">
        <v>0.40479653928448056</v>
      </c>
      <c r="AV21">
        <v>0.38085462022425903</v>
      </c>
      <c r="AW21">
        <v>0.35106937587244952</v>
      </c>
      <c r="AX21">
        <v>0.35916864719898273</v>
      </c>
      <c r="AY21">
        <v>0.30259583025373249</v>
      </c>
      <c r="AZ21">
        <v>0.26975003816329746</v>
      </c>
      <c r="BA21">
        <v>0.31270922373569893</v>
      </c>
      <c r="BB21">
        <v>0.31226894854195847</v>
      </c>
      <c r="BC21">
        <v>0.23821921820042224</v>
      </c>
      <c r="BD21">
        <v>0.22499160761638717</v>
      </c>
      <c r="BE21">
        <v>0.41927459857646138</v>
      </c>
      <c r="BF21">
        <v>0.36894299109423684</v>
      </c>
      <c r="BG21">
        <v>0.31469599558368916</v>
      </c>
      <c r="BH21">
        <v>0.2752135266968827</v>
      </c>
      <c r="BI21">
        <v>0.27694527080633563</v>
      </c>
      <c r="BJ21">
        <v>0.25859773321929841</v>
      </c>
      <c r="BK21">
        <v>0.23951489844949611</v>
      </c>
      <c r="BL21">
        <v>0.21221530283894027</v>
      </c>
      <c r="BM21">
        <v>0.24369002879966364</v>
      </c>
      <c r="BN21">
        <v>0.35050020794489095</v>
      </c>
      <c r="BO21">
        <v>995.4523119869466</v>
      </c>
      <c r="BP21">
        <v>1014.932577172086</v>
      </c>
      <c r="BQ21">
        <v>1032.2103874913601</v>
      </c>
      <c r="BR21">
        <v>1033.9096956518897</v>
      </c>
      <c r="BS21">
        <v>1062.6905567778804</v>
      </c>
      <c r="BT21">
        <v>1087.8339598141549</v>
      </c>
      <c r="BU21">
        <v>1082.3416824639062</v>
      </c>
      <c r="BV21">
        <v>1060.8648835751515</v>
      </c>
      <c r="BW21">
        <v>1035.473887492532</v>
      </c>
      <c r="BX21">
        <v>1009.7884788948766</v>
      </c>
      <c r="BY21">
        <v>937.43244338269346</v>
      </c>
      <c r="BZ21">
        <v>979.70453043651287</v>
      </c>
      <c r="CA21">
        <v>974.13361812964104</v>
      </c>
      <c r="CB21">
        <v>965.28245711328509</v>
      </c>
      <c r="CC21">
        <v>1036.3865982596635</v>
      </c>
      <c r="CD21">
        <v>1065.7291481608936</v>
      </c>
      <c r="CE21">
        <v>1066.6541612455258</v>
      </c>
      <c r="CF21">
        <v>1064.2179807606051</v>
      </c>
      <c r="CG21">
        <v>1033.1797483699106</v>
      </c>
      <c r="CH21">
        <v>1002.2792456794518</v>
      </c>
      <c r="CI21">
        <v>1017.5025826835126</v>
      </c>
      <c r="CJ21">
        <v>978.74096731064924</v>
      </c>
      <c r="CK21">
        <v>1009.4951010870145</v>
      </c>
      <c r="CL21">
        <v>1013.6403634178871</v>
      </c>
      <c r="CM21">
        <v>1042.0081443083209</v>
      </c>
      <c r="CN21">
        <v>1084.1915647556589</v>
      </c>
      <c r="CO21">
        <v>1093.8418584227406</v>
      </c>
      <c r="CP21">
        <v>1069.4896758556883</v>
      </c>
      <c r="CQ21">
        <v>1030.8460630830489</v>
      </c>
      <c r="CR21">
        <v>997.8666873372249</v>
      </c>
      <c r="CS21">
        <v>998.48006156664519</v>
      </c>
      <c r="CT21">
        <v>1032.7555319964122</v>
      </c>
      <c r="CU21">
        <v>1056.4631082090191</v>
      </c>
      <c r="CV21">
        <v>1089.9220039788279</v>
      </c>
      <c r="CW21">
        <v>1089.1814343917536</v>
      </c>
      <c r="CX21">
        <v>1094.5883152418069</v>
      </c>
      <c r="CY21">
        <v>1077.5534111971833</v>
      </c>
      <c r="CZ21">
        <v>1070.1826301882156</v>
      </c>
      <c r="DA21">
        <v>1057.0171919792624</v>
      </c>
      <c r="DB21">
        <v>1030.583655119505</v>
      </c>
      <c r="DC21">
        <v>1028.3941603149349</v>
      </c>
      <c r="DD21">
        <v>1068.5292789447692</v>
      </c>
      <c r="DE21">
        <v>1088.7497225397658</v>
      </c>
      <c r="DF21">
        <v>1066.7939580975585</v>
      </c>
      <c r="DG21">
        <v>1083.1860501517835</v>
      </c>
      <c r="DH21">
        <v>1106.8268110982604</v>
      </c>
      <c r="DI21">
        <v>1091.3172989901745</v>
      </c>
      <c r="DJ21">
        <v>1039.5692474960961</v>
      </c>
      <c r="DK21">
        <v>1020.8525465379062</v>
      </c>
      <c r="DL21">
        <v>1008.4243274433245</v>
      </c>
    </row>
    <row r="22" spans="1:116" x14ac:dyDescent="0.3">
      <c r="A22" t="s">
        <v>77</v>
      </c>
      <c r="B22" t="s">
        <v>4</v>
      </c>
      <c r="C22" t="s">
        <v>94</v>
      </c>
      <c r="D22">
        <v>20</v>
      </c>
      <c r="E22" s="2">
        <v>4.66874243</v>
      </c>
      <c r="F22" s="2">
        <v>60.941616216</v>
      </c>
      <c r="G22" s="2">
        <v>359.44264668</v>
      </c>
      <c r="H22" s="2">
        <v>0.76610096153846152</v>
      </c>
      <c r="I22" s="1">
        <v>1.0637985272852271</v>
      </c>
      <c r="J22" s="1">
        <v>0.69101765360824741</v>
      </c>
      <c r="K22" s="1">
        <v>64.95756817521621</v>
      </c>
      <c r="L22" s="1">
        <v>256.70944540800002</v>
      </c>
      <c r="M22" s="3">
        <v>9.3137150000000002E-2</v>
      </c>
      <c r="N22" s="3">
        <v>7.3210319999999995E-2</v>
      </c>
      <c r="O22" s="3">
        <v>0.16634747</v>
      </c>
      <c r="P22" s="3">
        <v>0.46068492999999999</v>
      </c>
      <c r="Q22">
        <v>2.0901069640545709</v>
      </c>
      <c r="R22">
        <v>2.1179087818293962</v>
      </c>
      <c r="S22">
        <v>1.9670454787404137</v>
      </c>
      <c r="T22">
        <v>1.9207116059267939</v>
      </c>
      <c r="U22">
        <v>1.8318844632874141</v>
      </c>
      <c r="V22">
        <v>1.6931853379111592</v>
      </c>
      <c r="W22">
        <v>1.8323510154269984</v>
      </c>
      <c r="X22">
        <v>1.663336259509697</v>
      </c>
      <c r="Y22">
        <v>1.5245690647390586</v>
      </c>
      <c r="Z22">
        <v>1.699582186134768</v>
      </c>
      <c r="AA22">
        <v>0.37622317941999084</v>
      </c>
      <c r="AB22">
        <v>0.4124856813322777</v>
      </c>
      <c r="AC22">
        <v>0.42540038515157585</v>
      </c>
      <c r="AD22">
        <v>0.41374907529735333</v>
      </c>
      <c r="AE22">
        <v>0.36604386715901682</v>
      </c>
      <c r="AF22">
        <v>0.29038894228268747</v>
      </c>
      <c r="AG22">
        <v>0.3230732643911069</v>
      </c>
      <c r="AH22">
        <v>0.28062487136046449</v>
      </c>
      <c r="AI22">
        <v>0.23470677658961137</v>
      </c>
      <c r="AJ22">
        <v>0.25220187553086904</v>
      </c>
      <c r="AK22">
        <v>0.30365254007226766</v>
      </c>
      <c r="AL22">
        <v>0.31955928249879356</v>
      </c>
      <c r="AM22">
        <v>0.2441151131754607</v>
      </c>
      <c r="AN22">
        <v>0.2633192477046768</v>
      </c>
      <c r="AO22">
        <v>0.25880551289861614</v>
      </c>
      <c r="AP22">
        <v>0.27110342019136963</v>
      </c>
      <c r="AQ22">
        <v>0.2812951199375654</v>
      </c>
      <c r="AR22">
        <v>0.24264647311255597</v>
      </c>
      <c r="AS22">
        <v>0.21331270180092088</v>
      </c>
      <c r="AT22">
        <v>0.25412030017094994</v>
      </c>
      <c r="AU22">
        <v>0.3562660719392613</v>
      </c>
      <c r="AV22">
        <v>0.3677289936572235</v>
      </c>
      <c r="AW22">
        <v>0.36316853901906565</v>
      </c>
      <c r="AX22">
        <v>0.35711314113011244</v>
      </c>
      <c r="AY22">
        <v>0.32191241025668116</v>
      </c>
      <c r="AZ22">
        <v>0.2706158405260255</v>
      </c>
      <c r="BA22">
        <v>0.38395971722566541</v>
      </c>
      <c r="BB22">
        <v>0.3249864692285368</v>
      </c>
      <c r="BC22">
        <v>0.24036634492082048</v>
      </c>
      <c r="BD22">
        <v>0.23337745631371126</v>
      </c>
      <c r="BE22">
        <v>0.39909717130407935</v>
      </c>
      <c r="BF22">
        <v>0.36201069848937845</v>
      </c>
      <c r="BG22">
        <v>0.28747863205015328</v>
      </c>
      <c r="BH22">
        <v>0.242797817365282</v>
      </c>
      <c r="BI22">
        <v>0.24704731000620592</v>
      </c>
      <c r="BJ22">
        <v>0.2315741624412859</v>
      </c>
      <c r="BK22">
        <v>0.20591042272767288</v>
      </c>
      <c r="BL22">
        <v>0.18711736601723572</v>
      </c>
      <c r="BM22">
        <v>0.21662301643023144</v>
      </c>
      <c r="BN22">
        <v>0.32943136035459986</v>
      </c>
      <c r="BO22">
        <v>977.52952596307159</v>
      </c>
      <c r="BP22">
        <v>1022.3901047439706</v>
      </c>
      <c r="BQ22">
        <v>1023.9828355754642</v>
      </c>
      <c r="BR22">
        <v>1049.5896413502505</v>
      </c>
      <c r="BS22">
        <v>1069.0375443247624</v>
      </c>
      <c r="BT22">
        <v>1080.9597445125951</v>
      </c>
      <c r="BU22">
        <v>1071.2754583657984</v>
      </c>
      <c r="BV22">
        <v>1040.2783771875788</v>
      </c>
      <c r="BW22">
        <v>1022.9515591160598</v>
      </c>
      <c r="BX22">
        <v>1008.2121163789278</v>
      </c>
      <c r="BY22">
        <v>927.43904073513693</v>
      </c>
      <c r="BZ22">
        <v>975.82460641249884</v>
      </c>
      <c r="CA22">
        <v>964.9174395962757</v>
      </c>
      <c r="CB22">
        <v>999.45226983176349</v>
      </c>
      <c r="CC22">
        <v>1048.9528054782093</v>
      </c>
      <c r="CD22">
        <v>1061.8872728615725</v>
      </c>
      <c r="CE22">
        <v>1064.637085164994</v>
      </c>
      <c r="CF22">
        <v>1046.0616351525671</v>
      </c>
      <c r="CG22">
        <v>1026.3055266891931</v>
      </c>
      <c r="CH22">
        <v>998.31405690222277</v>
      </c>
      <c r="CI22">
        <v>1008.271564744336</v>
      </c>
      <c r="CJ22">
        <v>994.13037622618253</v>
      </c>
      <c r="CK22">
        <v>1005.3305397026818</v>
      </c>
      <c r="CL22">
        <v>1052.8401625654196</v>
      </c>
      <c r="CM22">
        <v>1073.9443288413433</v>
      </c>
      <c r="CN22">
        <v>1090.379691870125</v>
      </c>
      <c r="CO22">
        <v>1087.6087390978551</v>
      </c>
      <c r="CP22">
        <v>1056.0524825805439</v>
      </c>
      <c r="CQ22">
        <v>1025.6123952926337</v>
      </c>
      <c r="CR22">
        <v>1006.3840654707666</v>
      </c>
      <c r="CS22">
        <v>968.21058223373393</v>
      </c>
      <c r="CT22">
        <v>1047.1246332445589</v>
      </c>
      <c r="CU22">
        <v>1052.2320073577894</v>
      </c>
      <c r="CV22">
        <v>1081.2512525718162</v>
      </c>
      <c r="CW22">
        <v>1085.0257728278802</v>
      </c>
      <c r="CX22">
        <v>1094.548929360481</v>
      </c>
      <c r="CY22">
        <v>1059.7954520749049</v>
      </c>
      <c r="CZ22">
        <v>1041.3239013687898</v>
      </c>
      <c r="DA22">
        <v>1045.2782328277144</v>
      </c>
      <c r="DB22">
        <v>1043.7422195024856</v>
      </c>
      <c r="DC22">
        <v>1006.1969161390796</v>
      </c>
      <c r="DD22">
        <v>1072.4808030926424</v>
      </c>
      <c r="DE22">
        <v>1073.4513556451095</v>
      </c>
      <c r="DF22">
        <v>1064.8148804320031</v>
      </c>
      <c r="DG22">
        <v>1068.2272701516172</v>
      </c>
      <c r="DH22">
        <v>1077.0230839582018</v>
      </c>
      <c r="DI22">
        <v>1073.0605571254398</v>
      </c>
      <c r="DJ22">
        <v>1017.6754896484144</v>
      </c>
      <c r="DK22">
        <v>994.61008165469821</v>
      </c>
      <c r="DL22">
        <v>984.40812364023645</v>
      </c>
    </row>
    <row r="23" spans="1:116" x14ac:dyDescent="0.3">
      <c r="A23" t="s">
        <v>78</v>
      </c>
      <c r="B23" t="s">
        <v>4</v>
      </c>
      <c r="C23" t="s">
        <v>94</v>
      </c>
      <c r="D23">
        <v>20</v>
      </c>
      <c r="E23" s="1">
        <v>2.7637518499999998</v>
      </c>
      <c r="F23" s="1">
        <v>62.457146128000005</v>
      </c>
      <c r="G23" s="1">
        <v>433.97875206400005</v>
      </c>
      <c r="H23" s="1">
        <v>0.44250384615384619</v>
      </c>
      <c r="I23" s="1">
        <v>1.0044566454982782</v>
      </c>
      <c r="J23" s="1">
        <v>0.65002180783505159</v>
      </c>
      <c r="K23" s="1">
        <v>64.713774432006161</v>
      </c>
      <c r="L23" s="1">
        <v>249.86907888800002</v>
      </c>
      <c r="M23" s="3">
        <v>8.4429450000000003E-2</v>
      </c>
      <c r="N23" s="3">
        <v>6.171799E-2</v>
      </c>
      <c r="O23" s="3">
        <v>0.14614743999999999</v>
      </c>
      <c r="P23" s="3">
        <v>0.51838293000000002</v>
      </c>
      <c r="Q23">
        <v>1.956506663008007</v>
      </c>
      <c r="R23">
        <v>1.99796277889785</v>
      </c>
      <c r="S23">
        <v>1.8299117157402134</v>
      </c>
      <c r="T23">
        <v>1.7614162559299829</v>
      </c>
      <c r="U23">
        <v>1.6787840744516647</v>
      </c>
      <c r="V23">
        <v>1.5724955914453531</v>
      </c>
      <c r="W23">
        <v>1.6539136475010221</v>
      </c>
      <c r="X23">
        <v>1.567058580956173</v>
      </c>
      <c r="Y23">
        <v>1.4219796353983101</v>
      </c>
      <c r="Z23">
        <v>1.5753682978662606</v>
      </c>
      <c r="AA23">
        <v>0.34742632747648405</v>
      </c>
      <c r="AB23">
        <v>0.38234297465381895</v>
      </c>
      <c r="AC23">
        <v>0.3626375845033441</v>
      </c>
      <c r="AD23">
        <v>0.35490606110168321</v>
      </c>
      <c r="AE23">
        <v>0.31732887483392136</v>
      </c>
      <c r="AF23">
        <v>0.25768226354440144</v>
      </c>
      <c r="AG23">
        <v>0.27519934622985348</v>
      </c>
      <c r="AH23">
        <v>0.25498718933760128</v>
      </c>
      <c r="AI23">
        <v>0.20017225406174527</v>
      </c>
      <c r="AJ23">
        <v>0.22377560896353224</v>
      </c>
      <c r="AK23">
        <v>0.3023552168762666</v>
      </c>
      <c r="AL23">
        <v>0.30432585820258579</v>
      </c>
      <c r="AM23">
        <v>0.25668632343554276</v>
      </c>
      <c r="AN23">
        <v>0.25823971313434496</v>
      </c>
      <c r="AO23">
        <v>0.24196907008254426</v>
      </c>
      <c r="AP23">
        <v>0.23412758371477274</v>
      </c>
      <c r="AQ23">
        <v>0.23507259630081181</v>
      </c>
      <c r="AR23">
        <v>0.2193311889442997</v>
      </c>
      <c r="AS23">
        <v>0.19208991843749107</v>
      </c>
      <c r="AT23">
        <v>0.21985000380235625</v>
      </c>
      <c r="AU23">
        <v>0.32944268532122978</v>
      </c>
      <c r="AV23">
        <v>0.33973160511983996</v>
      </c>
      <c r="AW23">
        <v>0.33267236569794056</v>
      </c>
      <c r="AX23">
        <v>0.31848855785497804</v>
      </c>
      <c r="AY23">
        <v>0.27943863504142552</v>
      </c>
      <c r="AZ23">
        <v>0.26532270688161208</v>
      </c>
      <c r="BA23">
        <v>0.33833499369640335</v>
      </c>
      <c r="BB23">
        <v>0.3117943935911564</v>
      </c>
      <c r="BC23">
        <v>0.23081231319368928</v>
      </c>
      <c r="BD23">
        <v>0.21082735519163642</v>
      </c>
      <c r="BE23">
        <v>0.34556232870101172</v>
      </c>
      <c r="BF23">
        <v>0.33763868562021687</v>
      </c>
      <c r="BG23">
        <v>0.25443922057784052</v>
      </c>
      <c r="BH23">
        <v>0.2107708939293638</v>
      </c>
      <c r="BI23">
        <v>0.22638438794939925</v>
      </c>
      <c r="BJ23">
        <v>0.20825820415098042</v>
      </c>
      <c r="BK23">
        <v>0.19311656347434997</v>
      </c>
      <c r="BL23">
        <v>0.17389620841102313</v>
      </c>
      <c r="BM23">
        <v>0.200573271376253</v>
      </c>
      <c r="BN23">
        <v>0.31306478171413554</v>
      </c>
      <c r="BO23">
        <v>964.42940727571249</v>
      </c>
      <c r="BP23">
        <v>999.18179760314365</v>
      </c>
      <c r="BQ23">
        <v>1012.848316423689</v>
      </c>
      <c r="BR23">
        <v>1039.0535100975692</v>
      </c>
      <c r="BS23">
        <v>1072.5258333361526</v>
      </c>
      <c r="BT23">
        <v>1078.8824283023882</v>
      </c>
      <c r="BU23">
        <v>1064.6944582545327</v>
      </c>
      <c r="BV23">
        <v>1036.6846867274287</v>
      </c>
      <c r="BW23">
        <v>1005.9633970223736</v>
      </c>
      <c r="BX23">
        <v>997.53467501164221</v>
      </c>
      <c r="BY23">
        <v>910.54008166131803</v>
      </c>
      <c r="BZ23">
        <v>961.7420473257464</v>
      </c>
      <c r="CA23">
        <v>955.66441694236107</v>
      </c>
      <c r="CB23">
        <v>989.25479784010531</v>
      </c>
      <c r="CC23">
        <v>1050.5838329007638</v>
      </c>
      <c r="CD23">
        <v>1060.2781162310489</v>
      </c>
      <c r="CE23">
        <v>1053.2363201904795</v>
      </c>
      <c r="CF23">
        <v>1043.0393333944039</v>
      </c>
      <c r="CG23">
        <v>1004.0595209713535</v>
      </c>
      <c r="CH23">
        <v>991.56664054331577</v>
      </c>
      <c r="CI23">
        <v>999.86091305112222</v>
      </c>
      <c r="CJ23">
        <v>966.10059346500248</v>
      </c>
      <c r="CK23">
        <v>1006.9162848036024</v>
      </c>
      <c r="CL23">
        <v>1054.0485336120646</v>
      </c>
      <c r="CM23">
        <v>1078.6545306738303</v>
      </c>
      <c r="CN23">
        <v>1082.8553531225534</v>
      </c>
      <c r="CO23">
        <v>1074.6643928734218</v>
      </c>
      <c r="CP23">
        <v>1043.535790184982</v>
      </c>
      <c r="CQ23">
        <v>1003.999906426614</v>
      </c>
      <c r="CR23">
        <v>995.35743369950956</v>
      </c>
      <c r="CS23">
        <v>957.97767723458196</v>
      </c>
      <c r="CT23">
        <v>1024.4953450040248</v>
      </c>
      <c r="CU23">
        <v>1042.0479335615842</v>
      </c>
      <c r="CV23">
        <v>1064.957874968939</v>
      </c>
      <c r="CW23">
        <v>1080.6741869145044</v>
      </c>
      <c r="CX23">
        <v>1100.6224255469538</v>
      </c>
      <c r="CY23">
        <v>1068.7848030713112</v>
      </c>
      <c r="CZ23">
        <v>1038.8613330350302</v>
      </c>
      <c r="DA23">
        <v>1033.2076592928988</v>
      </c>
      <c r="DB23">
        <v>1023.2378858390043</v>
      </c>
      <c r="DC23">
        <v>989.3389571558273</v>
      </c>
      <c r="DD23">
        <v>1044.3892046178007</v>
      </c>
      <c r="DE23">
        <v>1046.7646303872084</v>
      </c>
      <c r="DF23">
        <v>1047.9528339691678</v>
      </c>
      <c r="DG23">
        <v>1080.1907828555118</v>
      </c>
      <c r="DH23">
        <v>1071.7738183089964</v>
      </c>
      <c r="DI23">
        <v>1062.0923168829186</v>
      </c>
      <c r="DJ23">
        <v>1021.3022902952989</v>
      </c>
      <c r="DK23">
        <v>982.58650139862812</v>
      </c>
      <c r="DL23">
        <v>979.97673996473952</v>
      </c>
    </row>
    <row r="24" spans="1:116" x14ac:dyDescent="0.3">
      <c r="A24" t="s">
        <v>79</v>
      </c>
      <c r="B24" t="s">
        <v>4</v>
      </c>
      <c r="C24" t="s">
        <v>94</v>
      </c>
      <c r="D24">
        <v>20</v>
      </c>
      <c r="E24" s="2">
        <v>3.85776707</v>
      </c>
      <c r="F24" s="2">
        <v>58.847713704</v>
      </c>
      <c r="G24" s="2">
        <v>485.63415669599999</v>
      </c>
      <c r="H24" s="2">
        <v>0.6555509615384616</v>
      </c>
      <c r="I24" s="1">
        <v>1.0917218339518862</v>
      </c>
      <c r="J24" s="1">
        <v>0.714194</v>
      </c>
      <c r="K24" s="1">
        <v>65.419045198969201</v>
      </c>
      <c r="L24" s="1">
        <v>263.61601780799998</v>
      </c>
      <c r="M24" s="3">
        <v>0.10180098</v>
      </c>
      <c r="N24" s="3">
        <v>7.3818209999999995E-2</v>
      </c>
      <c r="O24" s="3">
        <v>0.17561919000000001</v>
      </c>
      <c r="P24" s="3">
        <v>0.51826108999999998</v>
      </c>
      <c r="Q24">
        <v>2.2430556902059617</v>
      </c>
      <c r="R24">
        <v>2.1940522711663548</v>
      </c>
      <c r="S24">
        <v>2.0954551726164468</v>
      </c>
      <c r="T24">
        <v>1.9762687853961367</v>
      </c>
      <c r="U24">
        <v>1.9133400456674974</v>
      </c>
      <c r="V24">
        <v>1.7529382289273054</v>
      </c>
      <c r="W24">
        <v>1.9035840080003203</v>
      </c>
      <c r="X24">
        <v>1.7678963413556268</v>
      </c>
      <c r="Y24">
        <v>1.6044887580027343</v>
      </c>
      <c r="Z24">
        <v>1.8506234160062076</v>
      </c>
      <c r="AA24">
        <v>0.41356349512011159</v>
      </c>
      <c r="AB24">
        <v>0.44906080839688378</v>
      </c>
      <c r="AC24">
        <v>0.48252751394142912</v>
      </c>
      <c r="AD24">
        <v>0.44724704029231532</v>
      </c>
      <c r="AE24">
        <v>0.4035691858816966</v>
      </c>
      <c r="AF24">
        <v>0.30844844270910621</v>
      </c>
      <c r="AG24">
        <v>0.3396472071152431</v>
      </c>
      <c r="AH24">
        <v>0.29630015328414516</v>
      </c>
      <c r="AI24">
        <v>0.24545051566983511</v>
      </c>
      <c r="AJ24">
        <v>0.30374708520744648</v>
      </c>
      <c r="AK24">
        <v>0.34839454431233968</v>
      </c>
      <c r="AL24">
        <v>0.32115245938003556</v>
      </c>
      <c r="AM24">
        <v>0.28240238557816394</v>
      </c>
      <c r="AN24">
        <v>0.28468238406243801</v>
      </c>
      <c r="AO24">
        <v>0.27414014160390476</v>
      </c>
      <c r="AP24">
        <v>0.2792859194988922</v>
      </c>
      <c r="AQ24">
        <v>0.29157976124012402</v>
      </c>
      <c r="AR24">
        <v>0.26784759178861373</v>
      </c>
      <c r="AS24">
        <v>0.23350722579868233</v>
      </c>
      <c r="AT24">
        <v>0.27471511104348634</v>
      </c>
      <c r="AU24">
        <v>0.3960140505999058</v>
      </c>
      <c r="AV24">
        <v>0.37746664018247356</v>
      </c>
      <c r="AW24">
        <v>0.39877042589124156</v>
      </c>
      <c r="AX24">
        <v>0.37220943350466418</v>
      </c>
      <c r="AY24">
        <v>0.34124470864254797</v>
      </c>
      <c r="AZ24">
        <v>0.29366466741217745</v>
      </c>
      <c r="BA24">
        <v>0.40974047105696465</v>
      </c>
      <c r="BB24">
        <v>0.3606716970145501</v>
      </c>
      <c r="BC24">
        <v>0.26750546377736412</v>
      </c>
      <c r="BD24">
        <v>0.27422664402264385</v>
      </c>
      <c r="BE24">
        <v>0.41334980156921614</v>
      </c>
      <c r="BF24">
        <v>0.37802201660288631</v>
      </c>
      <c r="BG24">
        <v>0.2695856987631311</v>
      </c>
      <c r="BH24">
        <v>0.21751915072035827</v>
      </c>
      <c r="BI24">
        <v>0.24397074606002228</v>
      </c>
      <c r="BJ24">
        <v>0.23097277780903527</v>
      </c>
      <c r="BK24">
        <v>0.21276916781752764</v>
      </c>
      <c r="BL24">
        <v>0.20134230910319578</v>
      </c>
      <c r="BM24">
        <v>0.22612311070188967</v>
      </c>
      <c r="BN24">
        <v>0.35061319847367983</v>
      </c>
      <c r="BO24">
        <v>984.98721190893684</v>
      </c>
      <c r="BP24">
        <v>1016.1621980279199</v>
      </c>
      <c r="BQ24">
        <v>1031.8562040342133</v>
      </c>
      <c r="BR24">
        <v>1057.0778968221255</v>
      </c>
      <c r="BS24">
        <v>1091.2231306397694</v>
      </c>
      <c r="BT24">
        <v>1095.7733038993119</v>
      </c>
      <c r="BU24">
        <v>1087.3497899536251</v>
      </c>
      <c r="BV24">
        <v>1060.8660629482861</v>
      </c>
      <c r="BW24">
        <v>1035.1658752026572</v>
      </c>
      <c r="BX24">
        <v>1000.4254566075299</v>
      </c>
      <c r="BY24">
        <v>937.02215653816097</v>
      </c>
      <c r="BZ24">
        <v>977.34188660203404</v>
      </c>
      <c r="CA24">
        <v>979.41427686697011</v>
      </c>
      <c r="CB24">
        <v>1000.9566793155589</v>
      </c>
      <c r="CC24">
        <v>1063.4679721325379</v>
      </c>
      <c r="CD24">
        <v>1074.9865519027983</v>
      </c>
      <c r="CE24">
        <v>1076.160136060987</v>
      </c>
      <c r="CF24">
        <v>1066.0773077684589</v>
      </c>
      <c r="CG24">
        <v>1036.5994475813868</v>
      </c>
      <c r="CH24">
        <v>999.60066124605794</v>
      </c>
      <c r="CI24">
        <v>1022.4662231426132</v>
      </c>
      <c r="CJ24">
        <v>983.74109515013083</v>
      </c>
      <c r="CK24">
        <v>1011.6497900763942</v>
      </c>
      <c r="CL24">
        <v>1059.9628927537044</v>
      </c>
      <c r="CM24">
        <v>1100.505392749772</v>
      </c>
      <c r="CN24">
        <v>1101.1857796322606</v>
      </c>
      <c r="CO24">
        <v>1104.1180959605149</v>
      </c>
      <c r="CP24">
        <v>1069.3259919592485</v>
      </c>
      <c r="CQ24">
        <v>1042.5577281700423</v>
      </c>
      <c r="CR24">
        <v>1015.2772783721819</v>
      </c>
      <c r="CS24">
        <v>977.9417616329365</v>
      </c>
      <c r="CT24">
        <v>1047.2272187046271</v>
      </c>
      <c r="CU24">
        <v>1070.9416396713775</v>
      </c>
      <c r="CV24">
        <v>1097.2451832420857</v>
      </c>
      <c r="CW24">
        <v>1110.4081985640755</v>
      </c>
      <c r="CX24">
        <v>1113.4958936415046</v>
      </c>
      <c r="CY24">
        <v>1077.6186448853891</v>
      </c>
      <c r="CZ24">
        <v>1064.3180607119689</v>
      </c>
      <c r="DA24">
        <v>1055.6197056396434</v>
      </c>
      <c r="DB24">
        <v>1021.9888767856901</v>
      </c>
      <c r="DC24">
        <v>1002.5187063220366</v>
      </c>
      <c r="DD24">
        <v>1056.3385916548873</v>
      </c>
      <c r="DE24">
        <v>1065.4191095221113</v>
      </c>
      <c r="DF24">
        <v>1070.1468319771529</v>
      </c>
      <c r="DG24">
        <v>1090.5109591126925</v>
      </c>
      <c r="DH24">
        <v>1093.4249904206845</v>
      </c>
      <c r="DI24">
        <v>1091.5022829076092</v>
      </c>
      <c r="DJ24">
        <v>1043.7428913534688</v>
      </c>
      <c r="DK24">
        <v>1005.8866194195559</v>
      </c>
      <c r="DL24">
        <v>964.83501002618982</v>
      </c>
    </row>
    <row r="25" spans="1:116" x14ac:dyDescent="0.3">
      <c r="A25" t="s">
        <v>80</v>
      </c>
      <c r="B25" t="s">
        <v>4</v>
      </c>
      <c r="C25" t="s">
        <v>94</v>
      </c>
      <c r="D25">
        <v>20</v>
      </c>
      <c r="E25" s="2">
        <v>3.7060013399999998</v>
      </c>
      <c r="F25" s="2">
        <v>59.936847983999996</v>
      </c>
      <c r="G25" s="2">
        <v>514.565749568</v>
      </c>
      <c r="H25" s="2">
        <v>0.61831730769230764</v>
      </c>
      <c r="I25" s="1">
        <v>1.0502861468041236</v>
      </c>
      <c r="J25" s="1">
        <v>0.68282652676288658</v>
      </c>
      <c r="K25" s="1">
        <v>65.013380290755421</v>
      </c>
      <c r="L25" s="1">
        <v>265.22171967200001</v>
      </c>
      <c r="M25" s="3">
        <v>9.5329670000000005E-2</v>
      </c>
      <c r="N25" s="3">
        <v>6.5826109999999993E-2</v>
      </c>
      <c r="O25" s="3">
        <v>0.16115578999999999</v>
      </c>
      <c r="P25" s="3">
        <v>0.55383559999999998</v>
      </c>
      <c r="Q25">
        <v>2.028238499484774</v>
      </c>
      <c r="R25">
        <v>2.0528916964561073</v>
      </c>
      <c r="S25">
        <v>1.8794157849893369</v>
      </c>
      <c r="T25">
        <v>1.8259082508646425</v>
      </c>
      <c r="U25">
        <v>1.7749227438586845</v>
      </c>
      <c r="V25">
        <v>1.6314433161446051</v>
      </c>
      <c r="W25">
        <v>1.7682804566158272</v>
      </c>
      <c r="X25">
        <v>1.6269121741128725</v>
      </c>
      <c r="Y25">
        <v>1.4639862115920705</v>
      </c>
      <c r="Z25">
        <v>1.7268239668796777</v>
      </c>
      <c r="AA25">
        <v>0.37248069009529544</v>
      </c>
      <c r="AB25">
        <v>0.4301346412534004</v>
      </c>
      <c r="AC25">
        <v>0.41794098389791073</v>
      </c>
      <c r="AD25">
        <v>0.40703392943857164</v>
      </c>
      <c r="AE25">
        <v>0.36622900541847897</v>
      </c>
      <c r="AF25">
        <v>0.29245801521818304</v>
      </c>
      <c r="AG25">
        <v>0.31485088196982441</v>
      </c>
      <c r="AH25">
        <v>0.2734365990184664</v>
      </c>
      <c r="AI25">
        <v>0.21061583288965294</v>
      </c>
      <c r="AJ25">
        <v>0.27722480957365764</v>
      </c>
      <c r="AK25">
        <v>0.30286486118776496</v>
      </c>
      <c r="AL25">
        <v>0.29265657657758537</v>
      </c>
      <c r="AM25">
        <v>0.23014527706651869</v>
      </c>
      <c r="AN25">
        <v>0.23510306525465291</v>
      </c>
      <c r="AO25">
        <v>0.23379287170696789</v>
      </c>
      <c r="AP25">
        <v>0.24263257332252125</v>
      </c>
      <c r="AQ25">
        <v>0.2627873133100857</v>
      </c>
      <c r="AR25">
        <v>0.24295974213551919</v>
      </c>
      <c r="AS25">
        <v>0.20254166616115629</v>
      </c>
      <c r="AT25">
        <v>0.25273072312407324</v>
      </c>
      <c r="AU25">
        <v>0.35823745020369152</v>
      </c>
      <c r="AV25">
        <v>0.37012164196855035</v>
      </c>
      <c r="AW25">
        <v>0.36319235169969183</v>
      </c>
      <c r="AX25">
        <v>0.35107425737561943</v>
      </c>
      <c r="AY25">
        <v>0.31813224749678704</v>
      </c>
      <c r="AZ25">
        <v>0.27674850021060543</v>
      </c>
      <c r="BA25">
        <v>0.36752147901325588</v>
      </c>
      <c r="BB25">
        <v>0.31861825543974237</v>
      </c>
      <c r="BC25">
        <v>0.24015636213988881</v>
      </c>
      <c r="BD25">
        <v>0.24578932989098093</v>
      </c>
      <c r="BE25">
        <v>0.35483065755393933</v>
      </c>
      <c r="BF25">
        <v>0.31906218574773099</v>
      </c>
      <c r="BG25">
        <v>0.2379586065531947</v>
      </c>
      <c r="BH25">
        <v>0.20609157663623451</v>
      </c>
      <c r="BI25">
        <v>0.23359149911616872</v>
      </c>
      <c r="BJ25">
        <v>0.20522175792816227</v>
      </c>
      <c r="BK25">
        <v>0.20024773911386431</v>
      </c>
      <c r="BL25">
        <v>0.17753032405292529</v>
      </c>
      <c r="BM25">
        <v>0.20611223074929183</v>
      </c>
      <c r="BN25">
        <v>0.3302739962202097</v>
      </c>
      <c r="BO25">
        <v>974.83002816881356</v>
      </c>
      <c r="BP25">
        <v>1013.8208286163498</v>
      </c>
      <c r="BQ25">
        <v>1026.6045439324789</v>
      </c>
      <c r="BR25">
        <v>1055.3808410245765</v>
      </c>
      <c r="BS25">
        <v>1088.7604529050564</v>
      </c>
      <c r="BT25">
        <v>1091.8249776588461</v>
      </c>
      <c r="BU25">
        <v>1077.940677281284</v>
      </c>
      <c r="BV25">
        <v>1053.1433975967243</v>
      </c>
      <c r="BW25">
        <v>1024.3640935559197</v>
      </c>
      <c r="BX25">
        <v>1016.7293395179299</v>
      </c>
      <c r="BY25">
        <v>920.14648014082354</v>
      </c>
      <c r="BZ25">
        <v>974.28330419407644</v>
      </c>
      <c r="CA25">
        <v>975.1133630381587</v>
      </c>
      <c r="CB25">
        <v>1007.3590664771372</v>
      </c>
      <c r="CC25">
        <v>1072.338159335005</v>
      </c>
      <c r="CD25">
        <v>1083.467887302038</v>
      </c>
      <c r="CE25">
        <v>1075.3788280875651</v>
      </c>
      <c r="CF25">
        <v>1061.4013804942681</v>
      </c>
      <c r="CG25">
        <v>1030.2007344322528</v>
      </c>
      <c r="CH25">
        <v>1018.7130303062206</v>
      </c>
      <c r="CI25">
        <v>1009.6056192134336</v>
      </c>
      <c r="CJ25">
        <v>979.08071973898427</v>
      </c>
      <c r="CK25">
        <v>1006.8423412674867</v>
      </c>
      <c r="CL25">
        <v>1053.7093006753298</v>
      </c>
      <c r="CM25">
        <v>1086.1284423250677</v>
      </c>
      <c r="CN25">
        <v>1100.0697345098311</v>
      </c>
      <c r="CO25">
        <v>1094.5364712383598</v>
      </c>
      <c r="CP25">
        <v>1063.2178941384418</v>
      </c>
      <c r="CQ25">
        <v>1019.0929677527072</v>
      </c>
      <c r="CR25">
        <v>1028.7979088253287</v>
      </c>
      <c r="CS25">
        <v>972.14589792846027</v>
      </c>
      <c r="CT25">
        <v>1050.0875265823738</v>
      </c>
      <c r="CU25">
        <v>1065.4091066143978</v>
      </c>
      <c r="CV25">
        <v>1090.0883371693085</v>
      </c>
      <c r="CW25">
        <v>1097.1634583736759</v>
      </c>
      <c r="CX25">
        <v>1100.4493105409965</v>
      </c>
      <c r="CY25">
        <v>1053.5350020666676</v>
      </c>
      <c r="CZ25">
        <v>1053.4627988083082</v>
      </c>
      <c r="DA25">
        <v>1047.4402879070244</v>
      </c>
      <c r="DB25">
        <v>1041.859922166132</v>
      </c>
      <c r="DC25">
        <v>997.42211539253708</v>
      </c>
      <c r="DD25">
        <v>1051.8317639499644</v>
      </c>
      <c r="DE25">
        <v>1059.0533648098717</v>
      </c>
      <c r="DF25">
        <v>1070.3666597765309</v>
      </c>
      <c r="DG25">
        <v>1099.4117515864762</v>
      </c>
      <c r="DH25">
        <v>1083.312978282519</v>
      </c>
      <c r="DI25">
        <v>1088.312407732544</v>
      </c>
      <c r="DJ25">
        <v>1034.4915169458786</v>
      </c>
      <c r="DK25">
        <v>1000.7223841316936</v>
      </c>
      <c r="DL25">
        <v>977.54649677403825</v>
      </c>
    </row>
    <row r="26" spans="1:116" x14ac:dyDescent="0.3">
      <c r="A26" t="s">
        <v>75</v>
      </c>
      <c r="B26" t="s">
        <v>4</v>
      </c>
      <c r="C26" t="s">
        <v>94</v>
      </c>
      <c r="D26">
        <v>22</v>
      </c>
      <c r="E26" s="2">
        <v>3.2779842000000001</v>
      </c>
      <c r="F26" s="2">
        <v>60.051123703999998</v>
      </c>
      <c r="G26" s="2">
        <v>417.96445485599997</v>
      </c>
      <c r="H26" s="2">
        <v>0.54586538461538459</v>
      </c>
      <c r="I26" s="1">
        <v>1.0657561396563611</v>
      </c>
      <c r="J26" s="1">
        <v>0.68055318290033995</v>
      </c>
      <c r="K26" s="1">
        <v>63.856369912142874</v>
      </c>
      <c r="L26" s="1">
        <v>255.76872776000002</v>
      </c>
      <c r="M26" s="3">
        <v>9.8260500000000001E-2</v>
      </c>
      <c r="N26" s="3">
        <v>6.75626E-2</v>
      </c>
      <c r="O26" s="3">
        <v>0.1658231</v>
      </c>
      <c r="P26" s="3">
        <v>0.55394862</v>
      </c>
      <c r="Q26">
        <v>2.0857141412823608</v>
      </c>
      <c r="R26">
        <v>2.060436853412138</v>
      </c>
      <c r="S26">
        <v>1.9223444895884905</v>
      </c>
      <c r="T26">
        <v>1.837817977022064</v>
      </c>
      <c r="U26">
        <v>1.7621369111487071</v>
      </c>
      <c r="V26">
        <v>1.6448713539500841</v>
      </c>
      <c r="W26">
        <v>1.8028551004745381</v>
      </c>
      <c r="X26">
        <v>1.6758698663782929</v>
      </c>
      <c r="Y26">
        <v>1.5377378188924649</v>
      </c>
      <c r="Z26">
        <v>1.7490903338280597</v>
      </c>
      <c r="AA26">
        <v>0.3662881474488463</v>
      </c>
      <c r="AB26">
        <v>0.40524770693503548</v>
      </c>
      <c r="AC26">
        <v>0.41670190804117341</v>
      </c>
      <c r="AD26">
        <v>0.38026181046106716</v>
      </c>
      <c r="AE26">
        <v>0.35176815386986299</v>
      </c>
      <c r="AF26">
        <v>0.27349232048627009</v>
      </c>
      <c r="AG26">
        <v>0.30484740781926517</v>
      </c>
      <c r="AH26">
        <v>0.28444229095290002</v>
      </c>
      <c r="AI26">
        <v>0.22726454375203536</v>
      </c>
      <c r="AJ26">
        <v>0.26430741789899248</v>
      </c>
      <c r="AK26">
        <v>0.23829291554479284</v>
      </c>
      <c r="AL26">
        <v>0.28385485250861514</v>
      </c>
      <c r="AM26">
        <v>0.21385665436601545</v>
      </c>
      <c r="AN26">
        <v>0.19904753080708071</v>
      </c>
      <c r="AO26">
        <v>0.21123523832952965</v>
      </c>
      <c r="AP26">
        <v>0.23646024542583724</v>
      </c>
      <c r="AQ26">
        <v>0.28979545621689273</v>
      </c>
      <c r="AR26">
        <v>0.2605792936763604</v>
      </c>
      <c r="AS26">
        <v>0.22545221560930476</v>
      </c>
      <c r="AT26">
        <v>0.26203073918679237</v>
      </c>
      <c r="AU26">
        <v>0.38646785521523624</v>
      </c>
      <c r="AV26">
        <v>0.35094712743154904</v>
      </c>
      <c r="AW26">
        <v>0.34238627457548737</v>
      </c>
      <c r="AX26">
        <v>0.3643199225573851</v>
      </c>
      <c r="AY26">
        <v>0.31396891491427747</v>
      </c>
      <c r="AZ26">
        <v>0.27186290563743631</v>
      </c>
      <c r="BA26">
        <v>0.3408604512983312</v>
      </c>
      <c r="BB26">
        <v>0.30715195302636222</v>
      </c>
      <c r="BC26">
        <v>0.2401990200466021</v>
      </c>
      <c r="BD26">
        <v>0.23953754244252581</v>
      </c>
      <c r="BE26">
        <v>0.4476960994220574</v>
      </c>
      <c r="BF26">
        <v>0.37525004303803794</v>
      </c>
      <c r="BG26">
        <v>0.31291343901573565</v>
      </c>
      <c r="BH26">
        <v>0.26298514237784082</v>
      </c>
      <c r="BI26">
        <v>0.25885030975506534</v>
      </c>
      <c r="BJ26">
        <v>0.24410798095269837</v>
      </c>
      <c r="BK26">
        <v>0.2386161604622638</v>
      </c>
      <c r="BL26">
        <v>0.20258100616209307</v>
      </c>
      <c r="BM26">
        <v>0.23202668830701276</v>
      </c>
      <c r="BN26">
        <v>0.35714760041859922</v>
      </c>
      <c r="BO26">
        <v>985.14689072056683</v>
      </c>
      <c r="BP26">
        <v>1012.2224121909887</v>
      </c>
      <c r="BQ26">
        <v>1034.6202099784152</v>
      </c>
      <c r="BR26">
        <v>1041.0972557146913</v>
      </c>
      <c r="BS26">
        <v>1066.9391726985673</v>
      </c>
      <c r="BT26">
        <v>1094.1195465886462</v>
      </c>
      <c r="BU26">
        <v>1077.1913160328172</v>
      </c>
      <c r="BV26">
        <v>1055.2165799688275</v>
      </c>
      <c r="BW26">
        <v>1032.1285409420166</v>
      </c>
      <c r="BX26">
        <v>1000.8382377864071</v>
      </c>
      <c r="BY26">
        <v>922.45596362777405</v>
      </c>
      <c r="BZ26">
        <v>971.59859511626655</v>
      </c>
      <c r="CA26">
        <v>967.17404952459071</v>
      </c>
      <c r="CB26">
        <v>959.47557372355811</v>
      </c>
      <c r="CC26">
        <v>1030.0764087787461</v>
      </c>
      <c r="CD26">
        <v>1068.4685222819421</v>
      </c>
      <c r="CE26">
        <v>1063.8975938853055</v>
      </c>
      <c r="CF26">
        <v>1055.0808457149419</v>
      </c>
      <c r="CG26">
        <v>1034.6939146591797</v>
      </c>
      <c r="CH26">
        <v>976.40086935178874</v>
      </c>
      <c r="CI26">
        <v>990.29071130219245</v>
      </c>
      <c r="CJ26">
        <v>983.65186064856221</v>
      </c>
      <c r="CK26">
        <v>1015.9996542459089</v>
      </c>
      <c r="CL26">
        <v>1022.3290830218893</v>
      </c>
      <c r="CM26">
        <v>1051.9670174779394</v>
      </c>
      <c r="CN26">
        <v>1081.9806470754218</v>
      </c>
      <c r="CO26">
        <v>1088.3839625232956</v>
      </c>
      <c r="CP26">
        <v>1065.0857552869443</v>
      </c>
      <c r="CQ26">
        <v>1034.5794368455779</v>
      </c>
      <c r="CR26">
        <v>1005.6078276276137</v>
      </c>
      <c r="CS26">
        <v>996.37189163525761</v>
      </c>
      <c r="CT26">
        <v>1033.285660831134</v>
      </c>
      <c r="CU26">
        <v>1060.6533003954883</v>
      </c>
      <c r="CV26">
        <v>1103.4848900264783</v>
      </c>
      <c r="CW26">
        <v>1099.0202524124263</v>
      </c>
      <c r="CX26">
        <v>1119.745418298096</v>
      </c>
      <c r="CY26">
        <v>1071.4337753205036</v>
      </c>
      <c r="CZ26">
        <v>1059.5404184347526</v>
      </c>
      <c r="DA26">
        <v>1052.5447462332054</v>
      </c>
      <c r="DB26">
        <v>1033.8219048122251</v>
      </c>
      <c r="DC26">
        <v>1031.4689963170429</v>
      </c>
      <c r="DD26">
        <v>1060.3535321679924</v>
      </c>
      <c r="DE26">
        <v>1094.6538357476732</v>
      </c>
      <c r="DF26">
        <v>1079.0994760868393</v>
      </c>
      <c r="DG26">
        <v>1086.6930121251571</v>
      </c>
      <c r="DH26">
        <v>1106.2835986991249</v>
      </c>
      <c r="DI26">
        <v>1085.0499324021644</v>
      </c>
      <c r="DJ26">
        <v>1041.1593004386714</v>
      </c>
      <c r="DK26">
        <v>1006.6960660301036</v>
      </c>
      <c r="DL26">
        <v>987.52234935400088</v>
      </c>
    </row>
    <row r="27" spans="1:116" x14ac:dyDescent="0.3">
      <c r="A27" t="s">
        <v>76</v>
      </c>
      <c r="B27" t="s">
        <v>4</v>
      </c>
      <c r="C27" t="s">
        <v>94</v>
      </c>
      <c r="D27">
        <v>22</v>
      </c>
      <c r="E27" s="2">
        <v>4.1963296999999997</v>
      </c>
      <c r="F27" s="2">
        <v>53.956228248000002</v>
      </c>
      <c r="G27" s="2">
        <v>350.80525979200002</v>
      </c>
      <c r="H27" s="2">
        <v>0.77772884615384608</v>
      </c>
      <c r="I27" s="1">
        <v>1.1105582138831653</v>
      </c>
      <c r="J27" s="1">
        <v>0.72681443216494845</v>
      </c>
      <c r="K27" s="1">
        <v>65.445865248574165</v>
      </c>
      <c r="L27" s="1">
        <v>274.54848023199997</v>
      </c>
      <c r="M27" s="3">
        <v>0.10264576</v>
      </c>
      <c r="N27" s="3">
        <v>7.6831120000000003E-2</v>
      </c>
      <c r="O27" s="3">
        <v>0.17947688000000001</v>
      </c>
      <c r="P27" s="3">
        <v>0.49915870000000001</v>
      </c>
      <c r="Q27">
        <v>2.5136510699719818</v>
      </c>
      <c r="R27">
        <v>2.3374985214010149</v>
      </c>
      <c r="S27">
        <v>2.1163494495104711</v>
      </c>
      <c r="T27">
        <v>2.0536723743069816</v>
      </c>
      <c r="U27">
        <v>1.9954749489353996</v>
      </c>
      <c r="V27">
        <v>1.8431916393913053</v>
      </c>
      <c r="W27">
        <v>1.8052641936625689</v>
      </c>
      <c r="X27">
        <v>1.7319432335846381</v>
      </c>
      <c r="Y27">
        <v>1.5766609483532881</v>
      </c>
      <c r="Z27">
        <v>1.7522532397020885</v>
      </c>
      <c r="AA27">
        <v>0.39147858694543514</v>
      </c>
      <c r="AB27">
        <v>0.41695134137189133</v>
      </c>
      <c r="AC27">
        <v>0.40172581514398076</v>
      </c>
      <c r="AD27">
        <v>0.39076345422995679</v>
      </c>
      <c r="AE27">
        <v>0.37297374190112875</v>
      </c>
      <c r="AF27">
        <v>0.31278370315893345</v>
      </c>
      <c r="AG27">
        <v>0.30980494954612808</v>
      </c>
      <c r="AH27">
        <v>0.29384381616699534</v>
      </c>
      <c r="AI27">
        <v>0.22400719405996533</v>
      </c>
      <c r="AJ27">
        <v>0.25887764597916041</v>
      </c>
      <c r="AK27">
        <v>0.32396352799022837</v>
      </c>
      <c r="AL27">
        <v>0.32418068958880153</v>
      </c>
      <c r="AM27">
        <v>0.25264021830603911</v>
      </c>
      <c r="AN27">
        <v>0.25183543060399233</v>
      </c>
      <c r="AO27">
        <v>0.24498377895138093</v>
      </c>
      <c r="AP27">
        <v>0.26762402278368391</v>
      </c>
      <c r="AQ27">
        <v>0.27513438198313273</v>
      </c>
      <c r="AR27">
        <v>0.25441976230167851</v>
      </c>
      <c r="AS27">
        <v>0.21907628257969952</v>
      </c>
      <c r="AT27">
        <v>0.2613820206949366</v>
      </c>
      <c r="AU27">
        <v>0.43776480999153938</v>
      </c>
      <c r="AV27">
        <v>0.37479000085231373</v>
      </c>
      <c r="AW27">
        <v>0.34932394469869471</v>
      </c>
      <c r="AX27">
        <v>0.35005778055248959</v>
      </c>
      <c r="AY27">
        <v>0.33393693358295573</v>
      </c>
      <c r="AZ27">
        <v>0.30376484369139506</v>
      </c>
      <c r="BA27">
        <v>0.36608033179390853</v>
      </c>
      <c r="BB27">
        <v>0.3517114487927499</v>
      </c>
      <c r="BC27">
        <v>0.26664517698235357</v>
      </c>
      <c r="BD27">
        <v>0.24937794320968915</v>
      </c>
      <c r="BE27">
        <v>0.37787385485076141</v>
      </c>
      <c r="BF27">
        <v>0.34864859629691508</v>
      </c>
      <c r="BG27">
        <v>0.28808559641955583</v>
      </c>
      <c r="BH27">
        <v>0.24036855357247472</v>
      </c>
      <c r="BI27">
        <v>0.24388338152705205</v>
      </c>
      <c r="BJ27">
        <v>0.23525477550100418</v>
      </c>
      <c r="BK27">
        <v>0.21407464005889174</v>
      </c>
      <c r="BL27">
        <v>0.19610691723527185</v>
      </c>
      <c r="BM27">
        <v>0.24042915310203239</v>
      </c>
      <c r="BN27">
        <v>0.34508814407366878</v>
      </c>
      <c r="BO27">
        <v>1002.2937834032025</v>
      </c>
      <c r="BP27">
        <v>1011.0903827557083</v>
      </c>
      <c r="BQ27">
        <v>1025.8172659726979</v>
      </c>
      <c r="BR27">
        <v>1028.1503645571743</v>
      </c>
      <c r="BS27">
        <v>1062.8373055326342</v>
      </c>
      <c r="BT27">
        <v>1089.8011118816926</v>
      </c>
      <c r="BU27">
        <v>1075.5229306593046</v>
      </c>
      <c r="BV27">
        <v>1051.233114698</v>
      </c>
      <c r="BW27">
        <v>1026.371443632692</v>
      </c>
      <c r="BX27">
        <v>999.03700970167131</v>
      </c>
      <c r="BY27">
        <v>940.927078303484</v>
      </c>
      <c r="BZ27">
        <v>960.58401332176527</v>
      </c>
      <c r="CA27">
        <v>957.59075638717184</v>
      </c>
      <c r="CB27">
        <v>957.00582482794141</v>
      </c>
      <c r="CC27">
        <v>1032.4628707174015</v>
      </c>
      <c r="CD27">
        <v>1063.910831368145</v>
      </c>
      <c r="CE27">
        <v>1059.3253231691053</v>
      </c>
      <c r="CF27">
        <v>1043.4970696626335</v>
      </c>
      <c r="CG27">
        <v>1012.6181077957194</v>
      </c>
      <c r="CH27">
        <v>988.71978461708864</v>
      </c>
      <c r="CI27">
        <v>1021.0208882941192</v>
      </c>
      <c r="CJ27">
        <v>970.20739041943125</v>
      </c>
      <c r="CK27">
        <v>1023.8856308932641</v>
      </c>
      <c r="CL27">
        <v>1022.1622663506823</v>
      </c>
      <c r="CM27">
        <v>1045.8774563316992</v>
      </c>
      <c r="CN27">
        <v>1069.6895015091573</v>
      </c>
      <c r="CO27">
        <v>1071.3633911459433</v>
      </c>
      <c r="CP27">
        <v>1049.9612675062626</v>
      </c>
      <c r="CQ27">
        <v>1016.5178029338086</v>
      </c>
      <c r="CR27">
        <v>991.41300644166472</v>
      </c>
      <c r="CS27">
        <v>1031.3950649305195</v>
      </c>
      <c r="CT27">
        <v>1066.0174878491309</v>
      </c>
      <c r="CU27">
        <v>1046.8220627815638</v>
      </c>
      <c r="CV27">
        <v>1074.7197591527283</v>
      </c>
      <c r="CW27">
        <v>1114.074096357896</v>
      </c>
      <c r="CX27">
        <v>1150.9797597666216</v>
      </c>
      <c r="CY27">
        <v>1107.8345555963838</v>
      </c>
      <c r="CZ27">
        <v>1075.7249777694869</v>
      </c>
      <c r="DA27">
        <v>1063.3107691464211</v>
      </c>
      <c r="DB27">
        <v>1030.6523154768643</v>
      </c>
      <c r="DC27">
        <v>1015.832102084687</v>
      </c>
      <c r="DD27">
        <v>1047.5526394325057</v>
      </c>
      <c r="DE27">
        <v>1074.970613828792</v>
      </c>
      <c r="DF27">
        <v>1058.7136078973444</v>
      </c>
      <c r="DG27">
        <v>1058.9347987235401</v>
      </c>
      <c r="DH27">
        <v>1074.6243548828461</v>
      </c>
      <c r="DI27">
        <v>1063.5684527257865</v>
      </c>
      <c r="DJ27">
        <v>1035.7491438536172</v>
      </c>
      <c r="DK27">
        <v>1013.0390946548191</v>
      </c>
      <c r="DL27">
        <v>985.36293227106762</v>
      </c>
    </row>
    <row r="28" spans="1:116" x14ac:dyDescent="0.3">
      <c r="A28" t="s">
        <v>77</v>
      </c>
      <c r="B28" t="s">
        <v>4</v>
      </c>
      <c r="C28" t="s">
        <v>94</v>
      </c>
      <c r="D28">
        <v>22</v>
      </c>
      <c r="E28" s="2">
        <v>3.8759117500000002</v>
      </c>
      <c r="F28" s="2">
        <v>50.068310343999997</v>
      </c>
      <c r="G28" s="2">
        <v>404.38293521600002</v>
      </c>
      <c r="H28" s="2">
        <v>0.77412500000000006</v>
      </c>
      <c r="I28" s="1">
        <v>1.0970400723024016</v>
      </c>
      <c r="J28" s="1">
        <v>0.68531936852234043</v>
      </c>
      <c r="K28" s="1">
        <v>62.469857375768726</v>
      </c>
      <c r="L28" s="1">
        <v>252.54894246399999</v>
      </c>
      <c r="M28" s="3">
        <v>9.8847690000000002E-2</v>
      </c>
      <c r="N28" s="3">
        <v>7.5009049999999994E-2</v>
      </c>
      <c r="O28" s="3">
        <v>0.17385674000000001</v>
      </c>
      <c r="P28" s="3">
        <v>0.48947494000000003</v>
      </c>
      <c r="Q28">
        <v>2.1317917477253725</v>
      </c>
      <c r="R28">
        <v>2.1237543907944549</v>
      </c>
      <c r="S28">
        <v>1.9736486721388911</v>
      </c>
      <c r="T28">
        <v>1.939710300933116</v>
      </c>
      <c r="U28">
        <v>1.8334249143401031</v>
      </c>
      <c r="V28">
        <v>1.7175282582180056</v>
      </c>
      <c r="W28">
        <v>1.8844981650935018</v>
      </c>
      <c r="X28">
        <v>1.7271223224581782</v>
      </c>
      <c r="Y28">
        <v>1.5740147372876283</v>
      </c>
      <c r="Z28">
        <v>1.7299551767565815</v>
      </c>
      <c r="AA28">
        <v>0.35959703221591177</v>
      </c>
      <c r="AB28">
        <v>0.40106650284845641</v>
      </c>
      <c r="AC28">
        <v>0.42051058676673131</v>
      </c>
      <c r="AD28">
        <v>0.40324989123882188</v>
      </c>
      <c r="AE28">
        <v>0.36543865363636341</v>
      </c>
      <c r="AF28">
        <v>0.29834214022876948</v>
      </c>
      <c r="AG28">
        <v>0.3243515639049846</v>
      </c>
      <c r="AH28">
        <v>0.29021929069377322</v>
      </c>
      <c r="AI28">
        <v>0.2452944019238584</v>
      </c>
      <c r="AJ28">
        <v>0.25468734360273521</v>
      </c>
      <c r="AK28">
        <v>0.29165548682155634</v>
      </c>
      <c r="AL28">
        <v>0.31204794387123663</v>
      </c>
      <c r="AM28">
        <v>0.24289055197433126</v>
      </c>
      <c r="AN28">
        <v>0.2451485098532836</v>
      </c>
      <c r="AO28">
        <v>0.23518799576059241</v>
      </c>
      <c r="AP28">
        <v>0.26006559701303877</v>
      </c>
      <c r="AQ28">
        <v>0.29148508725519701</v>
      </c>
      <c r="AR28">
        <v>0.25647569236887591</v>
      </c>
      <c r="AS28">
        <v>0.21734790551202254</v>
      </c>
      <c r="AT28">
        <v>0.25985186014711198</v>
      </c>
      <c r="AU28">
        <v>0.39026490303188205</v>
      </c>
      <c r="AV28">
        <v>0.37325600697628214</v>
      </c>
      <c r="AW28">
        <v>0.34563282403454854</v>
      </c>
      <c r="AX28">
        <v>0.37219878312631305</v>
      </c>
      <c r="AY28">
        <v>0.3273656663998129</v>
      </c>
      <c r="AZ28">
        <v>0.27413483827312085</v>
      </c>
      <c r="BA28">
        <v>0.39466025999404497</v>
      </c>
      <c r="BB28">
        <v>0.34653704912186245</v>
      </c>
      <c r="BC28">
        <v>0.2576067254519237</v>
      </c>
      <c r="BD28">
        <v>0.23909752185726529</v>
      </c>
      <c r="BE28">
        <v>0.42924511486498323</v>
      </c>
      <c r="BF28">
        <v>0.37706900513621461</v>
      </c>
      <c r="BG28">
        <v>0.31364505307492652</v>
      </c>
      <c r="BH28">
        <v>0.27040147675470488</v>
      </c>
      <c r="BI28">
        <v>0.26337152820552762</v>
      </c>
      <c r="BJ28">
        <v>0.25025954310844295</v>
      </c>
      <c r="BK28">
        <v>0.22900529291116953</v>
      </c>
      <c r="BL28">
        <v>0.1983704519262918</v>
      </c>
      <c r="BM28">
        <v>0.22747229939688463</v>
      </c>
      <c r="BN28">
        <v>0.34010490078068384</v>
      </c>
      <c r="BO28">
        <v>990.65589370137798</v>
      </c>
      <c r="BP28">
        <v>1013.9096424894476</v>
      </c>
      <c r="BQ28">
        <v>1029.8268756478178</v>
      </c>
      <c r="BR28">
        <v>1041.8362056755352</v>
      </c>
      <c r="BS28">
        <v>1050.6064743003772</v>
      </c>
      <c r="BT28">
        <v>1083.7079244479905</v>
      </c>
      <c r="BU28">
        <v>1079.5709752656303</v>
      </c>
      <c r="BV28">
        <v>1055.8517538373994</v>
      </c>
      <c r="BW28">
        <v>1031.399708958611</v>
      </c>
      <c r="BX28">
        <v>992.93110247882248</v>
      </c>
      <c r="BY28">
        <v>917.7232131307652</v>
      </c>
      <c r="BZ28">
        <v>946.43132132521396</v>
      </c>
      <c r="CA28">
        <v>960.40657707611399</v>
      </c>
      <c r="CB28">
        <v>964.80221615289668</v>
      </c>
      <c r="CC28">
        <v>1023.9978399692598</v>
      </c>
      <c r="CD28">
        <v>1063.171839632359</v>
      </c>
      <c r="CE28">
        <v>1062.5889999480783</v>
      </c>
      <c r="CF28">
        <v>1058.6070900083296</v>
      </c>
      <c r="CG28">
        <v>1035.0147071489137</v>
      </c>
      <c r="CH28">
        <v>983.76576958306759</v>
      </c>
      <c r="CI28">
        <v>1014.5019514222462</v>
      </c>
      <c r="CJ28">
        <v>992.4372265165357</v>
      </c>
      <c r="CK28">
        <v>1016.5980583158554</v>
      </c>
      <c r="CL28">
        <v>1037.0436538939061</v>
      </c>
      <c r="CM28">
        <v>1026.5964698508142</v>
      </c>
      <c r="CN28">
        <v>1067.2723848649703</v>
      </c>
      <c r="CO28">
        <v>1086.6349107498208</v>
      </c>
      <c r="CP28">
        <v>1066.97305842534</v>
      </c>
      <c r="CQ28">
        <v>1029.9934538722389</v>
      </c>
      <c r="CR28">
        <v>986.79903831525769</v>
      </c>
      <c r="CS28">
        <v>996.37595891493493</v>
      </c>
      <c r="CT28">
        <v>1042.3764812460527</v>
      </c>
      <c r="CU28">
        <v>1055.3691427074432</v>
      </c>
      <c r="CV28">
        <v>1100.5758581084717</v>
      </c>
      <c r="CW28">
        <v>1088.4461647858343</v>
      </c>
      <c r="CX28">
        <v>1100.1355951426276</v>
      </c>
      <c r="CY28">
        <v>1074.0393172628255</v>
      </c>
      <c r="CZ28">
        <v>1060.0166897573308</v>
      </c>
      <c r="DA28">
        <v>1054.3276327862795</v>
      </c>
      <c r="DB28">
        <v>1021.0917841265208</v>
      </c>
      <c r="DC28">
        <v>1034.0224513375654</v>
      </c>
      <c r="DD28">
        <v>1074.3935408699881</v>
      </c>
      <c r="DE28">
        <v>1086.9337244918584</v>
      </c>
      <c r="DF28">
        <v>1064.9230945468667</v>
      </c>
      <c r="DG28">
        <v>1063.3854225955999</v>
      </c>
      <c r="DH28">
        <v>1104.2518781520052</v>
      </c>
      <c r="DI28">
        <v>1095.020673101797</v>
      </c>
      <c r="DJ28">
        <v>1037.8101771585971</v>
      </c>
      <c r="DK28">
        <v>1006.263042027012</v>
      </c>
      <c r="DL28">
        <v>980.06781789044362</v>
      </c>
    </row>
    <row r="29" spans="1:116" x14ac:dyDescent="0.3">
      <c r="A29" t="s">
        <v>78</v>
      </c>
      <c r="B29" t="s">
        <v>4</v>
      </c>
      <c r="C29" t="s">
        <v>94</v>
      </c>
      <c r="D29">
        <v>22</v>
      </c>
      <c r="E29" s="1">
        <v>3.2574881499999999</v>
      </c>
      <c r="F29" s="1">
        <v>61.346175800000005</v>
      </c>
      <c r="G29" s="1">
        <v>424.12122365599998</v>
      </c>
      <c r="H29" s="1">
        <v>0.53100096153846155</v>
      </c>
      <c r="I29" s="1">
        <v>1.0469527002061856</v>
      </c>
      <c r="J29" s="1">
        <v>0.66220769976631932</v>
      </c>
      <c r="K29" s="1">
        <v>63.250966317380431</v>
      </c>
      <c r="L29" s="1">
        <v>252.23604463200002</v>
      </c>
      <c r="M29" s="3">
        <v>9.015252E-2</v>
      </c>
      <c r="N29" s="3">
        <v>6.622741E-2</v>
      </c>
      <c r="O29" s="3">
        <v>0.15637993</v>
      </c>
      <c r="P29" s="3">
        <v>0.51416346000000002</v>
      </c>
      <c r="Q29">
        <v>2.0124320310117998</v>
      </c>
      <c r="R29">
        <v>2.0338891343112584</v>
      </c>
      <c r="S29">
        <v>1.8621385369336194</v>
      </c>
      <c r="T29">
        <v>1.7797990243867399</v>
      </c>
      <c r="U29">
        <v>1.7062636925069004</v>
      </c>
      <c r="V29">
        <v>1.6057524056457742</v>
      </c>
      <c r="W29">
        <v>1.7095521687953035</v>
      </c>
      <c r="X29">
        <v>1.647950739669404</v>
      </c>
      <c r="Y29">
        <v>1.4821836358161777</v>
      </c>
      <c r="Z29">
        <v>1.6468988655370442</v>
      </c>
      <c r="AA29">
        <v>0.34599470146980871</v>
      </c>
      <c r="AB29">
        <v>0.38594398034588873</v>
      </c>
      <c r="AC29">
        <v>0.36362643091252528</v>
      </c>
      <c r="AD29">
        <v>0.34630449602469499</v>
      </c>
      <c r="AE29">
        <v>0.31945312081160865</v>
      </c>
      <c r="AF29">
        <v>0.26426247658946078</v>
      </c>
      <c r="AG29">
        <v>0.28122730254736589</v>
      </c>
      <c r="AH29">
        <v>0.26871772396012705</v>
      </c>
      <c r="AI29">
        <v>0.21173249245583264</v>
      </c>
      <c r="AJ29">
        <v>0.23636232668221355</v>
      </c>
      <c r="AK29">
        <v>0.30434639348675174</v>
      </c>
      <c r="AL29">
        <v>0.30948037666497702</v>
      </c>
      <c r="AM29">
        <v>0.26127315861261996</v>
      </c>
      <c r="AN29">
        <v>0.25455253076667256</v>
      </c>
      <c r="AO29">
        <v>0.23315836548734864</v>
      </c>
      <c r="AP29">
        <v>0.2196062255444757</v>
      </c>
      <c r="AQ29">
        <v>0.24472964236655065</v>
      </c>
      <c r="AR29">
        <v>0.23645128941854932</v>
      </c>
      <c r="AS29">
        <v>0.20279956090927545</v>
      </c>
      <c r="AT29">
        <v>0.22743096777589225</v>
      </c>
      <c r="AU29">
        <v>0.36880668588442939</v>
      </c>
      <c r="AV29">
        <v>0.34833008716934932</v>
      </c>
      <c r="AW29">
        <v>0.32941644958919614</v>
      </c>
      <c r="AX29">
        <v>0.32504857083666494</v>
      </c>
      <c r="AY29">
        <v>0.29483508873389408</v>
      </c>
      <c r="AZ29">
        <v>0.28526229533842129</v>
      </c>
      <c r="BA29">
        <v>0.35772672173910364</v>
      </c>
      <c r="BB29">
        <v>0.33970109211921867</v>
      </c>
      <c r="BC29">
        <v>0.24626096215819349</v>
      </c>
      <c r="BD29">
        <v>0.22872298758814213</v>
      </c>
      <c r="BE29">
        <v>0.35439205959451137</v>
      </c>
      <c r="BF29">
        <v>0.35031945295395928</v>
      </c>
      <c r="BG29">
        <v>0.27863850525150768</v>
      </c>
      <c r="BH29">
        <v>0.22986555431086203</v>
      </c>
      <c r="BI29">
        <v>0.23965072115048447</v>
      </c>
      <c r="BJ29">
        <v>0.22366946341902105</v>
      </c>
      <c r="BK29">
        <v>0.20647554989425407</v>
      </c>
      <c r="BL29">
        <v>0.18732285189444139</v>
      </c>
      <c r="BM29">
        <v>0.21560597298084377</v>
      </c>
      <c r="BN29">
        <v>0.33843063843336041</v>
      </c>
      <c r="BO29">
        <v>967.40347010005007</v>
      </c>
      <c r="BP29">
        <v>1008.5898138076336</v>
      </c>
      <c r="BQ29">
        <v>1018.255129111991</v>
      </c>
      <c r="BR29">
        <v>1024.2747790719939</v>
      </c>
      <c r="BS29">
        <v>1063.3728691478657</v>
      </c>
      <c r="BT29">
        <v>1069.5686802671555</v>
      </c>
      <c r="BU29">
        <v>1061.6386614209368</v>
      </c>
      <c r="BV29">
        <v>1041.3743049526634</v>
      </c>
      <c r="BW29">
        <v>1008.8928792639</v>
      </c>
      <c r="BX29">
        <v>1005.1728050760466</v>
      </c>
      <c r="BY29">
        <v>897.16370681863202</v>
      </c>
      <c r="BZ29">
        <v>953.27847650810145</v>
      </c>
      <c r="CA29">
        <v>944.4504183124626</v>
      </c>
      <c r="CB29">
        <v>956.51020608695808</v>
      </c>
      <c r="CC29">
        <v>1020.2644938146998</v>
      </c>
      <c r="CD29">
        <v>1038.2526222818005</v>
      </c>
      <c r="CE29">
        <v>1037.1891049234191</v>
      </c>
      <c r="CF29">
        <v>1029.6026435967588</v>
      </c>
      <c r="CG29">
        <v>992.96780116813261</v>
      </c>
      <c r="CH29">
        <v>989.71841942153083</v>
      </c>
      <c r="CI29">
        <v>1002.0129660848958</v>
      </c>
      <c r="CJ29">
        <v>989.81515081003249</v>
      </c>
      <c r="CK29">
        <v>1037.5719270631464</v>
      </c>
      <c r="CL29">
        <v>1037.0055892960368</v>
      </c>
      <c r="CM29">
        <v>1048.265178886204</v>
      </c>
      <c r="CN29">
        <v>1046.2979602492085</v>
      </c>
      <c r="CO29">
        <v>1066.2430694340421</v>
      </c>
      <c r="CP29">
        <v>1048.8541604306547</v>
      </c>
      <c r="CQ29">
        <v>1005.1175480180583</v>
      </c>
      <c r="CR29">
        <v>995.23087693510911</v>
      </c>
      <c r="CS29">
        <v>994.47193590589438</v>
      </c>
      <c r="CT29">
        <v>1041.7248665693387</v>
      </c>
      <c r="CU29">
        <v>1032.7316126296867</v>
      </c>
      <c r="CV29">
        <v>1058.9772710327645</v>
      </c>
      <c r="CW29">
        <v>1120.8428099714893</v>
      </c>
      <c r="CX29">
        <v>1137.3697286585057</v>
      </c>
      <c r="CY29">
        <v>1096.7684438580309</v>
      </c>
      <c r="CZ29">
        <v>1061.6755157192806</v>
      </c>
      <c r="DA29">
        <v>1041.73218028769</v>
      </c>
      <c r="DB29">
        <v>1040.2895142651876</v>
      </c>
      <c r="DC29">
        <v>975.965271590778</v>
      </c>
      <c r="DD29">
        <v>1049.5407613430618</v>
      </c>
      <c r="DE29">
        <v>1058.2665584426686</v>
      </c>
      <c r="DF29">
        <v>1044.6060498722163</v>
      </c>
      <c r="DG29">
        <v>1064.1189939190695</v>
      </c>
      <c r="DH29">
        <v>1056.3544098791076</v>
      </c>
      <c r="DI29">
        <v>1046.3540274682555</v>
      </c>
      <c r="DJ29">
        <v>1025.3649000639589</v>
      </c>
      <c r="DK29">
        <v>995.753987581719</v>
      </c>
      <c r="DL29">
        <v>995.45240968235885</v>
      </c>
    </row>
    <row r="30" spans="1:116" x14ac:dyDescent="0.3">
      <c r="A30" t="s">
        <v>79</v>
      </c>
      <c r="B30" t="s">
        <v>4</v>
      </c>
      <c r="C30" t="s">
        <v>94</v>
      </c>
      <c r="D30">
        <v>22</v>
      </c>
      <c r="E30" s="2">
        <v>3.7292906600000002</v>
      </c>
      <c r="F30" s="2">
        <v>62.409005776000001</v>
      </c>
      <c r="G30" s="2">
        <v>505.03964617600002</v>
      </c>
      <c r="H30" s="2">
        <v>0.59755673076923077</v>
      </c>
      <c r="I30" s="1">
        <v>1.138143381168381</v>
      </c>
      <c r="J30" s="1">
        <v>0.75320412016494842</v>
      </c>
      <c r="K30" s="1">
        <v>66.178315722552767</v>
      </c>
      <c r="L30" s="1">
        <v>273.153492976</v>
      </c>
      <c r="M30" s="3">
        <v>0.11127326999999999</v>
      </c>
      <c r="N30" s="3">
        <v>8.0491190000000004E-2</v>
      </c>
      <c r="O30" s="3">
        <v>0.19176446</v>
      </c>
      <c r="P30" s="3">
        <v>0.52075402000000004</v>
      </c>
      <c r="Q30">
        <v>2.3737790001578669</v>
      </c>
      <c r="R30">
        <v>2.2563124765162867</v>
      </c>
      <c r="S30">
        <v>2.1511742957189206</v>
      </c>
      <c r="T30">
        <v>1.9861246292735002</v>
      </c>
      <c r="U30">
        <v>1.9518749600303531</v>
      </c>
      <c r="V30">
        <v>1.8337424650831482</v>
      </c>
      <c r="W30">
        <v>1.9701099070685131</v>
      </c>
      <c r="X30">
        <v>1.8425775377621583</v>
      </c>
      <c r="Y30">
        <v>1.662899371554774</v>
      </c>
      <c r="Z30">
        <v>1.9287894801612515</v>
      </c>
      <c r="AA30">
        <v>0.43625868978823085</v>
      </c>
      <c r="AB30">
        <v>0.46623154356647606</v>
      </c>
      <c r="AC30">
        <v>0.49185690918581099</v>
      </c>
      <c r="AD30">
        <v>0.43094626976252254</v>
      </c>
      <c r="AE30">
        <v>0.4170905297961815</v>
      </c>
      <c r="AF30">
        <v>0.32850681599734494</v>
      </c>
      <c r="AG30">
        <v>0.35202961154693557</v>
      </c>
      <c r="AH30">
        <v>0.31235540088521857</v>
      </c>
      <c r="AI30">
        <v>0.25982372657057679</v>
      </c>
      <c r="AJ30">
        <v>0.32632567390454859</v>
      </c>
      <c r="AK30">
        <v>0.36143384521430788</v>
      </c>
      <c r="AL30">
        <v>0.32394148729721706</v>
      </c>
      <c r="AM30">
        <v>0.28282004571803715</v>
      </c>
      <c r="AN30">
        <v>0.27177068735304971</v>
      </c>
      <c r="AO30">
        <v>0.27362782477546271</v>
      </c>
      <c r="AP30">
        <v>0.29020910444821313</v>
      </c>
      <c r="AQ30">
        <v>0.30512418115268236</v>
      </c>
      <c r="AR30">
        <v>0.29077426231778886</v>
      </c>
      <c r="AS30">
        <v>0.244114372621901</v>
      </c>
      <c r="AT30">
        <v>0.29413000886878571</v>
      </c>
      <c r="AU30">
        <v>0.42654891142543394</v>
      </c>
      <c r="AV30">
        <v>0.38280932914351995</v>
      </c>
      <c r="AW30">
        <v>0.39516697461474204</v>
      </c>
      <c r="AX30">
        <v>0.37689492624410276</v>
      </c>
      <c r="AY30">
        <v>0.34089734397011839</v>
      </c>
      <c r="AZ30">
        <v>0.31157593934867167</v>
      </c>
      <c r="BA30">
        <v>0.4218850505966143</v>
      </c>
      <c r="BB30">
        <v>0.38567409572746908</v>
      </c>
      <c r="BC30">
        <v>0.28059100524075581</v>
      </c>
      <c r="BD30">
        <v>0.28122191196334057</v>
      </c>
      <c r="BE30">
        <v>0.47008728843662623</v>
      </c>
      <c r="BF30">
        <v>0.41127885314609514</v>
      </c>
      <c r="BG30">
        <v>0.31590455345212559</v>
      </c>
      <c r="BH30">
        <v>0.25120082744758754</v>
      </c>
      <c r="BI30">
        <v>0.26743431802389606</v>
      </c>
      <c r="BJ30">
        <v>0.25800705007593799</v>
      </c>
      <c r="BK30">
        <v>0.23716826002536773</v>
      </c>
      <c r="BL30">
        <v>0.20754746006470889</v>
      </c>
      <c r="BM30">
        <v>0.2429326422445135</v>
      </c>
      <c r="BN30">
        <v>0.37515944320413291</v>
      </c>
      <c r="BO30">
        <v>1011.6712486963359</v>
      </c>
      <c r="BP30">
        <v>1027.1793893907666</v>
      </c>
      <c r="BQ30">
        <v>1050.4702578550841</v>
      </c>
      <c r="BR30">
        <v>1045.7982817973016</v>
      </c>
      <c r="BS30">
        <v>1084.4866798981247</v>
      </c>
      <c r="BT30">
        <v>1103.1413038970704</v>
      </c>
      <c r="BU30">
        <v>1088.7265916974734</v>
      </c>
      <c r="BV30">
        <v>1070.1448761067707</v>
      </c>
      <c r="BW30">
        <v>1042.1790584862483</v>
      </c>
      <c r="BX30">
        <v>1020.48998720721</v>
      </c>
      <c r="BY30">
        <v>953.3265405060082</v>
      </c>
      <c r="BZ30">
        <v>993.24486835283233</v>
      </c>
      <c r="CA30">
        <v>993.48739316468061</v>
      </c>
      <c r="CB30">
        <v>971.01206864898859</v>
      </c>
      <c r="CC30">
        <v>1054.1718379534345</v>
      </c>
      <c r="CD30">
        <v>1082.3367988567495</v>
      </c>
      <c r="CE30">
        <v>1073.5398425094149</v>
      </c>
      <c r="CF30">
        <v>1072.7812361234501</v>
      </c>
      <c r="CG30">
        <v>1041.583624972614</v>
      </c>
      <c r="CH30">
        <v>1017.9560380082983</v>
      </c>
      <c r="CI30">
        <v>1062.7350329732269</v>
      </c>
      <c r="CJ30">
        <v>1009.311967895306</v>
      </c>
      <c r="CK30">
        <v>1039.5061033794614</v>
      </c>
      <c r="CL30">
        <v>1037.7581396383348</v>
      </c>
      <c r="CM30">
        <v>1082.0957269869537</v>
      </c>
      <c r="CN30">
        <v>1100.540931915978</v>
      </c>
      <c r="CO30">
        <v>1097.435353230188</v>
      </c>
      <c r="CP30">
        <v>1081.8929681773975</v>
      </c>
      <c r="CQ30">
        <v>1048.9486013189783</v>
      </c>
      <c r="CR30">
        <v>1033.6486610377365</v>
      </c>
      <c r="CS30">
        <v>997.0256101803642</v>
      </c>
      <c r="CT30">
        <v>1040.0081493776793</v>
      </c>
      <c r="CU30">
        <v>1083.679162274218</v>
      </c>
      <c r="CV30">
        <v>1102.5229762649772</v>
      </c>
      <c r="CW30">
        <v>1108.5848439706076</v>
      </c>
      <c r="CX30">
        <v>1119.1360657907328</v>
      </c>
      <c r="CY30">
        <v>1081.8385855052566</v>
      </c>
      <c r="CZ30">
        <v>1077.9352322798827</v>
      </c>
      <c r="DA30">
        <v>1062.3560867446381</v>
      </c>
      <c r="DB30">
        <v>1036.8209240953397</v>
      </c>
      <c r="DC30">
        <v>1033.5978111257441</v>
      </c>
      <c r="DD30">
        <v>1066.152571937248</v>
      </c>
      <c r="DE30">
        <v>1085.208372601976</v>
      </c>
      <c r="DF30">
        <v>1071.899942636906</v>
      </c>
      <c r="DG30">
        <v>1093.094310681503</v>
      </c>
      <c r="DH30">
        <v>1110.5514190248211</v>
      </c>
      <c r="DI30">
        <v>1102.0925855450337</v>
      </c>
      <c r="DJ30">
        <v>1047.9700678463521</v>
      </c>
      <c r="DK30">
        <v>1015.8279209087625</v>
      </c>
      <c r="DL30">
        <v>993.53432568746575</v>
      </c>
    </row>
    <row r="31" spans="1:116" x14ac:dyDescent="0.3">
      <c r="A31" t="s">
        <v>80</v>
      </c>
      <c r="B31" t="s">
        <v>4</v>
      </c>
      <c r="C31" t="s">
        <v>94</v>
      </c>
      <c r="D31">
        <v>22</v>
      </c>
      <c r="E31" s="2">
        <v>3.49808181</v>
      </c>
      <c r="F31" s="2">
        <v>58.304312872000004</v>
      </c>
      <c r="G31" s="2">
        <v>567.344294504</v>
      </c>
      <c r="H31" s="2">
        <v>0.59996923076923081</v>
      </c>
      <c r="I31" s="1">
        <v>1.0827648571821344</v>
      </c>
      <c r="J31" s="1">
        <v>0.6883012021993089</v>
      </c>
      <c r="K31" s="1">
        <v>63.568853166383121</v>
      </c>
      <c r="L31" s="1">
        <v>263.96559477600005</v>
      </c>
      <c r="M31" s="3">
        <v>0.10033207</v>
      </c>
      <c r="N31" s="3">
        <v>6.8994970000000003E-2</v>
      </c>
      <c r="O31" s="3">
        <v>0.16932704000000001</v>
      </c>
      <c r="P31" s="3">
        <v>0.55616487000000003</v>
      </c>
      <c r="Q31">
        <v>2.0636541654807168</v>
      </c>
      <c r="R31">
        <v>2.0451485596293661</v>
      </c>
      <c r="S31">
        <v>1.9012444941537585</v>
      </c>
      <c r="T31">
        <v>1.8323342839833807</v>
      </c>
      <c r="U31">
        <v>1.7745831583589162</v>
      </c>
      <c r="V31">
        <v>1.6625734089978552</v>
      </c>
      <c r="W31">
        <v>1.8195011051621504</v>
      </c>
      <c r="X31">
        <v>1.6844403143316389</v>
      </c>
      <c r="Y31">
        <v>1.5170797446268214</v>
      </c>
      <c r="Z31">
        <v>1.7601355018666611</v>
      </c>
      <c r="AA31">
        <v>0.35771692300549129</v>
      </c>
      <c r="AB31">
        <v>0.41213362274868359</v>
      </c>
      <c r="AC31">
        <v>0.42555926619006684</v>
      </c>
      <c r="AD31">
        <v>0.39807580112281776</v>
      </c>
      <c r="AE31">
        <v>0.35366715939321025</v>
      </c>
      <c r="AF31">
        <v>0.29481036487624207</v>
      </c>
      <c r="AG31">
        <v>0.31438687410031479</v>
      </c>
      <c r="AH31">
        <v>0.29034491368400345</v>
      </c>
      <c r="AI31">
        <v>0.22907242873267775</v>
      </c>
      <c r="AJ31">
        <v>0.29077331268033973</v>
      </c>
      <c r="AK31">
        <v>0.29262281022677578</v>
      </c>
      <c r="AL31">
        <v>0.28344102778243391</v>
      </c>
      <c r="AM31">
        <v>0.21938101786365122</v>
      </c>
      <c r="AN31">
        <v>0.21557151824769449</v>
      </c>
      <c r="AO31">
        <v>0.21513095862869205</v>
      </c>
      <c r="AP31">
        <v>0.23849013645883418</v>
      </c>
      <c r="AQ31">
        <v>0.28315017801588743</v>
      </c>
      <c r="AR31">
        <v>0.26757062297682049</v>
      </c>
      <c r="AS31">
        <v>0.21683989826045288</v>
      </c>
      <c r="AT31">
        <v>0.25623657359282009</v>
      </c>
      <c r="AU31">
        <v>0.37366661612932617</v>
      </c>
      <c r="AV31">
        <v>0.36091116625528719</v>
      </c>
      <c r="AW31">
        <v>0.33961464869156377</v>
      </c>
      <c r="AX31">
        <v>0.34463664505893582</v>
      </c>
      <c r="AY31">
        <v>0.31265537580902608</v>
      </c>
      <c r="AZ31">
        <v>0.2772716721205753</v>
      </c>
      <c r="BA31">
        <v>0.37419692212622185</v>
      </c>
      <c r="BB31">
        <v>0.32807320292777092</v>
      </c>
      <c r="BC31">
        <v>0.24807403462041316</v>
      </c>
      <c r="BD31">
        <v>0.25232693545272167</v>
      </c>
      <c r="BE31">
        <v>0.39405080355883343</v>
      </c>
      <c r="BF31">
        <v>0.34454808942882559</v>
      </c>
      <c r="BG31">
        <v>0.28143758227307808</v>
      </c>
      <c r="BH31">
        <v>0.24317499099226672</v>
      </c>
      <c r="BI31">
        <v>0.2661612880432016</v>
      </c>
      <c r="BJ31">
        <v>0.23198944600516705</v>
      </c>
      <c r="BK31">
        <v>0.21803630271490956</v>
      </c>
      <c r="BL31">
        <v>0.17688718114852037</v>
      </c>
      <c r="BM31">
        <v>0.2115512840403731</v>
      </c>
      <c r="BN31">
        <v>0.33399501752384758</v>
      </c>
      <c r="BO31">
        <v>987.92606188087734</v>
      </c>
      <c r="BP31">
        <v>1022.0666849757628</v>
      </c>
      <c r="BQ31">
        <v>1026.9832189420245</v>
      </c>
      <c r="BR31">
        <v>1036.0130337416194</v>
      </c>
      <c r="BS31">
        <v>1079.5748979760604</v>
      </c>
      <c r="BT31">
        <v>1096.3496145032723</v>
      </c>
      <c r="BU31">
        <v>1081.5405454478368</v>
      </c>
      <c r="BV31">
        <v>1059.2120162083907</v>
      </c>
      <c r="BW31">
        <v>1026.3569537517533</v>
      </c>
      <c r="BX31">
        <v>993.7801947785531</v>
      </c>
      <c r="BY31">
        <v>912.81989395725668</v>
      </c>
      <c r="BZ31">
        <v>977.79760448361401</v>
      </c>
      <c r="CA31">
        <v>981.65754942826311</v>
      </c>
      <c r="CB31">
        <v>981.06148036798299</v>
      </c>
      <c r="CC31">
        <v>1062.9727771809903</v>
      </c>
      <c r="CD31">
        <v>1082.9030633621514</v>
      </c>
      <c r="CE31">
        <v>1070.1556553589808</v>
      </c>
      <c r="CF31">
        <v>1072.957275271717</v>
      </c>
      <c r="CG31">
        <v>1049.5824163857847</v>
      </c>
      <c r="CH31">
        <v>986.3317849481648</v>
      </c>
      <c r="CI31">
        <v>1028.0401029273717</v>
      </c>
      <c r="CJ31">
        <v>993.0227399813914</v>
      </c>
      <c r="CK31">
        <v>1010.678190826774</v>
      </c>
      <c r="CL31">
        <v>1023.1102409085694</v>
      </c>
      <c r="CM31">
        <v>1063.1896937948095</v>
      </c>
      <c r="CN31">
        <v>1093.6509097001294</v>
      </c>
      <c r="CO31">
        <v>1097.7071039279099</v>
      </c>
      <c r="CP31">
        <v>1086.1559462542089</v>
      </c>
      <c r="CQ31">
        <v>1028.0479283359664</v>
      </c>
      <c r="CR31">
        <v>997.80184513716813</v>
      </c>
      <c r="CS31">
        <v>994.90815392934837</v>
      </c>
      <c r="CT31">
        <v>1041.7115378314779</v>
      </c>
      <c r="CU31">
        <v>1064.6512406892491</v>
      </c>
      <c r="CV31">
        <v>1099.6737346230357</v>
      </c>
      <c r="CW31">
        <v>1091.6177448411108</v>
      </c>
      <c r="CX31">
        <v>1105.7504774830888</v>
      </c>
      <c r="CY31">
        <v>1068.581449538447</v>
      </c>
      <c r="CZ31">
        <v>1063.8937975607587</v>
      </c>
      <c r="DA31">
        <v>1046.8314328819524</v>
      </c>
      <c r="DB31">
        <v>1026.5194534533805</v>
      </c>
      <c r="DC31">
        <v>1015.9360967095324</v>
      </c>
      <c r="DD31">
        <v>1075.7348576065679</v>
      </c>
      <c r="DE31">
        <v>1050.9458948238114</v>
      </c>
      <c r="DF31">
        <v>1040.20667906689</v>
      </c>
      <c r="DG31">
        <v>1100.519376087331</v>
      </c>
      <c r="DH31">
        <v>1103.0940074677192</v>
      </c>
      <c r="DI31">
        <v>1089.717972966009</v>
      </c>
      <c r="DJ31">
        <v>1013.8410457468776</v>
      </c>
      <c r="DK31">
        <v>980.96603740330931</v>
      </c>
      <c r="DL31">
        <v>964.46769557549942</v>
      </c>
    </row>
    <row r="32" spans="1:116" x14ac:dyDescent="0.3">
      <c r="A32" t="s">
        <v>75</v>
      </c>
      <c r="B32" t="s">
        <v>4</v>
      </c>
      <c r="C32" t="s">
        <v>94</v>
      </c>
      <c r="D32">
        <v>24</v>
      </c>
      <c r="E32" s="2">
        <v>2.8098956300000002</v>
      </c>
      <c r="F32" s="2">
        <v>52.615447455999998</v>
      </c>
      <c r="G32" s="2">
        <v>456.50955927200005</v>
      </c>
      <c r="H32" s="2">
        <v>0.5340442307692308</v>
      </c>
      <c r="I32" s="1">
        <v>1.086893056769763</v>
      </c>
      <c r="J32" s="1">
        <v>0.69294920164948448</v>
      </c>
      <c r="K32" s="1">
        <v>63.75504906700975</v>
      </c>
      <c r="L32" s="1">
        <v>261.61950370400001</v>
      </c>
      <c r="M32" s="3">
        <v>0.1022425</v>
      </c>
      <c r="N32" s="3">
        <v>6.9583720000000002E-2</v>
      </c>
      <c r="O32" s="3">
        <v>0.17182622</v>
      </c>
      <c r="P32" s="3">
        <v>0.56030840000000004</v>
      </c>
      <c r="Q32">
        <v>1.4166603798042625</v>
      </c>
      <c r="R32">
        <v>1.4231038565552949</v>
      </c>
      <c r="S32">
        <v>1.2908405428040317</v>
      </c>
      <c r="T32">
        <v>1.2091561480718875</v>
      </c>
      <c r="U32">
        <v>1.1747435866526261</v>
      </c>
      <c r="V32">
        <v>1.0381542684106708</v>
      </c>
      <c r="W32">
        <v>1.1830139514863112</v>
      </c>
      <c r="X32">
        <v>1.1197801381302934</v>
      </c>
      <c r="Y32">
        <v>0.94897232520670738</v>
      </c>
      <c r="Z32">
        <v>1.0993613029594465</v>
      </c>
      <c r="AA32">
        <v>0.35468593117632846</v>
      </c>
      <c r="AB32">
        <v>0.40825902978920475</v>
      </c>
      <c r="AC32">
        <v>0.42098997469623523</v>
      </c>
      <c r="AD32">
        <v>0.38702577745318772</v>
      </c>
      <c r="AE32">
        <v>0.37713059019397288</v>
      </c>
      <c r="AF32">
        <v>0.28614031824889807</v>
      </c>
      <c r="AG32">
        <v>0.31320189184916541</v>
      </c>
      <c r="AH32">
        <v>0.30665339588422935</v>
      </c>
      <c r="AI32">
        <v>0.23543789367612772</v>
      </c>
      <c r="AJ32">
        <v>0.26807222137183256</v>
      </c>
      <c r="AK32">
        <v>0.24003746524323671</v>
      </c>
      <c r="AL32">
        <v>0.28982330889482999</v>
      </c>
      <c r="AM32">
        <v>0.22598658603086044</v>
      </c>
      <c r="AN32">
        <v>0.21726734263722464</v>
      </c>
      <c r="AO32">
        <v>0.21958881367671598</v>
      </c>
      <c r="AP32">
        <v>0.22803866772392081</v>
      </c>
      <c r="AQ32">
        <v>0.2838865900381855</v>
      </c>
      <c r="AR32">
        <v>0.26741835524581997</v>
      </c>
      <c r="AS32">
        <v>0.2321735140125798</v>
      </c>
      <c r="AT32">
        <v>0.25112917956849468</v>
      </c>
      <c r="AU32">
        <v>0.39699631338082275</v>
      </c>
      <c r="AV32">
        <v>0.35282393645835797</v>
      </c>
      <c r="AW32">
        <v>0.33949115150875897</v>
      </c>
      <c r="AX32">
        <v>0.35841865650866794</v>
      </c>
      <c r="AY32">
        <v>0.33142412609823896</v>
      </c>
      <c r="AZ32">
        <v>0.29256558211770928</v>
      </c>
      <c r="BA32">
        <v>0.3543586852573356</v>
      </c>
      <c r="BB32">
        <v>0.34424497585253849</v>
      </c>
      <c r="BC32">
        <v>0.26391534419931018</v>
      </c>
      <c r="BD32">
        <v>0.25189837632272732</v>
      </c>
      <c r="BE32">
        <v>0.42494067000387464</v>
      </c>
      <c r="BF32">
        <v>0.37219758141290249</v>
      </c>
      <c r="BG32">
        <v>0.30437283056817699</v>
      </c>
      <c r="BH32">
        <v>0.24644437147280718</v>
      </c>
      <c r="BI32">
        <v>0.24660005668369819</v>
      </c>
      <c r="BJ32">
        <v>0.23140970032014269</v>
      </c>
      <c r="BK32">
        <v>0.23156678434162462</v>
      </c>
      <c r="BL32">
        <v>0.20146341114770563</v>
      </c>
      <c r="BM32">
        <v>0.21744557331868974</v>
      </c>
      <c r="BN32">
        <v>0.32826152569639178</v>
      </c>
      <c r="BO32">
        <v>963.379291171369</v>
      </c>
      <c r="BP32">
        <v>1007.376801375483</v>
      </c>
      <c r="BQ32">
        <v>1017.2266373043325</v>
      </c>
      <c r="BR32">
        <v>1029.579580667596</v>
      </c>
      <c r="BS32">
        <v>1068.8092280954738</v>
      </c>
      <c r="BT32">
        <v>1070.7412291099245</v>
      </c>
      <c r="BU32">
        <v>1063.8217374344638</v>
      </c>
      <c r="BV32">
        <v>1040.879126987111</v>
      </c>
      <c r="BW32">
        <v>1017.155111315991</v>
      </c>
      <c r="BX32">
        <v>1016.3889973591153</v>
      </c>
      <c r="BY32">
        <v>904.66892877567579</v>
      </c>
      <c r="BZ32">
        <v>955.05327788666705</v>
      </c>
      <c r="CA32">
        <v>953.56213600792057</v>
      </c>
      <c r="CB32">
        <v>960.82366568348914</v>
      </c>
      <c r="CC32">
        <v>1032.8940762037564</v>
      </c>
      <c r="CD32">
        <v>1049.1542947131811</v>
      </c>
      <c r="CE32">
        <v>1053.5867978224589</v>
      </c>
      <c r="CF32">
        <v>1041.5432563005911</v>
      </c>
      <c r="CG32">
        <v>1020.6041373805981</v>
      </c>
      <c r="CH32">
        <v>1015.8837832357726</v>
      </c>
      <c r="CI32">
        <v>979.41344345492257</v>
      </c>
      <c r="CJ32">
        <v>992.22066199994606</v>
      </c>
      <c r="CK32">
        <v>1002.1538385353717</v>
      </c>
      <c r="CL32">
        <v>1018.0644112549999</v>
      </c>
      <c r="CM32">
        <v>1071.1700553117303</v>
      </c>
      <c r="CN32">
        <v>1058.2030925911445</v>
      </c>
      <c r="CO32">
        <v>1069.9334341758408</v>
      </c>
      <c r="CP32">
        <v>1046.837428532154</v>
      </c>
      <c r="CQ32">
        <v>1018.0569410837157</v>
      </c>
      <c r="CR32">
        <v>1018.8648402282649</v>
      </c>
      <c r="CS32">
        <v>964.68968358726931</v>
      </c>
      <c r="CT32">
        <v>1033.6095875525664</v>
      </c>
      <c r="CU32">
        <v>1048.4036384385531</v>
      </c>
      <c r="CV32">
        <v>1083.38014423398</v>
      </c>
      <c r="CW32">
        <v>1094.9095623997346</v>
      </c>
      <c r="CX32">
        <v>1108.2587408547774</v>
      </c>
      <c r="CY32">
        <v>1065.6059484711288</v>
      </c>
      <c r="CZ32">
        <v>1045.6886628864322</v>
      </c>
      <c r="DA32">
        <v>1050.2325934681407</v>
      </c>
      <c r="DB32">
        <v>1047.7207299693159</v>
      </c>
      <c r="DC32">
        <v>1004.7451088676086</v>
      </c>
      <c r="DD32">
        <v>1048.6236780627523</v>
      </c>
      <c r="DE32">
        <v>1064.7869362354845</v>
      </c>
      <c r="DF32">
        <v>1056.050101497915</v>
      </c>
      <c r="DG32">
        <v>1076.2632184666736</v>
      </c>
      <c r="DH32">
        <v>1067.3487882805953</v>
      </c>
      <c r="DI32">
        <v>1066.1607692684263</v>
      </c>
      <c r="DJ32">
        <v>1029.447160229267</v>
      </c>
      <c r="DK32">
        <v>979.72677333150943</v>
      </c>
      <c r="DL32">
        <v>983.08663600310729</v>
      </c>
    </row>
    <row r="33" spans="1:116" x14ac:dyDescent="0.3">
      <c r="A33" t="s">
        <v>76</v>
      </c>
      <c r="B33" t="s">
        <v>4</v>
      </c>
      <c r="C33" t="s">
        <v>94</v>
      </c>
      <c r="D33">
        <v>24</v>
      </c>
      <c r="E33" s="2">
        <v>3.2197751600000002</v>
      </c>
      <c r="F33" s="2">
        <v>49.190044800000003</v>
      </c>
      <c r="G33" s="2">
        <v>378.806870624</v>
      </c>
      <c r="H33" s="2">
        <v>0.65455865384615386</v>
      </c>
      <c r="I33" s="1">
        <v>1.1186865215120312</v>
      </c>
      <c r="J33" s="1">
        <v>0.71455885415807185</v>
      </c>
      <c r="K33" s="1">
        <v>63.874806786110625</v>
      </c>
      <c r="L33" s="1">
        <v>266.34389828799999</v>
      </c>
      <c r="M33" s="3">
        <v>0.10272167</v>
      </c>
      <c r="N33" s="3">
        <v>7.7213530000000002E-2</v>
      </c>
      <c r="O33" s="3">
        <v>0.17993519999999999</v>
      </c>
      <c r="P33" s="3">
        <v>0.49638348999999998</v>
      </c>
      <c r="Q33">
        <v>1.4709911800477946</v>
      </c>
      <c r="R33">
        <v>1.4569769266440413</v>
      </c>
      <c r="S33">
        <v>1.3285843029147106</v>
      </c>
      <c r="T33">
        <v>1.232398624431118</v>
      </c>
      <c r="U33">
        <v>1.1818161110085346</v>
      </c>
      <c r="V33">
        <v>1.1106513790264458</v>
      </c>
      <c r="W33">
        <v>1.1498002072630156</v>
      </c>
      <c r="X33">
        <v>1.1427331339426219</v>
      </c>
      <c r="Y33">
        <v>0.95427366645759915</v>
      </c>
      <c r="Z33">
        <v>1.0926652784078783</v>
      </c>
      <c r="AA33">
        <v>0.37319526704552669</v>
      </c>
      <c r="AB33">
        <v>0.42703526000887226</v>
      </c>
      <c r="AC33">
        <v>0.42504392892533788</v>
      </c>
      <c r="AD33">
        <v>0.39742031296670638</v>
      </c>
      <c r="AE33">
        <v>0.36742959995064517</v>
      </c>
      <c r="AF33">
        <v>0.31057330569576108</v>
      </c>
      <c r="AG33">
        <v>0.29013489625874633</v>
      </c>
      <c r="AH33">
        <v>0.30630360571438187</v>
      </c>
      <c r="AI33">
        <v>0.22709220249586351</v>
      </c>
      <c r="AJ33">
        <v>0.24946530746994502</v>
      </c>
      <c r="AK33">
        <v>0.27842192811963062</v>
      </c>
      <c r="AL33">
        <v>0.2958341151524353</v>
      </c>
      <c r="AM33">
        <v>0.24329646384198231</v>
      </c>
      <c r="AN33">
        <v>0.23185250070293437</v>
      </c>
      <c r="AO33">
        <v>0.23361533922627667</v>
      </c>
      <c r="AP33">
        <v>0.2562611596059518</v>
      </c>
      <c r="AQ33">
        <v>0.27620179645668863</v>
      </c>
      <c r="AR33">
        <v>0.2668588646982813</v>
      </c>
      <c r="AS33">
        <v>0.21872777477812477</v>
      </c>
      <c r="AT33">
        <v>0.2489694322732485</v>
      </c>
      <c r="AU33">
        <v>0.44044461227370435</v>
      </c>
      <c r="AV33">
        <v>0.3797529634153376</v>
      </c>
      <c r="AW33">
        <v>0.34843709531676087</v>
      </c>
      <c r="AX33">
        <v>0.34568390529149462</v>
      </c>
      <c r="AY33">
        <v>0.32452675624704347</v>
      </c>
      <c r="AZ33">
        <v>0.29468938262378069</v>
      </c>
      <c r="BA33">
        <v>0.34972107442200751</v>
      </c>
      <c r="BB33">
        <v>0.3616962294721362</v>
      </c>
      <c r="BC33">
        <v>0.26947028707471032</v>
      </c>
      <c r="BD33">
        <v>0.25132767742478346</v>
      </c>
      <c r="BE33">
        <v>0.37892937260893278</v>
      </c>
      <c r="BF33">
        <v>0.35435458806739623</v>
      </c>
      <c r="BG33">
        <v>0.31180681483062955</v>
      </c>
      <c r="BH33">
        <v>0.25744190546998263</v>
      </c>
      <c r="BI33">
        <v>0.25624441558456934</v>
      </c>
      <c r="BJ33">
        <v>0.24912753110095234</v>
      </c>
      <c r="BK33">
        <v>0.23374244012557302</v>
      </c>
      <c r="BL33">
        <v>0.20787443405782252</v>
      </c>
      <c r="BM33">
        <v>0.23898340210890051</v>
      </c>
      <c r="BN33">
        <v>0.34290286123990132</v>
      </c>
      <c r="BO33">
        <v>1004.1089392003298</v>
      </c>
      <c r="BP33">
        <v>1020.4490051076884</v>
      </c>
      <c r="BQ33">
        <v>1039.4680594971576</v>
      </c>
      <c r="BR33">
        <v>1037.3241260448076</v>
      </c>
      <c r="BS33">
        <v>1066.848887569013</v>
      </c>
      <c r="BT33">
        <v>1093.6256337877776</v>
      </c>
      <c r="BU33">
        <v>1079.1933148526987</v>
      </c>
      <c r="BV33">
        <v>1061.5417456864111</v>
      </c>
      <c r="BW33">
        <v>1032.0803223549533</v>
      </c>
      <c r="BX33">
        <v>1012.8401024214849</v>
      </c>
      <c r="BY33">
        <v>940.75595246773662</v>
      </c>
      <c r="BZ33">
        <v>971.10299025339611</v>
      </c>
      <c r="CA33">
        <v>980.55526846671091</v>
      </c>
      <c r="CB33">
        <v>967.95716225768751</v>
      </c>
      <c r="CC33">
        <v>1030.945906656013</v>
      </c>
      <c r="CD33">
        <v>1061.8121913822306</v>
      </c>
      <c r="CE33">
        <v>1053.476886556723</v>
      </c>
      <c r="CF33">
        <v>1048.4439942694578</v>
      </c>
      <c r="CG33">
        <v>1016.6291546879239</v>
      </c>
      <c r="CH33">
        <v>1005.5716866825911</v>
      </c>
      <c r="CI33">
        <v>1031.429120834601</v>
      </c>
      <c r="CJ33">
        <v>977.29914844045743</v>
      </c>
      <c r="CK33">
        <v>1025.6003665236872</v>
      </c>
      <c r="CL33">
        <v>1024.4975619280278</v>
      </c>
      <c r="CM33">
        <v>1040.2233506698813</v>
      </c>
      <c r="CN33">
        <v>1063.8253355977838</v>
      </c>
      <c r="CO33">
        <v>1071.2143561793987</v>
      </c>
      <c r="CP33">
        <v>1058.8761997187639</v>
      </c>
      <c r="CQ33">
        <v>1020.6155745036045</v>
      </c>
      <c r="CR33">
        <v>998.09456036025858</v>
      </c>
      <c r="CS33">
        <v>1031.8945475182338</v>
      </c>
      <c r="CT33">
        <v>1076.515797205823</v>
      </c>
      <c r="CU33">
        <v>1058.2923487800267</v>
      </c>
      <c r="CV33">
        <v>1082.1257115565284</v>
      </c>
      <c r="CW33">
        <v>1129.9475112214659</v>
      </c>
      <c r="CX33">
        <v>1163.5500998722737</v>
      </c>
      <c r="CY33">
        <v>1120.2000136948409</v>
      </c>
      <c r="CZ33">
        <v>1089.2431121970417</v>
      </c>
      <c r="DA33">
        <v>1070.3887892127273</v>
      </c>
      <c r="DB33">
        <v>1047.3288941529827</v>
      </c>
      <c r="DC33">
        <v>1012.3561359807481</v>
      </c>
      <c r="DD33">
        <v>1056.8780845310769</v>
      </c>
      <c r="DE33">
        <v>1093.4242542182055</v>
      </c>
      <c r="DF33">
        <v>1074.7160684369869</v>
      </c>
      <c r="DG33">
        <v>1066.2787817286917</v>
      </c>
      <c r="DH33">
        <v>1085.3149082988225</v>
      </c>
      <c r="DI33">
        <v>1071.8820029798326</v>
      </c>
      <c r="DJ33">
        <v>1049.603676560381</v>
      </c>
      <c r="DK33">
        <v>1020.6877710155569</v>
      </c>
      <c r="DL33">
        <v>1000.3652684901072</v>
      </c>
    </row>
    <row r="34" spans="1:116" x14ac:dyDescent="0.3">
      <c r="A34" t="s">
        <v>77</v>
      </c>
      <c r="B34" t="s">
        <v>4</v>
      </c>
      <c r="C34" t="s">
        <v>94</v>
      </c>
      <c r="D34">
        <v>24</v>
      </c>
      <c r="E34" s="2">
        <v>2.21570445</v>
      </c>
      <c r="F34" s="2">
        <v>41.274541360000001</v>
      </c>
      <c r="G34" s="2">
        <v>448.92886521600002</v>
      </c>
      <c r="H34" s="2">
        <v>0.53682115384615381</v>
      </c>
      <c r="I34" s="1">
        <v>1.1252520379381443</v>
      </c>
      <c r="J34" s="1">
        <v>0.66611046845360822</v>
      </c>
      <c r="K34" s="1">
        <v>59.196557392969119</v>
      </c>
      <c r="L34" s="1">
        <v>238.296705712</v>
      </c>
      <c r="M34" s="3">
        <v>0.10118460999999999</v>
      </c>
      <c r="N34" s="3">
        <v>7.6101630000000003E-2</v>
      </c>
      <c r="O34" s="3">
        <v>0.17728624000000001</v>
      </c>
      <c r="P34" s="3">
        <v>0.49629308999999999</v>
      </c>
      <c r="Q34">
        <v>1.3503488053285975</v>
      </c>
      <c r="R34">
        <v>1.3779648025543789</v>
      </c>
      <c r="S34">
        <v>1.2488722420475107</v>
      </c>
      <c r="T34">
        <v>1.2317973793442571</v>
      </c>
      <c r="U34">
        <v>1.1571198771294844</v>
      </c>
      <c r="V34">
        <v>1.0393163428894008</v>
      </c>
      <c r="W34">
        <v>1.1910232502609186</v>
      </c>
      <c r="X34">
        <v>1.0423127546184372</v>
      </c>
      <c r="Y34">
        <v>0.89308099560974996</v>
      </c>
      <c r="Z34">
        <v>1.0924109081536684</v>
      </c>
      <c r="AA34">
        <v>0.32880276185629531</v>
      </c>
      <c r="AB34">
        <v>0.38696509521465738</v>
      </c>
      <c r="AC34">
        <v>0.39996557499058849</v>
      </c>
      <c r="AD34">
        <v>0.38777629575864808</v>
      </c>
      <c r="AE34">
        <v>0.35281265813875146</v>
      </c>
      <c r="AF34">
        <v>0.29165446336976902</v>
      </c>
      <c r="AG34">
        <v>0.2908943306335165</v>
      </c>
      <c r="AH34">
        <v>0.26948118724317599</v>
      </c>
      <c r="AI34">
        <v>0.21687762934527233</v>
      </c>
      <c r="AJ34">
        <v>0.24247467826045385</v>
      </c>
      <c r="AK34">
        <v>0.25183141085177679</v>
      </c>
      <c r="AL34">
        <v>0.27867947677657945</v>
      </c>
      <c r="AM34">
        <v>0.22246836055783439</v>
      </c>
      <c r="AN34">
        <v>0.21876058623792236</v>
      </c>
      <c r="AO34">
        <v>0.21666598696300432</v>
      </c>
      <c r="AP34">
        <v>0.23324257334661916</v>
      </c>
      <c r="AQ34">
        <v>0.28217435009080466</v>
      </c>
      <c r="AR34">
        <v>0.2379752127415323</v>
      </c>
      <c r="AS34">
        <v>0.20541934782301216</v>
      </c>
      <c r="AT34">
        <v>0.24550895454793789</v>
      </c>
      <c r="AU34">
        <v>0.38196484004604753</v>
      </c>
      <c r="AV34">
        <v>0.36077724353107749</v>
      </c>
      <c r="AW34">
        <v>0.32885206826213459</v>
      </c>
      <c r="AX34">
        <v>0.35185250783079836</v>
      </c>
      <c r="AY34">
        <v>0.3255150142076641</v>
      </c>
      <c r="AZ34">
        <v>0.26859819171073696</v>
      </c>
      <c r="BA34">
        <v>0.38580591876448123</v>
      </c>
      <c r="BB34">
        <v>0.33148825768351392</v>
      </c>
      <c r="BC34">
        <v>0.24932118608823181</v>
      </c>
      <c r="BD34">
        <v>0.25101289068248023</v>
      </c>
      <c r="BE34">
        <v>0.38774979257447773</v>
      </c>
      <c r="BF34">
        <v>0.3515429870320646</v>
      </c>
      <c r="BG34">
        <v>0.29758623823695324</v>
      </c>
      <c r="BH34">
        <v>0.27340798951688816</v>
      </c>
      <c r="BI34">
        <v>0.26212621782006457</v>
      </c>
      <c r="BJ34">
        <v>0.24582111446227575</v>
      </c>
      <c r="BK34">
        <v>0.23214865077211619</v>
      </c>
      <c r="BL34">
        <v>0.20336809695021504</v>
      </c>
      <c r="BM34">
        <v>0.22146283235323364</v>
      </c>
      <c r="BN34">
        <v>0.35341438466279634</v>
      </c>
      <c r="BO34">
        <v>999.19875240004751</v>
      </c>
      <c r="BP34">
        <v>1021.0863412833434</v>
      </c>
      <c r="BQ34">
        <v>1028.2467835098316</v>
      </c>
      <c r="BR34">
        <v>1036.7621266152032</v>
      </c>
      <c r="BS34">
        <v>1061.0032789724137</v>
      </c>
      <c r="BT34">
        <v>1076.6858714867747</v>
      </c>
      <c r="BU34">
        <v>1072.4111597192996</v>
      </c>
      <c r="BV34">
        <v>1050.4454594097217</v>
      </c>
      <c r="BW34">
        <v>1020.8028149100642</v>
      </c>
      <c r="BX34">
        <v>1016.9486927757287</v>
      </c>
      <c r="BY34">
        <v>921.2327916232399</v>
      </c>
      <c r="BZ34">
        <v>949.17968374516215</v>
      </c>
      <c r="CA34">
        <v>958.36777148274734</v>
      </c>
      <c r="CB34">
        <v>965.15890941108501</v>
      </c>
      <c r="CC34">
        <v>1013.2347541601591</v>
      </c>
      <c r="CD34">
        <v>1042.5607559270343</v>
      </c>
      <c r="CE34">
        <v>1046.3330869331994</v>
      </c>
      <c r="CF34">
        <v>1038.2115058531617</v>
      </c>
      <c r="CG34">
        <v>1006.7863976758852</v>
      </c>
      <c r="CH34">
        <v>997.22309742588959</v>
      </c>
      <c r="CI34">
        <v>1020.8605934281329</v>
      </c>
      <c r="CJ34">
        <v>998.39105130856819</v>
      </c>
      <c r="CK34">
        <v>1019.6028526372565</v>
      </c>
      <c r="CL34">
        <v>1034.6732311112414</v>
      </c>
      <c r="CM34">
        <v>1024.78335678297</v>
      </c>
      <c r="CN34">
        <v>1039.6154294263101</v>
      </c>
      <c r="CO34">
        <v>1070.2844178360895</v>
      </c>
      <c r="CP34">
        <v>1043.8072696892909</v>
      </c>
      <c r="CQ34">
        <v>1008.8111348676994</v>
      </c>
      <c r="CR34">
        <v>997.27841848808112</v>
      </c>
      <c r="CS34">
        <v>1026.2632742884184</v>
      </c>
      <c r="CT34">
        <v>1066.3380278824739</v>
      </c>
      <c r="CU34">
        <v>1049.1868919161143</v>
      </c>
      <c r="CV34">
        <v>1074.6744271828561</v>
      </c>
      <c r="CW34">
        <v>1136.075274092708</v>
      </c>
      <c r="CX34">
        <v>1151.0880659681802</v>
      </c>
      <c r="CY34">
        <v>1102.8814407657894</v>
      </c>
      <c r="CZ34">
        <v>1082.9362884494869</v>
      </c>
      <c r="DA34">
        <v>1062.3523447021876</v>
      </c>
      <c r="DB34">
        <v>1061.9374984176839</v>
      </c>
      <c r="DC34">
        <v>1028.4383502603991</v>
      </c>
      <c r="DD34">
        <v>1070.4366021971691</v>
      </c>
      <c r="DE34">
        <v>1085.8296180032085</v>
      </c>
      <c r="DF34">
        <v>1072.5419387556308</v>
      </c>
      <c r="DG34">
        <v>1069.9197308538169</v>
      </c>
      <c r="DH34">
        <v>1073.479234625574</v>
      </c>
      <c r="DI34">
        <v>1070.14569334212</v>
      </c>
      <c r="DJ34">
        <v>1036.826773646947</v>
      </c>
      <c r="DK34">
        <v>1005.2613823944845</v>
      </c>
      <c r="DL34">
        <v>1011.3557567712598</v>
      </c>
    </row>
    <row r="35" spans="1:116" x14ac:dyDescent="0.3">
      <c r="A35" t="s">
        <v>78</v>
      </c>
      <c r="B35" t="s">
        <v>4</v>
      </c>
      <c r="C35" t="s">
        <v>94</v>
      </c>
      <c r="D35">
        <v>24</v>
      </c>
      <c r="E35" s="1">
        <v>1.9006437300000001</v>
      </c>
      <c r="F35" s="1">
        <v>51.863037095999999</v>
      </c>
      <c r="G35" s="1">
        <v>469.73900188799996</v>
      </c>
      <c r="H35" s="1">
        <v>0.36647403846153848</v>
      </c>
      <c r="I35" s="1">
        <v>1.0536917465292059</v>
      </c>
      <c r="J35" s="1">
        <v>0.64630343615120645</v>
      </c>
      <c r="K35" s="1">
        <v>61.337050259726254</v>
      </c>
      <c r="L35" s="1">
        <v>241.10073665599998</v>
      </c>
      <c r="M35" s="3">
        <v>9.0475239999999998E-2</v>
      </c>
      <c r="N35" s="3">
        <v>6.5718810000000003E-2</v>
      </c>
      <c r="O35" s="3">
        <v>0.15619405</v>
      </c>
      <c r="P35" s="3">
        <v>0.52190674000000004</v>
      </c>
      <c r="Q35">
        <v>1.2180586921282934</v>
      </c>
      <c r="R35">
        <v>1.270850992380208</v>
      </c>
      <c r="S35">
        <v>1.1407595236850221</v>
      </c>
      <c r="T35">
        <v>1.0735784896634097</v>
      </c>
      <c r="U35">
        <v>1.0054791608176989</v>
      </c>
      <c r="V35">
        <v>0.97151310676913849</v>
      </c>
      <c r="W35">
        <v>1.0372754092236989</v>
      </c>
      <c r="X35">
        <v>0.99556028067227564</v>
      </c>
      <c r="Y35">
        <v>0.83909411968245862</v>
      </c>
      <c r="Z35">
        <v>0.98276524342576688</v>
      </c>
      <c r="AA35">
        <v>0.31432116679631167</v>
      </c>
      <c r="AB35">
        <v>0.36667959361700936</v>
      </c>
      <c r="AC35">
        <v>0.34983652553078254</v>
      </c>
      <c r="AD35">
        <v>0.3266372656183465</v>
      </c>
      <c r="AE35">
        <v>0.31309388779529623</v>
      </c>
      <c r="AF35">
        <v>0.27295856823976572</v>
      </c>
      <c r="AG35">
        <v>0.26796341118084194</v>
      </c>
      <c r="AH35">
        <v>0.26620438400044838</v>
      </c>
      <c r="AI35">
        <v>0.20764321485791787</v>
      </c>
      <c r="AJ35">
        <v>0.22873464174123212</v>
      </c>
      <c r="AK35">
        <v>0.27370557368050186</v>
      </c>
      <c r="AL35">
        <v>0.27409407513018585</v>
      </c>
      <c r="AM35">
        <v>0.24987823187582939</v>
      </c>
      <c r="AN35">
        <v>0.24175422697442492</v>
      </c>
      <c r="AO35">
        <v>0.22220163701957613</v>
      </c>
      <c r="AP35">
        <v>0.22086221533340938</v>
      </c>
      <c r="AQ35">
        <v>0.23247383558604934</v>
      </c>
      <c r="AR35">
        <v>0.22139150325609058</v>
      </c>
      <c r="AS35">
        <v>0.19408769544408097</v>
      </c>
      <c r="AT35">
        <v>0.21234296245176484</v>
      </c>
      <c r="AU35">
        <v>0.32424407998049354</v>
      </c>
      <c r="AV35">
        <v>0.3239584182668197</v>
      </c>
      <c r="AW35">
        <v>0.30178578288760299</v>
      </c>
      <c r="AX35">
        <v>0.31392384692420072</v>
      </c>
      <c r="AY35">
        <v>0.26578786981579816</v>
      </c>
      <c r="AZ35">
        <v>0.26344751970555563</v>
      </c>
      <c r="BA35">
        <v>0.34267220973383328</v>
      </c>
      <c r="BB35">
        <v>0.3356179665786278</v>
      </c>
      <c r="BC35">
        <v>0.24448467910621058</v>
      </c>
      <c r="BD35">
        <v>0.2265295047615605</v>
      </c>
      <c r="BE35">
        <v>0.30578787167098637</v>
      </c>
      <c r="BF35">
        <v>0.30611890536619318</v>
      </c>
      <c r="BG35">
        <v>0.23925898339080726</v>
      </c>
      <c r="BH35">
        <v>0.19126315014643758</v>
      </c>
      <c r="BI35">
        <v>0.20439576618702829</v>
      </c>
      <c r="BJ35">
        <v>0.2142448034904077</v>
      </c>
      <c r="BK35">
        <v>0.19416595272297424</v>
      </c>
      <c r="BL35">
        <v>0.17234642683710891</v>
      </c>
      <c r="BM35">
        <v>0.19287853027424923</v>
      </c>
      <c r="BN35">
        <v>0.31515813447120933</v>
      </c>
      <c r="BO35">
        <v>954.59917494010688</v>
      </c>
      <c r="BP35">
        <v>994.4353073524959</v>
      </c>
      <c r="BQ35">
        <v>1008.3214886901715</v>
      </c>
      <c r="BR35">
        <v>1020.4342512154215</v>
      </c>
      <c r="BS35">
        <v>1037.266107433943</v>
      </c>
      <c r="BT35">
        <v>1076.1394466022898</v>
      </c>
      <c r="BU35">
        <v>1056.0920230326974</v>
      </c>
      <c r="BV35">
        <v>1034.945874110427</v>
      </c>
      <c r="BW35">
        <v>1006.2614998978195</v>
      </c>
      <c r="BX35">
        <v>993.65255841592148</v>
      </c>
      <c r="BY35">
        <v>898.60560303383522</v>
      </c>
      <c r="BZ35">
        <v>948.1804652714435</v>
      </c>
      <c r="CA35">
        <v>949.02239587488384</v>
      </c>
      <c r="CB35">
        <v>950.1064408463576</v>
      </c>
      <c r="CC35">
        <v>1020.5711679187405</v>
      </c>
      <c r="CD35">
        <v>1061.8035342543853</v>
      </c>
      <c r="CE35">
        <v>1034.3362290305299</v>
      </c>
      <c r="CF35">
        <v>1039.7312270966104</v>
      </c>
      <c r="CG35">
        <v>1006.7374525233066</v>
      </c>
      <c r="CH35">
        <v>999.99864224186763</v>
      </c>
      <c r="CI35">
        <v>991.39069661907138</v>
      </c>
      <c r="CJ35">
        <v>964.71895114626614</v>
      </c>
      <c r="CK35">
        <v>1012.748075718612</v>
      </c>
      <c r="CL35">
        <v>1031.2849343883088</v>
      </c>
      <c r="CM35">
        <v>1024.1068332525119</v>
      </c>
      <c r="CN35">
        <v>1061.6303141198928</v>
      </c>
      <c r="CO35">
        <v>1065.929679938572</v>
      </c>
      <c r="CP35">
        <v>1041.4343491423783</v>
      </c>
      <c r="CQ35">
        <v>1007.080222646188</v>
      </c>
      <c r="CR35">
        <v>986.91324966895922</v>
      </c>
      <c r="CS35">
        <v>953.93530741756626</v>
      </c>
      <c r="CT35">
        <v>1012.1007362300243</v>
      </c>
      <c r="CU35">
        <v>1022.8768359575013</v>
      </c>
      <c r="CV35">
        <v>1070.9823622998663</v>
      </c>
      <c r="CW35">
        <v>1067.485567593536</v>
      </c>
      <c r="CX35">
        <v>1100.0289392374812</v>
      </c>
      <c r="CY35">
        <v>1067.4898935366268</v>
      </c>
      <c r="CZ35">
        <v>1038.6008965622234</v>
      </c>
      <c r="DA35">
        <v>1029.7963266172833</v>
      </c>
      <c r="DB35">
        <v>1010.2194936601652</v>
      </c>
      <c r="DC35">
        <v>974.46509268995442</v>
      </c>
      <c r="DD35">
        <v>1052.7410767622496</v>
      </c>
      <c r="DE35">
        <v>1048.6386472096888</v>
      </c>
      <c r="DF35">
        <v>1029.3632673271529</v>
      </c>
      <c r="DG35">
        <v>1036.9008609709836</v>
      </c>
      <c r="DH35">
        <v>1081.0949987973995</v>
      </c>
      <c r="DI35">
        <v>1056.6122896250604</v>
      </c>
      <c r="DJ35">
        <v>1020.0170236404958</v>
      </c>
      <c r="DK35">
        <v>981.43199780450027</v>
      </c>
      <c r="DL35">
        <v>977.47884809269374</v>
      </c>
    </row>
    <row r="36" spans="1:116" x14ac:dyDescent="0.3">
      <c r="A36" t="s">
        <v>79</v>
      </c>
      <c r="B36" t="s">
        <v>4</v>
      </c>
      <c r="C36" t="s">
        <v>94</v>
      </c>
      <c r="D36">
        <v>24</v>
      </c>
      <c r="E36" s="2">
        <v>2.4536853500000002</v>
      </c>
      <c r="F36" s="2">
        <v>48.407086935999999</v>
      </c>
      <c r="G36" s="2">
        <v>544.51233948800007</v>
      </c>
      <c r="H36" s="2">
        <v>0.50688557692307701</v>
      </c>
      <c r="I36" s="1">
        <v>1.1508473028178656</v>
      </c>
      <c r="J36" s="1">
        <v>0.74945458279038168</v>
      </c>
      <c r="K36" s="1">
        <v>65.121982816949881</v>
      </c>
      <c r="L36" s="1">
        <v>267.368164648</v>
      </c>
      <c r="M36" s="3">
        <v>0.11260837</v>
      </c>
      <c r="N36" s="3">
        <v>8.1578429999999993E-2</v>
      </c>
      <c r="O36" s="3">
        <v>0.19418679999999999</v>
      </c>
      <c r="P36" s="3">
        <v>0.52009605000000003</v>
      </c>
      <c r="Q36">
        <v>1.6176858159153742</v>
      </c>
      <c r="R36">
        <v>1.5638550777218891</v>
      </c>
      <c r="S36">
        <v>1.4590689753049237</v>
      </c>
      <c r="T36">
        <v>1.3256934985819664</v>
      </c>
      <c r="U36">
        <v>1.2691249683833814</v>
      </c>
      <c r="V36">
        <v>1.2007987940634588</v>
      </c>
      <c r="W36">
        <v>1.3223688943910905</v>
      </c>
      <c r="X36">
        <v>1.2204462864030245</v>
      </c>
      <c r="Y36">
        <v>1.0481449312556701</v>
      </c>
      <c r="Z36">
        <v>1.2423571308145167</v>
      </c>
      <c r="AA36">
        <v>0.41879714885799274</v>
      </c>
      <c r="AB36">
        <v>0.47472021506706036</v>
      </c>
      <c r="AC36">
        <v>0.48054064732222784</v>
      </c>
      <c r="AD36">
        <v>0.43377842595463001</v>
      </c>
      <c r="AE36">
        <v>0.40811118374591587</v>
      </c>
      <c r="AF36">
        <v>0.33401415066130552</v>
      </c>
      <c r="AG36">
        <v>0.3529801676149027</v>
      </c>
      <c r="AH36">
        <v>0.32009049890899904</v>
      </c>
      <c r="AI36">
        <v>0.26218401045251488</v>
      </c>
      <c r="AJ36">
        <v>0.31236361547397995</v>
      </c>
      <c r="AK36">
        <v>0.33734648754320368</v>
      </c>
      <c r="AL36">
        <v>0.30669675552910658</v>
      </c>
      <c r="AM36">
        <v>0.27853064187729104</v>
      </c>
      <c r="AN36">
        <v>0.26368497413839204</v>
      </c>
      <c r="AO36">
        <v>0.26525346687717</v>
      </c>
      <c r="AP36">
        <v>0.28938222351903042</v>
      </c>
      <c r="AQ36">
        <v>0.30043747786567448</v>
      </c>
      <c r="AR36">
        <v>0.29258381534344186</v>
      </c>
      <c r="AS36">
        <v>0.25376971159541917</v>
      </c>
      <c r="AT36">
        <v>0.28421204453417909</v>
      </c>
      <c r="AU36">
        <v>0.41967732403013919</v>
      </c>
      <c r="AV36">
        <v>0.37910353181775791</v>
      </c>
      <c r="AW36">
        <v>0.38223925580504081</v>
      </c>
      <c r="AX36">
        <v>0.37531710492546549</v>
      </c>
      <c r="AY36">
        <v>0.33627615911409053</v>
      </c>
      <c r="AZ36">
        <v>0.31481636083870623</v>
      </c>
      <c r="BA36">
        <v>0.42471803044556694</v>
      </c>
      <c r="BB36">
        <v>0.39686222449080577</v>
      </c>
      <c r="BC36">
        <v>0.2923225524840925</v>
      </c>
      <c r="BD36">
        <v>0.28459675237634474</v>
      </c>
      <c r="BE36">
        <v>0.44186485548403853</v>
      </c>
      <c r="BF36">
        <v>0.40333457530796429</v>
      </c>
      <c r="BG36">
        <v>0.31775843030036421</v>
      </c>
      <c r="BH36">
        <v>0.25291299356347885</v>
      </c>
      <c r="BI36">
        <v>0.25948415864620505</v>
      </c>
      <c r="BJ36">
        <v>0.26258605904441668</v>
      </c>
      <c r="BK36">
        <v>0.2442332184649465</v>
      </c>
      <c r="BL36">
        <v>0.2109097476597778</v>
      </c>
      <c r="BM36">
        <v>0.23986865672364349</v>
      </c>
      <c r="BN36">
        <v>0.36118471843001304</v>
      </c>
      <c r="BO36">
        <v>1005.5093216871472</v>
      </c>
      <c r="BP36">
        <v>1020.0424183317878</v>
      </c>
      <c r="BQ36">
        <v>1037.9325958622687</v>
      </c>
      <c r="BR36">
        <v>1035.7097042430519</v>
      </c>
      <c r="BS36">
        <v>1064.2319103259592</v>
      </c>
      <c r="BT36">
        <v>1096.021549604123</v>
      </c>
      <c r="BU36">
        <v>1078.477194377338</v>
      </c>
      <c r="BV36">
        <v>1062.0566494427931</v>
      </c>
      <c r="BW36">
        <v>1036.091321787153</v>
      </c>
      <c r="BX36">
        <v>996.13606001567723</v>
      </c>
      <c r="BY36">
        <v>942.52501221479974</v>
      </c>
      <c r="BZ36">
        <v>980.3882351737675</v>
      </c>
      <c r="CA36">
        <v>975.30957405017057</v>
      </c>
      <c r="CB36">
        <v>957.53211063864205</v>
      </c>
      <c r="CC36">
        <v>1030.5225624731297</v>
      </c>
      <c r="CD36">
        <v>1073.5034502146339</v>
      </c>
      <c r="CE36">
        <v>1061.1297180206425</v>
      </c>
      <c r="CF36">
        <v>1062.8869162310116</v>
      </c>
      <c r="CG36">
        <v>1034.4953081223784</v>
      </c>
      <c r="CH36">
        <v>994.8540548058595</v>
      </c>
      <c r="CI36">
        <v>1048.2432638128303</v>
      </c>
      <c r="CJ36">
        <v>993.0769073467925</v>
      </c>
      <c r="CK36">
        <v>1024.1018765620756</v>
      </c>
      <c r="CL36">
        <v>1022.5174551461364</v>
      </c>
      <c r="CM36">
        <v>1056.3741298151674</v>
      </c>
      <c r="CN36">
        <v>1087.5338037918636</v>
      </c>
      <c r="CO36">
        <v>1080.4755499367061</v>
      </c>
      <c r="CP36">
        <v>1068.2962302717674</v>
      </c>
      <c r="CQ36">
        <v>1042.0429937296872</v>
      </c>
      <c r="CR36">
        <v>1001.48411942335</v>
      </c>
      <c r="CS36">
        <v>998.86759717880398</v>
      </c>
      <c r="CT36">
        <v>1043.6129556744636</v>
      </c>
      <c r="CU36">
        <v>1073.6268640890714</v>
      </c>
      <c r="CV36">
        <v>1101.6197317272688</v>
      </c>
      <c r="CW36">
        <v>1102.4831265148143</v>
      </c>
      <c r="CX36">
        <v>1120.2625721868362</v>
      </c>
      <c r="CY36">
        <v>1081.3200278943375</v>
      </c>
      <c r="CZ36">
        <v>1072.9369941625023</v>
      </c>
      <c r="DA36">
        <v>1060.2055376950334</v>
      </c>
      <c r="DB36">
        <v>1021.6996405600892</v>
      </c>
      <c r="DC36">
        <v>1032.4014135421553</v>
      </c>
      <c r="DD36">
        <v>1063.0915751321272</v>
      </c>
      <c r="DE36">
        <v>1078.6920687477573</v>
      </c>
      <c r="DF36">
        <v>1061.1695194601605</v>
      </c>
      <c r="DG36">
        <v>1067.5478225007259</v>
      </c>
      <c r="DH36">
        <v>1102.7863722231587</v>
      </c>
      <c r="DI36">
        <v>1090.9834816576665</v>
      </c>
      <c r="DJ36">
        <v>1044.1064571058912</v>
      </c>
      <c r="DK36">
        <v>1007.6214476015135</v>
      </c>
      <c r="DL36">
        <v>966.50642527340983</v>
      </c>
    </row>
    <row r="37" spans="1:116" x14ac:dyDescent="0.3">
      <c r="A37" t="s">
        <v>80</v>
      </c>
      <c r="B37" t="s">
        <v>4</v>
      </c>
      <c r="C37" t="s">
        <v>94</v>
      </c>
      <c r="D37">
        <v>24</v>
      </c>
      <c r="E37" s="2">
        <v>2.4689548399999999</v>
      </c>
      <c r="F37" s="2">
        <v>44.968500720000002</v>
      </c>
      <c r="G37" s="2">
        <v>585.13827517599998</v>
      </c>
      <c r="H37" s="2">
        <v>0.54904134615384614</v>
      </c>
      <c r="I37" s="1">
        <v>1.0791939510652884</v>
      </c>
      <c r="J37" s="1">
        <v>0.64597314859106159</v>
      </c>
      <c r="K37" s="1">
        <v>59.857002344519437</v>
      </c>
      <c r="L37" s="1">
        <v>243.611166032</v>
      </c>
      <c r="M37" s="3">
        <v>9.6503480000000003E-2</v>
      </c>
      <c r="N37" s="3">
        <v>6.646167E-2</v>
      </c>
      <c r="O37" s="3">
        <v>0.16296515</v>
      </c>
      <c r="P37" s="3">
        <v>0.55504869000000001</v>
      </c>
      <c r="Q37">
        <v>1.2760047475597194</v>
      </c>
      <c r="R37">
        <v>1.3168622484312404</v>
      </c>
      <c r="S37">
        <v>1.2225705296728129</v>
      </c>
      <c r="T37">
        <v>1.1408255634456532</v>
      </c>
      <c r="U37">
        <v>1.1023489003420881</v>
      </c>
      <c r="V37">
        <v>0.97923930739594334</v>
      </c>
      <c r="W37">
        <v>1.1083963595638726</v>
      </c>
      <c r="X37">
        <v>1.040587075453957</v>
      </c>
      <c r="Y37">
        <v>0.86780637139787653</v>
      </c>
      <c r="Z37">
        <v>1.13083670523882</v>
      </c>
      <c r="AA37">
        <v>0.33984459585249371</v>
      </c>
      <c r="AB37">
        <v>0.40767564172789805</v>
      </c>
      <c r="AC37">
        <v>0.41754034741460511</v>
      </c>
      <c r="AD37">
        <v>0.38391099475020962</v>
      </c>
      <c r="AE37">
        <v>0.34181470069263498</v>
      </c>
      <c r="AF37">
        <v>0.29484290325498796</v>
      </c>
      <c r="AG37">
        <v>0.30565129082353665</v>
      </c>
      <c r="AH37">
        <v>0.28586634648782966</v>
      </c>
      <c r="AI37">
        <v>0.20990197944714706</v>
      </c>
      <c r="AJ37">
        <v>0.27300571913926569</v>
      </c>
      <c r="AK37">
        <v>0.29972282206640871</v>
      </c>
      <c r="AL37">
        <v>0.28135029078007823</v>
      </c>
      <c r="AM37">
        <v>0.24924263352322795</v>
      </c>
      <c r="AN37">
        <v>0.23504958126908609</v>
      </c>
      <c r="AO37">
        <v>0.22674922255380495</v>
      </c>
      <c r="AP37">
        <v>0.2245368815800578</v>
      </c>
      <c r="AQ37">
        <v>0.2482135108496768</v>
      </c>
      <c r="AR37">
        <v>0.24012919471093364</v>
      </c>
      <c r="AS37">
        <v>0.22187614906776867</v>
      </c>
      <c r="AT37">
        <v>0.25963251085031008</v>
      </c>
      <c r="AU37">
        <v>0.332953526217799</v>
      </c>
      <c r="AV37">
        <v>0.34984701979152627</v>
      </c>
      <c r="AW37">
        <v>0.3432568875729069</v>
      </c>
      <c r="AX37">
        <v>0.34189861882552125</v>
      </c>
      <c r="AY37">
        <v>0.31837661928954397</v>
      </c>
      <c r="AZ37">
        <v>0.26463013313324918</v>
      </c>
      <c r="BA37">
        <v>0.36333095432463508</v>
      </c>
      <c r="BB37">
        <v>0.33778751389077594</v>
      </c>
      <c r="BC37">
        <v>0.25021802391140352</v>
      </c>
      <c r="BD37">
        <v>0.27113703473262812</v>
      </c>
      <c r="BE37">
        <v>0.30348380342301795</v>
      </c>
      <c r="BF37">
        <v>0.27798929613173795</v>
      </c>
      <c r="BG37">
        <v>0.21253066116207298</v>
      </c>
      <c r="BH37">
        <v>0.17996636860083617</v>
      </c>
      <c r="BI37">
        <v>0.21540835780610423</v>
      </c>
      <c r="BJ37">
        <v>0.19522938942764836</v>
      </c>
      <c r="BK37">
        <v>0.1912006035660242</v>
      </c>
      <c r="BL37">
        <v>0.17680402036441781</v>
      </c>
      <c r="BM37">
        <v>0.18581021897155733</v>
      </c>
      <c r="BN37">
        <v>0.32706144051661601</v>
      </c>
      <c r="BO37">
        <v>959.03936286518467</v>
      </c>
      <c r="BP37">
        <v>995.22678632433031</v>
      </c>
      <c r="BQ37">
        <v>1009.3648545263593</v>
      </c>
      <c r="BR37">
        <v>1024.3728415404933</v>
      </c>
      <c r="BS37">
        <v>1070.0866126597434</v>
      </c>
      <c r="BT37">
        <v>1068.1322845393329</v>
      </c>
      <c r="BU37">
        <v>1059.0831824404092</v>
      </c>
      <c r="BV37">
        <v>1037.9194204294472</v>
      </c>
      <c r="BW37">
        <v>1006.5958883310623</v>
      </c>
      <c r="BX37">
        <v>1007.4464516496732</v>
      </c>
      <c r="BY37">
        <v>896.35215040830235</v>
      </c>
      <c r="BZ37">
        <v>949.25038465191278</v>
      </c>
      <c r="CA37">
        <v>958.68960435005363</v>
      </c>
      <c r="CB37">
        <v>970.20387268415766</v>
      </c>
      <c r="CC37">
        <v>1048.1677596693544</v>
      </c>
      <c r="CD37">
        <v>1060.3004258158205</v>
      </c>
      <c r="CE37">
        <v>1049.1613222842789</v>
      </c>
      <c r="CF37">
        <v>1043.5185187567731</v>
      </c>
      <c r="CG37">
        <v>1010.0811221559652</v>
      </c>
      <c r="CH37">
        <v>1009.9787509990099</v>
      </c>
      <c r="CI37">
        <v>1004.6724975478245</v>
      </c>
      <c r="CJ37">
        <v>969.35542662940895</v>
      </c>
      <c r="CK37">
        <v>991.17386613487668</v>
      </c>
      <c r="CL37">
        <v>1018.1622310862053</v>
      </c>
      <c r="CM37">
        <v>1057.6461530894817</v>
      </c>
      <c r="CN37">
        <v>1060.961036087439</v>
      </c>
      <c r="CO37">
        <v>1076.9521629859248</v>
      </c>
      <c r="CP37">
        <v>1049.1594384242642</v>
      </c>
      <c r="CQ37">
        <v>1011.0669143582331</v>
      </c>
      <c r="CR37">
        <v>1015.4903497129371</v>
      </c>
      <c r="CS37">
        <v>955.93386463460547</v>
      </c>
      <c r="CT37">
        <v>1022.5605915249946</v>
      </c>
      <c r="CU37">
        <v>1038.9843454642862</v>
      </c>
      <c r="CV37">
        <v>1069.9187409990636</v>
      </c>
      <c r="CW37">
        <v>1085.3849307317623</v>
      </c>
      <c r="CX37">
        <v>1083.4086118324681</v>
      </c>
      <c r="CY37">
        <v>1050.6107009637917</v>
      </c>
      <c r="CZ37">
        <v>1038.763134196487</v>
      </c>
      <c r="DA37">
        <v>1027.1100306926483</v>
      </c>
      <c r="DB37">
        <v>1027.2663462239159</v>
      </c>
      <c r="DC37">
        <v>979.19893887000626</v>
      </c>
      <c r="DD37">
        <v>1039.7407424910048</v>
      </c>
      <c r="DE37">
        <v>1048.6116021562204</v>
      </c>
      <c r="DF37">
        <v>1039.2065213925462</v>
      </c>
      <c r="DG37">
        <v>1089.1476071483758</v>
      </c>
      <c r="DH37">
        <v>1067.8590644216042</v>
      </c>
      <c r="DI37">
        <v>1059.6085435276418</v>
      </c>
      <c r="DJ37">
        <v>1020.236590340264</v>
      </c>
      <c r="DK37">
        <v>978.12548611740272</v>
      </c>
      <c r="DL37">
        <v>977.05035966283026</v>
      </c>
    </row>
    <row r="38" spans="1:116" x14ac:dyDescent="0.3">
      <c r="A38" t="s">
        <v>69</v>
      </c>
      <c r="B38" t="s">
        <v>4</v>
      </c>
      <c r="C38" t="s">
        <v>93</v>
      </c>
      <c r="D38">
        <v>14</v>
      </c>
      <c r="E38" s="2">
        <v>7.4774906699999999</v>
      </c>
      <c r="F38" s="2">
        <v>44.871133008000001</v>
      </c>
      <c r="G38" s="2">
        <v>261.81996016800002</v>
      </c>
      <c r="H38" s="2">
        <v>1.6664365384615385</v>
      </c>
      <c r="I38" s="1">
        <v>0.92171605745704099</v>
      </c>
      <c r="J38" s="2">
        <v>0.57216542432989692</v>
      </c>
      <c r="K38" s="1">
        <v>62.076104642081077</v>
      </c>
      <c r="L38" s="1">
        <v>225.79210950400002</v>
      </c>
      <c r="M38" s="3">
        <v>6.750254E-2</v>
      </c>
      <c r="N38" s="3">
        <v>5.2001119999999998E-2</v>
      </c>
      <c r="O38" s="3">
        <v>0.11950366</v>
      </c>
      <c r="P38" s="3">
        <v>0.47775698</v>
      </c>
      <c r="Q38">
        <v>1.1524374120665224</v>
      </c>
      <c r="R38">
        <v>1.1166639608106244</v>
      </c>
      <c r="S38">
        <v>1.0421259557476699</v>
      </c>
      <c r="T38">
        <v>0.94376212589016339</v>
      </c>
      <c r="U38">
        <v>0.86213332243934138</v>
      </c>
      <c r="V38">
        <v>0.82672641992010543</v>
      </c>
      <c r="W38">
        <v>0.91125300965578637</v>
      </c>
      <c r="X38">
        <v>0.83157993378841655</v>
      </c>
      <c r="Y38">
        <v>0.75557737026996175</v>
      </c>
      <c r="Z38">
        <v>0.94324029888681904</v>
      </c>
      <c r="AA38">
        <v>0.31065873045880221</v>
      </c>
      <c r="AB38">
        <v>0.3214433824371779</v>
      </c>
      <c r="AC38">
        <v>0.34315747244168976</v>
      </c>
      <c r="AD38">
        <v>0.32160796121285712</v>
      </c>
      <c r="AE38">
        <v>0.2587527613906469</v>
      </c>
      <c r="AF38">
        <v>0.21277739166747539</v>
      </c>
      <c r="AG38">
        <v>0.23943638237236417</v>
      </c>
      <c r="AH38">
        <v>0.22495399517717052</v>
      </c>
      <c r="AI38">
        <v>0.18537532417608785</v>
      </c>
      <c r="AJ38">
        <v>0.24355880066683039</v>
      </c>
      <c r="AK38">
        <v>0.23446442294820405</v>
      </c>
      <c r="AL38">
        <v>0.26023092140407061</v>
      </c>
      <c r="AM38">
        <v>0.20774890741212937</v>
      </c>
      <c r="AN38">
        <v>0.20235746293661247</v>
      </c>
      <c r="AO38">
        <v>0.1956643152551179</v>
      </c>
      <c r="AP38">
        <v>0.20567628700414087</v>
      </c>
      <c r="AQ38">
        <v>0.21941155101923354</v>
      </c>
      <c r="AR38">
        <v>0.20594649842664767</v>
      </c>
      <c r="AS38">
        <v>0.18521215766061447</v>
      </c>
      <c r="AT38">
        <v>0.22758386568141703</v>
      </c>
      <c r="AU38">
        <v>0.28350511265439388</v>
      </c>
      <c r="AV38">
        <v>0.27418608571778963</v>
      </c>
      <c r="AW38">
        <v>0.2768158447188746</v>
      </c>
      <c r="AX38">
        <v>0.2484308344241683</v>
      </c>
      <c r="AY38">
        <v>0.22849586886987408</v>
      </c>
      <c r="AZ38">
        <v>0.21666939469226848</v>
      </c>
      <c r="BA38">
        <v>0.28120799466673119</v>
      </c>
      <c r="BB38">
        <v>0.25369771224606563</v>
      </c>
      <c r="BC38">
        <v>0.20407717560118077</v>
      </c>
      <c r="BD38">
        <v>0.19628230525830589</v>
      </c>
      <c r="BE38">
        <v>0.32380914600512234</v>
      </c>
      <c r="BF38">
        <v>0.26080357125158632</v>
      </c>
      <c r="BG38">
        <v>0.21440373117497624</v>
      </c>
      <c r="BH38">
        <v>0.17136586731652545</v>
      </c>
      <c r="BI38">
        <v>0.17922037692370249</v>
      </c>
      <c r="BJ38">
        <v>0.19160334655622063</v>
      </c>
      <c r="BK38">
        <v>0.17119708159745747</v>
      </c>
      <c r="BL38">
        <v>0.14698172793853273</v>
      </c>
      <c r="BM38">
        <v>0.18091271283207863</v>
      </c>
      <c r="BN38">
        <v>0.27581532728026575</v>
      </c>
      <c r="BO38">
        <v>913.67367961125979</v>
      </c>
      <c r="BP38">
        <v>960.63838805231876</v>
      </c>
      <c r="BQ38">
        <v>982.27216565664446</v>
      </c>
      <c r="BR38">
        <v>1013.4748750080771</v>
      </c>
      <c r="BS38">
        <v>1046.2274538420204</v>
      </c>
      <c r="BT38">
        <v>1059.0642192637963</v>
      </c>
      <c r="BU38">
        <v>1044.5261718415939</v>
      </c>
      <c r="BV38">
        <v>1022.2639053788891</v>
      </c>
      <c r="BW38">
        <v>997.42287392630999</v>
      </c>
      <c r="BX38">
        <v>991.47007077610454</v>
      </c>
      <c r="BY38">
        <v>870.61475657259473</v>
      </c>
      <c r="BZ38">
        <v>920.8184904071685</v>
      </c>
      <c r="CA38">
        <v>936.70477489114955</v>
      </c>
      <c r="CB38">
        <v>964.18339294266639</v>
      </c>
      <c r="CC38">
        <v>1019.0617613285797</v>
      </c>
      <c r="CD38">
        <v>1037.4270265234588</v>
      </c>
      <c r="CE38">
        <v>1029.7313628816646</v>
      </c>
      <c r="CF38">
        <v>1025.5316240396592</v>
      </c>
      <c r="CG38">
        <v>996.10508452249132</v>
      </c>
      <c r="CH38">
        <v>985.7644259209851</v>
      </c>
      <c r="CI38">
        <v>946.04692800914688</v>
      </c>
      <c r="CJ38">
        <v>947.24955061402102</v>
      </c>
      <c r="CK38">
        <v>972.40690832153746</v>
      </c>
      <c r="CL38">
        <v>1026.3972763923914</v>
      </c>
      <c r="CM38">
        <v>1049.1470381726688</v>
      </c>
      <c r="CN38">
        <v>1067.0006523558045</v>
      </c>
      <c r="CO38">
        <v>1061.5953455626359</v>
      </c>
      <c r="CP38">
        <v>1040.6555875081413</v>
      </c>
      <c r="CQ38">
        <v>1005.6892762383368</v>
      </c>
      <c r="CR38">
        <v>1008.2242716297586</v>
      </c>
      <c r="CS38">
        <v>914.08310901075697</v>
      </c>
      <c r="CT38">
        <v>989.19670007794764</v>
      </c>
      <c r="CU38">
        <v>1013.9731673336742</v>
      </c>
      <c r="CV38">
        <v>1044.271493332807</v>
      </c>
      <c r="CW38">
        <v>1058.5661532447891</v>
      </c>
      <c r="CX38">
        <v>1078.2592428052988</v>
      </c>
      <c r="CY38">
        <v>1039.2391704290794</v>
      </c>
      <c r="CZ38">
        <v>1024.8784912039373</v>
      </c>
      <c r="DA38">
        <v>1015.3973609410153</v>
      </c>
      <c r="DB38">
        <v>1002.8200288573772</v>
      </c>
      <c r="DC38">
        <v>923.94992485254011</v>
      </c>
      <c r="DD38">
        <v>985.28881111013766</v>
      </c>
      <c r="DE38">
        <v>1006.0038120802164</v>
      </c>
      <c r="DF38">
        <v>1019.0473373644436</v>
      </c>
      <c r="DG38">
        <v>1058.1348626220442</v>
      </c>
      <c r="DH38">
        <v>1053.5699553706227</v>
      </c>
      <c r="DI38">
        <v>1047.5388084929953</v>
      </c>
      <c r="DJ38">
        <v>997.98991876381888</v>
      </c>
      <c r="DK38">
        <v>972.4997740033964</v>
      </c>
      <c r="DL38">
        <v>969.07155669629742</v>
      </c>
    </row>
    <row r="39" spans="1:116" x14ac:dyDescent="0.3">
      <c r="A39" t="s">
        <v>70</v>
      </c>
      <c r="B39" t="s">
        <v>4</v>
      </c>
      <c r="C39" t="s">
        <v>93</v>
      </c>
      <c r="D39">
        <v>14</v>
      </c>
      <c r="E39" s="2">
        <v>8.2357297900000006</v>
      </c>
      <c r="F39" s="2">
        <v>47.496125352</v>
      </c>
      <c r="G39" s="2">
        <v>264.25089256799998</v>
      </c>
      <c r="H39" s="2">
        <v>1.7339788461538463</v>
      </c>
      <c r="I39" s="1">
        <v>0.87729310075600997</v>
      </c>
      <c r="J39" s="2">
        <v>0.54522308426116473</v>
      </c>
      <c r="K39" s="1">
        <v>62.148338313765052</v>
      </c>
      <c r="L39" s="1">
        <v>221.518799008</v>
      </c>
      <c r="M39" s="3">
        <v>6.3040819999999997E-2</v>
      </c>
      <c r="N39" s="3">
        <v>4.5391979999999998E-2</v>
      </c>
      <c r="O39" s="3">
        <v>0.10843281</v>
      </c>
      <c r="P39" s="3">
        <v>0.52706165999999999</v>
      </c>
      <c r="Q39">
        <v>1.1704598594213906</v>
      </c>
      <c r="R39">
        <v>1.0772233035592378</v>
      </c>
      <c r="S39">
        <v>0.98618597475785874</v>
      </c>
      <c r="T39">
        <v>0.91384265895071914</v>
      </c>
      <c r="U39">
        <v>0.82195723013957078</v>
      </c>
      <c r="V39">
        <v>0.78080892269362945</v>
      </c>
      <c r="W39">
        <v>0.85962334530014251</v>
      </c>
      <c r="X39">
        <v>0.81258153272494726</v>
      </c>
      <c r="Y39">
        <v>0.71110971833209347</v>
      </c>
      <c r="Z39">
        <v>0.87151357355361125</v>
      </c>
      <c r="AA39">
        <v>0.31798520199686037</v>
      </c>
      <c r="AB39">
        <v>0.30493396088071806</v>
      </c>
      <c r="AC39">
        <v>0.34220796670921455</v>
      </c>
      <c r="AD39">
        <v>0.32648868013354038</v>
      </c>
      <c r="AE39">
        <v>0.25605477892877748</v>
      </c>
      <c r="AF39">
        <v>0.20877034825966262</v>
      </c>
      <c r="AG39">
        <v>0.23310919684686995</v>
      </c>
      <c r="AH39">
        <v>0.22546316591985197</v>
      </c>
      <c r="AI39">
        <v>0.17323243395977531</v>
      </c>
      <c r="AJ39">
        <v>0.23716621462518722</v>
      </c>
      <c r="AK39">
        <v>0.24933614828114184</v>
      </c>
      <c r="AL39">
        <v>0.26652339331542041</v>
      </c>
      <c r="AM39">
        <v>0.20894599173472195</v>
      </c>
      <c r="AN39">
        <v>0.19021019510479881</v>
      </c>
      <c r="AO39">
        <v>0.17177722197568454</v>
      </c>
      <c r="AP39">
        <v>0.18734900499056528</v>
      </c>
      <c r="AQ39">
        <v>0.19949863977010415</v>
      </c>
      <c r="AR39">
        <v>0.1893959451800111</v>
      </c>
      <c r="AS39">
        <v>0.17667207782339339</v>
      </c>
      <c r="AT39">
        <v>0.20026887791421796</v>
      </c>
      <c r="AU39">
        <v>0.3093734619647307</v>
      </c>
      <c r="AV39">
        <v>0.26623984479922169</v>
      </c>
      <c r="AW39">
        <v>0.25485430728359709</v>
      </c>
      <c r="AX39">
        <v>0.23475076897670125</v>
      </c>
      <c r="AY39">
        <v>0.22436480953489643</v>
      </c>
      <c r="AZ39">
        <v>0.21457863848618355</v>
      </c>
      <c r="BA39">
        <v>0.26945733864526561</v>
      </c>
      <c r="BB39">
        <v>0.24765076321295174</v>
      </c>
      <c r="BC39">
        <v>0.19255062062076619</v>
      </c>
      <c r="BD39">
        <v>0.18781128975746614</v>
      </c>
      <c r="BE39">
        <v>0.2937650471786577</v>
      </c>
      <c r="BF39">
        <v>0.23952610456387766</v>
      </c>
      <c r="BG39">
        <v>0.18017770903032523</v>
      </c>
      <c r="BH39">
        <v>0.16239301473567874</v>
      </c>
      <c r="BI39">
        <v>0.1697604197002123</v>
      </c>
      <c r="BJ39">
        <v>0.17011093095721802</v>
      </c>
      <c r="BK39">
        <v>0.15755817003790271</v>
      </c>
      <c r="BL39">
        <v>0.15007165841213238</v>
      </c>
      <c r="BM39">
        <v>0.16865458592815849</v>
      </c>
      <c r="BN39">
        <v>0.24626719125673988</v>
      </c>
      <c r="BO39">
        <v>948.79008604791875</v>
      </c>
      <c r="BP39">
        <v>982.00632683613844</v>
      </c>
      <c r="BQ39">
        <v>1000.821846529338</v>
      </c>
      <c r="BR39">
        <v>1010.1752856075647</v>
      </c>
      <c r="BS39">
        <v>1052.2467990365171</v>
      </c>
      <c r="BT39">
        <v>1069.1284630674299</v>
      </c>
      <c r="BU39">
        <v>1063.0505177462569</v>
      </c>
      <c r="BV39">
        <v>1033.2886138941294</v>
      </c>
      <c r="BW39">
        <v>1002.2449381736412</v>
      </c>
      <c r="BX39">
        <v>975.99178988452854</v>
      </c>
      <c r="BY39">
        <v>903.43547892417723</v>
      </c>
      <c r="BZ39">
        <v>937.75582545701354</v>
      </c>
      <c r="CA39">
        <v>957.48648214460945</v>
      </c>
      <c r="CB39">
        <v>977.58169780529147</v>
      </c>
      <c r="CC39">
        <v>1038.7089599016699</v>
      </c>
      <c r="CD39">
        <v>1052.7931829764079</v>
      </c>
      <c r="CE39">
        <v>1055.0581651681109</v>
      </c>
      <c r="CF39">
        <v>1043.0940402622018</v>
      </c>
      <c r="CG39">
        <v>999.92764528489283</v>
      </c>
      <c r="CH39">
        <v>969.91340276208086</v>
      </c>
      <c r="CI39">
        <v>991.66870113500772</v>
      </c>
      <c r="CJ39">
        <v>970.07028335677319</v>
      </c>
      <c r="CK39">
        <v>997.56647061721162</v>
      </c>
      <c r="CL39">
        <v>994.36108998184625</v>
      </c>
      <c r="CM39">
        <v>1028.2139119974734</v>
      </c>
      <c r="CN39">
        <v>1066.5969797874548</v>
      </c>
      <c r="CO39">
        <v>1075.5956965298312</v>
      </c>
      <c r="CP39">
        <v>1041.3868375309135</v>
      </c>
      <c r="CQ39">
        <v>1006.6743746568416</v>
      </c>
      <c r="CR39">
        <v>995.9189815502566</v>
      </c>
      <c r="CS39">
        <v>952.99217433941112</v>
      </c>
      <c r="CT39">
        <v>1010.637185510187</v>
      </c>
      <c r="CU39">
        <v>1031.1804702939385</v>
      </c>
      <c r="CV39">
        <v>1043.4643536731569</v>
      </c>
      <c r="CW39">
        <v>1078.4919166907653</v>
      </c>
      <c r="CX39">
        <v>1091.8158100790761</v>
      </c>
      <c r="CY39">
        <v>1060.0582191336739</v>
      </c>
      <c r="CZ39">
        <v>1028.0139696781762</v>
      </c>
      <c r="DA39">
        <v>1012.3186964114811</v>
      </c>
      <c r="DB39">
        <v>990.49823292434053</v>
      </c>
      <c r="DC39">
        <v>947.06398979307892</v>
      </c>
      <c r="DD39">
        <v>1009.56201302058</v>
      </c>
      <c r="DE39">
        <v>1017.0539630615926</v>
      </c>
      <c r="DF39">
        <v>1025.2940009699641</v>
      </c>
      <c r="DG39">
        <v>1063.5724075561602</v>
      </c>
      <c r="DH39">
        <v>1065.3078794267813</v>
      </c>
      <c r="DI39">
        <v>1061.4899901534113</v>
      </c>
      <c r="DJ39">
        <v>1020.6596081052265</v>
      </c>
      <c r="DK39">
        <v>990.05903634134916</v>
      </c>
      <c r="DL39">
        <v>947.63654230143607</v>
      </c>
    </row>
    <row r="40" spans="1:116" x14ac:dyDescent="0.3">
      <c r="A40" t="s">
        <v>71</v>
      </c>
      <c r="B40" t="s">
        <v>4</v>
      </c>
      <c r="C40" t="s">
        <v>93</v>
      </c>
      <c r="D40">
        <v>14</v>
      </c>
      <c r="E40" s="2">
        <v>7.3497127100000004</v>
      </c>
      <c r="F40" s="2">
        <v>44.866584983999999</v>
      </c>
      <c r="G40" s="2">
        <v>284.683980464</v>
      </c>
      <c r="H40" s="2">
        <v>1.6381259615384618</v>
      </c>
      <c r="I40" s="1">
        <v>0.86687642859106162</v>
      </c>
      <c r="J40" s="2">
        <v>0.54748486875600999</v>
      </c>
      <c r="K40" s="1">
        <v>63.15604516388106</v>
      </c>
      <c r="L40" s="1">
        <v>223.80256880800002</v>
      </c>
      <c r="M40" s="3">
        <v>6.1050640000000003E-2</v>
      </c>
      <c r="N40" s="3">
        <v>4.608669E-2</v>
      </c>
      <c r="O40" s="3">
        <v>0.10713733</v>
      </c>
      <c r="P40" s="3">
        <v>0.49573613999999999</v>
      </c>
      <c r="Q40">
        <v>1.2229923296878424</v>
      </c>
      <c r="R40">
        <v>1.1169236884534133</v>
      </c>
      <c r="S40">
        <v>1.0338971078237345</v>
      </c>
      <c r="T40">
        <v>0.97724653363858915</v>
      </c>
      <c r="U40">
        <v>0.87796625873076684</v>
      </c>
      <c r="V40">
        <v>0.80487349481746273</v>
      </c>
      <c r="W40">
        <v>0.8833291394738626</v>
      </c>
      <c r="X40">
        <v>0.8236680841962003</v>
      </c>
      <c r="Y40">
        <v>0.72791591298755631</v>
      </c>
      <c r="Z40">
        <v>0.86216842088823253</v>
      </c>
      <c r="AA40">
        <v>0.34865138255558747</v>
      </c>
      <c r="AB40">
        <v>0.33047931144817899</v>
      </c>
      <c r="AC40">
        <v>0.34499518552505043</v>
      </c>
      <c r="AD40">
        <v>0.33701732565522302</v>
      </c>
      <c r="AE40">
        <v>0.2655087584407656</v>
      </c>
      <c r="AF40">
        <v>0.22031624854180898</v>
      </c>
      <c r="AG40">
        <v>0.24256579227783748</v>
      </c>
      <c r="AH40">
        <v>0.22560467497454822</v>
      </c>
      <c r="AI40">
        <v>0.17818305326936895</v>
      </c>
      <c r="AJ40">
        <v>0.202446111941223</v>
      </c>
      <c r="AK40">
        <v>0.26418938879871168</v>
      </c>
      <c r="AL40">
        <v>0.26130103019097323</v>
      </c>
      <c r="AM40">
        <v>0.22490259851445199</v>
      </c>
      <c r="AN40">
        <v>0.21143514096941887</v>
      </c>
      <c r="AO40">
        <v>0.20994282695491837</v>
      </c>
      <c r="AP40">
        <v>0.20810749985305996</v>
      </c>
      <c r="AQ40">
        <v>0.20568843892367158</v>
      </c>
      <c r="AR40">
        <v>0.19122966095548891</v>
      </c>
      <c r="AS40">
        <v>0.18210286977700391</v>
      </c>
      <c r="AT40">
        <v>0.21176173644663424</v>
      </c>
      <c r="AU40">
        <v>0.30437397183629272</v>
      </c>
      <c r="AV40">
        <v>0.28597557407797342</v>
      </c>
      <c r="AW40">
        <v>0.27185762464498214</v>
      </c>
      <c r="AX40">
        <v>0.2592768418920855</v>
      </c>
      <c r="AY40">
        <v>0.23455823790928187</v>
      </c>
      <c r="AZ40">
        <v>0.20738787423861929</v>
      </c>
      <c r="BA40">
        <v>0.27529704243719388</v>
      </c>
      <c r="BB40">
        <v>0.26079656557768888</v>
      </c>
      <c r="BC40">
        <v>0.19299243006764732</v>
      </c>
      <c r="BD40">
        <v>0.18563805244112735</v>
      </c>
      <c r="BE40">
        <v>0.30577758649725051</v>
      </c>
      <c r="BF40">
        <v>0.23916777273628759</v>
      </c>
      <c r="BG40">
        <v>0.19214169913924994</v>
      </c>
      <c r="BH40">
        <v>0.16951722512186188</v>
      </c>
      <c r="BI40">
        <v>0.16795643542580097</v>
      </c>
      <c r="BJ40">
        <v>0.1690618721839745</v>
      </c>
      <c r="BK40">
        <v>0.15977786583515965</v>
      </c>
      <c r="BL40">
        <v>0.14603718268847432</v>
      </c>
      <c r="BM40">
        <v>0.17463755987353613</v>
      </c>
      <c r="BN40">
        <v>0.26232252005924805</v>
      </c>
      <c r="BO40">
        <v>974.49508781760392</v>
      </c>
      <c r="BP40">
        <v>1008.7142692879919</v>
      </c>
      <c r="BQ40">
        <v>1020.2845904513536</v>
      </c>
      <c r="BR40">
        <v>1041.6094453757487</v>
      </c>
      <c r="BS40">
        <v>1077.3812191555771</v>
      </c>
      <c r="BT40">
        <v>1093.0484586832094</v>
      </c>
      <c r="BU40">
        <v>1080.049927640925</v>
      </c>
      <c r="BV40">
        <v>1047.2850359479364</v>
      </c>
      <c r="BW40">
        <v>1023.5505182976137</v>
      </c>
      <c r="BX40">
        <v>1026.5601571403085</v>
      </c>
      <c r="BY40">
        <v>939.16807181518232</v>
      </c>
      <c r="BZ40">
        <v>973.65955117188173</v>
      </c>
      <c r="CA40">
        <v>982.26196383252568</v>
      </c>
      <c r="CB40">
        <v>1013.1266672062391</v>
      </c>
      <c r="CC40">
        <v>1068.7697469881364</v>
      </c>
      <c r="CD40">
        <v>1079.857621008598</v>
      </c>
      <c r="CE40">
        <v>1074.7853398839504</v>
      </c>
      <c r="CF40">
        <v>1057.8075030398077</v>
      </c>
      <c r="CG40">
        <v>1023.8188636780046</v>
      </c>
      <c r="CH40">
        <v>1031.4727768722273</v>
      </c>
      <c r="CI40">
        <v>1014.9218867952345</v>
      </c>
      <c r="CJ40">
        <v>1001.3399802641367</v>
      </c>
      <c r="CK40">
        <v>1008.9383030321673</v>
      </c>
      <c r="CL40">
        <v>1038.0689288313558</v>
      </c>
      <c r="CM40">
        <v>1068.0794587886303</v>
      </c>
      <c r="CN40">
        <v>1102.4736605270109</v>
      </c>
      <c r="CO40">
        <v>1102.3795150588176</v>
      </c>
      <c r="CP40">
        <v>1067.4574040011053</v>
      </c>
      <c r="CQ40">
        <v>1037.3339805054898</v>
      </c>
      <c r="CR40">
        <v>1044.4246775897814</v>
      </c>
      <c r="CS40">
        <v>962.52427906166338</v>
      </c>
      <c r="CT40">
        <v>1022.3604130002432</v>
      </c>
      <c r="CU40">
        <v>1043.5634585063417</v>
      </c>
      <c r="CV40">
        <v>1060.0856543379041</v>
      </c>
      <c r="CW40">
        <v>1088.8605900160906</v>
      </c>
      <c r="CX40">
        <v>1103.4180777641782</v>
      </c>
      <c r="CY40">
        <v>1072.9580894551232</v>
      </c>
      <c r="CZ40">
        <v>1036.428177547969</v>
      </c>
      <c r="DA40">
        <v>1024.7788206629882</v>
      </c>
      <c r="DB40">
        <v>1020.501136320587</v>
      </c>
      <c r="DC40">
        <v>981.36611359833523</v>
      </c>
      <c r="DD40">
        <v>1037.4971327157059</v>
      </c>
      <c r="DE40">
        <v>1046.3746364343795</v>
      </c>
      <c r="DF40">
        <v>1055.1565311274958</v>
      </c>
      <c r="DG40">
        <v>1083.8150808294506</v>
      </c>
      <c r="DH40">
        <v>1086.4444754330507</v>
      </c>
      <c r="DI40">
        <v>1070.0767661658085</v>
      </c>
      <c r="DJ40">
        <v>1027.447059202864</v>
      </c>
      <c r="DK40">
        <v>1008.2704083439721</v>
      </c>
      <c r="DL40">
        <v>1009.8420377786385</v>
      </c>
    </row>
    <row r="41" spans="1:116" x14ac:dyDescent="0.3">
      <c r="A41" t="s">
        <v>72</v>
      </c>
      <c r="B41" t="s">
        <v>4</v>
      </c>
      <c r="C41" t="s">
        <v>93</v>
      </c>
      <c r="D41">
        <v>14</v>
      </c>
      <c r="E41" s="2">
        <v>7.3555892399999996</v>
      </c>
      <c r="F41" s="2">
        <v>46.424715063999997</v>
      </c>
      <c r="G41" s="2">
        <v>277.53431565599999</v>
      </c>
      <c r="H41" s="2">
        <v>1.5844125</v>
      </c>
      <c r="I41" s="1">
        <v>0.87541033621992748</v>
      </c>
      <c r="J41" s="2">
        <v>0.53716976384879356</v>
      </c>
      <c r="K41" s="1">
        <v>61.362054070360159</v>
      </c>
      <c r="L41" s="1">
        <v>220.02147804000001</v>
      </c>
      <c r="M41" s="3">
        <v>6.3327090000000003E-2</v>
      </c>
      <c r="N41" s="3">
        <v>4.5121029999999999E-2</v>
      </c>
      <c r="O41" s="3">
        <v>0.10844812</v>
      </c>
      <c r="P41" s="3">
        <v>0.53456212999999997</v>
      </c>
      <c r="Q41">
        <v>1.1081201979449911</v>
      </c>
      <c r="R41">
        <v>1.0494246368078852</v>
      </c>
      <c r="S41">
        <v>0.9870696028915853</v>
      </c>
      <c r="T41">
        <v>0.90068239267238359</v>
      </c>
      <c r="U41">
        <v>0.81054504460624421</v>
      </c>
      <c r="V41">
        <v>0.75152679343388973</v>
      </c>
      <c r="W41">
        <v>0.81942542297728371</v>
      </c>
      <c r="X41">
        <v>0.77537364464595171</v>
      </c>
      <c r="Y41">
        <v>0.67899643071882276</v>
      </c>
      <c r="Z41">
        <v>0.79510838573867215</v>
      </c>
      <c r="AA41">
        <v>0.29561856306801393</v>
      </c>
      <c r="AB41">
        <v>0.32907263665281922</v>
      </c>
      <c r="AC41">
        <v>0.34782358964885185</v>
      </c>
      <c r="AD41">
        <v>0.32049484861429173</v>
      </c>
      <c r="AE41">
        <v>0.26189183893641765</v>
      </c>
      <c r="AF41">
        <v>0.20437573811641177</v>
      </c>
      <c r="AG41">
        <v>0.22410024533437559</v>
      </c>
      <c r="AH41">
        <v>0.21110845938337011</v>
      </c>
      <c r="AI41">
        <v>0.16806831166466868</v>
      </c>
      <c r="AJ41">
        <v>0.19759767391267555</v>
      </c>
      <c r="AK41">
        <v>0.22742525415034309</v>
      </c>
      <c r="AL41">
        <v>0.23058418988678028</v>
      </c>
      <c r="AM41">
        <v>0.18415197051218959</v>
      </c>
      <c r="AN41">
        <v>0.18209471376502381</v>
      </c>
      <c r="AO41">
        <v>0.16808324539576325</v>
      </c>
      <c r="AP41">
        <v>0.1852473406253414</v>
      </c>
      <c r="AQ41">
        <v>0.19608006244291384</v>
      </c>
      <c r="AR41">
        <v>0.1824332704044172</v>
      </c>
      <c r="AS41">
        <v>0.16865525697178235</v>
      </c>
      <c r="AT41">
        <v>0.18279528394410927</v>
      </c>
      <c r="AU41">
        <v>0.26833885581091277</v>
      </c>
      <c r="AV41">
        <v>0.24856723467324363</v>
      </c>
      <c r="AW41">
        <v>0.26110082419805231</v>
      </c>
      <c r="AX41">
        <v>0.24252647078224374</v>
      </c>
      <c r="AY41">
        <v>0.22081832356723882</v>
      </c>
      <c r="AZ41">
        <v>0.21163459586600408</v>
      </c>
      <c r="BA41">
        <v>0.25450607464813285</v>
      </c>
      <c r="BB41">
        <v>0.24854944997648898</v>
      </c>
      <c r="BC41">
        <v>0.18315477564690957</v>
      </c>
      <c r="BD41">
        <v>0.17088281302671249</v>
      </c>
      <c r="BE41">
        <v>0.31673752491572121</v>
      </c>
      <c r="BF41">
        <v>0.24120057559504196</v>
      </c>
      <c r="BG41">
        <v>0.19399321853249149</v>
      </c>
      <c r="BH41">
        <v>0.15556635951082423</v>
      </c>
      <c r="BI41">
        <v>0.15975163670682452</v>
      </c>
      <c r="BJ41">
        <v>0.15026911882613242</v>
      </c>
      <c r="BK41">
        <v>0.14473904055186138</v>
      </c>
      <c r="BL41">
        <v>0.13328246488167536</v>
      </c>
      <c r="BM41">
        <v>0.1591180864354621</v>
      </c>
      <c r="BN41">
        <v>0.24383261485517482</v>
      </c>
      <c r="BO41">
        <v>933.5200973708919</v>
      </c>
      <c r="BP41">
        <v>984.09150621744834</v>
      </c>
      <c r="BQ41">
        <v>992.44403824076358</v>
      </c>
      <c r="BR41">
        <v>1017.1530944907768</v>
      </c>
      <c r="BS41">
        <v>1051.750216266151</v>
      </c>
      <c r="BT41">
        <v>1068.3371519781647</v>
      </c>
      <c r="BU41">
        <v>1056.7581646042402</v>
      </c>
      <c r="BV41">
        <v>1025.3271066934867</v>
      </c>
      <c r="BW41">
        <v>1002.5449942834994</v>
      </c>
      <c r="BX41">
        <v>986.58612351738043</v>
      </c>
      <c r="BY41">
        <v>897.94727297886016</v>
      </c>
      <c r="BZ41">
        <v>938.67437400375866</v>
      </c>
      <c r="CA41">
        <v>944.7446274861004</v>
      </c>
      <c r="CB41">
        <v>967.83575486948257</v>
      </c>
      <c r="CC41">
        <v>1035.8272096716037</v>
      </c>
      <c r="CD41">
        <v>1047.1606895347554</v>
      </c>
      <c r="CE41">
        <v>1052.0243325697384</v>
      </c>
      <c r="CF41">
        <v>1035.4418043261862</v>
      </c>
      <c r="CG41">
        <v>1003.4410183138446</v>
      </c>
      <c r="CH41">
        <v>986.40950873481779</v>
      </c>
      <c r="CI41">
        <v>957.67761763030694</v>
      </c>
      <c r="CJ41">
        <v>971.85845614343521</v>
      </c>
      <c r="CK41">
        <v>964.14048872769422</v>
      </c>
      <c r="CL41">
        <v>1011.7007855292453</v>
      </c>
      <c r="CM41">
        <v>1031.645097925332</v>
      </c>
      <c r="CN41">
        <v>1067.3593846969461</v>
      </c>
      <c r="CO41">
        <v>1067.897701970755</v>
      </c>
      <c r="CP41">
        <v>1030.6360428708913</v>
      </c>
      <c r="CQ41">
        <v>1003.7150380573399</v>
      </c>
      <c r="CR41">
        <v>986.27389921104088</v>
      </c>
      <c r="CS41">
        <v>943.35371928574693</v>
      </c>
      <c r="CT41">
        <v>1007.4241580591183</v>
      </c>
      <c r="CU41">
        <v>1026.7091120215478</v>
      </c>
      <c r="CV41">
        <v>1056.5841657918315</v>
      </c>
      <c r="CW41">
        <v>1080.2924663887025</v>
      </c>
      <c r="CX41">
        <v>1104.0108577748688</v>
      </c>
      <c r="CY41">
        <v>1063.0685204026715</v>
      </c>
      <c r="CZ41">
        <v>1033.523343435299</v>
      </c>
      <c r="DA41">
        <v>1024.4143206393042</v>
      </c>
      <c r="DB41">
        <v>1005.280354191158</v>
      </c>
      <c r="DC41">
        <v>935.10177958865347</v>
      </c>
      <c r="DD41">
        <v>1018.4090366634812</v>
      </c>
      <c r="DE41">
        <v>1034.1819247277119</v>
      </c>
      <c r="DF41">
        <v>1032.4916717725478</v>
      </c>
      <c r="DG41">
        <v>1059.236091078966</v>
      </c>
      <c r="DH41">
        <v>1054.8176759060884</v>
      </c>
      <c r="DI41">
        <v>1044.0421034737956</v>
      </c>
      <c r="DJ41">
        <v>1001.7072361415701</v>
      </c>
      <c r="DK41">
        <v>978.60960012350881</v>
      </c>
      <c r="DL41">
        <v>968.38073193250489</v>
      </c>
    </row>
    <row r="42" spans="1:116" x14ac:dyDescent="0.3">
      <c r="A42" t="s">
        <v>73</v>
      </c>
      <c r="B42" t="s">
        <v>4</v>
      </c>
      <c r="C42" t="s">
        <v>93</v>
      </c>
      <c r="D42">
        <v>14</v>
      </c>
      <c r="E42" s="2">
        <v>9.2232118500000002</v>
      </c>
      <c r="F42" s="2">
        <v>52.882646856000001</v>
      </c>
      <c r="G42" s="2">
        <v>259.56113778399998</v>
      </c>
      <c r="H42" s="2">
        <v>1.7440903846153848</v>
      </c>
      <c r="I42" s="1">
        <v>0.92187360494845361</v>
      </c>
      <c r="J42" s="2">
        <v>0.56311548013745327</v>
      </c>
      <c r="K42" s="1">
        <v>61.083805536328349</v>
      </c>
      <c r="L42" s="1">
        <v>222.60761275999999</v>
      </c>
      <c r="M42" s="3">
        <v>6.856922E-2</v>
      </c>
      <c r="N42" s="3">
        <v>5.1078119999999998E-2</v>
      </c>
      <c r="O42" s="3">
        <v>0.11964734</v>
      </c>
      <c r="P42" s="3">
        <v>0.5057429</v>
      </c>
      <c r="Q42">
        <v>1.3254747331613759</v>
      </c>
      <c r="R42">
        <v>1.2209112302556666</v>
      </c>
      <c r="S42">
        <v>1.06264270663468</v>
      </c>
      <c r="T42">
        <v>1.0321322665144042</v>
      </c>
      <c r="U42">
        <v>0.90578832071014681</v>
      </c>
      <c r="V42">
        <v>0.81941761940034596</v>
      </c>
      <c r="W42">
        <v>0.91686097658453702</v>
      </c>
      <c r="X42">
        <v>0.8397897033192403</v>
      </c>
      <c r="Y42">
        <v>0.76050215806527222</v>
      </c>
      <c r="Z42">
        <v>0.87335051646692174</v>
      </c>
      <c r="AA42">
        <v>0.35278521512390942</v>
      </c>
      <c r="AB42">
        <v>0.3522456134462616</v>
      </c>
      <c r="AC42">
        <v>0.37556065508446446</v>
      </c>
      <c r="AD42">
        <v>0.36531057284235874</v>
      </c>
      <c r="AE42">
        <v>0.28089089015755736</v>
      </c>
      <c r="AF42">
        <v>0.22578487563624233</v>
      </c>
      <c r="AG42">
        <v>0.2457239899961384</v>
      </c>
      <c r="AH42">
        <v>0.23159560060659717</v>
      </c>
      <c r="AI42">
        <v>0.18534660737732667</v>
      </c>
      <c r="AJ42">
        <v>0.21630827567677935</v>
      </c>
      <c r="AK42">
        <v>0.32341540347836756</v>
      </c>
      <c r="AL42">
        <v>0.33289858491196328</v>
      </c>
      <c r="AM42">
        <v>0.23851219848910329</v>
      </c>
      <c r="AN42">
        <v>0.23350871592846698</v>
      </c>
      <c r="AO42">
        <v>0.21409565513337844</v>
      </c>
      <c r="AP42">
        <v>0.21580677211918811</v>
      </c>
      <c r="AQ42">
        <v>0.21263449231469223</v>
      </c>
      <c r="AR42">
        <v>0.19809061846707166</v>
      </c>
      <c r="AS42">
        <v>0.19838265559634613</v>
      </c>
      <c r="AT42">
        <v>0.21550246720053159</v>
      </c>
      <c r="AU42">
        <v>0.28015441892499515</v>
      </c>
      <c r="AV42">
        <v>0.25180895956961913</v>
      </c>
      <c r="AW42">
        <v>0.2383454239687556</v>
      </c>
      <c r="AX42">
        <v>0.26481554376479161</v>
      </c>
      <c r="AY42">
        <v>0.24088572636042918</v>
      </c>
      <c r="AZ42">
        <v>0.2128848875775558</v>
      </c>
      <c r="BA42">
        <v>0.29226158553323628</v>
      </c>
      <c r="BB42">
        <v>0.25758728755664095</v>
      </c>
      <c r="BC42">
        <v>0.19222288565511195</v>
      </c>
      <c r="BD42">
        <v>0.17895706232500197</v>
      </c>
      <c r="BE42">
        <v>0.36911969563410379</v>
      </c>
      <c r="BF42">
        <v>0.28395807232782266</v>
      </c>
      <c r="BG42">
        <v>0.21022442909235656</v>
      </c>
      <c r="BH42">
        <v>0.16849743397878689</v>
      </c>
      <c r="BI42">
        <v>0.16991604905878183</v>
      </c>
      <c r="BJ42">
        <v>0.16494108406735966</v>
      </c>
      <c r="BK42">
        <v>0.16624090874047023</v>
      </c>
      <c r="BL42">
        <v>0.15251619668893052</v>
      </c>
      <c r="BM42">
        <v>0.18455000943648747</v>
      </c>
      <c r="BN42">
        <v>0.26258271126460886</v>
      </c>
      <c r="BO42">
        <v>932.56331696367226</v>
      </c>
      <c r="BP42">
        <v>979.9532735787958</v>
      </c>
      <c r="BQ42">
        <v>1003.1073250864315</v>
      </c>
      <c r="BR42">
        <v>1018.5263986950988</v>
      </c>
      <c r="BS42">
        <v>1060.5640818194101</v>
      </c>
      <c r="BT42">
        <v>1083.531743628499</v>
      </c>
      <c r="BU42">
        <v>1071.8293231288303</v>
      </c>
      <c r="BV42">
        <v>1039.939088993156</v>
      </c>
      <c r="BW42">
        <v>1013.8836807788182</v>
      </c>
      <c r="BX42">
        <v>978.45252457261677</v>
      </c>
      <c r="BY42">
        <v>904.71254104890295</v>
      </c>
      <c r="BZ42">
        <v>951.48032572871239</v>
      </c>
      <c r="CA42">
        <v>961.89815912356949</v>
      </c>
      <c r="CB42">
        <v>984.32165152692403</v>
      </c>
      <c r="CC42">
        <v>1055.1692826286917</v>
      </c>
      <c r="CD42">
        <v>1073.1054412109947</v>
      </c>
      <c r="CE42">
        <v>1065.8471632654353</v>
      </c>
      <c r="CF42">
        <v>1042.5458361391511</v>
      </c>
      <c r="CG42">
        <v>1003.7884625830314</v>
      </c>
      <c r="CH42">
        <v>981.67059038228876</v>
      </c>
      <c r="CI42">
        <v>958.21925768393385</v>
      </c>
      <c r="CJ42">
        <v>961.70477745874246</v>
      </c>
      <c r="CK42">
        <v>990.64406246795829</v>
      </c>
      <c r="CL42">
        <v>1012.9614334187008</v>
      </c>
      <c r="CM42">
        <v>1049.2349394866731</v>
      </c>
      <c r="CN42">
        <v>1091.4972698435381</v>
      </c>
      <c r="CO42">
        <v>1093.5073534657536</v>
      </c>
      <c r="CP42">
        <v>1059.7280060849728</v>
      </c>
      <c r="CQ42">
        <v>1028.4061275190229</v>
      </c>
      <c r="CR42">
        <v>987.60380174205932</v>
      </c>
      <c r="CS42">
        <v>936.04544176941602</v>
      </c>
      <c r="CT42">
        <v>991.65181476809755</v>
      </c>
      <c r="CU42">
        <v>1020.9216379772718</v>
      </c>
      <c r="CV42">
        <v>1051.9512149961672</v>
      </c>
      <c r="CW42">
        <v>1072.6708148021894</v>
      </c>
      <c r="CX42">
        <v>1101.3315818581182</v>
      </c>
      <c r="CY42">
        <v>1061.7802662564272</v>
      </c>
      <c r="CZ42">
        <v>1038.6770696478197</v>
      </c>
      <c r="DA42">
        <v>1023.9215907730052</v>
      </c>
      <c r="DB42">
        <v>987.28738243564862</v>
      </c>
      <c r="DC42">
        <v>931.27602735243636</v>
      </c>
      <c r="DD42">
        <v>1014.9761763596307</v>
      </c>
      <c r="DE42">
        <v>1038.9654407769265</v>
      </c>
      <c r="DF42">
        <v>1024.871294838603</v>
      </c>
      <c r="DG42">
        <v>1065.1812903600871</v>
      </c>
      <c r="DH42">
        <v>1068.1926816013456</v>
      </c>
      <c r="DI42">
        <v>1066.1825095277045</v>
      </c>
      <c r="DJ42">
        <v>1018.8054441006802</v>
      </c>
      <c r="DK42">
        <v>999.41854224021324</v>
      </c>
      <c r="DL42">
        <v>957.2483237304707</v>
      </c>
    </row>
    <row r="43" spans="1:116" x14ac:dyDescent="0.3">
      <c r="A43" t="s">
        <v>74</v>
      </c>
      <c r="B43" t="s">
        <v>4</v>
      </c>
      <c r="C43" t="s">
        <v>93</v>
      </c>
      <c r="D43">
        <v>14</v>
      </c>
      <c r="E43" s="2">
        <v>11.93867635</v>
      </c>
      <c r="F43" s="2">
        <v>44.709132000000004</v>
      </c>
      <c r="G43" s="2">
        <v>202.16770787200002</v>
      </c>
      <c r="H43" s="2">
        <v>2.6702990384615388</v>
      </c>
      <c r="I43" s="1">
        <v>0.96773739408935078</v>
      </c>
      <c r="J43" s="2">
        <v>0.57116173855670105</v>
      </c>
      <c r="K43" s="1">
        <v>59.020323286584286</v>
      </c>
      <c r="L43" s="1">
        <v>218.27996683999999</v>
      </c>
      <c r="M43" s="3">
        <v>7.2645550000000003E-2</v>
      </c>
      <c r="N43" s="3">
        <v>5.5714239999999998E-2</v>
      </c>
      <c r="O43" s="3">
        <v>0.12835979</v>
      </c>
      <c r="P43" s="3">
        <v>0.48222752000000002</v>
      </c>
      <c r="Q43">
        <v>1.1547618308475089</v>
      </c>
      <c r="R43">
        <v>1.0825094563914299</v>
      </c>
      <c r="S43">
        <v>1.0204578226474244</v>
      </c>
      <c r="T43">
        <v>0.92319066361722846</v>
      </c>
      <c r="U43">
        <v>0.89365406721809704</v>
      </c>
      <c r="V43">
        <v>0.83148390302486641</v>
      </c>
      <c r="W43">
        <v>0.9276951508662723</v>
      </c>
      <c r="X43">
        <v>0.84565105873119983</v>
      </c>
      <c r="Y43">
        <v>0.75496609243123314</v>
      </c>
      <c r="Z43">
        <v>0.88368882896195211</v>
      </c>
      <c r="AA43">
        <v>0.34214655625571377</v>
      </c>
      <c r="AB43">
        <v>0.33762753854661465</v>
      </c>
      <c r="AC43">
        <v>0.35523379478487971</v>
      </c>
      <c r="AD43">
        <v>0.31677136835412328</v>
      </c>
      <c r="AE43">
        <v>0.27776515587044132</v>
      </c>
      <c r="AF43">
        <v>0.22138096972187196</v>
      </c>
      <c r="AG43">
        <v>0.25051244432199449</v>
      </c>
      <c r="AH43">
        <v>0.22810039439746996</v>
      </c>
      <c r="AI43">
        <v>0.18563309551312554</v>
      </c>
      <c r="AJ43">
        <v>0.22580669370722087</v>
      </c>
      <c r="AK43">
        <v>0.25146529105130772</v>
      </c>
      <c r="AL43">
        <v>0.25631042669924403</v>
      </c>
      <c r="AM43">
        <v>0.24425974504103395</v>
      </c>
      <c r="AN43">
        <v>0.21796648899348936</v>
      </c>
      <c r="AO43">
        <v>0.20068780268221093</v>
      </c>
      <c r="AP43">
        <v>0.21084476060841478</v>
      </c>
      <c r="AQ43">
        <v>0.20599932361242798</v>
      </c>
      <c r="AR43">
        <v>0.19700301652355182</v>
      </c>
      <c r="AS43">
        <v>0.18742112339330544</v>
      </c>
      <c r="AT43">
        <v>0.19895003860761257</v>
      </c>
      <c r="AU43">
        <v>0.2867251352870881</v>
      </c>
      <c r="AV43">
        <v>0.26459756551560315</v>
      </c>
      <c r="AW43">
        <v>0.24464154144754982</v>
      </c>
      <c r="AX43">
        <v>0.24617985806164835</v>
      </c>
      <c r="AY43">
        <v>0.24560389862341037</v>
      </c>
      <c r="AZ43">
        <v>0.22623938523273404</v>
      </c>
      <c r="BA43">
        <v>0.30954105681615701</v>
      </c>
      <c r="BB43">
        <v>0.27098588900789444</v>
      </c>
      <c r="BC43">
        <v>0.21161505679436948</v>
      </c>
      <c r="BD43">
        <v>0.20438878694035215</v>
      </c>
      <c r="BE43">
        <v>0.27442484825339941</v>
      </c>
      <c r="BF43">
        <v>0.22397392562996801</v>
      </c>
      <c r="BG43">
        <v>0.17632274137396076</v>
      </c>
      <c r="BH43">
        <v>0.14227294820796754</v>
      </c>
      <c r="BI43">
        <v>0.16959721004203435</v>
      </c>
      <c r="BJ43">
        <v>0.1730187874618456</v>
      </c>
      <c r="BK43">
        <v>0.16164232611569276</v>
      </c>
      <c r="BL43">
        <v>0.14956175880228365</v>
      </c>
      <c r="BM43">
        <v>0.17029681673043268</v>
      </c>
      <c r="BN43">
        <v>0.25454330970676659</v>
      </c>
      <c r="BO43">
        <v>897.60680746980393</v>
      </c>
      <c r="BP43">
        <v>944.8908509947214</v>
      </c>
      <c r="BQ43">
        <v>965.6300233951265</v>
      </c>
      <c r="BR43">
        <v>988.71741769631274</v>
      </c>
      <c r="BS43">
        <v>1042.4994372041442</v>
      </c>
      <c r="BT43">
        <v>1061.2834654520568</v>
      </c>
      <c r="BU43">
        <v>1049.4924942706662</v>
      </c>
      <c r="BV43">
        <v>1025.992537739126</v>
      </c>
      <c r="BW43">
        <v>996.59653674168635</v>
      </c>
      <c r="BX43">
        <v>967.89181546445388</v>
      </c>
      <c r="BY43">
        <v>874.38174575821517</v>
      </c>
      <c r="BZ43">
        <v>926.50383224662619</v>
      </c>
      <c r="CA43">
        <v>940.59696585822644</v>
      </c>
      <c r="CB43">
        <v>955.10206611050023</v>
      </c>
      <c r="CC43">
        <v>1026.8849441693721</v>
      </c>
      <c r="CD43">
        <v>1045.1536283443879</v>
      </c>
      <c r="CE43">
        <v>1043.9781928044004</v>
      </c>
      <c r="CF43">
        <v>1033.2194548525558</v>
      </c>
      <c r="CG43">
        <v>997.13852563415287</v>
      </c>
      <c r="CH43">
        <v>971.68818049734205</v>
      </c>
      <c r="CI43">
        <v>920.59545876955144</v>
      </c>
      <c r="CJ43">
        <v>949.18065734749143</v>
      </c>
      <c r="CK43">
        <v>965.85777900820403</v>
      </c>
      <c r="CL43">
        <v>993.66730955869639</v>
      </c>
      <c r="CM43">
        <v>1044.851103040638</v>
      </c>
      <c r="CN43">
        <v>1069.1432365012502</v>
      </c>
      <c r="CO43">
        <v>1069.8605500913322</v>
      </c>
      <c r="CP43">
        <v>1043.2419145682206</v>
      </c>
      <c r="CQ43">
        <v>1007.494007114761</v>
      </c>
      <c r="CR43">
        <v>976.97229878438975</v>
      </c>
      <c r="CS43">
        <v>892.98027370952855</v>
      </c>
      <c r="CT43">
        <v>946.67431048852643</v>
      </c>
      <c r="CU43">
        <v>976.02391951355253</v>
      </c>
      <c r="CV43">
        <v>1019.3510602977107</v>
      </c>
      <c r="CW43">
        <v>1060.0645342736029</v>
      </c>
      <c r="CX43">
        <v>1077.4582944002022</v>
      </c>
      <c r="CY43">
        <v>1042.7555396613329</v>
      </c>
      <c r="CZ43">
        <v>1018.8885905219947</v>
      </c>
      <c r="DA43">
        <v>1008.1997857175749</v>
      </c>
      <c r="DB43">
        <v>978.99388964482205</v>
      </c>
      <c r="DC43">
        <v>902.46975164192054</v>
      </c>
      <c r="DD43">
        <v>957.20460389624157</v>
      </c>
      <c r="DE43">
        <v>980.04142920052254</v>
      </c>
      <c r="DF43">
        <v>986.74923481834344</v>
      </c>
      <c r="DG43">
        <v>1038.1971673329631</v>
      </c>
      <c r="DH43">
        <v>1053.3787025623869</v>
      </c>
      <c r="DI43">
        <v>1041.3756945255989</v>
      </c>
      <c r="DJ43">
        <v>1008.6201910137326</v>
      </c>
      <c r="DK43">
        <v>973.55382850025649</v>
      </c>
      <c r="DL43">
        <v>943.91289293126147</v>
      </c>
    </row>
    <row r="44" spans="1:116" x14ac:dyDescent="0.3">
      <c r="A44" t="s">
        <v>69</v>
      </c>
      <c r="B44" t="s">
        <v>4</v>
      </c>
      <c r="C44" t="s">
        <v>93</v>
      </c>
      <c r="D44">
        <v>16</v>
      </c>
      <c r="E44" s="2">
        <v>6.0565357300000002</v>
      </c>
      <c r="F44" s="2">
        <v>46.552594712000001</v>
      </c>
      <c r="G44" s="2">
        <v>336.52931364</v>
      </c>
      <c r="H44" s="2">
        <v>1.3010096153846156</v>
      </c>
      <c r="I44" s="1">
        <v>0.95774820481100031</v>
      </c>
      <c r="J44" s="1">
        <v>0.5915956621305879</v>
      </c>
      <c r="K44" s="1">
        <v>61.769435761806726</v>
      </c>
      <c r="L44" s="1">
        <v>229.16343902400001</v>
      </c>
      <c r="M44" s="3">
        <v>7.3121569999999997E-2</v>
      </c>
      <c r="N44" s="3">
        <v>5.6116069999999997E-2</v>
      </c>
      <c r="O44" s="3">
        <v>0.12923763999999999</v>
      </c>
      <c r="P44" s="3">
        <v>0.48161983000000003</v>
      </c>
      <c r="Q44">
        <v>1.1655045173865557</v>
      </c>
      <c r="R44">
        <v>1.2109186404977006</v>
      </c>
      <c r="S44">
        <v>1.1516641468752569</v>
      </c>
      <c r="T44">
        <v>1.0466081802195926</v>
      </c>
      <c r="U44">
        <v>0.93424493270339037</v>
      </c>
      <c r="V44">
        <v>0.86571436404188062</v>
      </c>
      <c r="W44">
        <v>0.96544466063549828</v>
      </c>
      <c r="X44">
        <v>0.85424625344736693</v>
      </c>
      <c r="Y44">
        <v>0.78862858723984919</v>
      </c>
      <c r="Z44">
        <v>0.94619909595276652</v>
      </c>
      <c r="AA44">
        <v>0.31765626372942235</v>
      </c>
      <c r="AB44">
        <v>0.3396074313879941</v>
      </c>
      <c r="AC44">
        <v>0.36956531061111469</v>
      </c>
      <c r="AD44">
        <v>0.35137620177641393</v>
      </c>
      <c r="AE44">
        <v>0.27489791032951966</v>
      </c>
      <c r="AF44">
        <v>0.22440103036586168</v>
      </c>
      <c r="AG44">
        <v>0.25452162382528504</v>
      </c>
      <c r="AH44">
        <v>0.21900032181702334</v>
      </c>
      <c r="AI44">
        <v>0.18995564934227008</v>
      </c>
      <c r="AJ44">
        <v>0.24111821696038563</v>
      </c>
      <c r="AK44">
        <v>0.26068611777191486</v>
      </c>
      <c r="AL44">
        <v>0.28555267525016925</v>
      </c>
      <c r="AM44">
        <v>0.24751924872557537</v>
      </c>
      <c r="AN44">
        <v>0.23972267317456755</v>
      </c>
      <c r="AO44">
        <v>0.21803770426814628</v>
      </c>
      <c r="AP44">
        <v>0.2139854654418791</v>
      </c>
      <c r="AQ44">
        <v>0.22315384550735418</v>
      </c>
      <c r="AR44">
        <v>0.20971277054798315</v>
      </c>
      <c r="AS44">
        <v>0.18966490679312006</v>
      </c>
      <c r="AT44">
        <v>0.21310564665075254</v>
      </c>
      <c r="AU44">
        <v>0.27458554548845615</v>
      </c>
      <c r="AV44">
        <v>0.28977249420886197</v>
      </c>
      <c r="AW44">
        <v>0.3051904533305036</v>
      </c>
      <c r="AX44">
        <v>0.27605813668645668</v>
      </c>
      <c r="AY44">
        <v>0.25197764193263766</v>
      </c>
      <c r="AZ44">
        <v>0.23167905786961876</v>
      </c>
      <c r="BA44">
        <v>0.31151376362963623</v>
      </c>
      <c r="BB44">
        <v>0.26772617443244767</v>
      </c>
      <c r="BC44">
        <v>0.2194429201364104</v>
      </c>
      <c r="BD44">
        <v>0.20970900589895933</v>
      </c>
      <c r="BE44">
        <v>0.31257659039676228</v>
      </c>
      <c r="BF44">
        <v>0.29598603965067516</v>
      </c>
      <c r="BG44">
        <v>0.22938913420806328</v>
      </c>
      <c r="BH44">
        <v>0.17945116858215443</v>
      </c>
      <c r="BI44">
        <v>0.18933167617308688</v>
      </c>
      <c r="BJ44">
        <v>0.19564881036452109</v>
      </c>
      <c r="BK44">
        <v>0.1762554276732228</v>
      </c>
      <c r="BL44">
        <v>0.15780698664991269</v>
      </c>
      <c r="BM44">
        <v>0.18956511096804865</v>
      </c>
      <c r="BN44">
        <v>0.28226622644266902</v>
      </c>
      <c r="BO44">
        <v>943.59153048688415</v>
      </c>
      <c r="BP44">
        <v>989.66046492032115</v>
      </c>
      <c r="BQ44">
        <v>1010.6562071813107</v>
      </c>
      <c r="BR44">
        <v>1029.193833919066</v>
      </c>
      <c r="BS44">
        <v>1049.3359789539538</v>
      </c>
      <c r="BT44">
        <v>1050.1672176919274</v>
      </c>
      <c r="BU44">
        <v>1051.4022329745553</v>
      </c>
      <c r="BV44">
        <v>1026.9809784364452</v>
      </c>
      <c r="BW44">
        <v>1000.2304737987632</v>
      </c>
      <c r="BX44">
        <v>978.10848670586279</v>
      </c>
      <c r="BY44">
        <v>899.68256430031261</v>
      </c>
      <c r="BZ44">
        <v>939.43221338754074</v>
      </c>
      <c r="CA44">
        <v>951.32902773139438</v>
      </c>
      <c r="CB44">
        <v>976.60852983009841</v>
      </c>
      <c r="CC44">
        <v>1015.4215528322795</v>
      </c>
      <c r="CD44">
        <v>1021.2164593156433</v>
      </c>
      <c r="CE44">
        <v>1031.547364231496</v>
      </c>
      <c r="CF44">
        <v>1017.4585539589932</v>
      </c>
      <c r="CG44">
        <v>988.8143232239081</v>
      </c>
      <c r="CH44">
        <v>965.56055330635854</v>
      </c>
      <c r="CI44">
        <v>986.83749840105611</v>
      </c>
      <c r="CJ44">
        <v>989.7149565282042</v>
      </c>
      <c r="CK44">
        <v>1028.83446373943</v>
      </c>
      <c r="CL44">
        <v>1042.242819893761</v>
      </c>
      <c r="CM44">
        <v>1038.4556371499125</v>
      </c>
      <c r="CN44">
        <v>1042.3661005315957</v>
      </c>
      <c r="CO44">
        <v>1058.783758715952</v>
      </c>
      <c r="CP44">
        <v>1036.1899652206748</v>
      </c>
      <c r="CQ44">
        <v>1002.4827576554271</v>
      </c>
      <c r="CR44">
        <v>978.25632929027142</v>
      </c>
      <c r="CS44">
        <v>934.83001209017527</v>
      </c>
      <c r="CT44">
        <v>1002.8969500696346</v>
      </c>
      <c r="CU44">
        <v>1023.3707121310824</v>
      </c>
      <c r="CV44">
        <v>1058.4319454211654</v>
      </c>
      <c r="CW44">
        <v>1088.5903059113884</v>
      </c>
      <c r="CX44">
        <v>1094.3454198105496</v>
      </c>
      <c r="CY44">
        <v>1064.6700695859558</v>
      </c>
      <c r="CZ44">
        <v>1044.1975218980033</v>
      </c>
      <c r="DA44">
        <v>1030.3937055962965</v>
      </c>
      <c r="DB44">
        <v>1020.0526815684855</v>
      </c>
      <c r="DC44">
        <v>953.01604715599274</v>
      </c>
      <c r="DD44">
        <v>1026.5977396959051</v>
      </c>
      <c r="DE44">
        <v>1039.0906251233362</v>
      </c>
      <c r="DF44">
        <v>1039.4920405312391</v>
      </c>
      <c r="DG44">
        <v>1054.8764199222346</v>
      </c>
      <c r="DH44">
        <v>1042.7408911099205</v>
      </c>
      <c r="DI44">
        <v>1050.6077393648179</v>
      </c>
      <c r="DJ44">
        <v>1010.0778726681094</v>
      </c>
      <c r="DK44">
        <v>979.23110871942129</v>
      </c>
      <c r="DL44">
        <v>948.5643826583356</v>
      </c>
    </row>
    <row r="45" spans="1:116" x14ac:dyDescent="0.3">
      <c r="A45" t="s">
        <v>70</v>
      </c>
      <c r="B45" t="s">
        <v>4</v>
      </c>
      <c r="C45" t="s">
        <v>93</v>
      </c>
      <c r="D45">
        <v>16</v>
      </c>
      <c r="E45" s="2">
        <v>5.3338603200000003</v>
      </c>
      <c r="F45" s="2">
        <v>42.132604904000004</v>
      </c>
      <c r="G45" s="2">
        <v>283.06435206400005</v>
      </c>
      <c r="H45" s="2">
        <v>1.2659701923076925</v>
      </c>
      <c r="I45" s="1">
        <v>0.90497708948453603</v>
      </c>
      <c r="J45" s="1">
        <v>0.55501964838487594</v>
      </c>
      <c r="K45" s="1">
        <v>61.329690534045277</v>
      </c>
      <c r="L45" s="1">
        <v>220.80308203199999</v>
      </c>
      <c r="M45" s="3">
        <v>6.7325070000000001E-2</v>
      </c>
      <c r="N45" s="3">
        <v>4.7466889999999998E-2</v>
      </c>
      <c r="O45" s="3">
        <v>0.11479196</v>
      </c>
      <c r="P45" s="3">
        <v>0.54164232000000001</v>
      </c>
      <c r="Q45">
        <v>1.1217049000686721</v>
      </c>
      <c r="R45">
        <v>1.1049665453984532</v>
      </c>
      <c r="S45">
        <v>0.99610044278153187</v>
      </c>
      <c r="T45">
        <v>0.94494487206593336</v>
      </c>
      <c r="U45">
        <v>0.86228919566990492</v>
      </c>
      <c r="V45">
        <v>0.81791503580563807</v>
      </c>
      <c r="W45">
        <v>0.90129290609305035</v>
      </c>
      <c r="X45">
        <v>0.81525574153422864</v>
      </c>
      <c r="Y45">
        <v>0.71924124061763595</v>
      </c>
      <c r="Z45">
        <v>0.90551078456940193</v>
      </c>
      <c r="AA45">
        <v>0.29074046426687694</v>
      </c>
      <c r="AB45">
        <v>0.30074507005076384</v>
      </c>
      <c r="AC45">
        <v>0.32949279539445692</v>
      </c>
      <c r="AD45">
        <v>0.32343285409201661</v>
      </c>
      <c r="AE45">
        <v>0.26321872500904175</v>
      </c>
      <c r="AF45">
        <v>0.21108383723130231</v>
      </c>
      <c r="AG45">
        <v>0.23572923071027327</v>
      </c>
      <c r="AH45">
        <v>0.21269545114123017</v>
      </c>
      <c r="AI45">
        <v>0.16957920143435387</v>
      </c>
      <c r="AJ45">
        <v>0.23591163315099625</v>
      </c>
      <c r="AK45">
        <v>0.24033747425842256</v>
      </c>
      <c r="AL45">
        <v>0.25638298299498552</v>
      </c>
      <c r="AM45">
        <v>0.19169780137812908</v>
      </c>
      <c r="AN45">
        <v>0.19162460418469288</v>
      </c>
      <c r="AO45">
        <v>0.18050968775272649</v>
      </c>
      <c r="AP45">
        <v>0.19503980066994786</v>
      </c>
      <c r="AQ45">
        <v>0.21685701238533553</v>
      </c>
      <c r="AR45">
        <v>0.20635419250889811</v>
      </c>
      <c r="AS45">
        <v>0.1760155016140256</v>
      </c>
      <c r="AT45">
        <v>0.20895966913524597</v>
      </c>
      <c r="AU45">
        <v>0.28252084245562786</v>
      </c>
      <c r="AV45">
        <v>0.27423492711319852</v>
      </c>
      <c r="AW45">
        <v>0.26348712016145909</v>
      </c>
      <c r="AX45">
        <v>0.24274067626549692</v>
      </c>
      <c r="AY45">
        <v>0.23045266129642991</v>
      </c>
      <c r="AZ45">
        <v>0.22450559159271269</v>
      </c>
      <c r="BA45">
        <v>0.27477389515060496</v>
      </c>
      <c r="BB45">
        <v>0.24794425772742468</v>
      </c>
      <c r="BC45">
        <v>0.19629942989179205</v>
      </c>
      <c r="BD45">
        <v>0.19978370568692519</v>
      </c>
      <c r="BE45">
        <v>0.30810611908774471</v>
      </c>
      <c r="BF45">
        <v>0.27360356523950519</v>
      </c>
      <c r="BG45">
        <v>0.21142272584748681</v>
      </c>
      <c r="BH45">
        <v>0.18714673752372707</v>
      </c>
      <c r="BI45">
        <v>0.18810812161170673</v>
      </c>
      <c r="BJ45">
        <v>0.18728580631167518</v>
      </c>
      <c r="BK45">
        <v>0.17393276784683656</v>
      </c>
      <c r="BL45">
        <v>0.14826184015667571</v>
      </c>
      <c r="BM45">
        <v>0.17734710767746439</v>
      </c>
      <c r="BN45">
        <v>0.26085577659623449</v>
      </c>
      <c r="BO45">
        <v>953.04232116308367</v>
      </c>
      <c r="BP45">
        <v>992.54177570337083</v>
      </c>
      <c r="BQ45">
        <v>999.63644480557787</v>
      </c>
      <c r="BR45">
        <v>1017.4152798065245</v>
      </c>
      <c r="BS45">
        <v>1050.2070216669081</v>
      </c>
      <c r="BT45">
        <v>1062.5230739973799</v>
      </c>
      <c r="BU45">
        <v>1057.9215621625362</v>
      </c>
      <c r="BV45">
        <v>1032.0189931480527</v>
      </c>
      <c r="BW45">
        <v>1002.6983732914335</v>
      </c>
      <c r="BX45">
        <v>986.79969230629399</v>
      </c>
      <c r="BY45">
        <v>899.41483793863017</v>
      </c>
      <c r="BZ45">
        <v>923.98983103951082</v>
      </c>
      <c r="CA45">
        <v>935.42788751878959</v>
      </c>
      <c r="CB45">
        <v>964.98726834851095</v>
      </c>
      <c r="CC45">
        <v>1016.1858612871722</v>
      </c>
      <c r="CD45">
        <v>1034.1726233739764</v>
      </c>
      <c r="CE45">
        <v>1046.0414802914422</v>
      </c>
      <c r="CF45">
        <v>1035.2074107202279</v>
      </c>
      <c r="CG45">
        <v>992.43700474521063</v>
      </c>
      <c r="CH45">
        <v>973.58951168464853</v>
      </c>
      <c r="CI45">
        <v>1000.516356720003</v>
      </c>
      <c r="CJ45">
        <v>993.98796163617749</v>
      </c>
      <c r="CK45">
        <v>993.58412595264213</v>
      </c>
      <c r="CL45">
        <v>1011.1474890278573</v>
      </c>
      <c r="CM45">
        <v>1044.5259048256862</v>
      </c>
      <c r="CN45">
        <v>1056.1789917658398</v>
      </c>
      <c r="CO45">
        <v>1065.7243184895983</v>
      </c>
      <c r="CP45">
        <v>1038.429933510994</v>
      </c>
      <c r="CQ45">
        <v>1000.1191160258236</v>
      </c>
      <c r="CR45">
        <v>989.34607337431373</v>
      </c>
      <c r="CS45">
        <v>951.24402915601411</v>
      </c>
      <c r="CT45">
        <v>1014.4663443040884</v>
      </c>
      <c r="CU45">
        <v>1035.8316339907622</v>
      </c>
      <c r="CV45">
        <v>1059.2451720646345</v>
      </c>
      <c r="CW45">
        <v>1090.006798569171</v>
      </c>
      <c r="CX45">
        <v>1108.5275125182604</v>
      </c>
      <c r="CY45">
        <v>1068.0853331079352</v>
      </c>
      <c r="CZ45">
        <v>1042.6327594191573</v>
      </c>
      <c r="DA45">
        <v>1036.7333144043268</v>
      </c>
      <c r="DB45">
        <v>1030.4818264843577</v>
      </c>
      <c r="DC45">
        <v>960.99406083768713</v>
      </c>
      <c r="DD45">
        <v>1037.7229658337071</v>
      </c>
      <c r="DE45">
        <v>1033.7021317601173</v>
      </c>
      <c r="DF45">
        <v>1034.2811897850952</v>
      </c>
      <c r="DG45">
        <v>1050.1095219856034</v>
      </c>
      <c r="DH45">
        <v>1051.2131683314431</v>
      </c>
      <c r="DI45">
        <v>1051.835116761169</v>
      </c>
      <c r="DJ45">
        <v>1011.8058689418312</v>
      </c>
      <c r="DK45">
        <v>981.50405799037321</v>
      </c>
      <c r="DL45">
        <v>953.78135768185575</v>
      </c>
    </row>
    <row r="46" spans="1:116" x14ac:dyDescent="0.3">
      <c r="A46" t="s">
        <v>71</v>
      </c>
      <c r="B46" t="s">
        <v>4</v>
      </c>
      <c r="C46" t="s">
        <v>93</v>
      </c>
      <c r="D46">
        <v>16</v>
      </c>
      <c r="E46" s="2">
        <v>4.4630025399999997</v>
      </c>
      <c r="F46" s="2">
        <v>39.938615912000003</v>
      </c>
      <c r="G46" s="2">
        <v>344.42518406400001</v>
      </c>
      <c r="H46" s="2">
        <v>1.1174653846153848</v>
      </c>
      <c r="I46" s="1">
        <v>0.91344920467353574</v>
      </c>
      <c r="J46" s="1">
        <v>0.55472680797250484</v>
      </c>
      <c r="K46" s="1">
        <v>60.728807374763946</v>
      </c>
      <c r="L46" s="1">
        <v>214.574494472</v>
      </c>
      <c r="M46" s="3">
        <v>6.6085889999999994E-2</v>
      </c>
      <c r="N46" s="3">
        <v>5.0585110000000003E-2</v>
      </c>
      <c r="O46" s="3">
        <v>0.11667099</v>
      </c>
      <c r="P46" s="3">
        <v>0.48501224999999998</v>
      </c>
      <c r="Q46">
        <v>1.0866360120935534</v>
      </c>
      <c r="R46">
        <v>1.098132197385187</v>
      </c>
      <c r="S46">
        <v>1.0095840987721219</v>
      </c>
      <c r="T46">
        <v>0.95273060782967056</v>
      </c>
      <c r="U46">
        <v>0.88601352720204796</v>
      </c>
      <c r="V46">
        <v>0.80610236621188514</v>
      </c>
      <c r="W46">
        <v>0.89582528953880802</v>
      </c>
      <c r="X46">
        <v>0.80035397820882437</v>
      </c>
      <c r="Y46">
        <v>0.70343110485978499</v>
      </c>
      <c r="Z46">
        <v>0.85452458036753487</v>
      </c>
      <c r="AA46">
        <v>0.28437798991300506</v>
      </c>
      <c r="AB46">
        <v>0.30275939779489119</v>
      </c>
      <c r="AC46">
        <v>0.31420157912244212</v>
      </c>
      <c r="AD46">
        <v>0.31358468856325955</v>
      </c>
      <c r="AE46">
        <v>0.26440733549394979</v>
      </c>
      <c r="AF46">
        <v>0.21633458905646955</v>
      </c>
      <c r="AG46">
        <v>0.24012305130727804</v>
      </c>
      <c r="AH46">
        <v>0.20912528499979452</v>
      </c>
      <c r="AI46">
        <v>0.16536476485560322</v>
      </c>
      <c r="AJ46">
        <v>0.1933878823618802</v>
      </c>
      <c r="AK46">
        <v>0.23136117618533567</v>
      </c>
      <c r="AL46">
        <v>0.25177287985377783</v>
      </c>
      <c r="AM46">
        <v>0.21700263157638891</v>
      </c>
      <c r="AN46">
        <v>0.20361700139547212</v>
      </c>
      <c r="AO46">
        <v>0.20463832222028014</v>
      </c>
      <c r="AP46">
        <v>0.20959885248433968</v>
      </c>
      <c r="AQ46">
        <v>0.21570797345420573</v>
      </c>
      <c r="AR46">
        <v>0.19851464944807348</v>
      </c>
      <c r="AS46">
        <v>0.17403321233038838</v>
      </c>
      <c r="AT46">
        <v>0.20781244136688201</v>
      </c>
      <c r="AU46">
        <v>0.26045295267243407</v>
      </c>
      <c r="AV46">
        <v>0.27034515409546589</v>
      </c>
      <c r="AW46">
        <v>0.26392417482041031</v>
      </c>
      <c r="AX46">
        <v>0.24694712385377113</v>
      </c>
      <c r="AY46">
        <v>0.23187638606856181</v>
      </c>
      <c r="AZ46">
        <v>0.20114908092024184</v>
      </c>
      <c r="BA46">
        <v>0.26868066951128233</v>
      </c>
      <c r="BB46">
        <v>0.24321422886633859</v>
      </c>
      <c r="BC46">
        <v>0.18749805891540786</v>
      </c>
      <c r="BD46">
        <v>0.17545332636429475</v>
      </c>
      <c r="BE46">
        <v>0.31044389332277866</v>
      </c>
      <c r="BF46">
        <v>0.27325476564105217</v>
      </c>
      <c r="BG46">
        <v>0.21445571325288068</v>
      </c>
      <c r="BH46">
        <v>0.18858179401716776</v>
      </c>
      <c r="BI46">
        <v>0.18509148341925619</v>
      </c>
      <c r="BJ46">
        <v>0.17901984375083413</v>
      </c>
      <c r="BK46">
        <v>0.17131359526604201</v>
      </c>
      <c r="BL46">
        <v>0.14949981489461772</v>
      </c>
      <c r="BM46">
        <v>0.17653506875838554</v>
      </c>
      <c r="BN46">
        <v>0.2778709302744779</v>
      </c>
      <c r="BO46">
        <v>931.47133611044296</v>
      </c>
      <c r="BP46">
        <v>975.36030628832589</v>
      </c>
      <c r="BQ46">
        <v>984.27989322372366</v>
      </c>
      <c r="BR46">
        <v>989.12010766368144</v>
      </c>
      <c r="BS46">
        <v>1024.9156082842715</v>
      </c>
      <c r="BT46">
        <v>1044.1871935050963</v>
      </c>
      <c r="BU46">
        <v>1040.549315986651</v>
      </c>
      <c r="BV46">
        <v>1010.3799886752622</v>
      </c>
      <c r="BW46">
        <v>984.98533769770063</v>
      </c>
      <c r="BX46">
        <v>985.34218985460575</v>
      </c>
      <c r="BY46">
        <v>876.20312649831862</v>
      </c>
      <c r="BZ46">
        <v>919.06033331374681</v>
      </c>
      <c r="CA46">
        <v>919.66996184113987</v>
      </c>
      <c r="CB46">
        <v>943.54361091363444</v>
      </c>
      <c r="CC46">
        <v>1003.9846685373573</v>
      </c>
      <c r="CD46">
        <v>1025.584835573673</v>
      </c>
      <c r="CE46">
        <v>1027.3351553640814</v>
      </c>
      <c r="CF46">
        <v>1014.0528970208484</v>
      </c>
      <c r="CG46">
        <v>976.7706618620374</v>
      </c>
      <c r="CH46">
        <v>975.8234681199624</v>
      </c>
      <c r="CI46">
        <v>976.56198492113788</v>
      </c>
      <c r="CJ46">
        <v>970.1676832723582</v>
      </c>
      <c r="CK46">
        <v>994.04779335639523</v>
      </c>
      <c r="CL46">
        <v>986.7058852289631</v>
      </c>
      <c r="CM46">
        <v>1008.1099008232015</v>
      </c>
      <c r="CN46">
        <v>1040.3681757928562</v>
      </c>
      <c r="CO46">
        <v>1053.5055300783188</v>
      </c>
      <c r="CP46">
        <v>1022.3570778995866</v>
      </c>
      <c r="CQ46">
        <v>984.26181201419729</v>
      </c>
      <c r="CR46">
        <v>988.36422761993867</v>
      </c>
      <c r="CS46">
        <v>921.70672138639679</v>
      </c>
      <c r="CT46">
        <v>993.72642087992062</v>
      </c>
      <c r="CU46">
        <v>1002.4544660687739</v>
      </c>
      <c r="CV46">
        <v>1015.6665182901363</v>
      </c>
      <c r="CW46">
        <v>1054.1604059572405</v>
      </c>
      <c r="CX46">
        <v>1073.7362099014636</v>
      </c>
      <c r="CY46">
        <v>1045.3897961929811</v>
      </c>
      <c r="CZ46">
        <v>1016.0672860333127</v>
      </c>
      <c r="DA46">
        <v>1015.8041042289819</v>
      </c>
      <c r="DB46">
        <v>1014.6890019671434</v>
      </c>
      <c r="DC46">
        <v>951.41351163591833</v>
      </c>
      <c r="DD46">
        <v>1018.4867876872777</v>
      </c>
      <c r="DE46">
        <v>1020.9473516285855</v>
      </c>
      <c r="DF46">
        <v>1010.5644162219917</v>
      </c>
      <c r="DG46">
        <v>1033.407457819286</v>
      </c>
      <c r="DH46">
        <v>1037.0595527523928</v>
      </c>
      <c r="DI46">
        <v>1035.9667823112234</v>
      </c>
      <c r="DJ46">
        <v>989.0426937473012</v>
      </c>
      <c r="DK46">
        <v>963.10477268558577</v>
      </c>
      <c r="DL46">
        <v>962.49206171137803</v>
      </c>
    </row>
    <row r="47" spans="1:116" x14ac:dyDescent="0.3">
      <c r="A47" t="s">
        <v>72</v>
      </c>
      <c r="B47" t="s">
        <v>4</v>
      </c>
      <c r="C47" t="s">
        <v>93</v>
      </c>
      <c r="D47">
        <v>16</v>
      </c>
      <c r="E47" s="1">
        <v>6.0020136099999997</v>
      </c>
      <c r="F47" s="1">
        <v>42.871711584000003</v>
      </c>
      <c r="G47" s="1">
        <v>280.26989442400003</v>
      </c>
      <c r="H47" s="1">
        <v>1.3999942307692308</v>
      </c>
      <c r="I47" s="1">
        <v>0.91875039202749509</v>
      </c>
      <c r="J47" s="1">
        <v>0.5555883711340206</v>
      </c>
      <c r="K47" s="1">
        <v>60.472177857573492</v>
      </c>
      <c r="L47" s="1">
        <v>221.32629053600002</v>
      </c>
      <c r="M47" s="3">
        <v>7.0615129999999998E-2</v>
      </c>
      <c r="N47" s="3">
        <v>4.8559049999999999E-2</v>
      </c>
      <c r="O47" s="3">
        <v>0.11917418</v>
      </c>
      <c r="P47" s="3">
        <v>0.55618409999999996</v>
      </c>
      <c r="Q47">
        <v>1.074199194183173</v>
      </c>
      <c r="R47">
        <v>1.1009327202554702</v>
      </c>
      <c r="S47">
        <v>1.0229662236427457</v>
      </c>
      <c r="T47">
        <v>0.91811624209351439</v>
      </c>
      <c r="U47">
        <v>0.84593409865427305</v>
      </c>
      <c r="V47">
        <v>0.77405238378295693</v>
      </c>
      <c r="W47">
        <v>0.85494439155324153</v>
      </c>
      <c r="X47">
        <v>0.77295526309951712</v>
      </c>
      <c r="Y47">
        <v>0.66485175103254091</v>
      </c>
      <c r="Z47">
        <v>0.80541038717437563</v>
      </c>
      <c r="AA47">
        <v>0.26811474138541702</v>
      </c>
      <c r="AB47">
        <v>0.33116105612050728</v>
      </c>
      <c r="AC47">
        <v>0.35044066950249453</v>
      </c>
      <c r="AD47">
        <v>0.31245493947464803</v>
      </c>
      <c r="AE47">
        <v>0.26956096508385052</v>
      </c>
      <c r="AF47">
        <v>0.20897003136064848</v>
      </c>
      <c r="AG47">
        <v>0.22574904230712986</v>
      </c>
      <c r="AH47">
        <v>0.20560397154106796</v>
      </c>
      <c r="AI47">
        <v>0.15701926763686697</v>
      </c>
      <c r="AJ47">
        <v>0.18667093911598914</v>
      </c>
      <c r="AK47">
        <v>0.2124906291966592</v>
      </c>
      <c r="AL47">
        <v>0.22492184925805067</v>
      </c>
      <c r="AM47">
        <v>0.17182510262883102</v>
      </c>
      <c r="AN47">
        <v>0.17303498310281332</v>
      </c>
      <c r="AO47">
        <v>0.16565016991425199</v>
      </c>
      <c r="AP47">
        <v>0.18770455979865325</v>
      </c>
      <c r="AQ47">
        <v>0.20872422077446606</v>
      </c>
      <c r="AR47">
        <v>0.18870536605894081</v>
      </c>
      <c r="AS47">
        <v>0.16938215956248229</v>
      </c>
      <c r="AT47">
        <v>0.19034817536311335</v>
      </c>
      <c r="AU47">
        <v>0.25040566921826585</v>
      </c>
      <c r="AV47">
        <v>0.26393843654278382</v>
      </c>
      <c r="AW47">
        <v>0.28169521247632817</v>
      </c>
      <c r="AX47">
        <v>0.24937600662437365</v>
      </c>
      <c r="AY47">
        <v>0.22720963641033068</v>
      </c>
      <c r="AZ47">
        <v>0.20922258185676651</v>
      </c>
      <c r="BA47">
        <v>0.25894747383123035</v>
      </c>
      <c r="BB47">
        <v>0.23899915277914371</v>
      </c>
      <c r="BC47">
        <v>0.17917873866734429</v>
      </c>
      <c r="BD47">
        <v>0.17669604082218759</v>
      </c>
      <c r="BE47">
        <v>0.34318815438283096</v>
      </c>
      <c r="BF47">
        <v>0.28091137833412849</v>
      </c>
      <c r="BG47">
        <v>0.219005239035092</v>
      </c>
      <c r="BH47">
        <v>0.1832503128916794</v>
      </c>
      <c r="BI47">
        <v>0.18351332724583985</v>
      </c>
      <c r="BJ47">
        <v>0.16815521076688872</v>
      </c>
      <c r="BK47">
        <v>0.16152365464041529</v>
      </c>
      <c r="BL47">
        <v>0.13964677272036455</v>
      </c>
      <c r="BM47">
        <v>0.1592715851658473</v>
      </c>
      <c r="BN47">
        <v>0.25169523187308557</v>
      </c>
      <c r="BO47">
        <v>932.75879993854437</v>
      </c>
      <c r="BP47">
        <v>984.3343299282443</v>
      </c>
      <c r="BQ47">
        <v>999.22543818887038</v>
      </c>
      <c r="BR47">
        <v>1009.8179247570193</v>
      </c>
      <c r="BS47">
        <v>1046.5882278818576</v>
      </c>
      <c r="BT47">
        <v>1061.3446144582701</v>
      </c>
      <c r="BU47">
        <v>1051.6861656034671</v>
      </c>
      <c r="BV47">
        <v>1024.597623330126</v>
      </c>
      <c r="BW47">
        <v>995.48771224759025</v>
      </c>
      <c r="BX47">
        <v>981.08614124205508</v>
      </c>
      <c r="BY47">
        <v>883.17393995486441</v>
      </c>
      <c r="BZ47">
        <v>927.4279891014362</v>
      </c>
      <c r="CA47">
        <v>938.33475902673035</v>
      </c>
      <c r="CB47">
        <v>949.16243927179585</v>
      </c>
      <c r="CC47">
        <v>1016.1159680959368</v>
      </c>
      <c r="CD47">
        <v>1030.0939510078499</v>
      </c>
      <c r="CE47">
        <v>1038.7070518506398</v>
      </c>
      <c r="CF47">
        <v>1028.2902909627978</v>
      </c>
      <c r="CG47">
        <v>987.36780241637507</v>
      </c>
      <c r="CH47">
        <v>971.24097199396533</v>
      </c>
      <c r="CI47">
        <v>963.20871300273473</v>
      </c>
      <c r="CJ47">
        <v>963.41783055220026</v>
      </c>
      <c r="CK47">
        <v>988.92895853943651</v>
      </c>
      <c r="CL47">
        <v>1005.9605639932981</v>
      </c>
      <c r="CM47">
        <v>1022.0580995105565</v>
      </c>
      <c r="CN47">
        <v>1053.4904413643549</v>
      </c>
      <c r="CO47">
        <v>1057.8530551185418</v>
      </c>
      <c r="CP47">
        <v>1032.5038499627872</v>
      </c>
      <c r="CQ47">
        <v>996.52939317149128</v>
      </c>
      <c r="CR47">
        <v>975.07402869057944</v>
      </c>
      <c r="CS47">
        <v>934.87895694961708</v>
      </c>
      <c r="CT47">
        <v>1013.4552546773733</v>
      </c>
      <c r="CU47">
        <v>1030.2702788703743</v>
      </c>
      <c r="CV47">
        <v>1052.3966866585029</v>
      </c>
      <c r="CW47">
        <v>1086.1357303801924</v>
      </c>
      <c r="CX47">
        <v>1107.7028143567916</v>
      </c>
      <c r="CY47">
        <v>1059.9094585929549</v>
      </c>
      <c r="CZ47">
        <v>1034.5588360200791</v>
      </c>
      <c r="DA47">
        <v>1033.4368564852693</v>
      </c>
      <c r="DB47">
        <v>1021.8421210481885</v>
      </c>
      <c r="DC47">
        <v>949.77358984696116</v>
      </c>
      <c r="DD47">
        <v>1033.0362453819675</v>
      </c>
      <c r="DE47">
        <v>1039.3677563189406</v>
      </c>
      <c r="DF47">
        <v>1031.7520091044805</v>
      </c>
      <c r="DG47">
        <v>1062.0431135407443</v>
      </c>
      <c r="DH47">
        <v>1054.0912511040842</v>
      </c>
      <c r="DI47">
        <v>1050.2750968517321</v>
      </c>
      <c r="DJ47">
        <v>1003.0375163748399</v>
      </c>
      <c r="DK47">
        <v>964.6167969172252</v>
      </c>
      <c r="DL47">
        <v>956.18744323548708</v>
      </c>
    </row>
    <row r="48" spans="1:116" x14ac:dyDescent="0.3">
      <c r="A48" t="s">
        <v>73</v>
      </c>
      <c r="B48" t="s">
        <v>4</v>
      </c>
      <c r="C48" t="s">
        <v>93</v>
      </c>
      <c r="D48">
        <v>16</v>
      </c>
      <c r="E48" s="2">
        <v>6.6085185800000001</v>
      </c>
      <c r="F48" s="2">
        <v>50.549341128000002</v>
      </c>
      <c r="G48" s="2">
        <v>327.34791731199999</v>
      </c>
      <c r="H48" s="2">
        <v>1.3073403846153846</v>
      </c>
      <c r="I48" s="1">
        <v>0.95554690721649482</v>
      </c>
      <c r="J48" s="1">
        <v>0.57555894432989685</v>
      </c>
      <c r="K48" s="1">
        <v>60.233457926884846</v>
      </c>
      <c r="L48" s="1">
        <v>223.33991576</v>
      </c>
      <c r="M48" s="3">
        <v>7.3537409999999998E-2</v>
      </c>
      <c r="N48" s="3">
        <v>5.4548979999999997E-2</v>
      </c>
      <c r="O48" s="3">
        <v>0.12808638999999999</v>
      </c>
      <c r="P48" s="3">
        <v>0.50884187999999997</v>
      </c>
      <c r="Q48">
        <v>1.2573160170292903</v>
      </c>
      <c r="R48">
        <v>1.2826346669798456</v>
      </c>
      <c r="S48">
        <v>1.1036568598043781</v>
      </c>
      <c r="T48">
        <v>1.0500488296593953</v>
      </c>
      <c r="U48">
        <v>0.93728820421048209</v>
      </c>
      <c r="V48">
        <v>0.84369633172471481</v>
      </c>
      <c r="W48">
        <v>0.94542383938412689</v>
      </c>
      <c r="X48">
        <v>0.82640859943997214</v>
      </c>
      <c r="Y48">
        <v>0.7166320026231322</v>
      </c>
      <c r="Z48">
        <v>0.87163581154814929</v>
      </c>
      <c r="AA48">
        <v>0.32822662178302237</v>
      </c>
      <c r="AB48">
        <v>0.36379368679424795</v>
      </c>
      <c r="AC48">
        <v>0.38083744475005149</v>
      </c>
      <c r="AD48">
        <v>0.36748857602703972</v>
      </c>
      <c r="AE48">
        <v>0.2959292544807422</v>
      </c>
      <c r="AF48">
        <v>0.23184327052342685</v>
      </c>
      <c r="AG48">
        <v>0.24884646196540711</v>
      </c>
      <c r="AH48">
        <v>0.22396427201437724</v>
      </c>
      <c r="AI48">
        <v>0.17072405921051678</v>
      </c>
      <c r="AJ48">
        <v>0.20645605232333145</v>
      </c>
      <c r="AK48">
        <v>0.29560584284595209</v>
      </c>
      <c r="AL48">
        <v>0.33009565603306579</v>
      </c>
      <c r="AM48">
        <v>0.23946274737476189</v>
      </c>
      <c r="AN48">
        <v>0.23184193458363478</v>
      </c>
      <c r="AO48">
        <v>0.21293090738694723</v>
      </c>
      <c r="AP48">
        <v>0.22232482839253997</v>
      </c>
      <c r="AQ48">
        <v>0.22338958261741618</v>
      </c>
      <c r="AR48">
        <v>0.20130941182298603</v>
      </c>
      <c r="AS48">
        <v>0.17850062230093686</v>
      </c>
      <c r="AT48">
        <v>0.20335742650164212</v>
      </c>
      <c r="AU48">
        <v>0.2700366877754356</v>
      </c>
      <c r="AV48">
        <v>0.27298146639639082</v>
      </c>
      <c r="AW48">
        <v>0.25919599672061377</v>
      </c>
      <c r="AX48">
        <v>0.27300274679305797</v>
      </c>
      <c r="AY48">
        <v>0.24732808396804881</v>
      </c>
      <c r="AZ48">
        <v>0.21597295097344207</v>
      </c>
      <c r="BA48">
        <v>0.30019492733105424</v>
      </c>
      <c r="BB48">
        <v>0.25262920209011119</v>
      </c>
      <c r="BC48">
        <v>0.19250707780995147</v>
      </c>
      <c r="BD48">
        <v>0.18804856571064954</v>
      </c>
      <c r="BE48">
        <v>0.36344686462488029</v>
      </c>
      <c r="BF48">
        <v>0.31576385775614108</v>
      </c>
      <c r="BG48">
        <v>0.22416067095895095</v>
      </c>
      <c r="BH48">
        <v>0.17771557225566284</v>
      </c>
      <c r="BI48">
        <v>0.18109995837474388</v>
      </c>
      <c r="BJ48">
        <v>0.173555281835306</v>
      </c>
      <c r="BK48">
        <v>0.17299286747024939</v>
      </c>
      <c r="BL48">
        <v>0.14850571351249767</v>
      </c>
      <c r="BM48">
        <v>0.17490024330172707</v>
      </c>
      <c r="BN48">
        <v>0.2737737670125262</v>
      </c>
      <c r="BO48">
        <v>927.67715121062838</v>
      </c>
      <c r="BP48">
        <v>979.51143480156031</v>
      </c>
      <c r="BQ48">
        <v>1003.8972500151099</v>
      </c>
      <c r="BR48">
        <v>1017.4220233372693</v>
      </c>
      <c r="BS48">
        <v>1054.2065591420455</v>
      </c>
      <c r="BT48">
        <v>1075.6544188366809</v>
      </c>
      <c r="BU48">
        <v>1062.7635288455845</v>
      </c>
      <c r="BV48">
        <v>1032.5217227425983</v>
      </c>
      <c r="BW48">
        <v>1004.7077739684428</v>
      </c>
      <c r="BX48">
        <v>979.98629447459371</v>
      </c>
      <c r="BY48">
        <v>891.43985945813381</v>
      </c>
      <c r="BZ48">
        <v>944.53414500288318</v>
      </c>
      <c r="CA48">
        <v>957.84700233650995</v>
      </c>
      <c r="CB48">
        <v>977.94687129298802</v>
      </c>
      <c r="CC48">
        <v>1046.0884906135893</v>
      </c>
      <c r="CD48">
        <v>1063.0658137595924</v>
      </c>
      <c r="CE48">
        <v>1054.5792469690828</v>
      </c>
      <c r="CF48">
        <v>1036.5931517168822</v>
      </c>
      <c r="CG48">
        <v>998.41988398175693</v>
      </c>
      <c r="CH48">
        <v>972.34253251677728</v>
      </c>
      <c r="CI48">
        <v>948.80815944450183</v>
      </c>
      <c r="CJ48">
        <v>949.20512491968941</v>
      </c>
      <c r="CK48">
        <v>993.89094957262341</v>
      </c>
      <c r="CL48">
        <v>1012.3668661151139</v>
      </c>
      <c r="CM48">
        <v>1045.29295192573</v>
      </c>
      <c r="CN48">
        <v>1083.4932846074094</v>
      </c>
      <c r="CO48">
        <v>1082.7683204012837</v>
      </c>
      <c r="CP48">
        <v>1053.3408402618352</v>
      </c>
      <c r="CQ48">
        <v>1016.0016143705102</v>
      </c>
      <c r="CR48">
        <v>989.48963312483511</v>
      </c>
      <c r="CS48">
        <v>929.49089564447422</v>
      </c>
      <c r="CT48">
        <v>1006.0964160338264</v>
      </c>
      <c r="CU48">
        <v>1025.5056989380837</v>
      </c>
      <c r="CV48">
        <v>1046.5736669062039</v>
      </c>
      <c r="CW48">
        <v>1061.5372273310604</v>
      </c>
      <c r="CX48">
        <v>1090.8131392479333</v>
      </c>
      <c r="CY48">
        <v>1055.753836789911</v>
      </c>
      <c r="CZ48">
        <v>1032.8774079157106</v>
      </c>
      <c r="DA48">
        <v>1019.0385012908866</v>
      </c>
      <c r="DB48">
        <v>997.72128564602031</v>
      </c>
      <c r="DC48">
        <v>940.96969029540355</v>
      </c>
      <c r="DD48">
        <v>1018.2100532498423</v>
      </c>
      <c r="DE48">
        <v>1038.3453492132226</v>
      </c>
      <c r="DF48">
        <v>1032.8006890347713</v>
      </c>
      <c r="DG48">
        <v>1063.9075666978019</v>
      </c>
      <c r="DH48">
        <v>1065.2454377317881</v>
      </c>
      <c r="DI48">
        <v>1057.9527112220599</v>
      </c>
      <c r="DJ48">
        <v>1007.2754910759653</v>
      </c>
      <c r="DK48">
        <v>985.37109623061724</v>
      </c>
      <c r="DL48">
        <v>960.3917266107419</v>
      </c>
    </row>
    <row r="49" spans="1:116" x14ac:dyDescent="0.3">
      <c r="A49" t="s">
        <v>74</v>
      </c>
      <c r="B49" t="s">
        <v>4</v>
      </c>
      <c r="C49" t="s">
        <v>93</v>
      </c>
      <c r="D49">
        <v>16</v>
      </c>
      <c r="E49" s="2">
        <v>9.1159001100000001</v>
      </c>
      <c r="F49" s="2">
        <v>42.573972687999998</v>
      </c>
      <c r="G49" s="2">
        <v>224.86643244000001</v>
      </c>
      <c r="H49" s="2">
        <v>2.1411903846153848</v>
      </c>
      <c r="I49" s="1">
        <v>0.96706678350515463</v>
      </c>
      <c r="J49" s="1">
        <v>0.55893375807559764</v>
      </c>
      <c r="K49" s="1">
        <v>57.796810686613597</v>
      </c>
      <c r="L49" s="1">
        <v>211.89247664000001</v>
      </c>
      <c r="M49" s="3">
        <v>7.2408639999999996E-2</v>
      </c>
      <c r="N49" s="3">
        <v>5.4495780000000001E-2</v>
      </c>
      <c r="O49" s="3">
        <v>0.12690441999999999</v>
      </c>
      <c r="P49" s="3">
        <v>0.49628663000000001</v>
      </c>
      <c r="Q49">
        <v>1.1220197259728546</v>
      </c>
      <c r="R49">
        <v>1.1082750444952501</v>
      </c>
      <c r="S49">
        <v>1.0310379216816741</v>
      </c>
      <c r="T49">
        <v>0.93463308493651609</v>
      </c>
      <c r="U49">
        <v>0.88514217106073867</v>
      </c>
      <c r="V49">
        <v>0.82126759090822588</v>
      </c>
      <c r="W49">
        <v>0.91785581506400504</v>
      </c>
      <c r="X49">
        <v>0.81381670890906621</v>
      </c>
      <c r="Y49">
        <v>0.72324287984630575</v>
      </c>
      <c r="Z49">
        <v>0.88486103200646604</v>
      </c>
      <c r="AA49">
        <v>0.34252389814531653</v>
      </c>
      <c r="AB49">
        <v>0.34346680459971396</v>
      </c>
      <c r="AC49">
        <v>0.35191315174657556</v>
      </c>
      <c r="AD49">
        <v>0.31809192227733418</v>
      </c>
      <c r="AE49">
        <v>0.27588948519830292</v>
      </c>
      <c r="AF49">
        <v>0.2189834552323103</v>
      </c>
      <c r="AG49">
        <v>0.25140304215096293</v>
      </c>
      <c r="AH49">
        <v>0.2164431636811098</v>
      </c>
      <c r="AI49">
        <v>0.17649753403665921</v>
      </c>
      <c r="AJ49">
        <v>0.21705262465619404</v>
      </c>
      <c r="AK49">
        <v>0.24759513940362268</v>
      </c>
      <c r="AL49">
        <v>0.25431802689145044</v>
      </c>
      <c r="AM49">
        <v>0.25005050120376454</v>
      </c>
      <c r="AN49">
        <v>0.22574412985176337</v>
      </c>
      <c r="AO49">
        <v>0.20083320534674359</v>
      </c>
      <c r="AP49">
        <v>0.20882585733556344</v>
      </c>
      <c r="AQ49">
        <v>0.19967036925099085</v>
      </c>
      <c r="AR49">
        <v>0.18170500429911671</v>
      </c>
      <c r="AS49">
        <v>0.1747294138621597</v>
      </c>
      <c r="AT49">
        <v>0.19503250276065373</v>
      </c>
      <c r="AU49">
        <v>0.27816942588761229</v>
      </c>
      <c r="AV49">
        <v>0.28368143337044172</v>
      </c>
      <c r="AW49">
        <v>0.25808989187298781</v>
      </c>
      <c r="AX49">
        <v>0.25530518610326364</v>
      </c>
      <c r="AY49">
        <v>0.24512923620612825</v>
      </c>
      <c r="AZ49">
        <v>0.22533008288332104</v>
      </c>
      <c r="BA49">
        <v>0.30565946553815343</v>
      </c>
      <c r="BB49">
        <v>0.26790892062261323</v>
      </c>
      <c r="BC49">
        <v>0.21035580570576201</v>
      </c>
      <c r="BD49">
        <v>0.21448407618478843</v>
      </c>
      <c r="BE49">
        <v>0.25373126253630324</v>
      </c>
      <c r="BF49">
        <v>0.22680877963364401</v>
      </c>
      <c r="BG49">
        <v>0.17098437685834636</v>
      </c>
      <c r="BH49">
        <v>0.13549184670415487</v>
      </c>
      <c r="BI49">
        <v>0.16329024430956382</v>
      </c>
      <c r="BJ49">
        <v>0.16812819545703114</v>
      </c>
      <c r="BK49">
        <v>0.16112293812389783</v>
      </c>
      <c r="BL49">
        <v>0.14775962030622641</v>
      </c>
      <c r="BM49">
        <v>0.16166012624172482</v>
      </c>
      <c r="BN49">
        <v>0.25829182840482984</v>
      </c>
      <c r="BO49">
        <v>900.53680821346882</v>
      </c>
      <c r="BP49">
        <v>947.90874518452256</v>
      </c>
      <c r="BQ49">
        <v>964.63458157384571</v>
      </c>
      <c r="BR49">
        <v>989.83588420986564</v>
      </c>
      <c r="BS49">
        <v>1041.1773958548397</v>
      </c>
      <c r="BT49">
        <v>1054.8794028439279</v>
      </c>
      <c r="BU49">
        <v>1041.1287767973913</v>
      </c>
      <c r="BV49">
        <v>1014.9909453147395</v>
      </c>
      <c r="BW49">
        <v>990.78178565747237</v>
      </c>
      <c r="BX49">
        <v>972.37548925894419</v>
      </c>
      <c r="BY49">
        <v>882.42689679585828</v>
      </c>
      <c r="BZ49">
        <v>918.4186963962095</v>
      </c>
      <c r="CA49">
        <v>933.0673358243414</v>
      </c>
      <c r="CB49">
        <v>951.25071663865083</v>
      </c>
      <c r="CC49">
        <v>1026.306210591993</v>
      </c>
      <c r="CD49">
        <v>1034.9017074142466</v>
      </c>
      <c r="CE49">
        <v>1032.3888271721453</v>
      </c>
      <c r="CF49">
        <v>1021.930493702997</v>
      </c>
      <c r="CG49">
        <v>993.75382032803054</v>
      </c>
      <c r="CH49">
        <v>978.62256439182806</v>
      </c>
      <c r="CI49">
        <v>925.48446175719914</v>
      </c>
      <c r="CJ49">
        <v>942.3129564237106</v>
      </c>
      <c r="CK49">
        <v>958.68219477411105</v>
      </c>
      <c r="CL49">
        <v>1000.1703693612501</v>
      </c>
      <c r="CM49">
        <v>1047.0799667812503</v>
      </c>
      <c r="CN49">
        <v>1064.4762360480545</v>
      </c>
      <c r="CO49">
        <v>1067.9605345726386</v>
      </c>
      <c r="CP49">
        <v>1033.7891836169947</v>
      </c>
      <c r="CQ49">
        <v>998.66019154586922</v>
      </c>
      <c r="CR49">
        <v>981.24480106681563</v>
      </c>
      <c r="CS49">
        <v>888.55198663265185</v>
      </c>
      <c r="CT49">
        <v>950.31876846845273</v>
      </c>
      <c r="CU49">
        <v>978.26554482509323</v>
      </c>
      <c r="CV49">
        <v>1021.1249871444485</v>
      </c>
      <c r="CW49">
        <v>1049.7267985903118</v>
      </c>
      <c r="CX49">
        <v>1069.4762124321405</v>
      </c>
      <c r="CY49">
        <v>1034.6904718167534</v>
      </c>
      <c r="CZ49">
        <v>1010.0776225398779</v>
      </c>
      <c r="DA49">
        <v>1003.6810768926048</v>
      </c>
      <c r="DB49">
        <v>975.83622324475391</v>
      </c>
      <c r="DC49">
        <v>905.68388766816611</v>
      </c>
      <c r="DD49">
        <v>980.58455944971752</v>
      </c>
      <c r="DE49">
        <v>988.52325087183681</v>
      </c>
      <c r="DF49">
        <v>986.79746369511315</v>
      </c>
      <c r="DG49">
        <v>1041.596607455803</v>
      </c>
      <c r="DH49">
        <v>1050.6634554812695</v>
      </c>
      <c r="DI49">
        <v>1029.4752736280284</v>
      </c>
      <c r="DJ49">
        <v>994.16648139908898</v>
      </c>
      <c r="DK49">
        <v>967.03205386338504</v>
      </c>
      <c r="DL49">
        <v>953.79836833237937</v>
      </c>
    </row>
    <row r="50" spans="1:116" x14ac:dyDescent="0.3">
      <c r="A50" t="s">
        <v>69</v>
      </c>
      <c r="B50" t="s">
        <v>4</v>
      </c>
      <c r="C50" t="s">
        <v>93</v>
      </c>
      <c r="D50">
        <v>18</v>
      </c>
      <c r="E50" s="1">
        <v>3.7877778499999999</v>
      </c>
      <c r="F50" s="1">
        <v>45.443593104000001</v>
      </c>
      <c r="G50" s="1">
        <v>384.87084646400007</v>
      </c>
      <c r="H50" s="1">
        <v>0.83351153846153858</v>
      </c>
      <c r="I50" s="1">
        <v>0.94646258226804114</v>
      </c>
      <c r="J50" s="1">
        <v>0.57486207892783503</v>
      </c>
      <c r="K50" s="1">
        <v>60.737961510350793</v>
      </c>
      <c r="L50" s="1">
        <v>222.653568904</v>
      </c>
      <c r="M50" s="3">
        <v>7.0278480000000004E-2</v>
      </c>
      <c r="N50" s="3">
        <v>5.542644E-2</v>
      </c>
      <c r="O50" s="3">
        <v>0.12570492</v>
      </c>
      <c r="P50" s="3">
        <v>0.45954737000000001</v>
      </c>
      <c r="Q50">
        <v>1.1020979726203064</v>
      </c>
      <c r="R50">
        <v>1.1800524216942869</v>
      </c>
      <c r="S50">
        <v>1.137463051397674</v>
      </c>
      <c r="T50">
        <v>1.0399807274125126</v>
      </c>
      <c r="U50">
        <v>0.94152817778243358</v>
      </c>
      <c r="V50">
        <v>0.85180032086272961</v>
      </c>
      <c r="W50">
        <v>0.95419431516559272</v>
      </c>
      <c r="X50">
        <v>0.86571664277379701</v>
      </c>
      <c r="Y50">
        <v>0.75168980778667416</v>
      </c>
      <c r="Z50">
        <v>0.90119879849399176</v>
      </c>
      <c r="AA50">
        <v>0.292116230555439</v>
      </c>
      <c r="AB50">
        <v>0.3412659421335173</v>
      </c>
      <c r="AC50">
        <v>0.36696382599676242</v>
      </c>
      <c r="AD50">
        <v>0.34853183237062557</v>
      </c>
      <c r="AE50">
        <v>0.29219421217703834</v>
      </c>
      <c r="AF50">
        <v>0.22972410991831901</v>
      </c>
      <c r="AG50">
        <v>0.25654346532031064</v>
      </c>
      <c r="AH50">
        <v>0.23370573983425785</v>
      </c>
      <c r="AI50">
        <v>0.18421045128064753</v>
      </c>
      <c r="AJ50">
        <v>0.21833362256151492</v>
      </c>
      <c r="AK50">
        <v>0.24565269768523251</v>
      </c>
      <c r="AL50">
        <v>0.25274014792132588</v>
      </c>
      <c r="AM50">
        <v>0.21937636961304088</v>
      </c>
      <c r="AN50">
        <v>0.22700435454082576</v>
      </c>
      <c r="AO50">
        <v>0.22214962096477536</v>
      </c>
      <c r="AP50">
        <v>0.2157586551468412</v>
      </c>
      <c r="AQ50">
        <v>0.22737776445225533</v>
      </c>
      <c r="AR50">
        <v>0.20430334912788603</v>
      </c>
      <c r="AS50">
        <v>0.17990217120707921</v>
      </c>
      <c r="AT50">
        <v>0.20620098687430016</v>
      </c>
      <c r="AU50">
        <v>0.26526476737802923</v>
      </c>
      <c r="AV50">
        <v>0.28333738393400254</v>
      </c>
      <c r="AW50">
        <v>0.31639634746484813</v>
      </c>
      <c r="AX50">
        <v>0.28108078875391301</v>
      </c>
      <c r="AY50">
        <v>0.22999465342257835</v>
      </c>
      <c r="AZ50">
        <v>0.2086048525116459</v>
      </c>
      <c r="BA50">
        <v>0.29374881763042687</v>
      </c>
      <c r="BB50">
        <v>0.27718958745475297</v>
      </c>
      <c r="BC50">
        <v>0.21724751629993319</v>
      </c>
      <c r="BD50">
        <v>0.21054817071827145</v>
      </c>
      <c r="BE50">
        <v>0.29906427700160565</v>
      </c>
      <c r="BF50">
        <v>0.30270894770544121</v>
      </c>
      <c r="BG50">
        <v>0.23472650832302264</v>
      </c>
      <c r="BH50">
        <v>0.18336375174714817</v>
      </c>
      <c r="BI50">
        <v>0.1971896912180415</v>
      </c>
      <c r="BJ50">
        <v>0.19771270328592344</v>
      </c>
      <c r="BK50">
        <v>0.17652426776259988</v>
      </c>
      <c r="BL50">
        <v>0.15051796635690018</v>
      </c>
      <c r="BM50">
        <v>0.17032966899901419</v>
      </c>
      <c r="BN50">
        <v>0.26611601833990528</v>
      </c>
      <c r="BO50">
        <v>910.27081908950447</v>
      </c>
      <c r="BP50">
        <v>963.79160523224482</v>
      </c>
      <c r="BQ50">
        <v>984.88276349414582</v>
      </c>
      <c r="BR50">
        <v>1008.3511665407769</v>
      </c>
      <c r="BS50">
        <v>1044.8222779995683</v>
      </c>
      <c r="BT50">
        <v>1044.8657702029575</v>
      </c>
      <c r="BU50">
        <v>1036.3875992612377</v>
      </c>
      <c r="BV50">
        <v>1008.4242691880511</v>
      </c>
      <c r="BW50">
        <v>982.53745047667303</v>
      </c>
      <c r="BX50">
        <v>970.27869542227018</v>
      </c>
      <c r="BY50">
        <v>868.79709440335728</v>
      </c>
      <c r="BZ50">
        <v>921.64083565543581</v>
      </c>
      <c r="CA50">
        <v>931.41491558623045</v>
      </c>
      <c r="CB50">
        <v>953.46211035111855</v>
      </c>
      <c r="CC50">
        <v>1019.9154671258894</v>
      </c>
      <c r="CD50">
        <v>1024.3636953208993</v>
      </c>
      <c r="CE50">
        <v>1022.8702245258348</v>
      </c>
      <c r="CF50">
        <v>1009.4743507152714</v>
      </c>
      <c r="CG50">
        <v>981.9298384649428</v>
      </c>
      <c r="CH50">
        <v>964.6121329884345</v>
      </c>
      <c r="CI50">
        <v>957.34375877154901</v>
      </c>
      <c r="CJ50">
        <v>930.91555293161787</v>
      </c>
      <c r="CK50">
        <v>968.80145380708927</v>
      </c>
      <c r="CL50">
        <v>1011.9043227586679</v>
      </c>
      <c r="CM50">
        <v>1051.8947070772042</v>
      </c>
      <c r="CN50">
        <v>1049.3333215403914</v>
      </c>
      <c r="CO50">
        <v>1053.9860455390838</v>
      </c>
      <c r="CP50">
        <v>1024.616666496541</v>
      </c>
      <c r="CQ50">
        <v>988.51439569434308</v>
      </c>
      <c r="CR50">
        <v>973.95665162264277</v>
      </c>
      <c r="CS50">
        <v>890.10357538462358</v>
      </c>
      <c r="CT50">
        <v>989.31564897149519</v>
      </c>
      <c r="CU50">
        <v>1016.1586476692122</v>
      </c>
      <c r="CV50">
        <v>1041.9982328208571</v>
      </c>
      <c r="CW50">
        <v>1048.6844421161386</v>
      </c>
      <c r="CX50">
        <v>1057.565227274345</v>
      </c>
      <c r="CY50">
        <v>1037.9402295798957</v>
      </c>
      <c r="CZ50">
        <v>1015.1172746780751</v>
      </c>
      <c r="DA50">
        <v>1007.4536857090059</v>
      </c>
      <c r="DB50">
        <v>988.81784644221693</v>
      </c>
      <c r="DC50">
        <v>924.83884779848813</v>
      </c>
      <c r="DD50">
        <v>1013.2943833704304</v>
      </c>
      <c r="DE50">
        <v>1023.1560369140512</v>
      </c>
      <c r="DF50">
        <v>1026.0400002324643</v>
      </c>
      <c r="DG50">
        <v>1058.7944956790411</v>
      </c>
      <c r="DH50">
        <v>1048.2008366761943</v>
      </c>
      <c r="DI50">
        <v>1030.7538974001366</v>
      </c>
      <c r="DJ50">
        <v>984.48878486231683</v>
      </c>
      <c r="DK50">
        <v>952.25188203840014</v>
      </c>
      <c r="DL50">
        <v>953.72815063578605</v>
      </c>
    </row>
    <row r="51" spans="1:116" x14ac:dyDescent="0.3">
      <c r="A51" t="s">
        <v>70</v>
      </c>
      <c r="B51" t="s">
        <v>4</v>
      </c>
      <c r="C51" t="s">
        <v>93</v>
      </c>
      <c r="D51">
        <v>18</v>
      </c>
      <c r="E51" s="1">
        <v>3.5032511500000001</v>
      </c>
      <c r="F51" s="1">
        <v>43.713247656</v>
      </c>
      <c r="G51" s="1">
        <v>369.314309208</v>
      </c>
      <c r="H51" s="1">
        <v>0.80141634615384627</v>
      </c>
      <c r="I51" s="1">
        <v>0.89568155518899972</v>
      </c>
      <c r="J51" s="1">
        <v>0.56253579271477294</v>
      </c>
      <c r="K51" s="1">
        <v>62.805334044873909</v>
      </c>
      <c r="L51" s="1">
        <v>224.81238956799999</v>
      </c>
      <c r="M51" s="3">
        <v>6.6685579999999994E-2</v>
      </c>
      <c r="N51" s="3">
        <v>4.782318E-2</v>
      </c>
      <c r="O51" s="3">
        <v>0.11450876</v>
      </c>
      <c r="P51" s="3">
        <v>0.53041990000000006</v>
      </c>
      <c r="Q51">
        <v>1.0590133736839444</v>
      </c>
      <c r="R51">
        <v>1.1635232501721486</v>
      </c>
      <c r="S51">
        <v>1.0539546691921293</v>
      </c>
      <c r="T51">
        <v>0.99220511725450777</v>
      </c>
      <c r="U51">
        <v>0.91421845435424554</v>
      </c>
      <c r="V51">
        <v>0.83553209504912251</v>
      </c>
      <c r="W51">
        <v>0.93826475283560662</v>
      </c>
      <c r="X51">
        <v>0.86069985892983358</v>
      </c>
      <c r="Y51">
        <v>0.72175326980275045</v>
      </c>
      <c r="Z51">
        <v>0.89694253670365465</v>
      </c>
      <c r="AA51">
        <v>0.28354221181393435</v>
      </c>
      <c r="AB51">
        <v>0.33987996178051177</v>
      </c>
      <c r="AC51">
        <v>0.35313301964981619</v>
      </c>
      <c r="AD51">
        <v>0.33538882628952182</v>
      </c>
      <c r="AE51">
        <v>0.28280632260056471</v>
      </c>
      <c r="AF51">
        <v>0.22219318978404032</v>
      </c>
      <c r="AG51">
        <v>0.25105408137642443</v>
      </c>
      <c r="AH51">
        <v>0.22892268592078505</v>
      </c>
      <c r="AI51">
        <v>0.17064705774165362</v>
      </c>
      <c r="AJ51">
        <v>0.22717742053249124</v>
      </c>
      <c r="AK51">
        <v>0.24096830397476424</v>
      </c>
      <c r="AL51">
        <v>0.24652312612460422</v>
      </c>
      <c r="AM51">
        <v>0.18847695644514204</v>
      </c>
      <c r="AN51">
        <v>0.20982915422501142</v>
      </c>
      <c r="AO51">
        <v>0.19767587077027696</v>
      </c>
      <c r="AP51">
        <v>0.20532784901598694</v>
      </c>
      <c r="AQ51">
        <v>0.22632041051311524</v>
      </c>
      <c r="AR51">
        <v>0.21066172236851416</v>
      </c>
      <c r="AS51">
        <v>0.17267113333298434</v>
      </c>
      <c r="AT51">
        <v>0.20589161355833765</v>
      </c>
      <c r="AU51">
        <v>0.26342923826831838</v>
      </c>
      <c r="AV51">
        <v>0.29652636046034647</v>
      </c>
      <c r="AW51">
        <v>0.30290721498111806</v>
      </c>
      <c r="AX51">
        <v>0.2657069220589835</v>
      </c>
      <c r="AY51">
        <v>0.24070284815102372</v>
      </c>
      <c r="AZ51">
        <v>0.22182841906304906</v>
      </c>
      <c r="BA51">
        <v>0.28706996925923811</v>
      </c>
      <c r="BB51">
        <v>0.26609489465102559</v>
      </c>
      <c r="BC51">
        <v>0.20904376100207464</v>
      </c>
      <c r="BD51">
        <v>0.20161643698821416</v>
      </c>
      <c r="BE51">
        <v>0.2710736196269275</v>
      </c>
      <c r="BF51">
        <v>0.28059380180668608</v>
      </c>
      <c r="BG51">
        <v>0.20943747811605296</v>
      </c>
      <c r="BH51">
        <v>0.18128021468099101</v>
      </c>
      <c r="BI51">
        <v>0.19303341283238018</v>
      </c>
      <c r="BJ51">
        <v>0.18618263718604616</v>
      </c>
      <c r="BK51">
        <v>0.17382029168682886</v>
      </c>
      <c r="BL51">
        <v>0.15502055598950884</v>
      </c>
      <c r="BM51">
        <v>0.1693913177260378</v>
      </c>
      <c r="BN51">
        <v>0.26225706562461154</v>
      </c>
      <c r="BO51">
        <v>913.72506130255761</v>
      </c>
      <c r="BP51">
        <v>989.24133865607541</v>
      </c>
      <c r="BQ51">
        <v>989.82059324789088</v>
      </c>
      <c r="BR51">
        <v>1017.9940155942915</v>
      </c>
      <c r="BS51">
        <v>1054.1755041198262</v>
      </c>
      <c r="BT51">
        <v>1061.778218142942</v>
      </c>
      <c r="BU51">
        <v>1058.4710385446874</v>
      </c>
      <c r="BV51">
        <v>1030.9425737815463</v>
      </c>
      <c r="BW51">
        <v>1000.4095503527471</v>
      </c>
      <c r="BX51">
        <v>980.98727058744726</v>
      </c>
      <c r="BY51">
        <v>881.36319213976003</v>
      </c>
      <c r="BZ51">
        <v>944.50685801027021</v>
      </c>
      <c r="CA51">
        <v>935.59267570072075</v>
      </c>
      <c r="CB51">
        <v>964.99922968809346</v>
      </c>
      <c r="CC51">
        <v>1025.5314423649295</v>
      </c>
      <c r="CD51">
        <v>1040.4465599634032</v>
      </c>
      <c r="CE51">
        <v>1050.5422325810473</v>
      </c>
      <c r="CF51">
        <v>1034.9679702091416</v>
      </c>
      <c r="CG51">
        <v>994.01070010431545</v>
      </c>
      <c r="CH51">
        <v>972.95673011686335</v>
      </c>
      <c r="CI51">
        <v>961.10583576109411</v>
      </c>
      <c r="CJ51">
        <v>976.79386555838801</v>
      </c>
      <c r="CK51">
        <v>956.6089329638005</v>
      </c>
      <c r="CL51">
        <v>1018.5494701082436</v>
      </c>
      <c r="CM51">
        <v>1054.2002995295757</v>
      </c>
      <c r="CN51">
        <v>1065.4459020458353</v>
      </c>
      <c r="CO51">
        <v>1074.841395675011</v>
      </c>
      <c r="CP51">
        <v>1046.3866275374282</v>
      </c>
      <c r="CQ51">
        <v>1007.4387162092548</v>
      </c>
      <c r="CR51">
        <v>1000.1509539638396</v>
      </c>
      <c r="CS51">
        <v>893.86918220288953</v>
      </c>
      <c r="CT51">
        <v>1009.8703564911009</v>
      </c>
      <c r="CU51">
        <v>1036.4889721442014</v>
      </c>
      <c r="CV51">
        <v>1048.7883490890117</v>
      </c>
      <c r="CW51">
        <v>1064.4027846737106</v>
      </c>
      <c r="CX51">
        <v>1079.8907889243699</v>
      </c>
      <c r="CY51">
        <v>1057.4219612518364</v>
      </c>
      <c r="CZ51">
        <v>1031.1436750436715</v>
      </c>
      <c r="DA51">
        <v>1016.9450504621599</v>
      </c>
      <c r="DB51">
        <v>996.17600729534854</v>
      </c>
      <c r="DC51">
        <v>918.56203510648697</v>
      </c>
      <c r="DD51">
        <v>1025.7942745645428</v>
      </c>
      <c r="DE51">
        <v>1030.5917921828409</v>
      </c>
      <c r="DF51">
        <v>1039.639013491817</v>
      </c>
      <c r="DG51">
        <v>1072.5674899110891</v>
      </c>
      <c r="DH51">
        <v>1061.3296216381593</v>
      </c>
      <c r="DI51">
        <v>1051.0785646708546</v>
      </c>
      <c r="DJ51">
        <v>1011.2720223359445</v>
      </c>
      <c r="DK51">
        <v>983.24373463525819</v>
      </c>
      <c r="DL51">
        <v>954.66539097373743</v>
      </c>
    </row>
    <row r="52" spans="1:116" x14ac:dyDescent="0.3">
      <c r="A52" t="s">
        <v>71</v>
      </c>
      <c r="B52" t="s">
        <v>4</v>
      </c>
      <c r="C52" t="s">
        <v>93</v>
      </c>
      <c r="D52">
        <v>18</v>
      </c>
      <c r="E52" s="1">
        <v>3.5052471199999999</v>
      </c>
      <c r="F52" s="1">
        <v>42.561866776000002</v>
      </c>
      <c r="G52" s="1">
        <v>408.07821246399999</v>
      </c>
      <c r="H52" s="1">
        <v>0.82356538461538453</v>
      </c>
      <c r="I52" s="1">
        <v>0.93829259958762889</v>
      </c>
      <c r="J52" s="1">
        <v>0.5583906350515464</v>
      </c>
      <c r="K52" s="1">
        <v>59.511354485472232</v>
      </c>
      <c r="L52" s="1">
        <v>210.81712600000003</v>
      </c>
      <c r="M52" s="3">
        <v>6.9474739999999993E-2</v>
      </c>
      <c r="N52" s="3">
        <v>5.2711019999999997E-2</v>
      </c>
      <c r="O52" s="3">
        <v>0.12218576</v>
      </c>
      <c r="P52" s="3">
        <v>0.49173323000000002</v>
      </c>
      <c r="Q52">
        <v>1.0844227049971713</v>
      </c>
      <c r="R52">
        <v>1.1449478523865506</v>
      </c>
      <c r="S52">
        <v>1.0533717855548472</v>
      </c>
      <c r="T52">
        <v>0.9766670291554479</v>
      </c>
      <c r="U52">
        <v>0.90360626244760145</v>
      </c>
      <c r="V52">
        <v>0.80505105911597885</v>
      </c>
      <c r="W52">
        <v>0.91091711449204826</v>
      </c>
      <c r="X52">
        <v>0.84200918162145855</v>
      </c>
      <c r="Y52">
        <v>0.71551983936601993</v>
      </c>
      <c r="Z52">
        <v>0.82695042078187908</v>
      </c>
      <c r="AA52">
        <v>0.27130821249269516</v>
      </c>
      <c r="AB52">
        <v>0.31853807548208835</v>
      </c>
      <c r="AC52">
        <v>0.32923903710561592</v>
      </c>
      <c r="AD52">
        <v>0.32048531087061916</v>
      </c>
      <c r="AE52">
        <v>0.28285726016773172</v>
      </c>
      <c r="AF52">
        <v>0.21692915982492827</v>
      </c>
      <c r="AG52">
        <v>0.24005439813934784</v>
      </c>
      <c r="AH52">
        <v>0.22088311596357282</v>
      </c>
      <c r="AI52">
        <v>0.17342088416217058</v>
      </c>
      <c r="AJ52">
        <v>0.1803816707688719</v>
      </c>
      <c r="AK52">
        <v>0.22405809685964959</v>
      </c>
      <c r="AL52">
        <v>0.23527205145296898</v>
      </c>
      <c r="AM52">
        <v>0.19534851088772273</v>
      </c>
      <c r="AN52">
        <v>0.19409603255849903</v>
      </c>
      <c r="AO52">
        <v>0.19976359439294478</v>
      </c>
      <c r="AP52">
        <v>0.20877257729626952</v>
      </c>
      <c r="AQ52">
        <v>0.2323167603529207</v>
      </c>
      <c r="AR52">
        <v>0.21124414796924576</v>
      </c>
      <c r="AS52">
        <v>0.17172983224951352</v>
      </c>
      <c r="AT52">
        <v>0.20456811719988757</v>
      </c>
      <c r="AU52">
        <v>0.2520818908513302</v>
      </c>
      <c r="AV52">
        <v>0.28153356453676021</v>
      </c>
      <c r="AW52">
        <v>0.28010081371108742</v>
      </c>
      <c r="AX52">
        <v>0.24450643305952371</v>
      </c>
      <c r="AY52">
        <v>0.21414109966218475</v>
      </c>
      <c r="AZ52">
        <v>0.18805761177907099</v>
      </c>
      <c r="BA52">
        <v>0.24525074524932927</v>
      </c>
      <c r="BB52">
        <v>0.25732846775993518</v>
      </c>
      <c r="BC52">
        <v>0.19236053582375337</v>
      </c>
      <c r="BD52">
        <v>0.17362897625185805</v>
      </c>
      <c r="BE52">
        <v>0.33697450479349639</v>
      </c>
      <c r="BF52">
        <v>0.30960416091473314</v>
      </c>
      <c r="BG52">
        <v>0.24868342385042128</v>
      </c>
      <c r="BH52">
        <v>0.21757925266680597</v>
      </c>
      <c r="BI52">
        <v>0.20684430822474023</v>
      </c>
      <c r="BJ52">
        <v>0.19129171021571001</v>
      </c>
      <c r="BK52">
        <v>0.19329521075045053</v>
      </c>
      <c r="BL52">
        <v>0.15255344992870482</v>
      </c>
      <c r="BM52">
        <v>0.17800858713058251</v>
      </c>
      <c r="BN52">
        <v>0.26837165656126155</v>
      </c>
      <c r="BO52">
        <v>906.69567797096454</v>
      </c>
      <c r="BP52">
        <v>967.26261978862874</v>
      </c>
      <c r="BQ52">
        <v>980.13716820699881</v>
      </c>
      <c r="BR52">
        <v>997.17377721430012</v>
      </c>
      <c r="BS52">
        <v>1026.1777714114523</v>
      </c>
      <c r="BT52">
        <v>1036.4563312774681</v>
      </c>
      <c r="BU52">
        <v>1038.8511357688949</v>
      </c>
      <c r="BV52">
        <v>1012.1456224412904</v>
      </c>
      <c r="BW52">
        <v>986.7226782987168</v>
      </c>
      <c r="BX52">
        <v>976.30008198115183</v>
      </c>
      <c r="BY52">
        <v>852.01648283002294</v>
      </c>
      <c r="BZ52">
        <v>917.24822308372791</v>
      </c>
      <c r="CA52">
        <v>928.3005567832688</v>
      </c>
      <c r="CB52">
        <v>942.07409390655073</v>
      </c>
      <c r="CC52">
        <v>997.95518695859892</v>
      </c>
      <c r="CD52">
        <v>1021.5058718969235</v>
      </c>
      <c r="CE52">
        <v>1029.4488399783045</v>
      </c>
      <c r="CF52">
        <v>1015.9599250283225</v>
      </c>
      <c r="CG52">
        <v>984.41431763499281</v>
      </c>
      <c r="CH52">
        <v>966.14265926896587</v>
      </c>
      <c r="CI52">
        <v>953.0409513506853</v>
      </c>
      <c r="CJ52">
        <v>942.07560859695036</v>
      </c>
      <c r="CK52">
        <v>963.27716672817519</v>
      </c>
      <c r="CL52">
        <v>996.01960540171535</v>
      </c>
      <c r="CM52">
        <v>1020.3494511360461</v>
      </c>
      <c r="CN52">
        <v>1030.4144845508847</v>
      </c>
      <c r="CO52">
        <v>1057.1961861393902</v>
      </c>
      <c r="CP52">
        <v>1032.9916069640326</v>
      </c>
      <c r="CQ52">
        <v>992.00178685023934</v>
      </c>
      <c r="CR52">
        <v>981.63161910257577</v>
      </c>
      <c r="CS52">
        <v>886.02776972725997</v>
      </c>
      <c r="CT52">
        <v>992.62100387573037</v>
      </c>
      <c r="CU52">
        <v>1003.4130561244442</v>
      </c>
      <c r="CV52">
        <v>1019.663107242708</v>
      </c>
      <c r="CW52">
        <v>1028.7939632348816</v>
      </c>
      <c r="CX52">
        <v>1046.9668409097203</v>
      </c>
      <c r="CY52">
        <v>1033.3286064130946</v>
      </c>
      <c r="CZ52">
        <v>1006.8772238861234</v>
      </c>
      <c r="DA52">
        <v>1005.9289669880417</v>
      </c>
      <c r="DB52">
        <v>992.26940734190362</v>
      </c>
      <c r="DC52">
        <v>935.69750797588995</v>
      </c>
      <c r="DD52">
        <v>1017.1056435981061</v>
      </c>
      <c r="DE52">
        <v>1025.557893192107</v>
      </c>
      <c r="DF52">
        <v>1030.938302306226</v>
      </c>
      <c r="DG52">
        <v>1057.6124843162829</v>
      </c>
      <c r="DH52">
        <v>1046.9381277523439</v>
      </c>
      <c r="DI52">
        <v>1035.4309105447908</v>
      </c>
      <c r="DJ52">
        <v>992.75373388668277</v>
      </c>
      <c r="DK52">
        <v>964.5456417215936</v>
      </c>
      <c r="DL52">
        <v>965.15664221116253</v>
      </c>
    </row>
    <row r="53" spans="1:116" x14ac:dyDescent="0.3">
      <c r="A53" t="s">
        <v>72</v>
      </c>
      <c r="B53" t="s">
        <v>4</v>
      </c>
      <c r="C53" t="s">
        <v>93</v>
      </c>
      <c r="D53">
        <v>18</v>
      </c>
      <c r="E53" s="1">
        <v>4.0267318599999999</v>
      </c>
      <c r="F53" s="1">
        <v>44.410006056</v>
      </c>
      <c r="G53" s="1">
        <v>344.51050108800001</v>
      </c>
      <c r="H53" s="1">
        <v>0.90671730769230774</v>
      </c>
      <c r="I53" s="1">
        <v>0.93225027463917531</v>
      </c>
      <c r="J53" s="1">
        <v>0.56117761347079409</v>
      </c>
      <c r="K53" s="1">
        <v>60.196025545607498</v>
      </c>
      <c r="L53" s="1">
        <v>220.81639684000001</v>
      </c>
      <c r="M53" s="3">
        <v>7.2826310000000005E-2</v>
      </c>
      <c r="N53" s="3">
        <v>5.024791E-2</v>
      </c>
      <c r="O53" s="3">
        <v>0.12307422</v>
      </c>
      <c r="P53" s="3">
        <v>0.55459853999999997</v>
      </c>
      <c r="Q53">
        <v>0.9989109434541118</v>
      </c>
      <c r="R53">
        <v>1.0862874463911845</v>
      </c>
      <c r="S53">
        <v>1.0245119141926211</v>
      </c>
      <c r="T53">
        <v>0.91889416647632705</v>
      </c>
      <c r="U53">
        <v>0.85270061133028718</v>
      </c>
      <c r="V53">
        <v>0.78336867018960366</v>
      </c>
      <c r="W53">
        <v>0.85668111672834679</v>
      </c>
      <c r="X53">
        <v>0.80593334273992867</v>
      </c>
      <c r="Y53">
        <v>0.67274064658816868</v>
      </c>
      <c r="Z53">
        <v>0.77666045146934992</v>
      </c>
      <c r="AA53">
        <v>0.26060753064889824</v>
      </c>
      <c r="AB53">
        <v>0.32396123343774103</v>
      </c>
      <c r="AC53">
        <v>0.35293716426524452</v>
      </c>
      <c r="AD53">
        <v>0.30773436105142071</v>
      </c>
      <c r="AE53">
        <v>0.27285297192367231</v>
      </c>
      <c r="AF53">
        <v>0.21847570106604405</v>
      </c>
      <c r="AG53">
        <v>0.2300037241288436</v>
      </c>
      <c r="AH53">
        <v>0.22282906333152022</v>
      </c>
      <c r="AI53">
        <v>0.1621471862290044</v>
      </c>
      <c r="AJ53">
        <v>0.18097649479001857</v>
      </c>
      <c r="AK53">
        <v>0.20456915297838293</v>
      </c>
      <c r="AL53">
        <v>0.21500177050453045</v>
      </c>
      <c r="AM53">
        <v>0.17120242029163718</v>
      </c>
      <c r="AN53">
        <v>0.18092185691524787</v>
      </c>
      <c r="AO53">
        <v>0.17626051580303415</v>
      </c>
      <c r="AP53">
        <v>0.19284536249293541</v>
      </c>
      <c r="AQ53">
        <v>0.21117134544575969</v>
      </c>
      <c r="AR53">
        <v>0.19180703101399155</v>
      </c>
      <c r="AS53">
        <v>0.17051516036758016</v>
      </c>
      <c r="AT53">
        <v>0.1860933323739426</v>
      </c>
      <c r="AU53">
        <v>0.23798598119122102</v>
      </c>
      <c r="AV53">
        <v>0.26675533243823257</v>
      </c>
      <c r="AW53">
        <v>0.28737007115170066</v>
      </c>
      <c r="AX53">
        <v>0.25279639137709686</v>
      </c>
      <c r="AY53">
        <v>0.22292751726898671</v>
      </c>
      <c r="AZ53">
        <v>0.20895638986546833</v>
      </c>
      <c r="BA53">
        <v>0.25994206619426224</v>
      </c>
      <c r="BB53">
        <v>0.2507754044024057</v>
      </c>
      <c r="BC53">
        <v>0.18708817529108165</v>
      </c>
      <c r="BD53">
        <v>0.17748797021000109</v>
      </c>
      <c r="BE53">
        <v>0.2957482786356096</v>
      </c>
      <c r="BF53">
        <v>0.28056911001068047</v>
      </c>
      <c r="BG53">
        <v>0.21300225848403875</v>
      </c>
      <c r="BH53">
        <v>0.17744155713256163</v>
      </c>
      <c r="BI53">
        <v>0.18065960633459405</v>
      </c>
      <c r="BJ53">
        <v>0.16309121676515589</v>
      </c>
      <c r="BK53">
        <v>0.15556398095948129</v>
      </c>
      <c r="BL53">
        <v>0.1405218439920112</v>
      </c>
      <c r="BM53">
        <v>0.15299012470050247</v>
      </c>
      <c r="BN53">
        <v>0.23210265409538774</v>
      </c>
      <c r="BO53">
        <v>887.22933097600935</v>
      </c>
      <c r="BP53">
        <v>955.07694948427093</v>
      </c>
      <c r="BQ53">
        <v>970.34591387483135</v>
      </c>
      <c r="BR53">
        <v>991.82034425152597</v>
      </c>
      <c r="BS53">
        <v>1031.4247007799481</v>
      </c>
      <c r="BT53">
        <v>1042.0127399851633</v>
      </c>
      <c r="BU53">
        <v>1029.1586185093101</v>
      </c>
      <c r="BV53">
        <v>1007.3306255667143</v>
      </c>
      <c r="BW53">
        <v>981.99884550351646</v>
      </c>
      <c r="BX53">
        <v>959.40970383843114</v>
      </c>
      <c r="BY53">
        <v>856.32376666543382</v>
      </c>
      <c r="BZ53">
        <v>913.49104314591591</v>
      </c>
      <c r="CA53">
        <v>917.63102646419088</v>
      </c>
      <c r="CB53">
        <v>933.85981274890719</v>
      </c>
      <c r="CC53">
        <v>1001.5079018493368</v>
      </c>
      <c r="CD53">
        <v>1019.884072836129</v>
      </c>
      <c r="CE53">
        <v>1021.3155726280753</v>
      </c>
      <c r="CF53">
        <v>1020.499379849432</v>
      </c>
      <c r="CG53">
        <v>983.85724578615975</v>
      </c>
      <c r="CH53">
        <v>958.08163292075869</v>
      </c>
      <c r="CI53">
        <v>910.08826551519076</v>
      </c>
      <c r="CJ53">
        <v>911.69657229178381</v>
      </c>
      <c r="CK53">
        <v>937.36838448509855</v>
      </c>
      <c r="CL53">
        <v>985.57080505476756</v>
      </c>
      <c r="CM53">
        <v>1024.8263227906648</v>
      </c>
      <c r="CN53">
        <v>1037.527956300605</v>
      </c>
      <c r="CO53">
        <v>1039.8248619138317</v>
      </c>
      <c r="CP53">
        <v>1017.2483070358156</v>
      </c>
      <c r="CQ53">
        <v>985.88226622027014</v>
      </c>
      <c r="CR53">
        <v>957.25852989210443</v>
      </c>
      <c r="CS53">
        <v>881.53607617494026</v>
      </c>
      <c r="CT53">
        <v>988.98743927478017</v>
      </c>
      <c r="CU53">
        <v>1014.8299991874687</v>
      </c>
      <c r="CV53">
        <v>1032.8983635650602</v>
      </c>
      <c r="CW53">
        <v>1045.7957324905296</v>
      </c>
      <c r="CX53">
        <v>1071.6079103311351</v>
      </c>
      <c r="CY53">
        <v>1025.7038579414284</v>
      </c>
      <c r="CZ53">
        <v>1003.9152936524411</v>
      </c>
      <c r="DA53">
        <v>1008.2006316248254</v>
      </c>
      <c r="DB53">
        <v>993.26021154925706</v>
      </c>
      <c r="DC53">
        <v>900.96921554847256</v>
      </c>
      <c r="DD53">
        <v>1006.1327432246036</v>
      </c>
      <c r="DE53">
        <v>1011.5542453625671</v>
      </c>
      <c r="DF53">
        <v>1014.9523956373688</v>
      </c>
      <c r="DG53">
        <v>1053.5688459892619</v>
      </c>
      <c r="DH53">
        <v>1039.0310204727839</v>
      </c>
      <c r="DI53">
        <v>1029.7901815539053</v>
      </c>
      <c r="DJ53">
        <v>987.65952172916832</v>
      </c>
      <c r="DK53">
        <v>950.05523838281067</v>
      </c>
      <c r="DL53">
        <v>929.03844099160472</v>
      </c>
    </row>
    <row r="54" spans="1:116" x14ac:dyDescent="0.3">
      <c r="A54" t="s">
        <v>73</v>
      </c>
      <c r="B54" t="s">
        <v>4</v>
      </c>
      <c r="C54" t="s">
        <v>93</v>
      </c>
      <c r="D54">
        <v>18</v>
      </c>
      <c r="E54" s="1">
        <v>5.5428734500000001</v>
      </c>
      <c r="F54" s="1">
        <v>50.854183952000007</v>
      </c>
      <c r="G54" s="1">
        <v>401.69374232000007</v>
      </c>
      <c r="H54" s="1">
        <v>1.0899538461538463</v>
      </c>
      <c r="I54" s="1">
        <v>0.98925310350515461</v>
      </c>
      <c r="J54" s="1">
        <v>0.58146732371134013</v>
      </c>
      <c r="K54" s="1">
        <v>58.778417944918814</v>
      </c>
      <c r="L54" s="1">
        <v>221.04250646400001</v>
      </c>
      <c r="M54" s="3">
        <v>7.8892710000000005E-2</v>
      </c>
      <c r="N54" s="3">
        <v>5.7185020000000003E-2</v>
      </c>
      <c r="O54" s="3">
        <v>0.13607772000000001</v>
      </c>
      <c r="P54" s="3">
        <v>0.52487240000000002</v>
      </c>
      <c r="Q54">
        <v>1.2075914010822335</v>
      </c>
      <c r="R54">
        <v>1.3175943043702389</v>
      </c>
      <c r="S54">
        <v>1.1556438521231582</v>
      </c>
      <c r="T54">
        <v>1.1193739675817773</v>
      </c>
      <c r="U54">
        <v>0.99459121006063411</v>
      </c>
      <c r="V54">
        <v>0.86206867530517906</v>
      </c>
      <c r="W54">
        <v>0.9499688451595979</v>
      </c>
      <c r="X54">
        <v>0.88331621978993435</v>
      </c>
      <c r="Y54">
        <v>0.74700426694678201</v>
      </c>
      <c r="Z54">
        <v>0.84009107218704626</v>
      </c>
      <c r="AA54">
        <v>0.30739025268964876</v>
      </c>
      <c r="AB54">
        <v>0.37067833178911219</v>
      </c>
      <c r="AC54">
        <v>0.38307530041478144</v>
      </c>
      <c r="AD54">
        <v>0.38447185968943809</v>
      </c>
      <c r="AE54">
        <v>0.32326138239686764</v>
      </c>
      <c r="AF54">
        <v>0.24651185379794266</v>
      </c>
      <c r="AG54">
        <v>0.2514811882665966</v>
      </c>
      <c r="AH54">
        <v>0.24028139853831701</v>
      </c>
      <c r="AI54">
        <v>0.18430263229802984</v>
      </c>
      <c r="AJ54">
        <v>0.19174370806258217</v>
      </c>
      <c r="AK54">
        <v>0.28394429947221655</v>
      </c>
      <c r="AL54">
        <v>0.32217831961143351</v>
      </c>
      <c r="AM54">
        <v>0.22995896585022979</v>
      </c>
      <c r="AN54">
        <v>0.24568100328012243</v>
      </c>
      <c r="AO54">
        <v>0.21416581680208197</v>
      </c>
      <c r="AP54">
        <v>0.22504727981487746</v>
      </c>
      <c r="AQ54">
        <v>0.23378443807614588</v>
      </c>
      <c r="AR54">
        <v>0.20894583157398819</v>
      </c>
      <c r="AS54">
        <v>0.18762075109354964</v>
      </c>
      <c r="AT54">
        <v>0.20362846417411459</v>
      </c>
      <c r="AU54">
        <v>0.28128208641034547</v>
      </c>
      <c r="AV54">
        <v>0.28315454188851102</v>
      </c>
      <c r="AW54">
        <v>0.29080150693749074</v>
      </c>
      <c r="AX54">
        <v>0.29985967064508451</v>
      </c>
      <c r="AY54">
        <v>0.27383788753334215</v>
      </c>
      <c r="AZ54">
        <v>0.21629936837202646</v>
      </c>
      <c r="BA54">
        <v>0.29483843776887009</v>
      </c>
      <c r="BB54">
        <v>0.27826456954584267</v>
      </c>
      <c r="BC54">
        <v>0.20718815131842666</v>
      </c>
      <c r="BD54">
        <v>0.19409706687391109</v>
      </c>
      <c r="BE54">
        <v>0.33497476251002284</v>
      </c>
      <c r="BF54">
        <v>0.341583111081182</v>
      </c>
      <c r="BG54">
        <v>0.25180807892065615</v>
      </c>
      <c r="BH54">
        <v>0.1893614339671322</v>
      </c>
      <c r="BI54">
        <v>0.18332612332834231</v>
      </c>
      <c r="BJ54">
        <v>0.17421017332033245</v>
      </c>
      <c r="BK54">
        <v>0.16986478104798533</v>
      </c>
      <c r="BL54">
        <v>0.15582442013178649</v>
      </c>
      <c r="BM54">
        <v>0.16789273223677584</v>
      </c>
      <c r="BN54">
        <v>0.25062183307643837</v>
      </c>
      <c r="BO54">
        <v>899.86179509277497</v>
      </c>
      <c r="BP54">
        <v>973.42883478001431</v>
      </c>
      <c r="BQ54">
        <v>998.38086868816367</v>
      </c>
      <c r="BR54">
        <v>1025.3920455296868</v>
      </c>
      <c r="BS54">
        <v>1053.6659101447231</v>
      </c>
      <c r="BT54">
        <v>1068.3947123124037</v>
      </c>
      <c r="BU54">
        <v>1059.9445480188376</v>
      </c>
      <c r="BV54">
        <v>1028.7741721403413</v>
      </c>
      <c r="BW54">
        <v>1005.2696967220495</v>
      </c>
      <c r="BX54">
        <v>982.41517125967675</v>
      </c>
      <c r="BY54">
        <v>868.46551405557943</v>
      </c>
      <c r="BZ54">
        <v>939.75598072960793</v>
      </c>
      <c r="CA54">
        <v>955.12880604820407</v>
      </c>
      <c r="CB54">
        <v>980.31730870228489</v>
      </c>
      <c r="CC54">
        <v>1043.1074752869977</v>
      </c>
      <c r="CD54">
        <v>1058.3271588108178</v>
      </c>
      <c r="CE54">
        <v>1052.6322728969269</v>
      </c>
      <c r="CF54">
        <v>1036.0496321001815</v>
      </c>
      <c r="CG54">
        <v>1002.521210445167</v>
      </c>
      <c r="CH54">
        <v>980.458226550885</v>
      </c>
      <c r="CI54">
        <v>935.57788087520134</v>
      </c>
      <c r="CJ54">
        <v>935.37318656078378</v>
      </c>
      <c r="CK54">
        <v>977.04022565623154</v>
      </c>
      <c r="CL54">
        <v>1027.4443496388317</v>
      </c>
      <c r="CM54">
        <v>1049.7723478783182</v>
      </c>
      <c r="CN54">
        <v>1072.2297637981023</v>
      </c>
      <c r="CO54">
        <v>1081.7382627127304</v>
      </c>
      <c r="CP54">
        <v>1045.1836849887268</v>
      </c>
      <c r="CQ54">
        <v>1019.8787428606213</v>
      </c>
      <c r="CR54">
        <v>989.38367784958098</v>
      </c>
      <c r="CS54">
        <v>897.03525964586652</v>
      </c>
      <c r="CT54">
        <v>996.79137488530137</v>
      </c>
      <c r="CU54">
        <v>1026.7452767141542</v>
      </c>
      <c r="CV54">
        <v>1057.4829933523824</v>
      </c>
      <c r="CW54">
        <v>1065.4960516329738</v>
      </c>
      <c r="CX54">
        <v>1083.5462869610815</v>
      </c>
      <c r="CY54">
        <v>1053.7596067055238</v>
      </c>
      <c r="CZ54">
        <v>1025.3354097412696</v>
      </c>
      <c r="DA54">
        <v>1022.7602672296841</v>
      </c>
      <c r="DB54">
        <v>1003.2179700886343</v>
      </c>
      <c r="DC54">
        <v>898.36852579445281</v>
      </c>
      <c r="DD54">
        <v>1021.7947969443637</v>
      </c>
      <c r="DE54">
        <v>1034.6091663340651</v>
      </c>
      <c r="DF54">
        <v>1036.3235304252485</v>
      </c>
      <c r="DG54">
        <v>1056.2877657806025</v>
      </c>
      <c r="DH54">
        <v>1059.4756396796133</v>
      </c>
      <c r="DI54">
        <v>1051.6480497601694</v>
      </c>
      <c r="DJ54">
        <v>1008.5279617311874</v>
      </c>
      <c r="DK54">
        <v>975.91856635272507</v>
      </c>
      <c r="DL54">
        <v>956.60081054960688</v>
      </c>
    </row>
    <row r="55" spans="1:116" x14ac:dyDescent="0.3">
      <c r="A55" t="s">
        <v>74</v>
      </c>
      <c r="B55" t="s">
        <v>4</v>
      </c>
      <c r="C55" t="s">
        <v>93</v>
      </c>
      <c r="D55">
        <v>18</v>
      </c>
      <c r="E55" s="1">
        <v>8.2039851800000001</v>
      </c>
      <c r="F55" s="1">
        <v>47.137030199999998</v>
      </c>
      <c r="G55" s="1">
        <v>261.91482137600002</v>
      </c>
      <c r="H55" s="1">
        <v>1.7404548076923076</v>
      </c>
      <c r="I55" s="1">
        <v>0.97868891931271107</v>
      </c>
      <c r="J55" s="1">
        <v>0.58400931601374195</v>
      </c>
      <c r="K55" s="1">
        <v>59.672619612763697</v>
      </c>
      <c r="L55" s="1">
        <v>222.51230185600002</v>
      </c>
      <c r="M55" s="3">
        <v>7.7224059999999997E-2</v>
      </c>
      <c r="N55" s="3">
        <v>5.5813179999999997E-2</v>
      </c>
      <c r="O55" s="3">
        <v>0.13303724</v>
      </c>
      <c r="P55" s="3">
        <v>0.52543123000000003</v>
      </c>
      <c r="Q55">
        <v>1.1763399490719553</v>
      </c>
      <c r="R55">
        <v>1.1862755160048155</v>
      </c>
      <c r="S55">
        <v>1.0887582344102782</v>
      </c>
      <c r="T55">
        <v>1.0006568098370703</v>
      </c>
      <c r="U55">
        <v>0.94294799459133172</v>
      </c>
      <c r="V55">
        <v>0.86333446739064068</v>
      </c>
      <c r="W55">
        <v>0.97855475479819043</v>
      </c>
      <c r="X55">
        <v>0.87689964654585306</v>
      </c>
      <c r="Y55">
        <v>0.77577863406634318</v>
      </c>
      <c r="Z55">
        <v>0.92673192483565758</v>
      </c>
      <c r="AA55">
        <v>0.32863418707452813</v>
      </c>
      <c r="AB55">
        <v>0.36099318580471823</v>
      </c>
      <c r="AC55">
        <v>0.37247285680591957</v>
      </c>
      <c r="AD55">
        <v>0.34004627468631521</v>
      </c>
      <c r="AE55">
        <v>0.29568481993299439</v>
      </c>
      <c r="AF55">
        <v>0.2282392638359001</v>
      </c>
      <c r="AG55">
        <v>0.26427076065300004</v>
      </c>
      <c r="AH55">
        <v>0.23607858319619637</v>
      </c>
      <c r="AI55">
        <v>0.19185529310948027</v>
      </c>
      <c r="AJ55">
        <v>0.22884052437900412</v>
      </c>
      <c r="AK55">
        <v>0.26585633364298733</v>
      </c>
      <c r="AL55">
        <v>0.25624071643487173</v>
      </c>
      <c r="AM55">
        <v>0.22057080894472547</v>
      </c>
      <c r="AN55">
        <v>0.22470292750234944</v>
      </c>
      <c r="AO55">
        <v>0.20677962324151264</v>
      </c>
      <c r="AP55">
        <v>0.21540356428084367</v>
      </c>
      <c r="AQ55">
        <v>0.21693401374913532</v>
      </c>
      <c r="AR55">
        <v>0.19870874180652714</v>
      </c>
      <c r="AS55">
        <v>0.1896073114675359</v>
      </c>
      <c r="AT55">
        <v>0.2070584075521236</v>
      </c>
      <c r="AU55">
        <v>0.30217643390583598</v>
      </c>
      <c r="AV55">
        <v>0.298187046223921</v>
      </c>
      <c r="AW55">
        <v>0.29146855838616093</v>
      </c>
      <c r="AX55">
        <v>0.2760375666977794</v>
      </c>
      <c r="AY55">
        <v>0.26076404126824182</v>
      </c>
      <c r="AZ55">
        <v>0.23685926993792533</v>
      </c>
      <c r="BA55">
        <v>0.32382850928916451</v>
      </c>
      <c r="BB55">
        <v>0.28569765934073021</v>
      </c>
      <c r="BC55">
        <v>0.21908138858908374</v>
      </c>
      <c r="BD55">
        <v>0.21556776667649841</v>
      </c>
      <c r="BE55">
        <v>0.27967299444860377</v>
      </c>
      <c r="BF55">
        <v>0.27085456754130444</v>
      </c>
      <c r="BG55">
        <v>0.20424601027347206</v>
      </c>
      <c r="BH55">
        <v>0.15987004095062615</v>
      </c>
      <c r="BI55">
        <v>0.17971951014858287</v>
      </c>
      <c r="BJ55">
        <v>0.18283236933597163</v>
      </c>
      <c r="BK55">
        <v>0.17352147110689059</v>
      </c>
      <c r="BL55">
        <v>0.1564146622023993</v>
      </c>
      <c r="BM55">
        <v>0.17523464090024332</v>
      </c>
      <c r="BN55">
        <v>0.27526522622803157</v>
      </c>
      <c r="BO55">
        <v>887.44892437342537</v>
      </c>
      <c r="BP55">
        <v>950.8085440682994</v>
      </c>
      <c r="BQ55">
        <v>956.53220987432655</v>
      </c>
      <c r="BR55">
        <v>983.46627733054675</v>
      </c>
      <c r="BS55">
        <v>1026.1112633866105</v>
      </c>
      <c r="BT55">
        <v>1042.9839195664204</v>
      </c>
      <c r="BU55">
        <v>1032.9372015946376</v>
      </c>
      <c r="BV55">
        <v>1006.7820753078588</v>
      </c>
      <c r="BW55">
        <v>984.85584743345726</v>
      </c>
      <c r="BX55">
        <v>963.93038637669554</v>
      </c>
      <c r="BY55">
        <v>858.05430061295942</v>
      </c>
      <c r="BZ55">
        <v>920.25808553920126</v>
      </c>
      <c r="CA55">
        <v>930.03597704120239</v>
      </c>
      <c r="CB55">
        <v>944.60923846868923</v>
      </c>
      <c r="CC55">
        <v>1005.3961130684897</v>
      </c>
      <c r="CD55">
        <v>1021.0065229703591</v>
      </c>
      <c r="CE55">
        <v>1022.9296969497598</v>
      </c>
      <c r="CF55">
        <v>1014.3792425075978</v>
      </c>
      <c r="CG55">
        <v>988.52558142993394</v>
      </c>
      <c r="CH55">
        <v>962.34869968759403</v>
      </c>
      <c r="CI55">
        <v>911.85292735117037</v>
      </c>
      <c r="CJ55">
        <v>939.43073757263028</v>
      </c>
      <c r="CK55">
        <v>931.27421345901757</v>
      </c>
      <c r="CL55">
        <v>982.49042760843099</v>
      </c>
      <c r="CM55">
        <v>1026.5667811216904</v>
      </c>
      <c r="CN55">
        <v>1046.3006389556817</v>
      </c>
      <c r="CO55">
        <v>1054.5100870240631</v>
      </c>
      <c r="CP55">
        <v>1024.2333057123353</v>
      </c>
      <c r="CQ55">
        <v>993.68170786244718</v>
      </c>
      <c r="CR55">
        <v>974.43632695443875</v>
      </c>
      <c r="CS55">
        <v>879.89568592363435</v>
      </c>
      <c r="CT55">
        <v>959.19053804871601</v>
      </c>
      <c r="CU55">
        <v>978.57700690532488</v>
      </c>
      <c r="CV55">
        <v>1014.3853736216062</v>
      </c>
      <c r="CW55">
        <v>1043.0958075934532</v>
      </c>
      <c r="CX55">
        <v>1060.2524821198276</v>
      </c>
      <c r="CY55">
        <v>1030.2908145497097</v>
      </c>
      <c r="CZ55">
        <v>1000.7548980886011</v>
      </c>
      <c r="DA55">
        <v>996.6530782389043</v>
      </c>
      <c r="DB55">
        <v>973.78113125710615</v>
      </c>
      <c r="DC55">
        <v>899.99278360593701</v>
      </c>
      <c r="DD55">
        <v>984.35481511264982</v>
      </c>
      <c r="DE55">
        <v>986.24164209176126</v>
      </c>
      <c r="DF55">
        <v>992.38006962346083</v>
      </c>
      <c r="DG55">
        <v>1029.3863517628092</v>
      </c>
      <c r="DH55">
        <v>1044.3760342198136</v>
      </c>
      <c r="DI55">
        <v>1024.0182078550183</v>
      </c>
      <c r="DJ55">
        <v>987.76085492290099</v>
      </c>
      <c r="DK55">
        <v>960.56302220254315</v>
      </c>
      <c r="DL55">
        <v>945.15538760764332</v>
      </c>
    </row>
    <row r="56" spans="1:116" x14ac:dyDescent="0.3">
      <c r="A56" t="s">
        <v>69</v>
      </c>
      <c r="B56" t="s">
        <v>4</v>
      </c>
      <c r="C56" t="s">
        <v>93</v>
      </c>
      <c r="D56">
        <v>20</v>
      </c>
      <c r="E56" s="2">
        <v>5.2511379399999996</v>
      </c>
      <c r="F56" s="2">
        <v>57.226825240000004</v>
      </c>
      <c r="G56" s="2">
        <v>377.31470868000002</v>
      </c>
      <c r="H56" s="2">
        <v>0.91760096153846171</v>
      </c>
      <c r="I56" s="1">
        <v>0.99710543587628864</v>
      </c>
      <c r="J56" s="1">
        <v>0.63616771051546395</v>
      </c>
      <c r="K56" s="1">
        <v>63.801448435227826</v>
      </c>
      <c r="L56" s="1">
        <v>244.92975967199999</v>
      </c>
      <c r="M56" s="3">
        <v>8.1594310000000003E-2</v>
      </c>
      <c r="N56" s="3">
        <v>6.1940820000000001E-2</v>
      </c>
      <c r="O56" s="3">
        <v>0.14353513000000001</v>
      </c>
      <c r="P56" s="3">
        <v>0.48984961999999999</v>
      </c>
      <c r="Q56">
        <v>1.9391683324929172</v>
      </c>
      <c r="R56">
        <v>1.8749267654271771</v>
      </c>
      <c r="S56">
        <v>1.864067588005057</v>
      </c>
      <c r="T56">
        <v>1.759146723118564</v>
      </c>
      <c r="U56">
        <v>1.6358341636606704</v>
      </c>
      <c r="V56">
        <v>1.5542583592455839</v>
      </c>
      <c r="W56">
        <v>1.6354450480595217</v>
      </c>
      <c r="X56">
        <v>1.5604579753253009</v>
      </c>
      <c r="Y56">
        <v>1.414632748041639</v>
      </c>
      <c r="Z56">
        <v>1.5396675252830927</v>
      </c>
      <c r="AA56">
        <v>0.30988767937422118</v>
      </c>
      <c r="AB56">
        <v>0.34561076297983345</v>
      </c>
      <c r="AC56">
        <v>0.37684809848929368</v>
      </c>
      <c r="AD56">
        <v>0.36845695736174672</v>
      </c>
      <c r="AE56">
        <v>0.31433552724585628</v>
      </c>
      <c r="AF56">
        <v>0.25298796936315332</v>
      </c>
      <c r="AG56">
        <v>0.26548446402919429</v>
      </c>
      <c r="AH56">
        <v>0.25291335656287545</v>
      </c>
      <c r="AI56">
        <v>0.20107809547745911</v>
      </c>
      <c r="AJ56">
        <v>0.22202579664020664</v>
      </c>
      <c r="AK56">
        <v>0.28447044804985389</v>
      </c>
      <c r="AL56">
        <v>0.24132455442625808</v>
      </c>
      <c r="AM56">
        <v>0.2228454145590722</v>
      </c>
      <c r="AN56">
        <v>0.22543138405610749</v>
      </c>
      <c r="AO56">
        <v>0.21456570032036137</v>
      </c>
      <c r="AP56">
        <v>0.22196378165598349</v>
      </c>
      <c r="AQ56">
        <v>0.24876268772011195</v>
      </c>
      <c r="AR56">
        <v>0.22756972411188289</v>
      </c>
      <c r="AS56">
        <v>0.19280080301575431</v>
      </c>
      <c r="AT56">
        <v>0.21454475900818709</v>
      </c>
      <c r="AU56">
        <v>0.34920515343205238</v>
      </c>
      <c r="AV56">
        <v>0.31068284047088024</v>
      </c>
      <c r="AW56">
        <v>0.35059211766853804</v>
      </c>
      <c r="AX56">
        <v>0.321532957319355</v>
      </c>
      <c r="AY56">
        <v>0.26740863263572029</v>
      </c>
      <c r="AZ56">
        <v>0.24228006729135468</v>
      </c>
      <c r="BA56">
        <v>0.31312353294496698</v>
      </c>
      <c r="BB56">
        <v>0.30133602191516723</v>
      </c>
      <c r="BC56">
        <v>0.23337475478639516</v>
      </c>
      <c r="BD56">
        <v>0.21644355416373723</v>
      </c>
      <c r="BE56">
        <v>0.35700985707109512</v>
      </c>
      <c r="BF56">
        <v>0.3431749439366773</v>
      </c>
      <c r="BG56">
        <v>0.28045755010749152</v>
      </c>
      <c r="BH56">
        <v>0.21702350277245899</v>
      </c>
      <c r="BI56">
        <v>0.22061207057252477</v>
      </c>
      <c r="BJ56">
        <v>0.22323085672682533</v>
      </c>
      <c r="BK56">
        <v>0.18928818967521358</v>
      </c>
      <c r="BL56">
        <v>0.1643532237118514</v>
      </c>
      <c r="BM56">
        <v>0.18193565380465759</v>
      </c>
      <c r="BN56">
        <v>0.27335684595072995</v>
      </c>
      <c r="BO56">
        <v>924.00862424511354</v>
      </c>
      <c r="BP56">
        <v>969.22569249964477</v>
      </c>
      <c r="BQ56">
        <v>990.39875572774872</v>
      </c>
      <c r="BR56">
        <v>1004.4682846262333</v>
      </c>
      <c r="BS56">
        <v>1022.1666729326249</v>
      </c>
      <c r="BT56">
        <v>1035.9046953944096</v>
      </c>
      <c r="BU56">
        <v>1035.9669082501996</v>
      </c>
      <c r="BV56">
        <v>1019.0253328794797</v>
      </c>
      <c r="BW56">
        <v>996.64949252653025</v>
      </c>
      <c r="BX56">
        <v>979.01350561962181</v>
      </c>
      <c r="BY56">
        <v>862.71902015847786</v>
      </c>
      <c r="BZ56">
        <v>910.99905991550258</v>
      </c>
      <c r="CA56">
        <v>919.17879412925231</v>
      </c>
      <c r="CB56">
        <v>936.25419017437321</v>
      </c>
      <c r="CC56">
        <v>985.12018409189545</v>
      </c>
      <c r="CD56">
        <v>1012.1117483800851</v>
      </c>
      <c r="CE56">
        <v>1019.4820288890832</v>
      </c>
      <c r="CF56">
        <v>1017.6508332210037</v>
      </c>
      <c r="CG56">
        <v>993.76750385865103</v>
      </c>
      <c r="CH56">
        <v>970.31728351813695</v>
      </c>
      <c r="CI56">
        <v>956.09083999396171</v>
      </c>
      <c r="CJ56">
        <v>939.80651157582952</v>
      </c>
      <c r="CK56">
        <v>984.96697641710489</v>
      </c>
      <c r="CL56">
        <v>1004.0666408878059</v>
      </c>
      <c r="CM56">
        <v>1008.0787811885189</v>
      </c>
      <c r="CN56">
        <v>1018.0145357539687</v>
      </c>
      <c r="CO56">
        <v>1044.29790553984</v>
      </c>
      <c r="CP56">
        <v>1028.1970308536338</v>
      </c>
      <c r="CQ56">
        <v>995.81928830940956</v>
      </c>
      <c r="CR56">
        <v>974.04717155258049</v>
      </c>
      <c r="CS56">
        <v>918.28542139812237</v>
      </c>
      <c r="CT56">
        <v>995.69531648102736</v>
      </c>
      <c r="CU56">
        <v>1023.6628967844822</v>
      </c>
      <c r="CV56">
        <v>1050.2126415664657</v>
      </c>
      <c r="CW56">
        <v>1045.5999969334675</v>
      </c>
      <c r="CX56">
        <v>1062.3374746754437</v>
      </c>
      <c r="CY56">
        <v>1044.5435490221125</v>
      </c>
      <c r="CZ56">
        <v>1025.6138387162184</v>
      </c>
      <c r="DA56">
        <v>1028.5883694286345</v>
      </c>
      <c r="DB56">
        <v>1012.1012006854073</v>
      </c>
      <c r="DC56">
        <v>958.93921542989233</v>
      </c>
      <c r="DD56">
        <v>1030.4018820262197</v>
      </c>
      <c r="DE56">
        <v>1033.7863555801555</v>
      </c>
      <c r="DF56">
        <v>1027.3396658762886</v>
      </c>
      <c r="DG56">
        <v>1049.8677295166181</v>
      </c>
      <c r="DH56">
        <v>1051.1550227681412</v>
      </c>
      <c r="DI56">
        <v>1035.5441495497626</v>
      </c>
      <c r="DJ56">
        <v>1004.6396287270634</v>
      </c>
      <c r="DK56">
        <v>968.42280850942598</v>
      </c>
      <c r="DL56">
        <v>959.58836672236248</v>
      </c>
    </row>
    <row r="57" spans="1:116" x14ac:dyDescent="0.3">
      <c r="A57" t="s">
        <v>70</v>
      </c>
      <c r="B57" t="s">
        <v>4</v>
      </c>
      <c r="C57" t="s">
        <v>93</v>
      </c>
      <c r="D57">
        <v>20</v>
      </c>
      <c r="E57" s="2">
        <v>6.1540907599999999</v>
      </c>
      <c r="F57" s="2">
        <v>64.269616631999995</v>
      </c>
      <c r="G57" s="2">
        <v>381.31141713599999</v>
      </c>
      <c r="H57" s="2">
        <v>0.95754230769230775</v>
      </c>
      <c r="I57" s="1">
        <v>1.0062999186254331</v>
      </c>
      <c r="J57" s="1">
        <v>0.68597762991064926</v>
      </c>
      <c r="K57" s="1">
        <v>68.168308196592946</v>
      </c>
      <c r="L57" s="1">
        <v>277.98125368000001</v>
      </c>
      <c r="M57" s="3">
        <v>9.1620779999999999E-2</v>
      </c>
      <c r="N57" s="3">
        <v>6.0143080000000002E-2</v>
      </c>
      <c r="O57" s="3">
        <v>0.15176386</v>
      </c>
      <c r="P57" s="3">
        <v>0.58384590999999997</v>
      </c>
      <c r="Q57">
        <v>1.957205365526689</v>
      </c>
      <c r="R57">
        <v>1.9807086061906036</v>
      </c>
      <c r="S57">
        <v>1.8768179226286237</v>
      </c>
      <c r="T57">
        <v>1.8296594934731547</v>
      </c>
      <c r="U57">
        <v>1.7757280906070032</v>
      </c>
      <c r="V57">
        <v>1.6511226131216561</v>
      </c>
      <c r="W57">
        <v>1.7463687105691039</v>
      </c>
      <c r="X57">
        <v>1.6307694323138602</v>
      </c>
      <c r="Y57">
        <v>1.4407352723590914</v>
      </c>
      <c r="Z57">
        <v>1.5534677432950104</v>
      </c>
      <c r="AA57">
        <v>0.31113607770523005</v>
      </c>
      <c r="AB57">
        <v>0.38508728338968506</v>
      </c>
      <c r="AC57">
        <v>0.38626140732665531</v>
      </c>
      <c r="AD57">
        <v>0.37555093820182811</v>
      </c>
      <c r="AE57">
        <v>0.3510449389405999</v>
      </c>
      <c r="AF57">
        <v>0.26908882116687749</v>
      </c>
      <c r="AG57">
        <v>0.28524606385685131</v>
      </c>
      <c r="AH57">
        <v>0.26322229951001558</v>
      </c>
      <c r="AI57">
        <v>0.20433056586918102</v>
      </c>
      <c r="AJ57">
        <v>0.23348717047315931</v>
      </c>
      <c r="AK57">
        <v>0.25793125735278272</v>
      </c>
      <c r="AL57">
        <v>0.24536867489645328</v>
      </c>
      <c r="AM57">
        <v>0.19333798860737014</v>
      </c>
      <c r="AN57">
        <v>0.2027924560196093</v>
      </c>
      <c r="AO57">
        <v>0.21666464518175957</v>
      </c>
      <c r="AP57">
        <v>0.23493191715331163</v>
      </c>
      <c r="AQ57">
        <v>0.27960294689910564</v>
      </c>
      <c r="AR57">
        <v>0.25280151686466878</v>
      </c>
      <c r="AS57">
        <v>0.1956328033211403</v>
      </c>
      <c r="AT57">
        <v>0.21787530349167328</v>
      </c>
      <c r="AU57">
        <v>0.37240873040691075</v>
      </c>
      <c r="AV57">
        <v>0.3423269680462962</v>
      </c>
      <c r="AW57">
        <v>0.34312268303530624</v>
      </c>
      <c r="AX57">
        <v>0.33011153622353273</v>
      </c>
      <c r="AY57">
        <v>0.29735665990810162</v>
      </c>
      <c r="AZ57">
        <v>0.28153644540647244</v>
      </c>
      <c r="BA57">
        <v>0.317343976944025</v>
      </c>
      <c r="BB57">
        <v>0.29976062429667333</v>
      </c>
      <c r="BC57">
        <v>0.22905492122515284</v>
      </c>
      <c r="BD57">
        <v>0.21895658104347068</v>
      </c>
      <c r="BE57">
        <v>0.37647240551036421</v>
      </c>
      <c r="BF57">
        <v>0.36776555254017873</v>
      </c>
      <c r="BG57">
        <v>0.32035174832754232</v>
      </c>
      <c r="BH57">
        <v>0.2904374040095995</v>
      </c>
      <c r="BI57">
        <v>0.2834745186467687</v>
      </c>
      <c r="BJ57">
        <v>0.2461154034004728</v>
      </c>
      <c r="BK57">
        <v>0.2388250676817342</v>
      </c>
      <c r="BL57">
        <v>0.19662863792544774</v>
      </c>
      <c r="BM57">
        <v>0.20485930514499306</v>
      </c>
      <c r="BN57">
        <v>0.2692359636601917</v>
      </c>
      <c r="BO57">
        <v>964.59276900227064</v>
      </c>
      <c r="BP57">
        <v>1017.0075308879295</v>
      </c>
      <c r="BQ57">
        <v>1022.7655073276655</v>
      </c>
      <c r="BR57">
        <v>1032.2268770446153</v>
      </c>
      <c r="BS57">
        <v>1063.1529865027571</v>
      </c>
      <c r="BT57">
        <v>1075.5013181210325</v>
      </c>
      <c r="BU57">
        <v>1071.7727943656714</v>
      </c>
      <c r="BV57">
        <v>1055.4306983715342</v>
      </c>
      <c r="BW57">
        <v>1028.3056946851998</v>
      </c>
      <c r="BX57">
        <v>1013.2301962773904</v>
      </c>
      <c r="BY57">
        <v>914.3919142308871</v>
      </c>
      <c r="BZ57">
        <v>971.69866956865076</v>
      </c>
      <c r="CA57">
        <v>960.30749149365624</v>
      </c>
      <c r="CB57">
        <v>971.22717059340516</v>
      </c>
      <c r="CC57">
        <v>1027.1084431582376</v>
      </c>
      <c r="CD57">
        <v>1047.8139377331922</v>
      </c>
      <c r="CE57">
        <v>1066.4447079492149</v>
      </c>
      <c r="CF57">
        <v>1064.3940102653032</v>
      </c>
      <c r="CG57">
        <v>1028.7160752245788</v>
      </c>
      <c r="CH57">
        <v>1001.3528949592039</v>
      </c>
      <c r="CI57">
        <v>990.14587973392554</v>
      </c>
      <c r="CJ57">
        <v>986.28848139273418</v>
      </c>
      <c r="CK57">
        <v>997.24394439688513</v>
      </c>
      <c r="CL57">
        <v>1026.1760581033868</v>
      </c>
      <c r="CM57">
        <v>1064.4971630226305</v>
      </c>
      <c r="CN57">
        <v>1076.6938874028342</v>
      </c>
      <c r="CO57">
        <v>1088.1113772985664</v>
      </c>
      <c r="CP57">
        <v>1060.2336468800643</v>
      </c>
      <c r="CQ57">
        <v>1025.246372567206</v>
      </c>
      <c r="CR57">
        <v>1016.0339739364631</v>
      </c>
      <c r="CS57">
        <v>964.43591160650317</v>
      </c>
      <c r="CT57">
        <v>1042.0457977770295</v>
      </c>
      <c r="CU57">
        <v>1065.1236749967404</v>
      </c>
      <c r="CV57">
        <v>1076.2131719858371</v>
      </c>
      <c r="CW57">
        <v>1083.5953596701504</v>
      </c>
      <c r="CX57">
        <v>1093.8532181963978</v>
      </c>
      <c r="CY57">
        <v>1051.3095855533234</v>
      </c>
      <c r="CZ57">
        <v>1054.6523294448275</v>
      </c>
      <c r="DA57">
        <v>1055.4706234183973</v>
      </c>
      <c r="DB57">
        <v>1044.695922708562</v>
      </c>
      <c r="DC57">
        <v>989.39737043776665</v>
      </c>
      <c r="DD57">
        <v>1067.9971748133034</v>
      </c>
      <c r="DE57">
        <v>1068.3869184233804</v>
      </c>
      <c r="DF57">
        <v>1055.2911074958324</v>
      </c>
      <c r="DG57">
        <v>1077.4109801600102</v>
      </c>
      <c r="DH57">
        <v>1083.644229151706</v>
      </c>
      <c r="DI57">
        <v>1081.2255066615805</v>
      </c>
      <c r="DJ57">
        <v>1042.4428068959417</v>
      </c>
      <c r="DK57">
        <v>1003.7897075306171</v>
      </c>
      <c r="DL57">
        <v>990.83799350533241</v>
      </c>
    </row>
    <row r="58" spans="1:116" x14ac:dyDescent="0.3">
      <c r="A58" t="s">
        <v>71</v>
      </c>
      <c r="B58" t="s">
        <v>4</v>
      </c>
      <c r="C58" t="s">
        <v>93</v>
      </c>
      <c r="D58">
        <v>20</v>
      </c>
      <c r="E58" s="2">
        <v>4.9616866999999996</v>
      </c>
      <c r="F58" s="2">
        <v>59.126164656000007</v>
      </c>
      <c r="G58" s="2">
        <v>421.80912800000004</v>
      </c>
      <c r="H58" s="2">
        <v>0.83916923076923078</v>
      </c>
      <c r="I58" s="1">
        <v>0.98346375587628865</v>
      </c>
      <c r="J58" s="1">
        <v>0.61703904769759821</v>
      </c>
      <c r="K58" s="1">
        <v>62.741412076523581</v>
      </c>
      <c r="L58" s="1">
        <v>238.14650828800001</v>
      </c>
      <c r="M58" s="3">
        <v>7.9665139999999995E-2</v>
      </c>
      <c r="N58" s="3">
        <v>5.866064E-2</v>
      </c>
      <c r="O58" s="3">
        <v>0.13832578000000001</v>
      </c>
      <c r="P58" s="3">
        <v>0.51371697999999999</v>
      </c>
      <c r="Q58">
        <v>1.8725297104739549</v>
      </c>
      <c r="R58">
        <v>1.8719038362218448</v>
      </c>
      <c r="S58">
        <v>1.8105210923842956</v>
      </c>
      <c r="T58">
        <v>1.7567318735522697</v>
      </c>
      <c r="U58">
        <v>1.6892927349176152</v>
      </c>
      <c r="V58">
        <v>1.5517649713828454</v>
      </c>
      <c r="W58">
        <v>1.6472124993178299</v>
      </c>
      <c r="X58">
        <v>1.5601855907648403</v>
      </c>
      <c r="Y58">
        <v>1.3823624919780197</v>
      </c>
      <c r="Z58">
        <v>1.4800747352299379</v>
      </c>
      <c r="AA58">
        <v>0.28861152486866604</v>
      </c>
      <c r="AB58">
        <v>0.34666022383884193</v>
      </c>
      <c r="AC58">
        <v>0.34991924396753149</v>
      </c>
      <c r="AD58">
        <v>0.34948684226940169</v>
      </c>
      <c r="AE58">
        <v>0.32796570230546251</v>
      </c>
      <c r="AF58">
        <v>0.25537790715173059</v>
      </c>
      <c r="AG58">
        <v>0.2678157180603199</v>
      </c>
      <c r="AH58">
        <v>0.24590765546516422</v>
      </c>
      <c r="AI58">
        <v>0.19485967395330642</v>
      </c>
      <c r="AJ58">
        <v>0.1918201740795433</v>
      </c>
      <c r="AK58">
        <v>0.2490327130393267</v>
      </c>
      <c r="AL58">
        <v>0.20457406656356714</v>
      </c>
      <c r="AM58">
        <v>0.20778399170051834</v>
      </c>
      <c r="AN58">
        <v>0.21080233071771237</v>
      </c>
      <c r="AO58">
        <v>0.2206727599934038</v>
      </c>
      <c r="AP58">
        <v>0.23679080558624072</v>
      </c>
      <c r="AQ58">
        <v>0.26156202957726227</v>
      </c>
      <c r="AR58">
        <v>0.23247137415794628</v>
      </c>
      <c r="AS58">
        <v>0.18338424071456097</v>
      </c>
      <c r="AT58">
        <v>0.21556510687520913</v>
      </c>
      <c r="AU58">
        <v>0.33842333379741035</v>
      </c>
      <c r="AV58">
        <v>0.33456736840225515</v>
      </c>
      <c r="AW58">
        <v>0.32883682205188869</v>
      </c>
      <c r="AX58">
        <v>0.30879872359161298</v>
      </c>
      <c r="AY58">
        <v>0.27629107550340304</v>
      </c>
      <c r="AZ58">
        <v>0.23845521449498505</v>
      </c>
      <c r="BA58">
        <v>0.29050656875388042</v>
      </c>
      <c r="BB58">
        <v>0.2993029174136152</v>
      </c>
      <c r="BC58">
        <v>0.21618191970609052</v>
      </c>
      <c r="BD58">
        <v>0.19165637765820417</v>
      </c>
      <c r="BE58">
        <v>0.36610239881508705</v>
      </c>
      <c r="BF58">
        <v>0.35623798307826499</v>
      </c>
      <c r="BG58">
        <v>0.29798328973073862</v>
      </c>
      <c r="BH58">
        <v>0.26510232176464243</v>
      </c>
      <c r="BI58">
        <v>0.2462452974522289</v>
      </c>
      <c r="BJ58">
        <v>0.21154445464151231</v>
      </c>
      <c r="BK58">
        <v>0.21185802814857341</v>
      </c>
      <c r="BL58">
        <v>0.17216287464726696</v>
      </c>
      <c r="BM58">
        <v>0.18835689235002445</v>
      </c>
      <c r="BN58">
        <v>0.2753549160832296</v>
      </c>
      <c r="BO58">
        <v>953.51545774110275</v>
      </c>
      <c r="BP58">
        <v>997.65568487429346</v>
      </c>
      <c r="BQ58">
        <v>1013.8699495618591</v>
      </c>
      <c r="BR58">
        <v>1032.2406424543906</v>
      </c>
      <c r="BS58">
        <v>1064.8625803656219</v>
      </c>
      <c r="BT58">
        <v>1078.9223519216625</v>
      </c>
      <c r="BU58">
        <v>1072.3447932349527</v>
      </c>
      <c r="BV58">
        <v>1042.7217345938534</v>
      </c>
      <c r="BW58">
        <v>1016.856021183143</v>
      </c>
      <c r="BX58">
        <v>1004.8809012173601</v>
      </c>
      <c r="BY58">
        <v>891.49003092105636</v>
      </c>
      <c r="BZ58">
        <v>955.51473688268015</v>
      </c>
      <c r="CA58">
        <v>957.39536222849108</v>
      </c>
      <c r="CB58">
        <v>980.4923456948012</v>
      </c>
      <c r="CC58">
        <v>1039.7245275362789</v>
      </c>
      <c r="CD58">
        <v>1064.4640405833579</v>
      </c>
      <c r="CE58">
        <v>1061.6754518662888</v>
      </c>
      <c r="CF58">
        <v>1050.163907711722</v>
      </c>
      <c r="CG58">
        <v>1019.7289340001959</v>
      </c>
      <c r="CH58">
        <v>995.71340611132393</v>
      </c>
      <c r="CI58">
        <v>973.97616729002584</v>
      </c>
      <c r="CJ58">
        <v>937.43493060583069</v>
      </c>
      <c r="CK58">
        <v>983.30947707739824</v>
      </c>
      <c r="CL58">
        <v>1026.4951982938633</v>
      </c>
      <c r="CM58">
        <v>1064.9957646618072</v>
      </c>
      <c r="CN58">
        <v>1081.8990425695779</v>
      </c>
      <c r="CO58">
        <v>1092.9808444204969</v>
      </c>
      <c r="CP58">
        <v>1057.8964855815459</v>
      </c>
      <c r="CQ58">
        <v>1016.4120221369291</v>
      </c>
      <c r="CR58">
        <v>1006.2303883927694</v>
      </c>
      <c r="CS58">
        <v>951.59061981220248</v>
      </c>
      <c r="CT58">
        <v>1035.478970299815</v>
      </c>
      <c r="CU58">
        <v>1047.7810475618389</v>
      </c>
      <c r="CV58">
        <v>1058.7347109666289</v>
      </c>
      <c r="CW58">
        <v>1073.9651054669425</v>
      </c>
      <c r="CX58">
        <v>1092.8797358046418</v>
      </c>
      <c r="CY58">
        <v>1066.4799578874231</v>
      </c>
      <c r="CZ58">
        <v>1040.5651503581366</v>
      </c>
      <c r="DA58">
        <v>1042.1428956245363</v>
      </c>
      <c r="DB58">
        <v>1031.6142405415856</v>
      </c>
      <c r="DC58">
        <v>997.00501294112655</v>
      </c>
      <c r="DD58">
        <v>1062.1941017088482</v>
      </c>
      <c r="DE58">
        <v>1066.9939113797082</v>
      </c>
      <c r="DF58">
        <v>1063.2403148622684</v>
      </c>
      <c r="DG58">
        <v>1080.7649237974583</v>
      </c>
      <c r="DH58">
        <v>1076.446588729073</v>
      </c>
      <c r="DI58">
        <v>1068.2429187656026</v>
      </c>
      <c r="DJ58">
        <v>1022.2613947240091</v>
      </c>
      <c r="DK58">
        <v>989.1402329709108</v>
      </c>
      <c r="DL58">
        <v>985.96556982376194</v>
      </c>
    </row>
    <row r="59" spans="1:116" x14ac:dyDescent="0.3">
      <c r="A59" t="s">
        <v>72</v>
      </c>
      <c r="B59" t="s">
        <v>4</v>
      </c>
      <c r="C59" t="s">
        <v>93</v>
      </c>
      <c r="D59">
        <v>20</v>
      </c>
      <c r="E59" s="2">
        <v>4.8868539799999997</v>
      </c>
      <c r="F59" s="2">
        <v>59.945857711999999</v>
      </c>
      <c r="G59" s="2">
        <v>367.61434600799998</v>
      </c>
      <c r="H59" s="2">
        <v>0.81521153846153849</v>
      </c>
      <c r="I59" s="1">
        <v>0.96413238597938133</v>
      </c>
      <c r="J59" s="1">
        <v>0.62483687727835047</v>
      </c>
      <c r="K59" s="1">
        <v>64.808203350998426</v>
      </c>
      <c r="L59" s="1">
        <v>250.99642276800003</v>
      </c>
      <c r="M59" s="3">
        <v>8.1398209999999999E-2</v>
      </c>
      <c r="N59" s="3">
        <v>5.5713810000000002E-2</v>
      </c>
      <c r="O59" s="3">
        <v>0.13711202</v>
      </c>
      <c r="P59" s="3">
        <v>0.55973532999999998</v>
      </c>
      <c r="Q59">
        <v>1.9018285941208215</v>
      </c>
      <c r="R59">
        <v>1.891625277721547</v>
      </c>
      <c r="S59">
        <v>1.8097382921812968</v>
      </c>
      <c r="T59">
        <v>1.6961473647910972</v>
      </c>
      <c r="U59">
        <v>1.601944718367049</v>
      </c>
      <c r="V59">
        <v>1.4842820025450234</v>
      </c>
      <c r="W59">
        <v>1.5500303494976471</v>
      </c>
      <c r="X59">
        <v>1.5103989261559327</v>
      </c>
      <c r="Y59">
        <v>1.3373916754364341</v>
      </c>
      <c r="Z59">
        <v>1.4226327201515994</v>
      </c>
      <c r="AA59">
        <v>0.30449421125675724</v>
      </c>
      <c r="AB59">
        <v>0.36399916995083131</v>
      </c>
      <c r="AC59">
        <v>0.38526104149864532</v>
      </c>
      <c r="AD59">
        <v>0.34129920738605141</v>
      </c>
      <c r="AE59">
        <v>0.31036618291381668</v>
      </c>
      <c r="AF59">
        <v>0.24607905239779779</v>
      </c>
      <c r="AG59">
        <v>0.2504300748457044</v>
      </c>
      <c r="AH59">
        <v>0.24844955686575446</v>
      </c>
      <c r="AI59">
        <v>0.18370267811203894</v>
      </c>
      <c r="AJ59">
        <v>0.19512684305529665</v>
      </c>
      <c r="AK59">
        <v>0.26273604410638268</v>
      </c>
      <c r="AL59">
        <v>0.25256133695023936</v>
      </c>
      <c r="AM59">
        <v>0.20027361071427952</v>
      </c>
      <c r="AN59">
        <v>0.20924359871658452</v>
      </c>
      <c r="AO59">
        <v>0.19578461705081612</v>
      </c>
      <c r="AP59">
        <v>0.20872268965865387</v>
      </c>
      <c r="AQ59">
        <v>0.23668235204090224</v>
      </c>
      <c r="AR59">
        <v>0.22226712181364008</v>
      </c>
      <c r="AS59">
        <v>0.19155233365961635</v>
      </c>
      <c r="AT59">
        <v>0.19906776664347317</v>
      </c>
      <c r="AU59">
        <v>0.32116880631714523</v>
      </c>
      <c r="AV59">
        <v>0.31436767494442713</v>
      </c>
      <c r="AW59">
        <v>0.34224201465866894</v>
      </c>
      <c r="AX59">
        <v>0.31496708810251722</v>
      </c>
      <c r="AY59">
        <v>0.27422467410879564</v>
      </c>
      <c r="AZ59">
        <v>0.25015120979576788</v>
      </c>
      <c r="BA59">
        <v>0.29541932059432696</v>
      </c>
      <c r="BB59">
        <v>0.28713471647034894</v>
      </c>
      <c r="BC59">
        <v>0.21004115795864692</v>
      </c>
      <c r="BD59">
        <v>0.19171644264805152</v>
      </c>
      <c r="BE59">
        <v>0.39623876111463985</v>
      </c>
      <c r="BF59">
        <v>0.34467830287986029</v>
      </c>
      <c r="BG59">
        <v>0.27103442594550708</v>
      </c>
      <c r="BH59">
        <v>0.22679947617474819</v>
      </c>
      <c r="BI59">
        <v>0.22377991028339883</v>
      </c>
      <c r="BJ59">
        <v>0.18882994624040708</v>
      </c>
      <c r="BK59">
        <v>0.17293273613160362</v>
      </c>
      <c r="BL59">
        <v>0.16031510063437907</v>
      </c>
      <c r="BM59">
        <v>0.17034994567405182</v>
      </c>
      <c r="BN59">
        <v>0.24957892264467016</v>
      </c>
      <c r="BO59">
        <v>949.82611345600344</v>
      </c>
      <c r="BP59">
        <v>1005.2659870384055</v>
      </c>
      <c r="BQ59">
        <v>1017.9757505130046</v>
      </c>
      <c r="BR59">
        <v>1027.7868980415187</v>
      </c>
      <c r="BS59">
        <v>1058.3473204443612</v>
      </c>
      <c r="BT59">
        <v>1069.8754564233577</v>
      </c>
      <c r="BU59">
        <v>1064.7086633473234</v>
      </c>
      <c r="BV59">
        <v>1048.1261257792471</v>
      </c>
      <c r="BW59">
        <v>1024.5137401123168</v>
      </c>
      <c r="BX59">
        <v>999.60644345861033</v>
      </c>
      <c r="BY59">
        <v>901.6419419509582</v>
      </c>
      <c r="BZ59">
        <v>949.35343162619733</v>
      </c>
      <c r="CA59">
        <v>947.72541774293791</v>
      </c>
      <c r="CB59">
        <v>958.6312980631136</v>
      </c>
      <c r="CC59">
        <v>1022.5493274506988</v>
      </c>
      <c r="CD59">
        <v>1045.2900476765853</v>
      </c>
      <c r="CE59">
        <v>1054.8582820413335</v>
      </c>
      <c r="CF59">
        <v>1056.6546022164503</v>
      </c>
      <c r="CG59">
        <v>1023.1464742598628</v>
      </c>
      <c r="CH59">
        <v>990.76816206349872</v>
      </c>
      <c r="CI59">
        <v>956.28921713763521</v>
      </c>
      <c r="CJ59">
        <v>973.37198585800184</v>
      </c>
      <c r="CK59">
        <v>1003.1032944737881</v>
      </c>
      <c r="CL59">
        <v>1024.4262833111866</v>
      </c>
      <c r="CM59">
        <v>1040.3649814939513</v>
      </c>
      <c r="CN59">
        <v>1046.9662596107692</v>
      </c>
      <c r="CO59">
        <v>1069.2488887202478</v>
      </c>
      <c r="CP59">
        <v>1058.204834625544</v>
      </c>
      <c r="CQ59">
        <v>1030.370774979765</v>
      </c>
      <c r="CR59">
        <v>998.20198139802915</v>
      </c>
      <c r="CS59">
        <v>952.53459408398476</v>
      </c>
      <c r="CT59">
        <v>1035.6108807172604</v>
      </c>
      <c r="CU59">
        <v>1058.624552946827</v>
      </c>
      <c r="CV59">
        <v>1077.9105395902436</v>
      </c>
      <c r="CW59">
        <v>1085.9089336398379</v>
      </c>
      <c r="CX59">
        <v>1109.8465604288949</v>
      </c>
      <c r="CY59">
        <v>1068.3285969701556</v>
      </c>
      <c r="CZ59">
        <v>1049.9428690265545</v>
      </c>
      <c r="DA59">
        <v>1055.9375579352688</v>
      </c>
      <c r="DB59">
        <v>1036.5451918461181</v>
      </c>
      <c r="DC59">
        <v>988.8387006514356</v>
      </c>
      <c r="DD59">
        <v>1062.7276499521622</v>
      </c>
      <c r="DE59">
        <v>1062.4497368884658</v>
      </c>
      <c r="DF59">
        <v>1050.1794712015312</v>
      </c>
      <c r="DG59">
        <v>1084.5660391929571</v>
      </c>
      <c r="DH59">
        <v>1077.398957977181</v>
      </c>
      <c r="DI59">
        <v>1066.3988856575563</v>
      </c>
      <c r="DJ59">
        <v>1027.7021972484395</v>
      </c>
      <c r="DK59">
        <v>988.60015327437077</v>
      </c>
      <c r="DL59">
        <v>972.91043852679547</v>
      </c>
    </row>
    <row r="60" spans="1:116" x14ac:dyDescent="0.3">
      <c r="A60" t="s">
        <v>73</v>
      </c>
      <c r="B60" t="s">
        <v>4</v>
      </c>
      <c r="C60" t="s">
        <v>93</v>
      </c>
      <c r="D60">
        <v>20</v>
      </c>
      <c r="E60" s="2">
        <v>6.9946494499999998</v>
      </c>
      <c r="F60" s="2">
        <v>62.915565231999999</v>
      </c>
      <c r="G60" s="2">
        <v>399.78238466400006</v>
      </c>
      <c r="H60" s="2">
        <v>1.1117519230769231</v>
      </c>
      <c r="I60" s="1">
        <v>1.0638426182817831</v>
      </c>
      <c r="J60" s="1">
        <v>0.65857068038487609</v>
      </c>
      <c r="K60" s="1">
        <v>61.904897309767172</v>
      </c>
      <c r="L60" s="1">
        <v>256.63069504800001</v>
      </c>
      <c r="M60" s="3">
        <v>9.7430009999999997E-2</v>
      </c>
      <c r="N60" s="3">
        <v>6.5409250000000002E-2</v>
      </c>
      <c r="O60" s="3">
        <v>0.16283926000000001</v>
      </c>
      <c r="P60" s="3">
        <v>0.57178108999999999</v>
      </c>
      <c r="Q60">
        <v>2.0523984503872716</v>
      </c>
      <c r="R60">
        <v>2.0673970462921005</v>
      </c>
      <c r="S60">
        <v>1.9386024412532332</v>
      </c>
      <c r="T60">
        <v>1.8564178513116536</v>
      </c>
      <c r="U60">
        <v>1.7449189033205434</v>
      </c>
      <c r="V60">
        <v>1.6031837324714502</v>
      </c>
      <c r="W60">
        <v>1.7032507769822367</v>
      </c>
      <c r="X60">
        <v>1.618452183065566</v>
      </c>
      <c r="Y60">
        <v>1.4428203711322447</v>
      </c>
      <c r="Z60">
        <v>1.5293787265664256</v>
      </c>
      <c r="AA60">
        <v>0.31117307991383919</v>
      </c>
      <c r="AB60">
        <v>0.3800462859161946</v>
      </c>
      <c r="AC60">
        <v>0.39178930471248119</v>
      </c>
      <c r="AD60">
        <v>0.38823077326069383</v>
      </c>
      <c r="AE60">
        <v>0.35854239640401597</v>
      </c>
      <c r="AF60">
        <v>0.28225829935810315</v>
      </c>
      <c r="AG60">
        <v>0.28030384884708004</v>
      </c>
      <c r="AH60">
        <v>0.26636364000629886</v>
      </c>
      <c r="AI60">
        <v>0.21053660403019053</v>
      </c>
      <c r="AJ60">
        <v>0.21420082043486274</v>
      </c>
      <c r="AK60">
        <v>0.28243087082330748</v>
      </c>
      <c r="AL60">
        <v>0.26756461277632265</v>
      </c>
      <c r="AM60">
        <v>0.21722151931878922</v>
      </c>
      <c r="AN60">
        <v>0.20095470710297492</v>
      </c>
      <c r="AO60">
        <v>0.19325653602605403</v>
      </c>
      <c r="AP60">
        <v>0.23630128649020629</v>
      </c>
      <c r="AQ60">
        <v>0.27314237061172286</v>
      </c>
      <c r="AR60">
        <v>0.24714229919538461</v>
      </c>
      <c r="AS60">
        <v>0.21006670133674499</v>
      </c>
      <c r="AT60">
        <v>0.22456634745286055</v>
      </c>
      <c r="AU60">
        <v>0.39432206266027708</v>
      </c>
      <c r="AV60">
        <v>0.34585090286914272</v>
      </c>
      <c r="AW60">
        <v>0.34766731774557219</v>
      </c>
      <c r="AX60">
        <v>0.35817606628733611</v>
      </c>
      <c r="AY60">
        <v>0.33074404047748235</v>
      </c>
      <c r="AZ60">
        <v>0.26611267557963275</v>
      </c>
      <c r="BA60">
        <v>0.33117279134274613</v>
      </c>
      <c r="BB60">
        <v>0.31561294606173917</v>
      </c>
      <c r="BC60">
        <v>0.22875544312764778</v>
      </c>
      <c r="BD60">
        <v>0.20972432538269822</v>
      </c>
      <c r="BE60">
        <v>0.41889535760384655</v>
      </c>
      <c r="BF60">
        <v>0.42812137171935205</v>
      </c>
      <c r="BG60">
        <v>0.34426938939428192</v>
      </c>
      <c r="BH60">
        <v>0.27655338369762078</v>
      </c>
      <c r="BI60">
        <v>0.23692102141954283</v>
      </c>
      <c r="BJ60">
        <v>0.20192139830936356</v>
      </c>
      <c r="BK60">
        <v>0.1959652317514852</v>
      </c>
      <c r="BL60">
        <v>0.17168855379712655</v>
      </c>
      <c r="BM60">
        <v>0.18647736934509043</v>
      </c>
      <c r="BN60">
        <v>0.2684461878621186</v>
      </c>
      <c r="BO60">
        <v>922.07254296013662</v>
      </c>
      <c r="BP60">
        <v>981.73510774342003</v>
      </c>
      <c r="BQ60">
        <v>1013.9584740755711</v>
      </c>
      <c r="BR60">
        <v>1020.0912538859752</v>
      </c>
      <c r="BS60">
        <v>1038.8644871980237</v>
      </c>
      <c r="BT60">
        <v>1064.0520134192982</v>
      </c>
      <c r="BU60">
        <v>1072.6669614878936</v>
      </c>
      <c r="BV60">
        <v>1047.8503219344664</v>
      </c>
      <c r="BW60">
        <v>1028.8879188670312</v>
      </c>
      <c r="BX60">
        <v>1009.7282951691759</v>
      </c>
      <c r="BY60">
        <v>869.4576590161663</v>
      </c>
      <c r="BZ60">
        <v>939.7599790630793</v>
      </c>
      <c r="CA60">
        <v>947.06672016869493</v>
      </c>
      <c r="CB60">
        <v>960.08118912868053</v>
      </c>
      <c r="CC60">
        <v>1020.3748486463307</v>
      </c>
      <c r="CD60">
        <v>1044.9831461823278</v>
      </c>
      <c r="CE60">
        <v>1061.1872312973414</v>
      </c>
      <c r="CF60">
        <v>1053.9452219516688</v>
      </c>
      <c r="CG60">
        <v>1024.7785434811599</v>
      </c>
      <c r="CH60">
        <v>1005.2305119976761</v>
      </c>
      <c r="CI60">
        <v>927.02259390397523</v>
      </c>
      <c r="CJ60">
        <v>907.99690731866463</v>
      </c>
      <c r="CK60">
        <v>998.76522374230728</v>
      </c>
      <c r="CL60">
        <v>995.7936588204791</v>
      </c>
      <c r="CM60">
        <v>1011.5487272318576</v>
      </c>
      <c r="CN60">
        <v>1054.5388349376776</v>
      </c>
      <c r="CO60">
        <v>1087.3194016661409</v>
      </c>
      <c r="CP60">
        <v>1056.8824302731227</v>
      </c>
      <c r="CQ60">
        <v>1031.6352771968586</v>
      </c>
      <c r="CR60">
        <v>1007.5948889080561</v>
      </c>
      <c r="CS60">
        <v>940.88237050956752</v>
      </c>
      <c r="CT60">
        <v>1029.6547086460787</v>
      </c>
      <c r="CU60">
        <v>1046.9811732964577</v>
      </c>
      <c r="CV60">
        <v>1067.8460136774447</v>
      </c>
      <c r="CW60">
        <v>1070.5727312974409</v>
      </c>
      <c r="CX60">
        <v>1096.6042825389125</v>
      </c>
      <c r="CY60">
        <v>1072.5247452790697</v>
      </c>
      <c r="CZ60">
        <v>1053.8023420126947</v>
      </c>
      <c r="DA60">
        <v>1060.1056487583423</v>
      </c>
      <c r="DB60">
        <v>1047.9572213808608</v>
      </c>
      <c r="DC60">
        <v>950.92754841083752</v>
      </c>
      <c r="DD60">
        <v>1049.5288359458573</v>
      </c>
      <c r="DE60">
        <v>1063.0207790948243</v>
      </c>
      <c r="DF60">
        <v>1056.6441539172965</v>
      </c>
      <c r="DG60">
        <v>1052.9616416164654</v>
      </c>
      <c r="DH60">
        <v>1060.0817900182747</v>
      </c>
      <c r="DI60">
        <v>1069.6364677090219</v>
      </c>
      <c r="DJ60">
        <v>1026.7712935003792</v>
      </c>
      <c r="DK60">
        <v>999.03220603176453</v>
      </c>
      <c r="DL60">
        <v>978.13055839011054</v>
      </c>
    </row>
    <row r="61" spans="1:116" x14ac:dyDescent="0.3">
      <c r="A61" t="s">
        <v>74</v>
      </c>
      <c r="B61" t="s">
        <v>4</v>
      </c>
      <c r="C61" t="s">
        <v>93</v>
      </c>
      <c r="D61">
        <v>20</v>
      </c>
      <c r="E61" s="2">
        <v>7.5921753199999999</v>
      </c>
      <c r="F61" s="2">
        <v>51.441998192000007</v>
      </c>
      <c r="G61" s="2">
        <v>267.308090816</v>
      </c>
      <c r="H61" s="2">
        <v>1.4758711538461537</v>
      </c>
      <c r="I61" s="1">
        <v>1.0756698771134019</v>
      </c>
      <c r="J61" s="1">
        <v>0.67935635626116464</v>
      </c>
      <c r="K61" s="1">
        <v>63.156584628384451</v>
      </c>
      <c r="L61" s="1">
        <v>260.09732132800002</v>
      </c>
      <c r="M61" s="3">
        <v>9.8726649999999999E-2</v>
      </c>
      <c r="N61" s="3">
        <v>6.7804139999999999E-2</v>
      </c>
      <c r="O61" s="3">
        <v>0.16653079000000001</v>
      </c>
      <c r="P61" s="3">
        <v>0.55655957</v>
      </c>
      <c r="Q61">
        <v>2.0984972623687801</v>
      </c>
      <c r="R61">
        <v>1.9745560737319303</v>
      </c>
      <c r="S61">
        <v>1.895995727663796</v>
      </c>
      <c r="T61">
        <v>1.8089700557775119</v>
      </c>
      <c r="U61">
        <v>1.7595605323511552</v>
      </c>
      <c r="V61">
        <v>1.6473166841617852</v>
      </c>
      <c r="W61">
        <v>1.8072070099840913</v>
      </c>
      <c r="X61">
        <v>1.6030570735216132</v>
      </c>
      <c r="Y61">
        <v>1.4723380808213917</v>
      </c>
      <c r="Z61">
        <v>1.6620731744869264</v>
      </c>
      <c r="AA61">
        <v>0.33600915788017538</v>
      </c>
      <c r="AB61">
        <v>0.37767141113257174</v>
      </c>
      <c r="AC61">
        <v>0.37844223917106085</v>
      </c>
      <c r="AD61">
        <v>0.36831243107245915</v>
      </c>
      <c r="AE61">
        <v>0.34491813590518938</v>
      </c>
      <c r="AF61">
        <v>0.26105092146648406</v>
      </c>
      <c r="AG61">
        <v>0.30107192772518865</v>
      </c>
      <c r="AH61">
        <v>0.24897978612708282</v>
      </c>
      <c r="AI61">
        <v>0.20797933926187898</v>
      </c>
      <c r="AJ61">
        <v>0.24482638986495345</v>
      </c>
      <c r="AK61">
        <v>0.2671195388107705</v>
      </c>
      <c r="AL61">
        <v>0.22217646525300608</v>
      </c>
      <c r="AM61">
        <v>0.20066378239070315</v>
      </c>
      <c r="AN61">
        <v>0.18985641885375407</v>
      </c>
      <c r="AO61">
        <v>0.19965290008221645</v>
      </c>
      <c r="AP61">
        <v>0.24270346907641702</v>
      </c>
      <c r="AQ61">
        <v>0.29084589499766278</v>
      </c>
      <c r="AR61">
        <v>0.24495977959783419</v>
      </c>
      <c r="AS61">
        <v>0.20061441224252663</v>
      </c>
      <c r="AT61">
        <v>0.23550584955052495</v>
      </c>
      <c r="AU61">
        <v>0.40609816826873257</v>
      </c>
      <c r="AV61">
        <v>0.3467261601033137</v>
      </c>
      <c r="AW61">
        <v>0.34079880800507634</v>
      </c>
      <c r="AX61">
        <v>0.33147563200586877</v>
      </c>
      <c r="AY61">
        <v>0.30383468612894843</v>
      </c>
      <c r="AZ61">
        <v>0.27442216673237046</v>
      </c>
      <c r="BA61">
        <v>0.35331179252741768</v>
      </c>
      <c r="BB61">
        <v>0.29891966201381581</v>
      </c>
      <c r="BC61">
        <v>0.23191221799869038</v>
      </c>
      <c r="BD61">
        <v>0.2203568742631038</v>
      </c>
      <c r="BE61">
        <v>0.43339711564816591</v>
      </c>
      <c r="BF61">
        <v>0.38029732300487812</v>
      </c>
      <c r="BG61">
        <v>0.33338003792112303</v>
      </c>
      <c r="BH61">
        <v>0.28211722259553335</v>
      </c>
      <c r="BI61">
        <v>0.27728939066176655</v>
      </c>
      <c r="BJ61">
        <v>0.24229849900153949</v>
      </c>
      <c r="BK61">
        <v>0.22520866314104163</v>
      </c>
      <c r="BL61">
        <v>0.18590630444248085</v>
      </c>
      <c r="BM61">
        <v>0.21543134395771488</v>
      </c>
      <c r="BN61">
        <v>0.33319315519914366</v>
      </c>
      <c r="BO61">
        <v>934.7833532007279</v>
      </c>
      <c r="BP61">
        <v>977.28942708912291</v>
      </c>
      <c r="BQ61">
        <v>993.82860573713504</v>
      </c>
      <c r="BR61">
        <v>1007.2035363442908</v>
      </c>
      <c r="BS61">
        <v>1041.8164522814427</v>
      </c>
      <c r="BT61">
        <v>1059.4537320617037</v>
      </c>
      <c r="BU61">
        <v>1052.5370129122905</v>
      </c>
      <c r="BV61">
        <v>1036.3152631298697</v>
      </c>
      <c r="BW61">
        <v>1014.9052725831383</v>
      </c>
      <c r="BX61">
        <v>1003.7865806404782</v>
      </c>
      <c r="BY61">
        <v>880.79029357850686</v>
      </c>
      <c r="BZ61">
        <v>930.75637254099342</v>
      </c>
      <c r="CA61">
        <v>937.50438655650396</v>
      </c>
      <c r="CB61">
        <v>948.32447837313032</v>
      </c>
      <c r="CC61">
        <v>1002.5458259302692</v>
      </c>
      <c r="CD61">
        <v>1023.1042660542503</v>
      </c>
      <c r="CE61">
        <v>1041.4686860235238</v>
      </c>
      <c r="CF61">
        <v>1041.1562853865835</v>
      </c>
      <c r="CG61">
        <v>1015.632751352936</v>
      </c>
      <c r="CH61">
        <v>986.50500460327817</v>
      </c>
      <c r="CI61">
        <v>952.81170541063648</v>
      </c>
      <c r="CJ61">
        <v>950.79285518741426</v>
      </c>
      <c r="CK61">
        <v>980.06426684873804</v>
      </c>
      <c r="CL61">
        <v>981.36067154290481</v>
      </c>
      <c r="CM61">
        <v>1025.6434163856302</v>
      </c>
      <c r="CN61">
        <v>1051.3624277681806</v>
      </c>
      <c r="CO61">
        <v>1068.6084820401061</v>
      </c>
      <c r="CP61">
        <v>1044.8827229937442</v>
      </c>
      <c r="CQ61">
        <v>1004.2703083251215</v>
      </c>
      <c r="CR61">
        <v>995.63077616592238</v>
      </c>
      <c r="CS61">
        <v>929.94092286549085</v>
      </c>
      <c r="CT61">
        <v>986.29698930115069</v>
      </c>
      <c r="CU61">
        <v>1008.4388166787252</v>
      </c>
      <c r="CV61">
        <v>1055.7222401442614</v>
      </c>
      <c r="CW61">
        <v>1071.1934668977669</v>
      </c>
      <c r="CX61">
        <v>1091.7139726178075</v>
      </c>
      <c r="CY61">
        <v>1037.6633420020064</v>
      </c>
      <c r="CZ61">
        <v>1046.6997337918265</v>
      </c>
      <c r="DA61">
        <v>1050.6354586022885</v>
      </c>
      <c r="DB61">
        <v>1037.2340834393567</v>
      </c>
      <c r="DC61">
        <v>975.59049094827742</v>
      </c>
      <c r="DD61">
        <v>1041.3114913269333</v>
      </c>
      <c r="DE61">
        <v>1049.3069528645728</v>
      </c>
      <c r="DF61">
        <v>1043.4067553168666</v>
      </c>
      <c r="DG61">
        <v>1067.8830999121044</v>
      </c>
      <c r="DH61">
        <v>1071.634261806576</v>
      </c>
      <c r="DI61">
        <v>1062.4075415835255</v>
      </c>
      <c r="DJ61">
        <v>1012.5223103473245</v>
      </c>
      <c r="DK61">
        <v>989.08257205220707</v>
      </c>
      <c r="DL61">
        <v>995.77645835335568</v>
      </c>
    </row>
    <row r="62" spans="1:116" x14ac:dyDescent="0.3">
      <c r="A62" t="s">
        <v>69</v>
      </c>
      <c r="B62" t="s">
        <v>4</v>
      </c>
      <c r="C62" t="s">
        <v>93</v>
      </c>
      <c r="D62">
        <v>22</v>
      </c>
      <c r="E62" s="2">
        <v>9.0740634500000006</v>
      </c>
      <c r="F62" s="2">
        <v>73.070057528000007</v>
      </c>
      <c r="G62" s="2">
        <v>415.20424129600002</v>
      </c>
      <c r="H62" s="2">
        <v>1.2418307692307693</v>
      </c>
      <c r="I62" s="1">
        <v>1.0493113594501755</v>
      </c>
      <c r="J62" s="1">
        <v>0.69741052288659788</v>
      </c>
      <c r="K62" s="1">
        <v>66.463639853477929</v>
      </c>
      <c r="L62" s="1">
        <v>271.13091314399998</v>
      </c>
      <c r="M62" s="3">
        <v>9.4815609999999995E-2</v>
      </c>
      <c r="N62" s="3">
        <v>6.8136539999999995E-2</v>
      </c>
      <c r="O62" s="3">
        <v>0.16295214999999999</v>
      </c>
      <c r="P62" s="3">
        <v>0.52682983999999999</v>
      </c>
      <c r="Q62">
        <v>2.3380141230549327</v>
      </c>
      <c r="R62">
        <v>2.0674145211297921</v>
      </c>
      <c r="S62">
        <v>2.0495663991603976</v>
      </c>
      <c r="T62">
        <v>1.9424406485939818</v>
      </c>
      <c r="U62">
        <v>1.8297282581069143</v>
      </c>
      <c r="V62">
        <v>1.7159987757574364</v>
      </c>
      <c r="W62">
        <v>1.7503385868046126</v>
      </c>
      <c r="X62">
        <v>1.6180216003635024</v>
      </c>
      <c r="Y62">
        <v>1.4370749832336616</v>
      </c>
      <c r="Z62">
        <v>1.5868187709627897</v>
      </c>
      <c r="AA62">
        <v>0.3647776776673059</v>
      </c>
      <c r="AB62">
        <v>0.39156717443362904</v>
      </c>
      <c r="AC62">
        <v>0.41144901863218897</v>
      </c>
      <c r="AD62">
        <v>0.39671418093833599</v>
      </c>
      <c r="AE62">
        <v>0.36692558755138088</v>
      </c>
      <c r="AF62">
        <v>0.29357392396030357</v>
      </c>
      <c r="AG62">
        <v>0.29113112669228608</v>
      </c>
      <c r="AH62">
        <v>0.25804047220680798</v>
      </c>
      <c r="AI62">
        <v>0.19968731418037922</v>
      </c>
      <c r="AJ62">
        <v>0.2305447154412692</v>
      </c>
      <c r="AK62">
        <v>0.35109023934110417</v>
      </c>
      <c r="AL62">
        <v>0.21244211038002261</v>
      </c>
      <c r="AM62">
        <v>0.21293522190069275</v>
      </c>
      <c r="AN62">
        <v>0.22724555045604158</v>
      </c>
      <c r="AO62">
        <v>0.22305909162751114</v>
      </c>
      <c r="AP62">
        <v>0.2427184226076127</v>
      </c>
      <c r="AQ62">
        <v>0.27910361855674298</v>
      </c>
      <c r="AR62">
        <v>0.25019792709968164</v>
      </c>
      <c r="AS62">
        <v>0.20488961098401115</v>
      </c>
      <c r="AT62">
        <v>0.22838046716515439</v>
      </c>
      <c r="AU62">
        <v>0.44397026439460069</v>
      </c>
      <c r="AV62">
        <v>0.39017889765548702</v>
      </c>
      <c r="AW62">
        <v>0.41381549417419489</v>
      </c>
      <c r="AX62">
        <v>0.38850146764660487</v>
      </c>
      <c r="AY62">
        <v>0.33092616807880781</v>
      </c>
      <c r="AZ62">
        <v>0.28997145590368917</v>
      </c>
      <c r="BA62">
        <v>0.34167859467302975</v>
      </c>
      <c r="BB62">
        <v>0.31825589161690299</v>
      </c>
      <c r="BC62">
        <v>0.24336654144491754</v>
      </c>
      <c r="BD62">
        <v>0.22716231032668599</v>
      </c>
      <c r="BE62">
        <v>0.50729284432569199</v>
      </c>
      <c r="BF62">
        <v>0.42002832374769877</v>
      </c>
      <c r="BG62">
        <v>0.3594447425721205</v>
      </c>
      <c r="BH62">
        <v>0.2849110414522098</v>
      </c>
      <c r="BI62">
        <v>0.27095876639743344</v>
      </c>
      <c r="BJ62">
        <v>0.25886370686504478</v>
      </c>
      <c r="BK62">
        <v>0.20538844772777062</v>
      </c>
      <c r="BL62">
        <v>0.1664153056984905</v>
      </c>
      <c r="BM62">
        <v>0.17498292054277126</v>
      </c>
      <c r="BN62">
        <v>0.27721770729419132</v>
      </c>
      <c r="BO62">
        <v>927.51437090265051</v>
      </c>
      <c r="BP62">
        <v>994.21526961537472</v>
      </c>
      <c r="BQ62">
        <v>1018.7052691248151</v>
      </c>
      <c r="BR62">
        <v>1048.8552375404001</v>
      </c>
      <c r="BS62">
        <v>1081.3409393495474</v>
      </c>
      <c r="BT62">
        <v>1084.8121128365556</v>
      </c>
      <c r="BU62">
        <v>1077.0164059693057</v>
      </c>
      <c r="BV62">
        <v>1050.0600245853934</v>
      </c>
      <c r="BW62">
        <v>1026.4549717151988</v>
      </c>
      <c r="BX62">
        <v>1006.5203523305604</v>
      </c>
      <c r="BY62">
        <v>889.4083133402055</v>
      </c>
      <c r="BZ62">
        <v>949.06364865076216</v>
      </c>
      <c r="CA62">
        <v>959.76061177164024</v>
      </c>
      <c r="CB62">
        <v>982.73753377806861</v>
      </c>
      <c r="CC62">
        <v>1048.3857049723888</v>
      </c>
      <c r="CD62">
        <v>1066.0257110907019</v>
      </c>
      <c r="CE62">
        <v>1063.2349492787926</v>
      </c>
      <c r="CF62">
        <v>1053.287984387184</v>
      </c>
      <c r="CG62">
        <v>1028.4743727662603</v>
      </c>
      <c r="CH62">
        <v>992.32142513072222</v>
      </c>
      <c r="CI62">
        <v>915.87291472909351</v>
      </c>
      <c r="CJ62">
        <v>921.01465815317852</v>
      </c>
      <c r="CK62">
        <v>989.95084076961712</v>
      </c>
      <c r="CL62">
        <v>1044.1987221908967</v>
      </c>
      <c r="CM62">
        <v>1076.5267291801351</v>
      </c>
      <c r="CN62">
        <v>1078.2666519028962</v>
      </c>
      <c r="CO62">
        <v>1089.8841006234563</v>
      </c>
      <c r="CP62">
        <v>1063.804691616042</v>
      </c>
      <c r="CQ62">
        <v>1030.7340274311421</v>
      </c>
      <c r="CR62">
        <v>1015.1102124793574</v>
      </c>
      <c r="CS62">
        <v>914.72478308259087</v>
      </c>
      <c r="CT62">
        <v>1033.4176446883762</v>
      </c>
      <c r="CU62">
        <v>1060.0164064954029</v>
      </c>
      <c r="CV62">
        <v>1090.875015480879</v>
      </c>
      <c r="CW62">
        <v>1094.9683810333261</v>
      </c>
      <c r="CX62">
        <v>1101.903222119744</v>
      </c>
      <c r="CY62">
        <v>1079.9316455770008</v>
      </c>
      <c r="CZ62">
        <v>1053.4726058404103</v>
      </c>
      <c r="DA62">
        <v>1054.6342189519655</v>
      </c>
      <c r="DB62">
        <v>1039.2677516895599</v>
      </c>
      <c r="DC62">
        <v>990.05147245871217</v>
      </c>
      <c r="DD62">
        <v>1073.3651269691818</v>
      </c>
      <c r="DE62">
        <v>1065.0932174626</v>
      </c>
      <c r="DF62">
        <v>1077.6096787117563</v>
      </c>
      <c r="DG62">
        <v>1105.4829422123394</v>
      </c>
      <c r="DH62">
        <v>1093.0528662328807</v>
      </c>
      <c r="DI62">
        <v>1075.0149283979736</v>
      </c>
      <c r="DJ62">
        <v>1029.6748164979369</v>
      </c>
      <c r="DK62">
        <v>991.97726771142754</v>
      </c>
      <c r="DL62">
        <v>979.38202002260232</v>
      </c>
    </row>
    <row r="63" spans="1:116" x14ac:dyDescent="0.3">
      <c r="A63" t="s">
        <v>70</v>
      </c>
      <c r="B63" t="s">
        <v>4</v>
      </c>
      <c r="C63" t="s">
        <v>93</v>
      </c>
      <c r="D63">
        <v>22</v>
      </c>
      <c r="E63" s="2">
        <v>8.6409361699999998</v>
      </c>
      <c r="F63" s="2">
        <v>76.642265855999995</v>
      </c>
      <c r="G63" s="2">
        <v>387.98036784000004</v>
      </c>
      <c r="H63" s="2">
        <v>1.1274375000000001</v>
      </c>
      <c r="I63" s="1">
        <v>1.0727821259106491</v>
      </c>
      <c r="J63" s="1">
        <v>0.7448030476975982</v>
      </c>
      <c r="K63" s="1">
        <v>69.427242466904417</v>
      </c>
      <c r="L63" s="1">
        <v>304.41919767999997</v>
      </c>
      <c r="M63" s="3">
        <v>0.10793785</v>
      </c>
      <c r="N63" s="3">
        <v>6.6626489999999997E-2</v>
      </c>
      <c r="O63" s="3">
        <v>0.17456434000000001</v>
      </c>
      <c r="P63" s="3">
        <v>0.61587097000000002</v>
      </c>
      <c r="Q63">
        <v>2.2719117254564529</v>
      </c>
      <c r="R63">
        <v>2.0556168776873913</v>
      </c>
      <c r="S63">
        <v>1.9667867022301673</v>
      </c>
      <c r="T63">
        <v>1.9319162214949204</v>
      </c>
      <c r="U63">
        <v>1.897135646376092</v>
      </c>
      <c r="V63">
        <v>1.7583615698995936</v>
      </c>
      <c r="W63">
        <v>1.8173711145503313</v>
      </c>
      <c r="X63">
        <v>1.6637524396748056</v>
      </c>
      <c r="Y63">
        <v>1.4261874357022395</v>
      </c>
      <c r="Z63">
        <v>1.5477675300930869</v>
      </c>
      <c r="AA63">
        <v>0.35245705868548033</v>
      </c>
      <c r="AB63">
        <v>0.41015182521219645</v>
      </c>
      <c r="AC63">
        <v>0.40241242750414963</v>
      </c>
      <c r="AD63">
        <v>0.38210916841933851</v>
      </c>
      <c r="AE63">
        <v>0.38604710066941877</v>
      </c>
      <c r="AF63">
        <v>0.31145066337347921</v>
      </c>
      <c r="AG63">
        <v>0.31214986909337744</v>
      </c>
      <c r="AH63">
        <v>0.27182832136251034</v>
      </c>
      <c r="AI63">
        <v>0.19850835853314061</v>
      </c>
      <c r="AJ63">
        <v>0.23303790684465178</v>
      </c>
      <c r="AK63">
        <v>0.32201617442867958</v>
      </c>
      <c r="AL63">
        <v>0.22012491960800804</v>
      </c>
      <c r="AM63">
        <v>0.18762507563497985</v>
      </c>
      <c r="AN63">
        <v>0.20998557009507374</v>
      </c>
      <c r="AO63">
        <v>0.22626166908316606</v>
      </c>
      <c r="AP63">
        <v>0.24880578081853416</v>
      </c>
      <c r="AQ63">
        <v>0.28343331913365211</v>
      </c>
      <c r="AR63">
        <v>0.2538890033493697</v>
      </c>
      <c r="AS63">
        <v>0.19603545728904828</v>
      </c>
      <c r="AT63">
        <v>0.22214657945443947</v>
      </c>
      <c r="AU63">
        <v>0.48691005780250235</v>
      </c>
      <c r="AV63">
        <v>0.3861723260789317</v>
      </c>
      <c r="AW63">
        <v>0.38443962939015386</v>
      </c>
      <c r="AX63">
        <v>0.39525723164439897</v>
      </c>
      <c r="AY63">
        <v>0.35920580316505096</v>
      </c>
      <c r="AZ63">
        <v>0.3305445495273327</v>
      </c>
      <c r="BA63">
        <v>0.36577600361904772</v>
      </c>
      <c r="BB63">
        <v>0.33815548254031819</v>
      </c>
      <c r="BC63">
        <v>0.2428823381886055</v>
      </c>
      <c r="BD63">
        <v>0.22739110278592381</v>
      </c>
      <c r="BE63">
        <v>0.44770561429277006</v>
      </c>
      <c r="BF63">
        <v>0.39056852177443829</v>
      </c>
      <c r="BG63">
        <v>0.34927594942326562</v>
      </c>
      <c r="BH63">
        <v>0.30378351936872899</v>
      </c>
      <c r="BI63">
        <v>0.28734499187446655</v>
      </c>
      <c r="BJ63">
        <v>0.23779581465181684</v>
      </c>
      <c r="BK63">
        <v>0.22257591416469338</v>
      </c>
      <c r="BL63">
        <v>0.1757538529558095</v>
      </c>
      <c r="BM63">
        <v>0.17901911062346379</v>
      </c>
      <c r="BN63">
        <v>0.24792957332975404</v>
      </c>
      <c r="BO63">
        <v>943.23557463815894</v>
      </c>
      <c r="BP63">
        <v>1007.0937422044727</v>
      </c>
      <c r="BQ63">
        <v>1019.8481001632879</v>
      </c>
      <c r="BR63">
        <v>1033.7855940189611</v>
      </c>
      <c r="BS63">
        <v>1074.0389987557187</v>
      </c>
      <c r="BT63">
        <v>1075.1804261784323</v>
      </c>
      <c r="BU63">
        <v>1074.26242403944</v>
      </c>
      <c r="BV63">
        <v>1056.8686470429741</v>
      </c>
      <c r="BW63">
        <v>1022.8389326121967</v>
      </c>
      <c r="BX63">
        <v>1018.3651773373833</v>
      </c>
      <c r="BY63">
        <v>908.47220085650315</v>
      </c>
      <c r="BZ63">
        <v>972.21928408855649</v>
      </c>
      <c r="CA63">
        <v>959.00408654946727</v>
      </c>
      <c r="CB63">
        <v>967.5421111176563</v>
      </c>
      <c r="CC63">
        <v>1040.3873052198001</v>
      </c>
      <c r="CD63">
        <v>1048.9902190965215</v>
      </c>
      <c r="CE63">
        <v>1066.3877529496415</v>
      </c>
      <c r="CF63">
        <v>1060.8253979597619</v>
      </c>
      <c r="CG63">
        <v>1027.2038468014744</v>
      </c>
      <c r="CH63">
        <v>1007.8249246768925</v>
      </c>
      <c r="CI63">
        <v>946.23859355047989</v>
      </c>
      <c r="CJ63">
        <v>945.9767705144618</v>
      </c>
      <c r="CK63">
        <v>974.76444904123014</v>
      </c>
      <c r="CL63">
        <v>1024.3089047080648</v>
      </c>
      <c r="CM63">
        <v>1077.0804087132583</v>
      </c>
      <c r="CN63">
        <v>1078.512349955844</v>
      </c>
      <c r="CO63">
        <v>1091.5984848582107</v>
      </c>
      <c r="CP63">
        <v>1063.6785327887776</v>
      </c>
      <c r="CQ63">
        <v>1025.1384861292577</v>
      </c>
      <c r="CR63">
        <v>1028.4917173575466</v>
      </c>
      <c r="CS63">
        <v>930.60192775668656</v>
      </c>
      <c r="CT63">
        <v>1043.6931860824625</v>
      </c>
      <c r="CU63">
        <v>1067.9578844276346</v>
      </c>
      <c r="CV63">
        <v>1075.57087791401</v>
      </c>
      <c r="CW63">
        <v>1096.6665478672235</v>
      </c>
      <c r="CX63">
        <v>1096.7047853083673</v>
      </c>
      <c r="CY63">
        <v>1059.7146471100518</v>
      </c>
      <c r="CZ63">
        <v>1056.7600899259071</v>
      </c>
      <c r="DA63">
        <v>1039.3019225896714</v>
      </c>
      <c r="DB63">
        <v>1047.0275501724891</v>
      </c>
      <c r="DC63">
        <v>987.62957638896603</v>
      </c>
      <c r="DD63">
        <v>1066.48572813241</v>
      </c>
      <c r="DE63">
        <v>1077.6659806348193</v>
      </c>
      <c r="DF63">
        <v>1067.720482336113</v>
      </c>
      <c r="DG63">
        <v>1082.0217332225936</v>
      </c>
      <c r="DH63">
        <v>1076.5143503529966</v>
      </c>
      <c r="DI63">
        <v>1079.3488112398559</v>
      </c>
      <c r="DJ63">
        <v>1046.2105674974505</v>
      </c>
      <c r="DK63">
        <v>999.71147492838327</v>
      </c>
      <c r="DL63">
        <v>990.11651714260552</v>
      </c>
    </row>
    <row r="64" spans="1:116" x14ac:dyDescent="0.3">
      <c r="A64" t="s">
        <v>71</v>
      </c>
      <c r="B64" t="s">
        <v>4</v>
      </c>
      <c r="C64" t="s">
        <v>93</v>
      </c>
      <c r="D64">
        <v>22</v>
      </c>
      <c r="E64" s="2">
        <v>8.6561930999999994</v>
      </c>
      <c r="F64" s="2">
        <v>83.806427952000007</v>
      </c>
      <c r="G64" s="2">
        <v>429.50991002400002</v>
      </c>
      <c r="H64" s="2">
        <v>1.0328798076923078</v>
      </c>
      <c r="I64" s="1">
        <v>1.0669847870790414</v>
      </c>
      <c r="J64" s="1">
        <v>0.68716178677662854</v>
      </c>
      <c r="K64" s="1">
        <v>64.402210331207286</v>
      </c>
      <c r="L64" s="1">
        <v>263.38107109600003</v>
      </c>
      <c r="M64" s="3">
        <v>9.7728750000000003E-2</v>
      </c>
      <c r="N64" s="3">
        <v>6.7821870000000006E-2</v>
      </c>
      <c r="O64" s="3">
        <v>0.16555060999999999</v>
      </c>
      <c r="P64" s="3">
        <v>0.55161771000000004</v>
      </c>
      <c r="Q64">
        <v>2.4043329420721227</v>
      </c>
      <c r="R64">
        <v>2.1883995416988626</v>
      </c>
      <c r="S64">
        <v>2.1369906013933129</v>
      </c>
      <c r="T64">
        <v>2.0910766894560955</v>
      </c>
      <c r="U64">
        <v>2.001317970315454</v>
      </c>
      <c r="V64">
        <v>1.8105362601918649</v>
      </c>
      <c r="W64">
        <v>1.7823969943569025</v>
      </c>
      <c r="X64">
        <v>1.642499232784902</v>
      </c>
      <c r="Y64">
        <v>1.4087889813732317</v>
      </c>
      <c r="Z64">
        <v>1.5304863319739903</v>
      </c>
      <c r="AA64">
        <v>0.31903132780162752</v>
      </c>
      <c r="AB64">
        <v>0.3421226012279423</v>
      </c>
      <c r="AC64">
        <v>0.36163235002843941</v>
      </c>
      <c r="AD64">
        <v>0.37093916495219181</v>
      </c>
      <c r="AE64">
        <v>0.37544986032971034</v>
      </c>
      <c r="AF64">
        <v>0.31481373750830133</v>
      </c>
      <c r="AG64">
        <v>0.30433014991232826</v>
      </c>
      <c r="AH64">
        <v>0.26245137535208835</v>
      </c>
      <c r="AI64">
        <v>0.19285767198256806</v>
      </c>
      <c r="AJ64">
        <v>0.19510637618167703</v>
      </c>
      <c r="AK64">
        <v>0.30316765778915983</v>
      </c>
      <c r="AL64">
        <v>0.21958506501308936</v>
      </c>
      <c r="AM64">
        <v>0.21008047611368916</v>
      </c>
      <c r="AN64">
        <v>0.21765555825081503</v>
      </c>
      <c r="AO64">
        <v>0.22604170799181911</v>
      </c>
      <c r="AP64">
        <v>0.25433391166574204</v>
      </c>
      <c r="AQ64">
        <v>0.28488378142162901</v>
      </c>
      <c r="AR64">
        <v>0.24210520452488299</v>
      </c>
      <c r="AS64">
        <v>0.19483508934361618</v>
      </c>
      <c r="AT64">
        <v>0.22689847009220432</v>
      </c>
      <c r="AU64">
        <v>0.44430606397695654</v>
      </c>
      <c r="AV64">
        <v>0.3804049795063334</v>
      </c>
      <c r="AW64">
        <v>0.38561940002437373</v>
      </c>
      <c r="AX64">
        <v>0.3930351165476445</v>
      </c>
      <c r="AY64">
        <v>0.35976582570040067</v>
      </c>
      <c r="AZ64">
        <v>0.30466751243074269</v>
      </c>
      <c r="BA64">
        <v>0.34804393491371016</v>
      </c>
      <c r="BB64">
        <v>0.35084682681292534</v>
      </c>
      <c r="BC64">
        <v>0.24650282922742747</v>
      </c>
      <c r="BD64">
        <v>0.2172742234887178</v>
      </c>
      <c r="BE64">
        <v>0.39670959128042743</v>
      </c>
      <c r="BF64">
        <v>0.37743613051588304</v>
      </c>
      <c r="BG64">
        <v>0.33495388333828863</v>
      </c>
      <c r="BH64">
        <v>0.3001062936924675</v>
      </c>
      <c r="BI64">
        <v>0.26371825587674941</v>
      </c>
      <c r="BJ64">
        <v>0.22533543786253088</v>
      </c>
      <c r="BK64">
        <v>0.2180840389221366</v>
      </c>
      <c r="BL64">
        <v>0.16834425449310939</v>
      </c>
      <c r="BM64">
        <v>0.16999121987887286</v>
      </c>
      <c r="BN64">
        <v>0.27917907197357317</v>
      </c>
      <c r="BO64">
        <v>987.26959840974223</v>
      </c>
      <c r="BP64">
        <v>1048.0581371256599</v>
      </c>
      <c r="BQ64">
        <v>1066.6652080756035</v>
      </c>
      <c r="BR64">
        <v>1079.3800847791256</v>
      </c>
      <c r="BS64">
        <v>1106.1235426198014</v>
      </c>
      <c r="BT64">
        <v>1131.8016502280889</v>
      </c>
      <c r="BU64">
        <v>1132.8331066971627</v>
      </c>
      <c r="BV64">
        <v>1100.5369623005615</v>
      </c>
      <c r="BW64">
        <v>1078.7985826800607</v>
      </c>
      <c r="BX64">
        <v>1084.5071156512445</v>
      </c>
      <c r="BY64">
        <v>930.59917570571747</v>
      </c>
      <c r="BZ64">
        <v>981.6329621084069</v>
      </c>
      <c r="CA64">
        <v>998.46714370678774</v>
      </c>
      <c r="CB64">
        <v>1016.3132292245141</v>
      </c>
      <c r="CC64">
        <v>1081.9018807593761</v>
      </c>
      <c r="CD64">
        <v>1115.5501959480948</v>
      </c>
      <c r="CE64">
        <v>1120.6879360672096</v>
      </c>
      <c r="CF64">
        <v>1109.0244643805099</v>
      </c>
      <c r="CG64">
        <v>1085.7296350025997</v>
      </c>
      <c r="CH64">
        <v>1079.671936285672</v>
      </c>
      <c r="CI64">
        <v>994.51363690652477</v>
      </c>
      <c r="CJ64">
        <v>1013.2369104475044</v>
      </c>
      <c r="CK64">
        <v>1045.4984533162776</v>
      </c>
      <c r="CL64">
        <v>1070.712666163759</v>
      </c>
      <c r="CM64">
        <v>1091.4390577989834</v>
      </c>
      <c r="CN64">
        <v>1125.8315242911849</v>
      </c>
      <c r="CO64">
        <v>1146.7454410636587</v>
      </c>
      <c r="CP64">
        <v>1110.0574390922461</v>
      </c>
      <c r="CQ64">
        <v>1076.9759093207085</v>
      </c>
      <c r="CR64">
        <v>1085.122464844284</v>
      </c>
      <c r="CS64">
        <v>975.11366743538451</v>
      </c>
      <c r="CT64">
        <v>1086.1426493379445</v>
      </c>
      <c r="CU64">
        <v>1110.2164924106801</v>
      </c>
      <c r="CV64">
        <v>1131.534658477201</v>
      </c>
      <c r="CW64">
        <v>1142.3883693921177</v>
      </c>
      <c r="CX64">
        <v>1167.8464556686913</v>
      </c>
      <c r="CY64">
        <v>1143.2597556836122</v>
      </c>
      <c r="CZ64">
        <v>1105.2753638264337</v>
      </c>
      <c r="DA64">
        <v>1116.5831274147449</v>
      </c>
      <c r="DB64">
        <v>1124.0931594180925</v>
      </c>
      <c r="DC64">
        <v>1048.8519135913423</v>
      </c>
      <c r="DD64">
        <v>1111.220026608783</v>
      </c>
      <c r="DE64">
        <v>1112.4787428686686</v>
      </c>
      <c r="DF64">
        <v>1098.9597852510285</v>
      </c>
      <c r="DG64">
        <v>1108.7648625287284</v>
      </c>
      <c r="DH64">
        <v>1117.9784250043845</v>
      </c>
      <c r="DI64">
        <v>1120.6392939741706</v>
      </c>
      <c r="DJ64">
        <v>1077.7905819030564</v>
      </c>
      <c r="DK64">
        <v>1035.9056589821894</v>
      </c>
      <c r="DL64">
        <v>1049.1409020569295</v>
      </c>
    </row>
    <row r="65" spans="1:116" x14ac:dyDescent="0.3">
      <c r="A65" t="s">
        <v>72</v>
      </c>
      <c r="B65" t="s">
        <v>4</v>
      </c>
      <c r="C65" t="s">
        <v>93</v>
      </c>
      <c r="D65">
        <v>22</v>
      </c>
      <c r="E65" s="2">
        <v>7.9172164599999997</v>
      </c>
      <c r="F65" s="2">
        <v>66.999607064000003</v>
      </c>
      <c r="G65" s="2">
        <v>349.72251568800004</v>
      </c>
      <c r="H65" s="2">
        <v>1.1816807692307694</v>
      </c>
      <c r="I65" s="1">
        <v>1.0266240560824742</v>
      </c>
      <c r="J65" s="1">
        <v>0.68864709118899969</v>
      </c>
      <c r="K65" s="1">
        <v>67.078799401684492</v>
      </c>
      <c r="L65" s="1">
        <v>276.02534928800003</v>
      </c>
      <c r="M65" s="3">
        <v>9.7887329999999995E-2</v>
      </c>
      <c r="N65" s="3">
        <v>6.2106389999999997E-2</v>
      </c>
      <c r="O65" s="3">
        <v>0.15999372000000001</v>
      </c>
      <c r="P65" s="3">
        <v>0.60264501000000004</v>
      </c>
      <c r="Q65">
        <v>2.1597396583606989</v>
      </c>
      <c r="R65">
        <v>1.9324841033868836</v>
      </c>
      <c r="S65">
        <v>1.8634247242184765</v>
      </c>
      <c r="T65">
        <v>1.806996293234624</v>
      </c>
      <c r="U65">
        <v>1.7164521639127157</v>
      </c>
      <c r="V65">
        <v>1.5901329371147686</v>
      </c>
      <c r="W65">
        <v>1.5979680669631207</v>
      </c>
      <c r="X65">
        <v>1.5196064458721263</v>
      </c>
      <c r="Y65">
        <v>1.3332766534092491</v>
      </c>
      <c r="Z65">
        <v>1.4465863443847495</v>
      </c>
      <c r="AA65">
        <v>0.31327813079115807</v>
      </c>
      <c r="AB65">
        <v>0.35514108409972267</v>
      </c>
      <c r="AC65">
        <v>0.36997379581251072</v>
      </c>
      <c r="AD65">
        <v>0.35239896398749826</v>
      </c>
      <c r="AE65">
        <v>0.32888177941069102</v>
      </c>
      <c r="AF65">
        <v>0.27591471032075321</v>
      </c>
      <c r="AG65">
        <v>0.2556448928265781</v>
      </c>
      <c r="AH65">
        <v>0.23905721745599931</v>
      </c>
      <c r="AI65">
        <v>0.17814078868701791</v>
      </c>
      <c r="AJ65">
        <v>0.19088728409163497</v>
      </c>
      <c r="AK65">
        <v>0.25289333652856139</v>
      </c>
      <c r="AL65">
        <v>0.22582649028227098</v>
      </c>
      <c r="AM65">
        <v>0.19182443472563149</v>
      </c>
      <c r="AN65">
        <v>0.20232800446177107</v>
      </c>
      <c r="AO65">
        <v>0.19789727761239692</v>
      </c>
      <c r="AP65">
        <v>0.21579579392094364</v>
      </c>
      <c r="AQ65">
        <v>0.247302318973466</v>
      </c>
      <c r="AR65">
        <v>0.22540243286348371</v>
      </c>
      <c r="AS65">
        <v>0.18890667379843562</v>
      </c>
      <c r="AT65">
        <v>0.20810114936661545</v>
      </c>
      <c r="AU65">
        <v>0.40061956821045425</v>
      </c>
      <c r="AV65">
        <v>0.3444816363836371</v>
      </c>
      <c r="AW65">
        <v>0.35379114183393151</v>
      </c>
      <c r="AX65">
        <v>0.35334813943504728</v>
      </c>
      <c r="AY65">
        <v>0.31475907147413335</v>
      </c>
      <c r="AZ65">
        <v>0.28168092577743686</v>
      </c>
      <c r="BA65">
        <v>0.31091455043898009</v>
      </c>
      <c r="BB65">
        <v>0.29889856350313154</v>
      </c>
      <c r="BC65">
        <v>0.21509591830792874</v>
      </c>
      <c r="BD65">
        <v>0.19841302166224317</v>
      </c>
      <c r="BE65">
        <v>0.45190552368877102</v>
      </c>
      <c r="BF65">
        <v>0.38478679901827106</v>
      </c>
      <c r="BG65">
        <v>0.32992103211129759</v>
      </c>
      <c r="BH65">
        <v>0.28454555364908302</v>
      </c>
      <c r="BI65">
        <v>0.26641476499096806</v>
      </c>
      <c r="BJ65">
        <v>0.2160710367212744</v>
      </c>
      <c r="BK65">
        <v>0.18290686718742846</v>
      </c>
      <c r="BL65">
        <v>0.15970626977805855</v>
      </c>
      <c r="BM65">
        <v>0.16588525231205503</v>
      </c>
      <c r="BN65">
        <v>0.257012079003958</v>
      </c>
      <c r="BO65">
        <v>924.74060133555497</v>
      </c>
      <c r="BP65">
        <v>1006.8226548788732</v>
      </c>
      <c r="BQ65">
        <v>1022.7138245467371</v>
      </c>
      <c r="BR65">
        <v>1030.1789245240921</v>
      </c>
      <c r="BS65">
        <v>1065.6678302986707</v>
      </c>
      <c r="BT65">
        <v>1079.0257940137267</v>
      </c>
      <c r="BU65">
        <v>1072.4390109542603</v>
      </c>
      <c r="BV65">
        <v>1049.5874086464171</v>
      </c>
      <c r="BW65">
        <v>1023.6525470681935</v>
      </c>
      <c r="BX65">
        <v>1032.0013104702894</v>
      </c>
      <c r="BY65">
        <v>894.02650370473179</v>
      </c>
      <c r="BZ65">
        <v>942.98656691294423</v>
      </c>
      <c r="CA65">
        <v>945.4324561263885</v>
      </c>
      <c r="CB65">
        <v>958.03547816675268</v>
      </c>
      <c r="CC65">
        <v>1028.8911426754335</v>
      </c>
      <c r="CD65">
        <v>1054.2655329475426</v>
      </c>
      <c r="CE65">
        <v>1058.1732724306269</v>
      </c>
      <c r="CF65">
        <v>1059.4776910932014</v>
      </c>
      <c r="CG65">
        <v>1025.410414240039</v>
      </c>
      <c r="CH65">
        <v>1023.7254089765004</v>
      </c>
      <c r="CI65">
        <v>898.9777746303987</v>
      </c>
      <c r="CJ65">
        <v>964.1776257075627</v>
      </c>
      <c r="CK65">
        <v>1000.444791719337</v>
      </c>
      <c r="CL65">
        <v>1018.9119372343238</v>
      </c>
      <c r="CM65">
        <v>1051.3597818007015</v>
      </c>
      <c r="CN65">
        <v>1061.0880636772854</v>
      </c>
      <c r="CO65">
        <v>1081.5544633937195</v>
      </c>
      <c r="CP65">
        <v>1059.009873958717</v>
      </c>
      <c r="CQ65">
        <v>1030.1416597409702</v>
      </c>
      <c r="CR65">
        <v>1035.1329772811337</v>
      </c>
      <c r="CS65">
        <v>898.60646076569856</v>
      </c>
      <c r="CT65">
        <v>1038.1466576795031</v>
      </c>
      <c r="CU65">
        <v>1068.982964536423</v>
      </c>
      <c r="CV65">
        <v>1082.3726632321545</v>
      </c>
      <c r="CW65">
        <v>1093.1000351987427</v>
      </c>
      <c r="CX65">
        <v>1112.5878020229702</v>
      </c>
      <c r="CY65">
        <v>1078.2994533283074</v>
      </c>
      <c r="CZ65">
        <v>1052.2101622631549</v>
      </c>
      <c r="DA65">
        <v>1050.7291294078277</v>
      </c>
      <c r="DB65">
        <v>1063.6085339865008</v>
      </c>
      <c r="DC65">
        <v>1007.3516662413905</v>
      </c>
      <c r="DD65">
        <v>1081.979769215483</v>
      </c>
      <c r="DE65">
        <v>1075.9950858048001</v>
      </c>
      <c r="DF65">
        <v>1061.3956194631373</v>
      </c>
      <c r="DG65">
        <v>1089.3203615198049</v>
      </c>
      <c r="DH65">
        <v>1088.1617774071087</v>
      </c>
      <c r="DI65">
        <v>1071.7288546643877</v>
      </c>
      <c r="DJ65">
        <v>1027.6519072705953</v>
      </c>
      <c r="DK65">
        <v>988.32898488393698</v>
      </c>
      <c r="DL65">
        <v>1005.5383216370226</v>
      </c>
    </row>
    <row r="66" spans="1:116" x14ac:dyDescent="0.3">
      <c r="A66" t="s">
        <v>73</v>
      </c>
      <c r="B66" t="s">
        <v>4</v>
      </c>
      <c r="C66" t="s">
        <v>93</v>
      </c>
      <c r="D66">
        <v>22</v>
      </c>
      <c r="E66" s="2">
        <v>9.3501331499999996</v>
      </c>
      <c r="F66" s="2">
        <v>72.485582832000006</v>
      </c>
      <c r="G66" s="2">
        <v>452.56422276000001</v>
      </c>
      <c r="H66" s="2">
        <v>1.2899298076923078</v>
      </c>
      <c r="I66" s="1">
        <v>1.1409685501030928</v>
      </c>
      <c r="J66" s="1">
        <v>0.72598691059793818</v>
      </c>
      <c r="K66" s="1">
        <v>63.629002791737008</v>
      </c>
      <c r="L66" s="1">
        <v>281.14334611999999</v>
      </c>
      <c r="M66" s="3">
        <v>0.11771551</v>
      </c>
      <c r="N66" s="3">
        <v>7.3687760000000005E-2</v>
      </c>
      <c r="O66" s="3">
        <v>0.19140326999999999</v>
      </c>
      <c r="P66" s="3">
        <v>0.60813455999999999</v>
      </c>
      <c r="Q66">
        <v>2.6458061681685416</v>
      </c>
      <c r="R66">
        <v>2.3859954953516831</v>
      </c>
      <c r="S66">
        <v>2.2767856528736834</v>
      </c>
      <c r="T66">
        <v>2.1891495327429777</v>
      </c>
      <c r="U66">
        <v>2.0693874577711266</v>
      </c>
      <c r="V66">
        <v>1.8311011880172434</v>
      </c>
      <c r="W66">
        <v>1.8025718504847104</v>
      </c>
      <c r="X66">
        <v>1.6655742367771382</v>
      </c>
      <c r="Y66">
        <v>1.4194897394579618</v>
      </c>
      <c r="Z66">
        <v>1.5115051516051952</v>
      </c>
      <c r="AA66">
        <v>0.35858254647164084</v>
      </c>
      <c r="AB66">
        <v>0.39340239164104157</v>
      </c>
      <c r="AC66">
        <v>0.40827609970685352</v>
      </c>
      <c r="AD66">
        <v>0.41695912485554348</v>
      </c>
      <c r="AE66">
        <v>0.40092630884391645</v>
      </c>
      <c r="AF66">
        <v>0.32359902868814067</v>
      </c>
      <c r="AG66">
        <v>0.30133361506010009</v>
      </c>
      <c r="AH66">
        <v>0.2704882695340402</v>
      </c>
      <c r="AI66">
        <v>0.19518055343435864</v>
      </c>
      <c r="AJ66">
        <v>0.19860251252958896</v>
      </c>
      <c r="AK66">
        <v>0.28124419121108385</v>
      </c>
      <c r="AL66">
        <v>0.23849206856961375</v>
      </c>
      <c r="AM66">
        <v>0.20508601710818902</v>
      </c>
      <c r="AN66">
        <v>0.18647203893033784</v>
      </c>
      <c r="AO66">
        <v>0.1937099005622307</v>
      </c>
      <c r="AP66">
        <v>0.24494727511303188</v>
      </c>
      <c r="AQ66">
        <v>0.29359715459250224</v>
      </c>
      <c r="AR66">
        <v>0.26177010345465695</v>
      </c>
      <c r="AS66">
        <v>0.207595009590401</v>
      </c>
      <c r="AT66">
        <v>0.22590971720508177</v>
      </c>
      <c r="AU66">
        <v>0.46628082549780969</v>
      </c>
      <c r="AV66">
        <v>0.36849221917750458</v>
      </c>
      <c r="AW66">
        <v>0.37509319071782765</v>
      </c>
      <c r="AX66">
        <v>0.39667016244116132</v>
      </c>
      <c r="AY66">
        <v>0.38957456957790837</v>
      </c>
      <c r="AZ66">
        <v>0.31252055116234223</v>
      </c>
      <c r="BA66">
        <v>0.35157770402794575</v>
      </c>
      <c r="BB66">
        <v>0.33563221735213666</v>
      </c>
      <c r="BC66">
        <v>0.2367631560905322</v>
      </c>
      <c r="BD66">
        <v>0.21488919699641174</v>
      </c>
      <c r="BE66">
        <v>0.50471206268394364</v>
      </c>
      <c r="BF66">
        <v>0.47109623889898639</v>
      </c>
      <c r="BG66">
        <v>0.41285341588110858</v>
      </c>
      <c r="BH66">
        <v>0.34854069649862385</v>
      </c>
      <c r="BI66">
        <v>0.29004844201027435</v>
      </c>
      <c r="BJ66">
        <v>0.23169349178516421</v>
      </c>
      <c r="BK66">
        <v>0.22365321907544292</v>
      </c>
      <c r="BL66">
        <v>0.17345367759800215</v>
      </c>
      <c r="BM66">
        <v>0.17070000751170711</v>
      </c>
      <c r="BN66">
        <v>0.25713234889352726</v>
      </c>
      <c r="BO66">
        <v>913.50999708030042</v>
      </c>
      <c r="BP66">
        <v>994.04884384378215</v>
      </c>
      <c r="BQ66">
        <v>1025.0989074597228</v>
      </c>
      <c r="BR66">
        <v>1034.1004509852851</v>
      </c>
      <c r="BS66">
        <v>1054.98130074235</v>
      </c>
      <c r="BT66">
        <v>1070.5776429051421</v>
      </c>
      <c r="BU66">
        <v>1083.4058195187895</v>
      </c>
      <c r="BV66">
        <v>1056.0074042833826</v>
      </c>
      <c r="BW66">
        <v>1036.5961362248222</v>
      </c>
      <c r="BX66">
        <v>1027.6108485266536</v>
      </c>
      <c r="BY66">
        <v>884.41713978451639</v>
      </c>
      <c r="BZ66">
        <v>947.54710240515692</v>
      </c>
      <c r="CA66">
        <v>956.88545832055115</v>
      </c>
      <c r="CB66">
        <v>980.01920645021482</v>
      </c>
      <c r="CC66">
        <v>1027.9842440815601</v>
      </c>
      <c r="CD66">
        <v>1048.5223725553155</v>
      </c>
      <c r="CE66">
        <v>1072.0561361869404</v>
      </c>
      <c r="CF66">
        <v>1064.2831001195741</v>
      </c>
      <c r="CG66">
        <v>1037.3303426743626</v>
      </c>
      <c r="CH66">
        <v>1018.8090224187879</v>
      </c>
      <c r="CI66">
        <v>886.76185558334862</v>
      </c>
      <c r="CJ66">
        <v>920.6752933471339</v>
      </c>
      <c r="CK66">
        <v>999.29409464212017</v>
      </c>
      <c r="CL66">
        <v>999.02689695330389</v>
      </c>
      <c r="CM66">
        <v>1028.9373519985788</v>
      </c>
      <c r="CN66">
        <v>1055.793390606992</v>
      </c>
      <c r="CO66">
        <v>1094.4160268305504</v>
      </c>
      <c r="CP66">
        <v>1060.5485629457139</v>
      </c>
      <c r="CQ66">
        <v>1039.5190443943002</v>
      </c>
      <c r="CR66">
        <v>1029.107580425193</v>
      </c>
      <c r="CS66">
        <v>914.59655714238818</v>
      </c>
      <c r="CT66">
        <v>1031.9319680072529</v>
      </c>
      <c r="CU66">
        <v>1062.0444366903757</v>
      </c>
      <c r="CV66">
        <v>1088.4748967531864</v>
      </c>
      <c r="CW66">
        <v>1098.0565639609181</v>
      </c>
      <c r="CX66">
        <v>1112.4433092780105</v>
      </c>
      <c r="CY66">
        <v>1088.3782885643936</v>
      </c>
      <c r="CZ66">
        <v>1066.4706975096262</v>
      </c>
      <c r="DA66">
        <v>1073.5800155119823</v>
      </c>
      <c r="DB66">
        <v>1070.4622002628607</v>
      </c>
      <c r="DC66">
        <v>968.26443581094873</v>
      </c>
      <c r="DD66">
        <v>1076.0410116155849</v>
      </c>
      <c r="DE66">
        <v>1082.1716401858446</v>
      </c>
      <c r="DF66">
        <v>1068.8808037844346</v>
      </c>
      <c r="DG66">
        <v>1064.9470429283429</v>
      </c>
      <c r="DH66">
        <v>1065.5514991802504</v>
      </c>
      <c r="DI66">
        <v>1078.7728264932734</v>
      </c>
      <c r="DJ66">
        <v>1032.7272565586156</v>
      </c>
      <c r="DK66">
        <v>995.95514231864399</v>
      </c>
      <c r="DL66">
        <v>992.06459099977269</v>
      </c>
    </row>
    <row r="67" spans="1:116" x14ac:dyDescent="0.3">
      <c r="A67" t="s">
        <v>74</v>
      </c>
      <c r="B67" t="s">
        <v>4</v>
      </c>
      <c r="C67" t="s">
        <v>93</v>
      </c>
      <c r="D67">
        <v>22</v>
      </c>
      <c r="E67" s="2">
        <v>10.46177166</v>
      </c>
      <c r="F67" s="2">
        <v>63.273950480000003</v>
      </c>
      <c r="G67" s="2">
        <v>272.10848007200002</v>
      </c>
      <c r="H67" s="2">
        <v>1.6534086538461541</v>
      </c>
      <c r="I67" s="1">
        <v>1.1209988131958761</v>
      </c>
      <c r="J67" s="1">
        <v>0.71956469223368069</v>
      </c>
      <c r="K67" s="1">
        <v>64.189603393268584</v>
      </c>
      <c r="L67" s="1">
        <v>279.16774121600002</v>
      </c>
      <c r="M67" s="3">
        <v>0.11150114999999999</v>
      </c>
      <c r="N67" s="3">
        <v>7.2043599999999999E-2</v>
      </c>
      <c r="O67" s="3">
        <v>0.18354474000000001</v>
      </c>
      <c r="P67" s="3">
        <v>0.59043716000000002</v>
      </c>
      <c r="Q67">
        <v>2.2639673061279129</v>
      </c>
      <c r="R67">
        <v>2.0133557651519323</v>
      </c>
      <c r="S67">
        <v>1.9350322861242777</v>
      </c>
      <c r="T67">
        <v>1.857438533893103</v>
      </c>
      <c r="U67">
        <v>1.8179250658630899</v>
      </c>
      <c r="V67">
        <v>1.7278209209806801</v>
      </c>
      <c r="W67">
        <v>1.8537793973902459</v>
      </c>
      <c r="X67">
        <v>1.6403360029732861</v>
      </c>
      <c r="Y67">
        <v>1.4444723586682047</v>
      </c>
      <c r="Z67">
        <v>1.6161211708387657</v>
      </c>
      <c r="AA67">
        <v>0.37307338589345751</v>
      </c>
      <c r="AB67">
        <v>0.3937633864826236</v>
      </c>
      <c r="AC67">
        <v>0.39150985470110938</v>
      </c>
      <c r="AD67">
        <v>0.37565490464706353</v>
      </c>
      <c r="AE67">
        <v>0.36363855173144494</v>
      </c>
      <c r="AF67">
        <v>0.31063920031116987</v>
      </c>
      <c r="AG67">
        <v>0.32293488087194033</v>
      </c>
      <c r="AH67">
        <v>0.25510661509384952</v>
      </c>
      <c r="AI67">
        <v>0.19394863030775611</v>
      </c>
      <c r="AJ67">
        <v>0.23034879149487211</v>
      </c>
      <c r="AK67">
        <v>0.32361470231904932</v>
      </c>
      <c r="AL67">
        <v>0.20526894034299012</v>
      </c>
      <c r="AM67">
        <v>0.18989957116824613</v>
      </c>
      <c r="AN67">
        <v>0.19483442934574249</v>
      </c>
      <c r="AO67">
        <v>0.20495949445810771</v>
      </c>
      <c r="AP67">
        <v>0.24355297177271359</v>
      </c>
      <c r="AQ67">
        <v>0.28626118140675094</v>
      </c>
      <c r="AR67">
        <v>0.24566634931782635</v>
      </c>
      <c r="AS67">
        <v>0.20749819367534672</v>
      </c>
      <c r="AT67">
        <v>0.23418699898567724</v>
      </c>
      <c r="AU67">
        <v>0.49827755868288032</v>
      </c>
      <c r="AV67">
        <v>0.37228818337703606</v>
      </c>
      <c r="AW67">
        <v>0.35741684505614868</v>
      </c>
      <c r="AX67">
        <v>0.36617558222809893</v>
      </c>
      <c r="AY67">
        <v>0.35198339310840437</v>
      </c>
      <c r="AZ67">
        <v>0.31534160803986205</v>
      </c>
      <c r="BA67">
        <v>0.39570116572484276</v>
      </c>
      <c r="BB67">
        <v>0.34555418536628191</v>
      </c>
      <c r="BC67">
        <v>0.24916601981471531</v>
      </c>
      <c r="BD67">
        <v>0.22894677038643715</v>
      </c>
      <c r="BE67">
        <v>0.39877486714979321</v>
      </c>
      <c r="BF67">
        <v>0.38824576697963098</v>
      </c>
      <c r="BG67">
        <v>0.34737020019163661</v>
      </c>
      <c r="BH67">
        <v>0.27692779844968296</v>
      </c>
      <c r="BI67">
        <v>0.25613520258987033</v>
      </c>
      <c r="BJ67">
        <v>0.22274589137936135</v>
      </c>
      <c r="BK67">
        <v>0.20558335616730761</v>
      </c>
      <c r="BL67">
        <v>0.1637008427052043</v>
      </c>
      <c r="BM67">
        <v>0.17545910222838193</v>
      </c>
      <c r="BN67">
        <v>0.29359957527298242</v>
      </c>
      <c r="BO67">
        <v>915.88118005850197</v>
      </c>
      <c r="BP67">
        <v>979.42683738355618</v>
      </c>
      <c r="BQ67">
        <v>997.5082381111572</v>
      </c>
      <c r="BR67">
        <v>1018.9063597808727</v>
      </c>
      <c r="BS67">
        <v>1037.5257679428996</v>
      </c>
      <c r="BT67">
        <v>1056.2284294294968</v>
      </c>
      <c r="BU67">
        <v>1060.2524893198388</v>
      </c>
      <c r="BV67">
        <v>1038.8926774700833</v>
      </c>
      <c r="BW67">
        <v>1019.2478939179257</v>
      </c>
      <c r="BX67">
        <v>1010.2725543852644</v>
      </c>
      <c r="BY67">
        <v>874.72190004790457</v>
      </c>
      <c r="BZ67">
        <v>935.77152504251023</v>
      </c>
      <c r="CA67">
        <v>944.9506119998739</v>
      </c>
      <c r="CB67">
        <v>953.57203629704111</v>
      </c>
      <c r="CC67">
        <v>1002.4275917979766</v>
      </c>
      <c r="CD67">
        <v>1034.5887890694084</v>
      </c>
      <c r="CE67">
        <v>1048.9064439372364</v>
      </c>
      <c r="CF67">
        <v>1042.6927607464863</v>
      </c>
      <c r="CG67">
        <v>1022.4916417226021</v>
      </c>
      <c r="CH67">
        <v>997.11600217278919</v>
      </c>
      <c r="CI67">
        <v>928.47328125710305</v>
      </c>
      <c r="CJ67">
        <v>932.73157441305113</v>
      </c>
      <c r="CK67">
        <v>971.1914035364515</v>
      </c>
      <c r="CL67">
        <v>1005.2136979028396</v>
      </c>
      <c r="CM67">
        <v>1016.2480882280357</v>
      </c>
      <c r="CN67">
        <v>1042.453441225382</v>
      </c>
      <c r="CO67">
        <v>1074.4087641315998</v>
      </c>
      <c r="CP67">
        <v>1050.6446069393905</v>
      </c>
      <c r="CQ67">
        <v>1019.4361128450812</v>
      </c>
      <c r="CR67">
        <v>1007.6736205260684</v>
      </c>
      <c r="CS67">
        <v>910.95317599735358</v>
      </c>
      <c r="CT67">
        <v>1009.8101162576843</v>
      </c>
      <c r="CU67">
        <v>1029.6354122892792</v>
      </c>
      <c r="CV67">
        <v>1072.3611076133925</v>
      </c>
      <c r="CW67">
        <v>1081.6004381272801</v>
      </c>
      <c r="CX67">
        <v>1094.0798729218591</v>
      </c>
      <c r="CY67">
        <v>1056.7844099638382</v>
      </c>
      <c r="CZ67">
        <v>1050.2833214412728</v>
      </c>
      <c r="DA67">
        <v>1056.0308525116586</v>
      </c>
      <c r="DB67">
        <v>1045.3484673531843</v>
      </c>
      <c r="DC67">
        <v>949.37636293164712</v>
      </c>
      <c r="DD67">
        <v>1039.3941338209791</v>
      </c>
      <c r="DE67">
        <v>1044.2555246190238</v>
      </c>
      <c r="DF67">
        <v>1044.4785973102175</v>
      </c>
      <c r="DG67">
        <v>1049.8269536183063</v>
      </c>
      <c r="DH67">
        <v>1053.7916145013373</v>
      </c>
      <c r="DI67">
        <v>1060.9103392466805</v>
      </c>
      <c r="DJ67">
        <v>1011.9500207531838</v>
      </c>
      <c r="DK67">
        <v>979.03296859236025</v>
      </c>
      <c r="DL67">
        <v>990.95212748901554</v>
      </c>
    </row>
    <row r="68" spans="1:116" x14ac:dyDescent="0.3">
      <c r="A68" t="s">
        <v>69</v>
      </c>
      <c r="B68" t="s">
        <v>4</v>
      </c>
      <c r="C68" t="s">
        <v>93</v>
      </c>
      <c r="D68">
        <v>24</v>
      </c>
      <c r="E68" s="2">
        <v>8.2171481199999992</v>
      </c>
      <c r="F68" s="2">
        <v>69.514992559999996</v>
      </c>
      <c r="G68" s="2">
        <v>398.36522575200001</v>
      </c>
      <c r="H68" s="2">
        <v>1.1820682692307694</v>
      </c>
      <c r="I68" s="2">
        <v>1.0735797594501755</v>
      </c>
      <c r="J68" s="2">
        <v>0.71618520794502094</v>
      </c>
      <c r="K68" s="1">
        <v>66.710014010678535</v>
      </c>
      <c r="L68" s="1">
        <v>283.57845141600001</v>
      </c>
      <c r="M68" s="3">
        <v>0.10384713</v>
      </c>
      <c r="N68" s="3">
        <v>6.8036749999999993E-2</v>
      </c>
      <c r="O68" s="3">
        <v>0.17188389000000001</v>
      </c>
      <c r="P68" s="3">
        <v>0.58334644999999996</v>
      </c>
      <c r="Q68">
        <v>1.4241695951397901</v>
      </c>
      <c r="R68">
        <v>1.3417745091024198</v>
      </c>
      <c r="S68">
        <v>1.3586560372128353</v>
      </c>
      <c r="T68">
        <v>1.2687816673747347</v>
      </c>
      <c r="U68">
        <v>1.1990001742413321</v>
      </c>
      <c r="V68">
        <v>1.083409672032849</v>
      </c>
      <c r="W68">
        <v>1.1153750536062896</v>
      </c>
      <c r="X68">
        <v>0.98141705889243636</v>
      </c>
      <c r="Y68">
        <v>0.79785548787656269</v>
      </c>
      <c r="Z68">
        <v>0.91909148817663222</v>
      </c>
      <c r="AA68">
        <v>0.33291721876364661</v>
      </c>
      <c r="AB68">
        <v>0.37956834866281913</v>
      </c>
      <c r="AC68">
        <v>0.40624981048827902</v>
      </c>
      <c r="AD68">
        <v>0.37275839846339531</v>
      </c>
      <c r="AE68">
        <v>0.3646587958978782</v>
      </c>
      <c r="AF68">
        <v>0.30484631034972737</v>
      </c>
      <c r="AG68">
        <v>0.2972484889323716</v>
      </c>
      <c r="AH68">
        <v>0.25086327891252819</v>
      </c>
      <c r="AI68">
        <v>0.19017504301747004</v>
      </c>
      <c r="AJ68">
        <v>0.21221004434903637</v>
      </c>
      <c r="AK68">
        <v>0.32667009101348388</v>
      </c>
      <c r="AL68">
        <v>0.215904197851428</v>
      </c>
      <c r="AM68">
        <v>0.21855692005905428</v>
      </c>
      <c r="AN68">
        <v>0.22603791229670786</v>
      </c>
      <c r="AO68">
        <v>0.21043326554765093</v>
      </c>
      <c r="AP68">
        <v>0.2238127603822741</v>
      </c>
      <c r="AQ68">
        <v>0.26049298045793262</v>
      </c>
      <c r="AR68">
        <v>0.23586973098138905</v>
      </c>
      <c r="AS68">
        <v>0.20049006666260241</v>
      </c>
      <c r="AT68">
        <v>0.21507061512104725</v>
      </c>
      <c r="AU68">
        <v>0.37739268449745134</v>
      </c>
      <c r="AV68">
        <v>0.36038399446633945</v>
      </c>
      <c r="AW68">
        <v>0.38319967498503027</v>
      </c>
      <c r="AX68">
        <v>0.39038903381528667</v>
      </c>
      <c r="AY68">
        <v>0.37356646605497684</v>
      </c>
      <c r="AZ68">
        <v>0.3226759040075392</v>
      </c>
      <c r="BA68">
        <v>0.36014450117810237</v>
      </c>
      <c r="BB68">
        <v>0.3330851334916598</v>
      </c>
      <c r="BC68">
        <v>0.24099490803305798</v>
      </c>
      <c r="BD68">
        <v>0.23020278856779583</v>
      </c>
      <c r="BE68">
        <v>0.38718960086520826</v>
      </c>
      <c r="BF68">
        <v>0.38591796812183332</v>
      </c>
      <c r="BG68">
        <v>0.3506496316804717</v>
      </c>
      <c r="BH68">
        <v>0.27959632279934499</v>
      </c>
      <c r="BI68">
        <v>0.25034164674082615</v>
      </c>
      <c r="BJ68">
        <v>0.23207469729330849</v>
      </c>
      <c r="BK68">
        <v>0.19748908303788301</v>
      </c>
      <c r="BL68">
        <v>0.16159891550685931</v>
      </c>
      <c r="BM68">
        <v>0.16619547016343228</v>
      </c>
      <c r="BN68">
        <v>0.26160804013875272</v>
      </c>
      <c r="BO68">
        <v>911.17658209291631</v>
      </c>
      <c r="BP68">
        <v>991.22015013273108</v>
      </c>
      <c r="BQ68">
        <v>1008.2263297175832</v>
      </c>
      <c r="BR68">
        <v>1016.1618733850464</v>
      </c>
      <c r="BS68">
        <v>1039.3591128445694</v>
      </c>
      <c r="BT68">
        <v>1048.3438470996502</v>
      </c>
      <c r="BU68">
        <v>1050.3909480640177</v>
      </c>
      <c r="BV68">
        <v>1024.4956594906557</v>
      </c>
      <c r="BW68">
        <v>997.84097219256034</v>
      </c>
      <c r="BX68">
        <v>981.97586887852412</v>
      </c>
      <c r="BY68">
        <v>868.78002958905881</v>
      </c>
      <c r="BZ68">
        <v>933.1328190801579</v>
      </c>
      <c r="CA68">
        <v>943.61483350738058</v>
      </c>
      <c r="CB68">
        <v>941.45417923944092</v>
      </c>
      <c r="CC68">
        <v>991.57881182811411</v>
      </c>
      <c r="CD68">
        <v>1016.1355340639786</v>
      </c>
      <c r="CE68">
        <v>1021.5795399946453</v>
      </c>
      <c r="CF68">
        <v>1009.6543590723447</v>
      </c>
      <c r="CG68">
        <v>984.99459706115158</v>
      </c>
      <c r="CH68">
        <v>964.1765687886126</v>
      </c>
      <c r="CI68">
        <v>920.39306901455416</v>
      </c>
      <c r="CJ68">
        <v>962.31117039005778</v>
      </c>
      <c r="CK68">
        <v>1009.6061577161388</v>
      </c>
      <c r="CL68">
        <v>1012.2180328135407</v>
      </c>
      <c r="CM68">
        <v>1004.0710535685578</v>
      </c>
      <c r="CN68">
        <v>1012.6653210045765</v>
      </c>
      <c r="CO68">
        <v>1050.2994814074027</v>
      </c>
      <c r="CP68">
        <v>1030.0376075349127</v>
      </c>
      <c r="CQ68">
        <v>1000.994165178303</v>
      </c>
      <c r="CR68">
        <v>968.6276965006665</v>
      </c>
      <c r="CS68">
        <v>914.21990310256751</v>
      </c>
      <c r="CT68">
        <v>1016.5444489738202</v>
      </c>
      <c r="CU68">
        <v>1019.4433564271731</v>
      </c>
      <c r="CV68">
        <v>1054.751550993039</v>
      </c>
      <c r="CW68">
        <v>1105.5048017867853</v>
      </c>
      <c r="CX68">
        <v>1116.415737346862</v>
      </c>
      <c r="CY68">
        <v>1088.8865782885657</v>
      </c>
      <c r="CZ68">
        <v>1050.2724784206671</v>
      </c>
      <c r="DA68">
        <v>1038.0801401216831</v>
      </c>
      <c r="DB68">
        <v>1038.0045757127123</v>
      </c>
      <c r="DC68">
        <v>941.31332666548496</v>
      </c>
      <c r="DD68">
        <v>1052.8921620868887</v>
      </c>
      <c r="DE68">
        <v>1060.2409712196402</v>
      </c>
      <c r="DF68">
        <v>1056.223730494165</v>
      </c>
      <c r="DG68">
        <v>1056.2817841948204</v>
      </c>
      <c r="DH68">
        <v>1048.1587959831836</v>
      </c>
      <c r="DI68">
        <v>1040.7981925654572</v>
      </c>
      <c r="DJ68">
        <v>1008.0181929346982</v>
      </c>
      <c r="DK68">
        <v>967.29498640910356</v>
      </c>
      <c r="DL68">
        <v>957.09463451210513</v>
      </c>
    </row>
    <row r="69" spans="1:116" x14ac:dyDescent="0.3">
      <c r="A69" t="s">
        <v>70</v>
      </c>
      <c r="B69" t="s">
        <v>4</v>
      </c>
      <c r="C69" t="s">
        <v>93</v>
      </c>
      <c r="D69">
        <v>24</v>
      </c>
      <c r="E69" s="2">
        <v>8.1101509499999995</v>
      </c>
      <c r="F69" s="2">
        <v>66.458711696000009</v>
      </c>
      <c r="G69" s="2">
        <v>375.67207901600005</v>
      </c>
      <c r="H69" s="2">
        <v>1.2203288461538462</v>
      </c>
      <c r="I69" s="2">
        <v>1.1176569572508552</v>
      </c>
      <c r="J69" s="2">
        <v>0.77738288860481475</v>
      </c>
      <c r="K69" s="1">
        <v>69.554695075398982</v>
      </c>
      <c r="L69" s="1">
        <v>317.24986072000002</v>
      </c>
      <c r="M69" s="3">
        <v>0.11852517</v>
      </c>
      <c r="N69" s="3">
        <v>7.0691340000000005E-2</v>
      </c>
      <c r="O69" s="3">
        <v>0.18921651</v>
      </c>
      <c r="P69" s="3">
        <v>0.6324881</v>
      </c>
      <c r="Q69">
        <v>1.48540061748922</v>
      </c>
      <c r="R69">
        <v>1.3566400411834199</v>
      </c>
      <c r="S69">
        <v>1.3072534252889652</v>
      </c>
      <c r="T69">
        <v>1.302364495807639</v>
      </c>
      <c r="U69">
        <v>1.277850220202486</v>
      </c>
      <c r="V69">
        <v>1.1813208797201251</v>
      </c>
      <c r="W69">
        <v>1.2201915602433684</v>
      </c>
      <c r="X69">
        <v>1.0489132776833463</v>
      </c>
      <c r="Y69">
        <v>0.8209707996730663</v>
      </c>
      <c r="Z69">
        <v>0.93113355582365398</v>
      </c>
      <c r="AA69">
        <v>0.34013391596732134</v>
      </c>
      <c r="AB69">
        <v>0.38640180052595546</v>
      </c>
      <c r="AC69">
        <v>0.3935515397468915</v>
      </c>
      <c r="AD69">
        <v>0.36993153451665756</v>
      </c>
      <c r="AE69">
        <v>0.38836742500022953</v>
      </c>
      <c r="AF69">
        <v>0.33327638549222965</v>
      </c>
      <c r="AG69">
        <v>0.3347088162216546</v>
      </c>
      <c r="AH69">
        <v>0.2808004980282327</v>
      </c>
      <c r="AI69">
        <v>0.20583511336677116</v>
      </c>
      <c r="AJ69">
        <v>0.22998492926142688</v>
      </c>
      <c r="AK69">
        <v>0.31494208237315763</v>
      </c>
      <c r="AL69">
        <v>0.22428746576612965</v>
      </c>
      <c r="AM69">
        <v>0.20383328685844535</v>
      </c>
      <c r="AN69">
        <v>0.22053020791540451</v>
      </c>
      <c r="AO69">
        <v>0.22490550194865477</v>
      </c>
      <c r="AP69">
        <v>0.24420953697821415</v>
      </c>
      <c r="AQ69">
        <v>0.27242637993636482</v>
      </c>
      <c r="AR69">
        <v>0.23626935581390782</v>
      </c>
      <c r="AS69">
        <v>0.18941441387729327</v>
      </c>
      <c r="AT69">
        <v>0.21216433939361939</v>
      </c>
      <c r="AU69">
        <v>0.46045372706378906</v>
      </c>
      <c r="AV69">
        <v>0.38708489670443463</v>
      </c>
      <c r="AW69">
        <v>0.386780083006458</v>
      </c>
      <c r="AX69">
        <v>0.43251605460261716</v>
      </c>
      <c r="AY69">
        <v>0.41682886731274915</v>
      </c>
      <c r="AZ69">
        <v>0.38129441912318246</v>
      </c>
      <c r="BA69">
        <v>0.40159207228992588</v>
      </c>
      <c r="BB69">
        <v>0.35575199545036151</v>
      </c>
      <c r="BC69">
        <v>0.24971466227176217</v>
      </c>
      <c r="BD69">
        <v>0.23863519171707082</v>
      </c>
      <c r="BE69">
        <v>0.36987089208495205</v>
      </c>
      <c r="BF69">
        <v>0.35886587818690002</v>
      </c>
      <c r="BG69">
        <v>0.32308851567717023</v>
      </c>
      <c r="BH69">
        <v>0.2793866987729598</v>
      </c>
      <c r="BI69">
        <v>0.24774842594085236</v>
      </c>
      <c r="BJ69">
        <v>0.22254053812649879</v>
      </c>
      <c r="BK69">
        <v>0.21146429179542295</v>
      </c>
      <c r="BL69">
        <v>0.1760914283908441</v>
      </c>
      <c r="BM69">
        <v>0.17600661015723962</v>
      </c>
      <c r="BN69">
        <v>0.25034909545153694</v>
      </c>
      <c r="BO69">
        <v>943.38109927564801</v>
      </c>
      <c r="BP69">
        <v>1024.9290245504505</v>
      </c>
      <c r="BQ69">
        <v>1028.3096738622019</v>
      </c>
      <c r="BR69">
        <v>1041.7929223577366</v>
      </c>
      <c r="BS69">
        <v>1062.8433162114966</v>
      </c>
      <c r="BT69">
        <v>1064.0962276044161</v>
      </c>
      <c r="BU69">
        <v>1077.9486705467875</v>
      </c>
      <c r="BV69">
        <v>1058.0556696753381</v>
      </c>
      <c r="BW69">
        <v>1024.9033732826956</v>
      </c>
      <c r="BX69">
        <v>1016.6636503924882</v>
      </c>
      <c r="BY69">
        <v>900.92675931053964</v>
      </c>
      <c r="BZ69">
        <v>961.30195591857262</v>
      </c>
      <c r="CA69">
        <v>962.23117408477015</v>
      </c>
      <c r="CB69">
        <v>969.33054813407364</v>
      </c>
      <c r="CC69">
        <v>1004.2292568838309</v>
      </c>
      <c r="CD69">
        <v>1019.8229745566532</v>
      </c>
      <c r="CE69">
        <v>1063.1008302737309</v>
      </c>
      <c r="CF69">
        <v>1055.9408746761937</v>
      </c>
      <c r="CG69">
        <v>1019.9645889100311</v>
      </c>
      <c r="CH69">
        <v>1017.2499657395003</v>
      </c>
      <c r="CI69">
        <v>941.52666793721176</v>
      </c>
      <c r="CJ69">
        <v>996.64567715724183</v>
      </c>
      <c r="CK69">
        <v>1014.7487299982486</v>
      </c>
      <c r="CL69">
        <v>1040.4814329585784</v>
      </c>
      <c r="CM69">
        <v>1044.0885194268808</v>
      </c>
      <c r="CN69">
        <v>1042.6148011328135</v>
      </c>
      <c r="CO69">
        <v>1085.7378447620463</v>
      </c>
      <c r="CP69">
        <v>1054.1181684216701</v>
      </c>
      <c r="CQ69">
        <v>1022.2735627786381</v>
      </c>
      <c r="CR69">
        <v>1005.6390761083189</v>
      </c>
      <c r="CS69">
        <v>955.06304974658383</v>
      </c>
      <c r="CT69">
        <v>1069.879377656368</v>
      </c>
      <c r="CU69">
        <v>1061.6534290367233</v>
      </c>
      <c r="CV69">
        <v>1089.1669107620569</v>
      </c>
      <c r="CW69">
        <v>1143.1321899063041</v>
      </c>
      <c r="CX69">
        <v>1143.0477000908054</v>
      </c>
      <c r="CY69">
        <v>1096.1350275692776</v>
      </c>
      <c r="CZ69">
        <v>1080.0643631934954</v>
      </c>
      <c r="DA69">
        <v>1061.1889122652146</v>
      </c>
      <c r="DB69">
        <v>1083.0279992487863</v>
      </c>
      <c r="DC69">
        <v>976.00792010825705</v>
      </c>
      <c r="DD69">
        <v>1071.8890874696199</v>
      </c>
      <c r="DE69">
        <v>1074.6053623290657</v>
      </c>
      <c r="DF69">
        <v>1068.1927975762374</v>
      </c>
      <c r="DG69">
        <v>1059.9232986289708</v>
      </c>
      <c r="DH69">
        <v>1050.8994346373925</v>
      </c>
      <c r="DI69">
        <v>1066.8209795820956</v>
      </c>
      <c r="DJ69">
        <v>1042.0992724099929</v>
      </c>
      <c r="DK69">
        <v>996.18642917689863</v>
      </c>
      <c r="DL69">
        <v>960.73756047334746</v>
      </c>
    </row>
    <row r="70" spans="1:116" x14ac:dyDescent="0.3">
      <c r="A70" t="s">
        <v>71</v>
      </c>
      <c r="B70" t="s">
        <v>4</v>
      </c>
      <c r="C70" t="s">
        <v>93</v>
      </c>
      <c r="D70">
        <v>24</v>
      </c>
      <c r="E70" s="2">
        <v>4.97050357</v>
      </c>
      <c r="F70" s="2">
        <v>67.830610640000003</v>
      </c>
      <c r="G70" s="2">
        <v>481.80823662400002</v>
      </c>
      <c r="H70" s="2">
        <v>0.73278173076923081</v>
      </c>
      <c r="I70" s="2">
        <v>1.0761125061168346</v>
      </c>
      <c r="J70" s="2">
        <v>0.66354336426116456</v>
      </c>
      <c r="K70" s="1">
        <v>61.661151644410218</v>
      </c>
      <c r="L70" s="1">
        <v>263.17226405600002</v>
      </c>
      <c r="M70" s="3">
        <v>9.9795499999999995E-2</v>
      </c>
      <c r="N70" s="3">
        <v>6.5165760000000003E-2</v>
      </c>
      <c r="O70" s="3">
        <v>0.16496126</v>
      </c>
      <c r="P70" s="3">
        <v>0.58707856999999997</v>
      </c>
      <c r="Q70">
        <v>1.2048651147577538</v>
      </c>
      <c r="R70">
        <v>1.1522062635725572</v>
      </c>
      <c r="S70">
        <v>1.1531612771899198</v>
      </c>
      <c r="T70">
        <v>1.1491446557032494</v>
      </c>
      <c r="U70">
        <v>1.1668744380635787</v>
      </c>
      <c r="V70">
        <v>1.0289008168832199</v>
      </c>
      <c r="W70">
        <v>1.0890340796707001</v>
      </c>
      <c r="X70">
        <v>0.9276463300798502</v>
      </c>
      <c r="Y70">
        <v>0.72896368481220064</v>
      </c>
      <c r="Z70">
        <v>0.84922043254718771</v>
      </c>
      <c r="AA70">
        <v>0.27720218148460707</v>
      </c>
      <c r="AB70">
        <v>0.32500873330501551</v>
      </c>
      <c r="AC70">
        <v>0.3348905852287154</v>
      </c>
      <c r="AD70">
        <v>0.3299003879038338</v>
      </c>
      <c r="AE70">
        <v>0.36842467999091127</v>
      </c>
      <c r="AF70">
        <v>0.3125128002165421</v>
      </c>
      <c r="AG70">
        <v>0.29934126307629055</v>
      </c>
      <c r="AH70">
        <v>0.2508597236583372</v>
      </c>
      <c r="AI70">
        <v>0.179098022734276</v>
      </c>
      <c r="AJ70">
        <v>0.17969337049765852</v>
      </c>
      <c r="AK70">
        <v>0.24539464981032377</v>
      </c>
      <c r="AL70">
        <v>0.18628027114085291</v>
      </c>
      <c r="AM70">
        <v>0.17674632544375904</v>
      </c>
      <c r="AN70">
        <v>0.19631231736201846</v>
      </c>
      <c r="AO70">
        <v>0.20468537778751789</v>
      </c>
      <c r="AP70">
        <v>0.21792008899999263</v>
      </c>
      <c r="AQ70">
        <v>0.25546304927659724</v>
      </c>
      <c r="AR70">
        <v>0.20883708458846503</v>
      </c>
      <c r="AS70">
        <v>0.17803366898583897</v>
      </c>
      <c r="AT70">
        <v>0.20096987839429861</v>
      </c>
      <c r="AU70">
        <v>0.37836122952236528</v>
      </c>
      <c r="AV70">
        <v>0.31387263426644496</v>
      </c>
      <c r="AW70">
        <v>0.3289990799931346</v>
      </c>
      <c r="AX70">
        <v>0.34808372573706153</v>
      </c>
      <c r="AY70">
        <v>0.35589522107089933</v>
      </c>
      <c r="AZ70">
        <v>0.30488098997883706</v>
      </c>
      <c r="BA70">
        <v>0.33732043678267021</v>
      </c>
      <c r="BB70">
        <v>0.31465553483333386</v>
      </c>
      <c r="BC70">
        <v>0.21201285510098855</v>
      </c>
      <c r="BD70">
        <v>0.20232289572300252</v>
      </c>
      <c r="BE70">
        <v>0.30390705394045758</v>
      </c>
      <c r="BF70">
        <v>0.32704462486024377</v>
      </c>
      <c r="BG70">
        <v>0.31252528652431077</v>
      </c>
      <c r="BH70">
        <v>0.27484822470033554</v>
      </c>
      <c r="BI70">
        <v>0.23786915921425009</v>
      </c>
      <c r="BJ70">
        <v>0.19358693768784804</v>
      </c>
      <c r="BK70">
        <v>0.19690933053514192</v>
      </c>
      <c r="BL70">
        <v>0.15329398699971414</v>
      </c>
      <c r="BM70">
        <v>0.15981913799109712</v>
      </c>
      <c r="BN70">
        <v>0.26623428793222803</v>
      </c>
      <c r="BO70">
        <v>950.01597614560615</v>
      </c>
      <c r="BP70">
        <v>1009.0802973448226</v>
      </c>
      <c r="BQ70">
        <v>1020.7654527560353</v>
      </c>
      <c r="BR70">
        <v>1033.3617948500205</v>
      </c>
      <c r="BS70">
        <v>1070.9074001123417</v>
      </c>
      <c r="BT70">
        <v>1079.1206418218812</v>
      </c>
      <c r="BU70">
        <v>1079.4123285271623</v>
      </c>
      <c r="BV70">
        <v>1041.8074512489577</v>
      </c>
      <c r="BW70">
        <v>1016.6038990494245</v>
      </c>
      <c r="BX70">
        <v>1009.4507106740381</v>
      </c>
      <c r="BY70">
        <v>882.88894891939958</v>
      </c>
      <c r="BZ70">
        <v>948.96074487352462</v>
      </c>
      <c r="CA70">
        <v>956.88838495874347</v>
      </c>
      <c r="CB70">
        <v>973.84025226652523</v>
      </c>
      <c r="CC70">
        <v>1046.4085019549191</v>
      </c>
      <c r="CD70">
        <v>1070.7980883053856</v>
      </c>
      <c r="CE70">
        <v>1070.0257445013754</v>
      </c>
      <c r="CF70">
        <v>1054.1334175380935</v>
      </c>
      <c r="CG70">
        <v>1023.4279304142001</v>
      </c>
      <c r="CH70">
        <v>995.7035906495272</v>
      </c>
      <c r="CI70">
        <v>969.36472097648448</v>
      </c>
      <c r="CJ70">
        <v>968.27662968491677</v>
      </c>
      <c r="CK70">
        <v>993.33978493455186</v>
      </c>
      <c r="CL70">
        <v>1022.5808865041067</v>
      </c>
      <c r="CM70">
        <v>1047.4020385582069</v>
      </c>
      <c r="CN70">
        <v>1057.5153398861435</v>
      </c>
      <c r="CO70">
        <v>1085.7870585473399</v>
      </c>
      <c r="CP70">
        <v>1047.1874128688751</v>
      </c>
      <c r="CQ70">
        <v>1017.2030978103596</v>
      </c>
      <c r="CR70">
        <v>1010.6435785185602</v>
      </c>
      <c r="CS70">
        <v>957.54056206130497</v>
      </c>
      <c r="CT70">
        <v>1047.9863512167053</v>
      </c>
      <c r="CU70">
        <v>1067.1386774031573</v>
      </c>
      <c r="CV70">
        <v>1084.7037448559836</v>
      </c>
      <c r="CW70">
        <v>1112.2332514121856</v>
      </c>
      <c r="CX70">
        <v>1121.864075074124</v>
      </c>
      <c r="CY70">
        <v>1093.3627201971156</v>
      </c>
      <c r="CZ70">
        <v>1050.3435660003336</v>
      </c>
      <c r="DA70">
        <v>1055.3771684592434</v>
      </c>
      <c r="DB70">
        <v>1047.8693883931987</v>
      </c>
      <c r="DC70">
        <v>990.26967262523544</v>
      </c>
      <c r="DD70">
        <v>1071.0974636041437</v>
      </c>
      <c r="DE70">
        <v>1065.6949637276887</v>
      </c>
      <c r="DF70">
        <v>1052.3222957734658</v>
      </c>
      <c r="DG70">
        <v>1077.5858085240552</v>
      </c>
      <c r="DH70">
        <v>1066.3050640218717</v>
      </c>
      <c r="DI70">
        <v>1068.4737908628185</v>
      </c>
      <c r="DJ70">
        <v>1015.5654085885292</v>
      </c>
      <c r="DK70">
        <v>970.40739951389457</v>
      </c>
      <c r="DL70">
        <v>983.58628513486588</v>
      </c>
    </row>
    <row r="71" spans="1:116" x14ac:dyDescent="0.3">
      <c r="A71" t="s">
        <v>72</v>
      </c>
      <c r="B71" t="s">
        <v>4</v>
      </c>
      <c r="C71" t="s">
        <v>93</v>
      </c>
      <c r="D71">
        <v>24</v>
      </c>
      <c r="E71" s="2">
        <v>7.7232541299999999</v>
      </c>
      <c r="F71" s="2">
        <v>62.074490400000002</v>
      </c>
      <c r="G71" s="2">
        <v>341.37208653599998</v>
      </c>
      <c r="H71" s="2">
        <v>1.2441913461538463</v>
      </c>
      <c r="I71" s="2">
        <v>1.0338126075601335</v>
      </c>
      <c r="J71" s="2">
        <v>0.67224120769759821</v>
      </c>
      <c r="K71" s="1">
        <v>65.025441050107929</v>
      </c>
      <c r="L71" s="1">
        <v>273.95093741600004</v>
      </c>
      <c r="M71" s="3">
        <v>9.9471420000000005E-2</v>
      </c>
      <c r="N71" s="3">
        <v>6.016846E-2</v>
      </c>
      <c r="O71" s="3">
        <v>0.15963988000000001</v>
      </c>
      <c r="P71" s="3">
        <v>0.62644604999999998</v>
      </c>
      <c r="Q71">
        <v>1.2334567866569286</v>
      </c>
      <c r="R71">
        <v>1.1397250957132135</v>
      </c>
      <c r="S71">
        <v>1.1597503834196643</v>
      </c>
      <c r="T71">
        <v>1.111631468074743</v>
      </c>
      <c r="U71">
        <v>1.0909082456330446</v>
      </c>
      <c r="V71">
        <v>0.97453621365013277</v>
      </c>
      <c r="W71">
        <v>0.95763593398776869</v>
      </c>
      <c r="X71">
        <v>0.87099686754366612</v>
      </c>
      <c r="Y71">
        <v>0.68946341272168321</v>
      </c>
      <c r="Z71">
        <v>0.78930360165502167</v>
      </c>
      <c r="AA71">
        <v>0.28048079857192265</v>
      </c>
      <c r="AB71">
        <v>0.30704799941391475</v>
      </c>
      <c r="AC71">
        <v>0.33477788723323265</v>
      </c>
      <c r="AD71">
        <v>0.31347288426946651</v>
      </c>
      <c r="AE71">
        <v>0.32499908761085622</v>
      </c>
      <c r="AF71">
        <v>0.28943609639055146</v>
      </c>
      <c r="AG71">
        <v>0.25682014654138813</v>
      </c>
      <c r="AH71">
        <v>0.22107537545260691</v>
      </c>
      <c r="AI71">
        <v>0.16177602203884658</v>
      </c>
      <c r="AJ71">
        <v>0.17911947896644501</v>
      </c>
      <c r="AK71">
        <v>0.24167672093072362</v>
      </c>
      <c r="AL71">
        <v>0.19872588243532394</v>
      </c>
      <c r="AM71">
        <v>0.20375509253749066</v>
      </c>
      <c r="AN71">
        <v>0.20232114607665694</v>
      </c>
      <c r="AO71">
        <v>0.19727674760578151</v>
      </c>
      <c r="AP71">
        <v>0.20075494425271997</v>
      </c>
      <c r="AQ71">
        <v>0.21620526874023335</v>
      </c>
      <c r="AR71">
        <v>0.19812592372663107</v>
      </c>
      <c r="AS71">
        <v>0.17543916662209955</v>
      </c>
      <c r="AT71">
        <v>0.18707224467416275</v>
      </c>
      <c r="AU71">
        <v>0.34953777820904647</v>
      </c>
      <c r="AV71">
        <v>0.30590900360078904</v>
      </c>
      <c r="AW71">
        <v>0.33551151731590267</v>
      </c>
      <c r="AX71">
        <v>0.3677051606035493</v>
      </c>
      <c r="AY71">
        <v>0.3531892138161154</v>
      </c>
      <c r="AZ71">
        <v>0.30999372476310277</v>
      </c>
      <c r="BA71">
        <v>0.3281299083349502</v>
      </c>
      <c r="BB71">
        <v>0.31568161174985004</v>
      </c>
      <c r="BC71">
        <v>0.22166396778359962</v>
      </c>
      <c r="BD71">
        <v>0.19973775076625452</v>
      </c>
      <c r="BE71">
        <v>0.36176148894523585</v>
      </c>
      <c r="BF71">
        <v>0.32804221026318581</v>
      </c>
      <c r="BG71">
        <v>0.28570588633303817</v>
      </c>
      <c r="BH71">
        <v>0.22813227712507037</v>
      </c>
      <c r="BI71">
        <v>0.21544319660029135</v>
      </c>
      <c r="BJ71">
        <v>0.17435144824375845</v>
      </c>
      <c r="BK71">
        <v>0.15648061037119709</v>
      </c>
      <c r="BL71">
        <v>0.13611395661457801</v>
      </c>
      <c r="BM71">
        <v>0.13058425627713746</v>
      </c>
      <c r="BN71">
        <v>0.22337412724815936</v>
      </c>
      <c r="BO71">
        <v>920.29813932842808</v>
      </c>
      <c r="BP71">
        <v>998.42124321986546</v>
      </c>
      <c r="BQ71">
        <v>1019.9711572194059</v>
      </c>
      <c r="BR71">
        <v>1018.214181831848</v>
      </c>
      <c r="BS71">
        <v>1059.0616382513952</v>
      </c>
      <c r="BT71">
        <v>1067.6622369425372</v>
      </c>
      <c r="BU71">
        <v>1060.0550234314205</v>
      </c>
      <c r="BV71">
        <v>1040.9348101691623</v>
      </c>
      <c r="BW71">
        <v>1015.2428613425959</v>
      </c>
      <c r="BX71">
        <v>1004.7150660874261</v>
      </c>
      <c r="BY71">
        <v>875.06801229351095</v>
      </c>
      <c r="BZ71">
        <v>917.53419066649587</v>
      </c>
      <c r="CA71">
        <v>932.58219835208388</v>
      </c>
      <c r="CB71">
        <v>946.32752685613866</v>
      </c>
      <c r="CC71">
        <v>1024.0090014818684</v>
      </c>
      <c r="CD71">
        <v>1044.297369384348</v>
      </c>
      <c r="CE71">
        <v>1048.5085057023216</v>
      </c>
      <c r="CF71">
        <v>1046.0898006995699</v>
      </c>
      <c r="CG71">
        <v>1014.1764133642064</v>
      </c>
      <c r="CH71">
        <v>1000.6946534238571</v>
      </c>
      <c r="CI71">
        <v>877.88675222329198</v>
      </c>
      <c r="CJ71">
        <v>968.91915942105845</v>
      </c>
      <c r="CK71">
        <v>1014.1437447224279</v>
      </c>
      <c r="CL71">
        <v>1008.9870081960636</v>
      </c>
      <c r="CM71">
        <v>1037.8665201631297</v>
      </c>
      <c r="CN71">
        <v>1039.9744965950831</v>
      </c>
      <c r="CO71">
        <v>1056.3830199070935</v>
      </c>
      <c r="CP71">
        <v>1043.1881915837057</v>
      </c>
      <c r="CQ71">
        <v>1021.4249625658284</v>
      </c>
      <c r="CR71">
        <v>995.04878559182214</v>
      </c>
      <c r="CS71">
        <v>931.60329683759323</v>
      </c>
      <c r="CT71">
        <v>1046.3937386259058</v>
      </c>
      <c r="CU71">
        <v>1066.3743509891024</v>
      </c>
      <c r="CV71">
        <v>1077.1186466222521</v>
      </c>
      <c r="CW71">
        <v>1108.9318802588468</v>
      </c>
      <c r="CX71">
        <v>1132.2496062113</v>
      </c>
      <c r="CY71">
        <v>1088.9341548578373</v>
      </c>
      <c r="CZ71">
        <v>1054.5204516514077</v>
      </c>
      <c r="DA71">
        <v>1059.4188981646603</v>
      </c>
      <c r="DB71">
        <v>1050.0556600059263</v>
      </c>
      <c r="DC71">
        <v>996.63449595931593</v>
      </c>
      <c r="DD71">
        <v>1060.8378841660017</v>
      </c>
      <c r="DE71">
        <v>1066.7843348140093</v>
      </c>
      <c r="DF71">
        <v>1040.4235456529379</v>
      </c>
      <c r="DG71">
        <v>1065.4391511017357</v>
      </c>
      <c r="DH71">
        <v>1054.1274755794184</v>
      </c>
      <c r="DI71">
        <v>1046.3944132584302</v>
      </c>
      <c r="DJ71">
        <v>1019.9407967419662</v>
      </c>
      <c r="DK71">
        <v>965.95117127568835</v>
      </c>
      <c r="DL71">
        <v>973.06116532809858</v>
      </c>
    </row>
    <row r="72" spans="1:116" x14ac:dyDescent="0.3">
      <c r="A72" t="s">
        <v>73</v>
      </c>
      <c r="B72" t="s">
        <v>4</v>
      </c>
      <c r="C72" t="s">
        <v>93</v>
      </c>
      <c r="D72">
        <v>24</v>
      </c>
      <c r="E72" s="2">
        <v>6.9187282100000003</v>
      </c>
      <c r="F72" s="2">
        <v>60.520075512000005</v>
      </c>
      <c r="G72" s="2">
        <v>416.33410384800004</v>
      </c>
      <c r="H72" s="2">
        <v>1.1432125</v>
      </c>
      <c r="I72" s="2">
        <v>1.1598599857044636</v>
      </c>
      <c r="J72" s="2">
        <v>0.72813390982817494</v>
      </c>
      <c r="K72" s="1">
        <v>62.77774203805545</v>
      </c>
      <c r="L72" s="1">
        <v>282.582548976</v>
      </c>
      <c r="M72" s="3">
        <v>0.122145</v>
      </c>
      <c r="N72" s="3">
        <v>7.4606199999999998E-2</v>
      </c>
      <c r="O72" s="3">
        <v>0.19675119999999999</v>
      </c>
      <c r="P72" s="3">
        <v>0.61984625000000004</v>
      </c>
      <c r="Q72">
        <v>1.3663968367373824</v>
      </c>
      <c r="R72">
        <v>1.3471617464490104</v>
      </c>
      <c r="S72">
        <v>1.3105004349981193</v>
      </c>
      <c r="T72">
        <v>1.3110844358136329</v>
      </c>
      <c r="U72">
        <v>1.248706532901013</v>
      </c>
      <c r="V72">
        <v>1.0969610184318133</v>
      </c>
      <c r="W72">
        <v>1.1603488766660284</v>
      </c>
      <c r="X72">
        <v>1.0028929157811743</v>
      </c>
      <c r="Y72">
        <v>0.80083077889235277</v>
      </c>
      <c r="Z72">
        <v>0.88384246538431321</v>
      </c>
      <c r="AA72">
        <v>0.31008203799593964</v>
      </c>
      <c r="AB72">
        <v>0.36911846260592984</v>
      </c>
      <c r="AC72">
        <v>0.38397162585428135</v>
      </c>
      <c r="AD72">
        <v>0.40523288855310868</v>
      </c>
      <c r="AE72">
        <v>0.40591029588909044</v>
      </c>
      <c r="AF72">
        <v>0.33633832565622834</v>
      </c>
      <c r="AG72">
        <v>0.3102060990264407</v>
      </c>
      <c r="AH72">
        <v>0.26954311691992072</v>
      </c>
      <c r="AI72">
        <v>0.19757312212631623</v>
      </c>
      <c r="AJ72">
        <v>0.1924997183077404</v>
      </c>
      <c r="AK72">
        <v>0.2519792498347479</v>
      </c>
      <c r="AL72">
        <v>0.23643351639087354</v>
      </c>
      <c r="AM72">
        <v>0.19913490171512069</v>
      </c>
      <c r="AN72">
        <v>0.19297182114094744</v>
      </c>
      <c r="AO72">
        <v>0.19420599407259512</v>
      </c>
      <c r="AP72">
        <v>0.23017395326498216</v>
      </c>
      <c r="AQ72">
        <v>0.26591684688157602</v>
      </c>
      <c r="AR72">
        <v>0.23351932863478805</v>
      </c>
      <c r="AS72">
        <v>0.20332503845235148</v>
      </c>
      <c r="AT72">
        <v>0.21529999370589464</v>
      </c>
      <c r="AU72">
        <v>0.3789447011645406</v>
      </c>
      <c r="AV72">
        <v>0.32563958181524749</v>
      </c>
      <c r="AW72">
        <v>0.33865108545146849</v>
      </c>
      <c r="AX72">
        <v>0.38246879731273292</v>
      </c>
      <c r="AY72">
        <v>0.392100657165107</v>
      </c>
      <c r="AZ72">
        <v>0.31911965373251633</v>
      </c>
      <c r="BA72">
        <v>0.36264376835962325</v>
      </c>
      <c r="BB72">
        <v>0.33065073368299375</v>
      </c>
      <c r="BC72">
        <v>0.23131517468027343</v>
      </c>
      <c r="BD72">
        <v>0.21349045162789246</v>
      </c>
      <c r="BE72">
        <v>0.42539084774215424</v>
      </c>
      <c r="BF72">
        <v>0.41597018563695959</v>
      </c>
      <c r="BG72">
        <v>0.38874282197724874</v>
      </c>
      <c r="BH72">
        <v>0.33041092880684381</v>
      </c>
      <c r="BI72">
        <v>0.25648958577422037</v>
      </c>
      <c r="BJ72">
        <v>0.21132908577808643</v>
      </c>
      <c r="BK72">
        <v>0.22158216239838829</v>
      </c>
      <c r="BL72">
        <v>0.1691797365434719</v>
      </c>
      <c r="BM72">
        <v>0.16861744363341166</v>
      </c>
      <c r="BN72">
        <v>0.2625523017427856</v>
      </c>
      <c r="BO72">
        <v>892.44241055358941</v>
      </c>
      <c r="BP72">
        <v>973.72965720817524</v>
      </c>
      <c r="BQ72">
        <v>1004.058858536332</v>
      </c>
      <c r="BR72">
        <v>1024.6987438301371</v>
      </c>
      <c r="BS72">
        <v>1031.492427271023</v>
      </c>
      <c r="BT72">
        <v>1043.7225829153317</v>
      </c>
      <c r="BU72">
        <v>1062.5501229169224</v>
      </c>
      <c r="BV72">
        <v>1030.8284593596416</v>
      </c>
      <c r="BW72">
        <v>1012.9753318321752</v>
      </c>
      <c r="BX72">
        <v>1011.0100745007674</v>
      </c>
      <c r="BY72">
        <v>848.18564303530252</v>
      </c>
      <c r="BZ72">
        <v>919.42462092170194</v>
      </c>
      <c r="CA72">
        <v>934.97097350560375</v>
      </c>
      <c r="CB72">
        <v>972.04633475376545</v>
      </c>
      <c r="CC72">
        <v>1003.3139859086616</v>
      </c>
      <c r="CD72">
        <v>1025.4790112115925</v>
      </c>
      <c r="CE72">
        <v>1050.7261897983572</v>
      </c>
      <c r="CF72">
        <v>1036.5040615151263</v>
      </c>
      <c r="CG72">
        <v>1013.8907864706248</v>
      </c>
      <c r="CH72">
        <v>998.21638012099015</v>
      </c>
      <c r="CI72">
        <v>874.22906375254945</v>
      </c>
      <c r="CJ72">
        <v>908.79948283251611</v>
      </c>
      <c r="CK72">
        <v>980.73545118867901</v>
      </c>
      <c r="CL72">
        <v>996.40210403830042</v>
      </c>
      <c r="CM72">
        <v>991.65855193793959</v>
      </c>
      <c r="CN72">
        <v>1005.6829892879553</v>
      </c>
      <c r="CO72">
        <v>1058.1592768374176</v>
      </c>
      <c r="CP72">
        <v>1026.428324379677</v>
      </c>
      <c r="CQ72">
        <v>1012.9379295701235</v>
      </c>
      <c r="CR72">
        <v>1007.3740364471663</v>
      </c>
      <c r="CS72">
        <v>906.14995336692607</v>
      </c>
      <c r="CT72">
        <v>1011.7473732393485</v>
      </c>
      <c r="CU72">
        <v>1037.136530527519</v>
      </c>
      <c r="CV72">
        <v>1078.0320933373509</v>
      </c>
      <c r="CW72">
        <v>1092.3756033648906</v>
      </c>
      <c r="CX72">
        <v>1106.2972937109564</v>
      </c>
      <c r="CY72">
        <v>1079.0729342675554</v>
      </c>
      <c r="CZ72">
        <v>1049.0766486239499</v>
      </c>
      <c r="DA72">
        <v>1050.902480365957</v>
      </c>
      <c r="DB72">
        <v>1060.9829499915177</v>
      </c>
      <c r="DC72">
        <v>941.20498205957961</v>
      </c>
      <c r="DD72">
        <v>1054.9471518391342</v>
      </c>
      <c r="DE72">
        <v>1063.3924789235261</v>
      </c>
      <c r="DF72">
        <v>1052.3144431911323</v>
      </c>
      <c r="DG72">
        <v>1038.6215678726003</v>
      </c>
      <c r="DH72">
        <v>1037.4310374508227</v>
      </c>
      <c r="DI72">
        <v>1062.2420907643595</v>
      </c>
      <c r="DJ72">
        <v>1011.304802919813</v>
      </c>
      <c r="DK72">
        <v>974.17013092199602</v>
      </c>
      <c r="DL72">
        <v>977.4669314433952</v>
      </c>
    </row>
    <row r="73" spans="1:116" x14ac:dyDescent="0.3">
      <c r="A73" t="s">
        <v>74</v>
      </c>
      <c r="B73" t="s">
        <v>4</v>
      </c>
      <c r="C73" t="s">
        <v>93</v>
      </c>
      <c r="D73">
        <v>24</v>
      </c>
      <c r="E73" s="2">
        <v>9.3218780399999996</v>
      </c>
      <c r="F73" s="2">
        <v>56.896297848000003</v>
      </c>
      <c r="G73" s="2">
        <v>266.07240410399999</v>
      </c>
      <c r="H73" s="2">
        <v>1.638398076923077</v>
      </c>
      <c r="I73" s="2">
        <v>1.1438729806185568</v>
      </c>
      <c r="J73" s="2">
        <v>0.73024089264605185</v>
      </c>
      <c r="K73" s="1">
        <v>63.839334001155379</v>
      </c>
      <c r="L73" s="1">
        <v>282.25190656000001</v>
      </c>
      <c r="M73" s="3">
        <v>0.11647349999999999</v>
      </c>
      <c r="N73" s="3">
        <v>7.4536240000000004E-2</v>
      </c>
      <c r="O73" s="3">
        <v>0.19100975000000001</v>
      </c>
      <c r="P73" s="3">
        <v>0.59433413000000002</v>
      </c>
      <c r="Q73">
        <v>1.4461409218536485</v>
      </c>
      <c r="R73">
        <v>1.27267845693139</v>
      </c>
      <c r="S73">
        <v>1.2529266919424393</v>
      </c>
      <c r="T73">
        <v>1.2097122842421162</v>
      </c>
      <c r="U73">
        <v>1.1912041712920409</v>
      </c>
      <c r="V73">
        <v>1.1186821648836731</v>
      </c>
      <c r="W73">
        <v>1.2286258733341269</v>
      </c>
      <c r="X73">
        <v>0.99000488570656331</v>
      </c>
      <c r="Y73">
        <v>0.83079277727941236</v>
      </c>
      <c r="Z73">
        <v>0.98480760535678702</v>
      </c>
      <c r="AA73">
        <v>0.36557648169746632</v>
      </c>
      <c r="AB73">
        <v>0.385442806117124</v>
      </c>
      <c r="AC73">
        <v>0.39512110332294292</v>
      </c>
      <c r="AD73">
        <v>0.37327474275040912</v>
      </c>
      <c r="AE73">
        <v>0.3628215102858528</v>
      </c>
      <c r="AF73">
        <v>0.30710277335365788</v>
      </c>
      <c r="AG73">
        <v>0.33073569473724079</v>
      </c>
      <c r="AH73">
        <v>0.25221035219463589</v>
      </c>
      <c r="AI73">
        <v>0.19758674799620241</v>
      </c>
      <c r="AJ73">
        <v>0.22788497542054698</v>
      </c>
      <c r="AK73">
        <v>0.29964407354701428</v>
      </c>
      <c r="AL73">
        <v>0.21360056537441202</v>
      </c>
      <c r="AM73">
        <v>0.18340865293342609</v>
      </c>
      <c r="AN73">
        <v>0.19406310169088398</v>
      </c>
      <c r="AO73">
        <v>0.20486690412230768</v>
      </c>
      <c r="AP73">
        <v>0.24534537565407727</v>
      </c>
      <c r="AQ73">
        <v>0.28159811610591978</v>
      </c>
      <c r="AR73">
        <v>0.22865181679604019</v>
      </c>
      <c r="AS73">
        <v>0.20634243839803645</v>
      </c>
      <c r="AT73">
        <v>0.22189733869917724</v>
      </c>
      <c r="AU73">
        <v>0.48603405905010982</v>
      </c>
      <c r="AV73">
        <v>0.33821121842930557</v>
      </c>
      <c r="AW73">
        <v>0.33694125574683675</v>
      </c>
      <c r="AX73">
        <v>0.36582225234493954</v>
      </c>
      <c r="AY73">
        <v>0.37639452498253867</v>
      </c>
      <c r="AZ73">
        <v>0.3400922773999831</v>
      </c>
      <c r="BA73">
        <v>0.40822259054420662</v>
      </c>
      <c r="BB73">
        <v>0.33463944577660459</v>
      </c>
      <c r="BC73">
        <v>0.24127547608049632</v>
      </c>
      <c r="BD73">
        <v>0.2330784192319556</v>
      </c>
      <c r="BE73">
        <v>0.29488630755905809</v>
      </c>
      <c r="BF73">
        <v>0.33542386701054844</v>
      </c>
      <c r="BG73">
        <v>0.33745567993923364</v>
      </c>
      <c r="BH73">
        <v>0.27655218745588367</v>
      </c>
      <c r="BI73">
        <v>0.24712123190134169</v>
      </c>
      <c r="BJ73">
        <v>0.22614173847595492</v>
      </c>
      <c r="BK73">
        <v>0.20806947194675968</v>
      </c>
      <c r="BL73">
        <v>0.1745032709392827</v>
      </c>
      <c r="BM73">
        <v>0.18558811480467716</v>
      </c>
      <c r="BN73">
        <v>0.30194687200510717</v>
      </c>
      <c r="BO73">
        <v>919.96577609139251</v>
      </c>
      <c r="BP73">
        <v>984.76626899303517</v>
      </c>
      <c r="BQ73">
        <v>995.93868619414809</v>
      </c>
      <c r="BR73">
        <v>1008.7547862557826</v>
      </c>
      <c r="BS73">
        <v>1046.3220457438922</v>
      </c>
      <c r="BT73">
        <v>1061.0352418852376</v>
      </c>
      <c r="BU73">
        <v>1060.9780734772739</v>
      </c>
      <c r="BV73">
        <v>1032.4985894358351</v>
      </c>
      <c r="BW73">
        <v>1005.9271116503726</v>
      </c>
      <c r="BX73">
        <v>993.57701920107615</v>
      </c>
      <c r="BY73">
        <v>880.92991732876737</v>
      </c>
      <c r="BZ73">
        <v>938.99287532089068</v>
      </c>
      <c r="CA73">
        <v>948.71419553472469</v>
      </c>
      <c r="CB73">
        <v>945.59010255432645</v>
      </c>
      <c r="CC73">
        <v>998.26762008336107</v>
      </c>
      <c r="CD73">
        <v>1024.7548833364804</v>
      </c>
      <c r="CE73">
        <v>1040.2422841049818</v>
      </c>
      <c r="CF73">
        <v>1022.3300116854483</v>
      </c>
      <c r="CG73">
        <v>997.07450838421892</v>
      </c>
      <c r="CH73">
        <v>972.97880676139039</v>
      </c>
      <c r="CI73">
        <v>948.01656940094301</v>
      </c>
      <c r="CJ73">
        <v>963.2096060979402</v>
      </c>
      <c r="CK73">
        <v>974.02925127499452</v>
      </c>
      <c r="CL73">
        <v>986.69238860363498</v>
      </c>
      <c r="CM73">
        <v>1017.6080133235603</v>
      </c>
      <c r="CN73">
        <v>1037.6663185885322</v>
      </c>
      <c r="CO73">
        <v>1071.574921894402</v>
      </c>
      <c r="CP73">
        <v>1038.0365770249662</v>
      </c>
      <c r="CQ73">
        <v>1003.2132854507654</v>
      </c>
      <c r="CR73">
        <v>982.16387709961248</v>
      </c>
      <c r="CS73">
        <v>935.77729172328009</v>
      </c>
      <c r="CT73">
        <v>999.80814260666477</v>
      </c>
      <c r="CU73">
        <v>1005.5514765451485</v>
      </c>
      <c r="CV73">
        <v>1057.1047210502441</v>
      </c>
      <c r="CW73">
        <v>1123.8803770037557</v>
      </c>
      <c r="CX73">
        <v>1138.730228652232</v>
      </c>
      <c r="CY73">
        <v>1081.1519071130647</v>
      </c>
      <c r="CZ73">
        <v>1056.8971578656683</v>
      </c>
      <c r="DA73">
        <v>1044.2314314296452</v>
      </c>
      <c r="DB73">
        <v>1042.1242060754562</v>
      </c>
      <c r="DC73">
        <v>915.13932591257947</v>
      </c>
      <c r="DD73">
        <v>1037.0544519466453</v>
      </c>
      <c r="DE73">
        <v>1055.4598214217244</v>
      </c>
      <c r="DF73">
        <v>1045.6319328149248</v>
      </c>
      <c r="DG73">
        <v>1045.5321725648921</v>
      </c>
      <c r="DH73">
        <v>1042.9895369637061</v>
      </c>
      <c r="DI73">
        <v>1050.9431807966466</v>
      </c>
      <c r="DJ73">
        <v>1012.7306111672576</v>
      </c>
      <c r="DK73">
        <v>979.18922133686101</v>
      </c>
      <c r="DL73">
        <v>977.04118686784568</v>
      </c>
    </row>
    <row r="74" spans="1:116" x14ac:dyDescent="0.3">
      <c r="A74" t="s">
        <v>81</v>
      </c>
      <c r="B74" t="s">
        <v>4</v>
      </c>
      <c r="C74" t="s">
        <v>105</v>
      </c>
      <c r="D74">
        <v>14</v>
      </c>
      <c r="E74" s="2">
        <v>9.1723170500000002</v>
      </c>
      <c r="F74" s="2">
        <v>52.530486736</v>
      </c>
      <c r="G74" s="1">
        <v>303.332806608</v>
      </c>
      <c r="H74" s="1">
        <v>1.7460942307692309</v>
      </c>
      <c r="I74" s="1">
        <v>0.98332929924398993</v>
      </c>
      <c r="J74" s="1">
        <v>0.59453930529209242</v>
      </c>
      <c r="K74" s="1">
        <v>60.46187230963119</v>
      </c>
      <c r="L74" s="1">
        <v>223.939780584</v>
      </c>
      <c r="M74" s="3">
        <v>7.3333170000000003E-2</v>
      </c>
      <c r="N74" s="3">
        <v>6.0214230000000001E-2</v>
      </c>
      <c r="O74" s="3">
        <v>0.13354740000000001</v>
      </c>
      <c r="P74" s="3">
        <v>0.42299287000000002</v>
      </c>
      <c r="Q74">
        <v>1.3010804872981261</v>
      </c>
      <c r="R74">
        <v>1.1940771715696574</v>
      </c>
      <c r="S74">
        <v>1.1179930092368258</v>
      </c>
      <c r="T74">
        <v>1.0186728890907519</v>
      </c>
      <c r="U74">
        <v>0.93819061799896708</v>
      </c>
      <c r="V74">
        <v>0.90814753967201289</v>
      </c>
      <c r="W74">
        <v>1.0143366033713974</v>
      </c>
      <c r="X74">
        <v>0.90773951659764662</v>
      </c>
      <c r="Y74">
        <v>0.83584557705566598</v>
      </c>
      <c r="Z74">
        <v>1.0737607675138603</v>
      </c>
      <c r="AA74">
        <v>0.37213854670293695</v>
      </c>
      <c r="AB74">
        <v>0.36468504005717911</v>
      </c>
      <c r="AC74">
        <v>0.37364391841253147</v>
      </c>
      <c r="AD74">
        <v>0.34338526282796566</v>
      </c>
      <c r="AE74">
        <v>0.26426282244580707</v>
      </c>
      <c r="AF74">
        <v>0.22829275869168031</v>
      </c>
      <c r="AG74">
        <v>0.26690179927197338</v>
      </c>
      <c r="AH74">
        <v>0.23764780660326862</v>
      </c>
      <c r="AI74">
        <v>0.20387662791321304</v>
      </c>
      <c r="AJ74">
        <v>0.28518162288634336</v>
      </c>
      <c r="AK74">
        <v>0.2711514505398378</v>
      </c>
      <c r="AL74">
        <v>0.27727924232191004</v>
      </c>
      <c r="AM74">
        <v>0.23537053084404227</v>
      </c>
      <c r="AN74">
        <v>0.22419000004435474</v>
      </c>
      <c r="AO74">
        <v>0.2207576458221045</v>
      </c>
      <c r="AP74">
        <v>0.23790789988629463</v>
      </c>
      <c r="AQ74">
        <v>0.23888494648261405</v>
      </c>
      <c r="AR74">
        <v>0.22023637683621691</v>
      </c>
      <c r="AS74">
        <v>0.20561655060572406</v>
      </c>
      <c r="AT74">
        <v>0.24078844044804695</v>
      </c>
      <c r="AU74">
        <v>0.35742139625836478</v>
      </c>
      <c r="AV74">
        <v>0.2970938021228845</v>
      </c>
      <c r="AW74">
        <v>0.29327647413025049</v>
      </c>
      <c r="AX74">
        <v>0.25816565393195845</v>
      </c>
      <c r="AY74">
        <v>0.24744138054457773</v>
      </c>
      <c r="AZ74">
        <v>0.23274019514115923</v>
      </c>
      <c r="BA74">
        <v>0.32731912501068988</v>
      </c>
      <c r="BB74">
        <v>0.27717890206823359</v>
      </c>
      <c r="BC74">
        <v>0.20497957744358786</v>
      </c>
      <c r="BD74">
        <v>0.20412412548366068</v>
      </c>
      <c r="BE74">
        <v>0.30036909379698645</v>
      </c>
      <c r="BF74">
        <v>0.25501908706768378</v>
      </c>
      <c r="BG74">
        <v>0.21570208585000156</v>
      </c>
      <c r="BH74">
        <v>0.19293197228647302</v>
      </c>
      <c r="BI74">
        <v>0.20572876918647784</v>
      </c>
      <c r="BJ74">
        <v>0.20920668595287878</v>
      </c>
      <c r="BK74">
        <v>0.18123073260611999</v>
      </c>
      <c r="BL74">
        <v>0.1726764310899275</v>
      </c>
      <c r="BM74">
        <v>0.22137282109314108</v>
      </c>
      <c r="BN74">
        <v>0.34366657869580924</v>
      </c>
      <c r="BO74">
        <v>941.52009545605642</v>
      </c>
      <c r="BP74">
        <v>980.42489471023134</v>
      </c>
      <c r="BQ74">
        <v>1000.9719931750465</v>
      </c>
      <c r="BR74">
        <v>1030.0457949438905</v>
      </c>
      <c r="BS74">
        <v>1069.3489001733194</v>
      </c>
      <c r="BT74">
        <v>1078.0811812314453</v>
      </c>
      <c r="BU74">
        <v>1056.4436519651931</v>
      </c>
      <c r="BV74">
        <v>1026.8616033150322</v>
      </c>
      <c r="BW74">
        <v>1002.8170017919642</v>
      </c>
      <c r="BX74">
        <v>974.58094447659778</v>
      </c>
      <c r="BY74">
        <v>911.96458076648457</v>
      </c>
      <c r="BZ74">
        <v>945.37685257335374</v>
      </c>
      <c r="CA74">
        <v>949.31928218567407</v>
      </c>
      <c r="CB74">
        <v>994.45071074497969</v>
      </c>
      <c r="CC74">
        <v>1045.9757624016343</v>
      </c>
      <c r="CD74">
        <v>1058.8422190136516</v>
      </c>
      <c r="CE74">
        <v>1050.7608831730436</v>
      </c>
      <c r="CF74">
        <v>1031.2403159386809</v>
      </c>
      <c r="CG74">
        <v>1003.9724539933165</v>
      </c>
      <c r="CH74">
        <v>964.97036871328487</v>
      </c>
      <c r="CI74">
        <v>972.7536079241122</v>
      </c>
      <c r="CJ74">
        <v>965.26588590324195</v>
      </c>
      <c r="CK74">
        <v>994.65147214945455</v>
      </c>
      <c r="CL74">
        <v>1039.4399767768191</v>
      </c>
      <c r="CM74">
        <v>1070.1748805668967</v>
      </c>
      <c r="CN74">
        <v>1090.5409314929916</v>
      </c>
      <c r="CO74">
        <v>1067.9829562625155</v>
      </c>
      <c r="CP74">
        <v>1042.3475574912477</v>
      </c>
      <c r="CQ74">
        <v>1002.7026156099273</v>
      </c>
      <c r="CR74">
        <v>985.06173123079407</v>
      </c>
      <c r="CS74">
        <v>943.54367006276982</v>
      </c>
      <c r="CT74">
        <v>1009.6017463088316</v>
      </c>
      <c r="CU74">
        <v>1035.6771273532452</v>
      </c>
      <c r="CV74">
        <v>1048.5754765454017</v>
      </c>
      <c r="CW74">
        <v>1090.3863761432049</v>
      </c>
      <c r="CX74">
        <v>1095.7638915031116</v>
      </c>
      <c r="CY74">
        <v>1051.715168842208</v>
      </c>
      <c r="CZ74">
        <v>1036.3148510733408</v>
      </c>
      <c r="DA74">
        <v>1018.4747219905355</v>
      </c>
      <c r="DB74">
        <v>1003.1239708662026</v>
      </c>
      <c r="DC74">
        <v>937.8185230708591</v>
      </c>
      <c r="DD74">
        <v>1001.4550940554979</v>
      </c>
      <c r="DE74">
        <v>1024.2400910118122</v>
      </c>
      <c r="DF74">
        <v>1037.7170157083619</v>
      </c>
      <c r="DG74">
        <v>1070.858581581542</v>
      </c>
      <c r="DH74">
        <v>1067.1776829160262</v>
      </c>
      <c r="DI74">
        <v>1055.3155995830052</v>
      </c>
      <c r="DJ74">
        <v>997.54368875685952</v>
      </c>
      <c r="DK74">
        <v>986.11821557407768</v>
      </c>
      <c r="DL74">
        <v>945.16770709610944</v>
      </c>
    </row>
    <row r="75" spans="1:116" x14ac:dyDescent="0.3">
      <c r="A75" t="s">
        <v>82</v>
      </c>
      <c r="B75" t="s">
        <v>4</v>
      </c>
      <c r="C75" t="s">
        <v>105</v>
      </c>
      <c r="D75">
        <v>14</v>
      </c>
      <c r="E75" s="2">
        <v>6.9326426300000001</v>
      </c>
      <c r="F75" s="2">
        <v>48.539615696000006</v>
      </c>
      <c r="G75" s="1">
        <v>275.04247024800003</v>
      </c>
      <c r="H75" s="1">
        <v>1.4282442307692309</v>
      </c>
      <c r="I75" s="1">
        <v>0.93256829663229857</v>
      </c>
      <c r="J75" s="1">
        <v>0.58280408931958771</v>
      </c>
      <c r="K75" s="1">
        <v>62.494520929375</v>
      </c>
      <c r="L75" s="1">
        <v>226.78409561600003</v>
      </c>
      <c r="M75" s="3">
        <v>7.2754700000000005E-2</v>
      </c>
      <c r="N75" s="3">
        <v>5.152897E-2</v>
      </c>
      <c r="O75" s="3">
        <v>0.12428367</v>
      </c>
      <c r="P75" s="3">
        <v>0.53797954999999997</v>
      </c>
      <c r="Q75">
        <v>1.3348513296213325</v>
      </c>
      <c r="R75">
        <v>1.2563005926768003</v>
      </c>
      <c r="S75">
        <v>1.1429672555028791</v>
      </c>
      <c r="T75">
        <v>1.0271099381987008</v>
      </c>
      <c r="U75">
        <v>0.9435977526728343</v>
      </c>
      <c r="V75">
        <v>0.86111178508285524</v>
      </c>
      <c r="W75">
        <v>0.94485781192489049</v>
      </c>
      <c r="X75">
        <v>0.85236433343805651</v>
      </c>
      <c r="Y75">
        <v>0.76849618879411541</v>
      </c>
      <c r="Z75">
        <v>0.95619694845585135</v>
      </c>
      <c r="AA75">
        <v>0.34296163636923266</v>
      </c>
      <c r="AB75">
        <v>0.35762908922520703</v>
      </c>
      <c r="AC75">
        <v>0.39183008299517613</v>
      </c>
      <c r="AD75">
        <v>0.35374024879119315</v>
      </c>
      <c r="AE75">
        <v>0.29498948724070989</v>
      </c>
      <c r="AF75">
        <v>0.22817971049933702</v>
      </c>
      <c r="AG75">
        <v>0.24265520074360547</v>
      </c>
      <c r="AH75">
        <v>0.22394150119978862</v>
      </c>
      <c r="AI75">
        <v>0.187504619050604</v>
      </c>
      <c r="AJ75">
        <v>0.2190878925021196</v>
      </c>
      <c r="AK75">
        <v>0.26209424601911385</v>
      </c>
      <c r="AL75">
        <v>0.28558021071569878</v>
      </c>
      <c r="AM75">
        <v>0.20004121398258071</v>
      </c>
      <c r="AN75">
        <v>0.19913143596338648</v>
      </c>
      <c r="AO75">
        <v>0.19262677031591291</v>
      </c>
      <c r="AP75">
        <v>0.21222263181654835</v>
      </c>
      <c r="AQ75">
        <v>0.23257596794595725</v>
      </c>
      <c r="AR75">
        <v>0.21541674631252086</v>
      </c>
      <c r="AS75">
        <v>0.19004683409338696</v>
      </c>
      <c r="AT75">
        <v>0.23345695454233772</v>
      </c>
      <c r="AU75">
        <v>0.32032294981434961</v>
      </c>
      <c r="AV75">
        <v>0.2949415721193715</v>
      </c>
      <c r="AW75">
        <v>0.29744810502384805</v>
      </c>
      <c r="AX75">
        <v>0.25703247868380741</v>
      </c>
      <c r="AY75">
        <v>0.23663900590103157</v>
      </c>
      <c r="AZ75">
        <v>0.21839687860569645</v>
      </c>
      <c r="BA75">
        <v>0.28525886512592924</v>
      </c>
      <c r="BB75">
        <v>0.2509372398941756</v>
      </c>
      <c r="BC75">
        <v>0.19181264438962067</v>
      </c>
      <c r="BD75">
        <v>0.19534466109152379</v>
      </c>
      <c r="BE75">
        <v>0.40947249741863639</v>
      </c>
      <c r="BF75">
        <v>0.31814972061652297</v>
      </c>
      <c r="BG75">
        <v>0.25364785350127422</v>
      </c>
      <c r="BH75">
        <v>0.21720577476031364</v>
      </c>
      <c r="BI75">
        <v>0.2193424892151799</v>
      </c>
      <c r="BJ75">
        <v>0.20231256416127341</v>
      </c>
      <c r="BK75">
        <v>0.18436777810939853</v>
      </c>
      <c r="BL75">
        <v>0.1620688460315714</v>
      </c>
      <c r="BM75">
        <v>0.1991320912605038</v>
      </c>
      <c r="BN75">
        <v>0.30830744031987023</v>
      </c>
      <c r="BO75">
        <v>954.32907882248969</v>
      </c>
      <c r="BP75">
        <v>988.78006992467942</v>
      </c>
      <c r="BQ75">
        <v>1004.9341131339251</v>
      </c>
      <c r="BR75">
        <v>1023.8492969969093</v>
      </c>
      <c r="BS75">
        <v>1052.7440985418989</v>
      </c>
      <c r="BT75">
        <v>1069.9307356965642</v>
      </c>
      <c r="BU75">
        <v>1053.3484694090855</v>
      </c>
      <c r="BV75">
        <v>1023.485063670943</v>
      </c>
      <c r="BW75">
        <v>1000.8418974012613</v>
      </c>
      <c r="BX75">
        <v>1005.5560206320124</v>
      </c>
      <c r="BY75">
        <v>909.51373024757083</v>
      </c>
      <c r="BZ75">
        <v>954.75058807301684</v>
      </c>
      <c r="CA75">
        <v>945.52481841257645</v>
      </c>
      <c r="CB75">
        <v>970.7420396628022</v>
      </c>
      <c r="CC75">
        <v>1028.5542109363062</v>
      </c>
      <c r="CD75">
        <v>1048.6802072958671</v>
      </c>
      <c r="CE75">
        <v>1047.3043978170847</v>
      </c>
      <c r="CF75">
        <v>1027.3190099411609</v>
      </c>
      <c r="CG75">
        <v>996.72659818100044</v>
      </c>
      <c r="CH75">
        <v>1005.175280831363</v>
      </c>
      <c r="CI75">
        <v>978.70548573482449</v>
      </c>
      <c r="CJ75">
        <v>976.98464252389863</v>
      </c>
      <c r="CK75">
        <v>998.57232669939685</v>
      </c>
      <c r="CL75">
        <v>1027.5823217801003</v>
      </c>
      <c r="CM75">
        <v>1057.9417024068612</v>
      </c>
      <c r="CN75">
        <v>1075.228079554036</v>
      </c>
      <c r="CO75">
        <v>1068.2669967462991</v>
      </c>
      <c r="CP75">
        <v>1034.767448721959</v>
      </c>
      <c r="CQ75">
        <v>1000.5338885906036</v>
      </c>
      <c r="CR75">
        <v>1010.3892374912705</v>
      </c>
      <c r="CS75">
        <v>952.48153172343177</v>
      </c>
      <c r="CT75">
        <v>1004.0310925623893</v>
      </c>
      <c r="CU75">
        <v>1039.6480643724558</v>
      </c>
      <c r="CV75">
        <v>1058.0264247845903</v>
      </c>
      <c r="CW75">
        <v>1073.9054018358847</v>
      </c>
      <c r="CX75">
        <v>1091.232222314768</v>
      </c>
      <c r="CY75">
        <v>1048.3512094820969</v>
      </c>
      <c r="CZ75">
        <v>1031.8494308295012</v>
      </c>
      <c r="DA75">
        <v>1021.8761830403056</v>
      </c>
      <c r="DB75">
        <v>1030.7138495839154</v>
      </c>
      <c r="DC75">
        <v>976.61556758413201</v>
      </c>
      <c r="DD75">
        <v>1019.3539565394127</v>
      </c>
      <c r="DE75">
        <v>1035.9912430512709</v>
      </c>
      <c r="DF75">
        <v>1039.0464017601444</v>
      </c>
      <c r="DG75">
        <v>1050.5750789885442</v>
      </c>
      <c r="DH75">
        <v>1064.5824336215851</v>
      </c>
      <c r="DI75">
        <v>1049.4712735908615</v>
      </c>
      <c r="DJ75">
        <v>1000.004365191151</v>
      </c>
      <c r="DK75">
        <v>984.23091979313597</v>
      </c>
      <c r="DL75">
        <v>975.94571462150088</v>
      </c>
    </row>
    <row r="76" spans="1:116" x14ac:dyDescent="0.3">
      <c r="A76" t="s">
        <v>83</v>
      </c>
      <c r="B76" t="s">
        <v>4</v>
      </c>
      <c r="C76" t="s">
        <v>105</v>
      </c>
      <c r="D76">
        <v>14</v>
      </c>
      <c r="E76" s="2">
        <v>7.6186736000000002</v>
      </c>
      <c r="F76" s="2">
        <v>45.954869479999999</v>
      </c>
      <c r="G76" s="1">
        <v>245.91560999200001</v>
      </c>
      <c r="H76" s="1">
        <v>1.6578596153846152</v>
      </c>
      <c r="I76" s="1">
        <v>0.95798580371134023</v>
      </c>
      <c r="J76" s="1">
        <v>0.59101374460481471</v>
      </c>
      <c r="K76" s="2">
        <v>61.693371897074442</v>
      </c>
      <c r="L76" s="1">
        <v>228.01745428800001</v>
      </c>
      <c r="M76" s="3">
        <v>7.0920059999999993E-2</v>
      </c>
      <c r="N76" s="3">
        <v>5.8292879999999998E-2</v>
      </c>
      <c r="O76" s="3">
        <v>0.12921294</v>
      </c>
      <c r="P76" s="3">
        <v>0.42191612000000001</v>
      </c>
      <c r="Q76">
        <v>1.2495893226759989</v>
      </c>
      <c r="R76">
        <v>1.1763722458878629</v>
      </c>
      <c r="S76">
        <v>1.1084614752462194</v>
      </c>
      <c r="T76">
        <v>1.0249401153704358</v>
      </c>
      <c r="U76">
        <v>0.94789786700922418</v>
      </c>
      <c r="V76">
        <v>0.87361739730272081</v>
      </c>
      <c r="W76">
        <v>0.99207491248641855</v>
      </c>
      <c r="X76">
        <v>0.88814087401085717</v>
      </c>
      <c r="Y76">
        <v>0.8455632269085076</v>
      </c>
      <c r="Z76">
        <v>1.0214639749018273</v>
      </c>
      <c r="AA76">
        <v>0.34747655003054595</v>
      </c>
      <c r="AB76">
        <v>0.36335830222985954</v>
      </c>
      <c r="AC76">
        <v>0.38362432475413993</v>
      </c>
      <c r="AD76">
        <v>0.35154514110678609</v>
      </c>
      <c r="AE76">
        <v>0.27663806704407706</v>
      </c>
      <c r="AF76">
        <v>0.2252649587383671</v>
      </c>
      <c r="AG76">
        <v>0.26546581875989766</v>
      </c>
      <c r="AH76">
        <v>0.2345664436614035</v>
      </c>
      <c r="AI76">
        <v>0.20565750697161231</v>
      </c>
      <c r="AJ76">
        <v>0.238981953410452</v>
      </c>
      <c r="AK76">
        <v>0.24627283839002542</v>
      </c>
      <c r="AL76">
        <v>0.26382078594098674</v>
      </c>
      <c r="AM76">
        <v>0.20575853467994379</v>
      </c>
      <c r="AN76">
        <v>0.20879002970593963</v>
      </c>
      <c r="AO76">
        <v>0.20984459601701427</v>
      </c>
      <c r="AP76">
        <v>0.22216699044944357</v>
      </c>
      <c r="AQ76">
        <v>0.23475983733583233</v>
      </c>
      <c r="AR76">
        <v>0.21717632798114006</v>
      </c>
      <c r="AS76">
        <v>0.20749171371012978</v>
      </c>
      <c r="AT76">
        <v>0.24036526541475978</v>
      </c>
      <c r="AU76">
        <v>0.32748381145023259</v>
      </c>
      <c r="AV76">
        <v>0.28037517578992022</v>
      </c>
      <c r="AW76">
        <v>0.29055944570953079</v>
      </c>
      <c r="AX76">
        <v>0.25804840831533443</v>
      </c>
      <c r="AY76">
        <v>0.24740610753429798</v>
      </c>
      <c r="AZ76">
        <v>0.22290039068038017</v>
      </c>
      <c r="BA76">
        <v>0.30422064072974803</v>
      </c>
      <c r="BB76">
        <v>0.26919487309617512</v>
      </c>
      <c r="BC76">
        <v>0.20885808625296237</v>
      </c>
      <c r="BD76">
        <v>0.19969342507101004</v>
      </c>
      <c r="BE76">
        <v>0.32835612280519494</v>
      </c>
      <c r="BF76">
        <v>0.26881798192709649</v>
      </c>
      <c r="BG76">
        <v>0.22851917010260497</v>
      </c>
      <c r="BH76">
        <v>0.20655653624237574</v>
      </c>
      <c r="BI76">
        <v>0.214009096413835</v>
      </c>
      <c r="BJ76">
        <v>0.20328505743452999</v>
      </c>
      <c r="BK76">
        <v>0.18762861566094055</v>
      </c>
      <c r="BL76">
        <v>0.16720322927213846</v>
      </c>
      <c r="BM76">
        <v>0.2235559199738032</v>
      </c>
      <c r="BN76">
        <v>0.34242333100560557</v>
      </c>
      <c r="BO76">
        <v>960.49896716554997</v>
      </c>
      <c r="BP76">
        <v>995.52132676562871</v>
      </c>
      <c r="BQ76">
        <v>1004.1927640608671</v>
      </c>
      <c r="BR76">
        <v>1040.2253907317829</v>
      </c>
      <c r="BS76">
        <v>1068.506924513167</v>
      </c>
      <c r="BT76">
        <v>1079.1864352793491</v>
      </c>
      <c r="BU76">
        <v>1061.4047781103382</v>
      </c>
      <c r="BV76">
        <v>1034.2620579392687</v>
      </c>
      <c r="BW76">
        <v>1034.4865122497181</v>
      </c>
      <c r="BX76">
        <v>1007.5494938947231</v>
      </c>
      <c r="BY76">
        <v>919.03203022463072</v>
      </c>
      <c r="BZ76">
        <v>962.18401489461962</v>
      </c>
      <c r="CA76">
        <v>958.24462561364362</v>
      </c>
      <c r="CB76">
        <v>1000.722979908275</v>
      </c>
      <c r="CC76">
        <v>1036.9589481686967</v>
      </c>
      <c r="CD76">
        <v>1054.3094150655238</v>
      </c>
      <c r="CE76">
        <v>1053.1548347348398</v>
      </c>
      <c r="CF76">
        <v>1041.8239884613149</v>
      </c>
      <c r="CG76">
        <v>1034.0541006368016</v>
      </c>
      <c r="CH76">
        <v>997.13558687012301</v>
      </c>
      <c r="CI76">
        <v>999.08663309156827</v>
      </c>
      <c r="CJ76">
        <v>999.68556950858556</v>
      </c>
      <c r="CK76">
        <v>1011.6416762171448</v>
      </c>
      <c r="CL76">
        <v>1055.0713332102168</v>
      </c>
      <c r="CM76">
        <v>1076.007769890381</v>
      </c>
      <c r="CN76">
        <v>1088.0059452979674</v>
      </c>
      <c r="CO76">
        <v>1078.4900729261067</v>
      </c>
      <c r="CP76">
        <v>1043.5202870153112</v>
      </c>
      <c r="CQ76">
        <v>1043.8900211072564</v>
      </c>
      <c r="CR76">
        <v>1011.3286362650829</v>
      </c>
      <c r="CS76">
        <v>963.29411473147638</v>
      </c>
      <c r="CT76">
        <v>1010.904721073995</v>
      </c>
      <c r="CU76">
        <v>1030.6022589763836</v>
      </c>
      <c r="CV76">
        <v>1065.8708583899495</v>
      </c>
      <c r="CW76">
        <v>1092.0538763020793</v>
      </c>
      <c r="CX76">
        <v>1101.3252017292411</v>
      </c>
      <c r="CY76">
        <v>1055.1509389310631</v>
      </c>
      <c r="CZ76">
        <v>1037.5673144200291</v>
      </c>
      <c r="DA76">
        <v>1045.6379082992712</v>
      </c>
      <c r="DB76">
        <v>1038.5998181680914</v>
      </c>
      <c r="DC76">
        <v>960.58309061452451</v>
      </c>
      <c r="DD76">
        <v>1009.3110015853144</v>
      </c>
      <c r="DE76">
        <v>1016.2824954362964</v>
      </c>
      <c r="DF76">
        <v>1039.2363914186899</v>
      </c>
      <c r="DG76">
        <v>1069.007103691511</v>
      </c>
      <c r="DH76">
        <v>1073.1051790246638</v>
      </c>
      <c r="DI76">
        <v>1058.823265849343</v>
      </c>
      <c r="DJ76">
        <v>1014.1366418604202</v>
      </c>
      <c r="DK76">
        <v>1014.3640189555426</v>
      </c>
      <c r="DL76">
        <v>983.13393427559549</v>
      </c>
    </row>
    <row r="77" spans="1:116" x14ac:dyDescent="0.3">
      <c r="A77" t="s">
        <v>84</v>
      </c>
      <c r="B77" t="s">
        <v>4</v>
      </c>
      <c r="C77" t="s">
        <v>105</v>
      </c>
      <c r="D77">
        <v>14</v>
      </c>
      <c r="E77" s="1">
        <v>6.4545853299999996</v>
      </c>
      <c r="F77" s="1">
        <v>50.901223256000002</v>
      </c>
      <c r="G77" s="1">
        <v>366.86387805600003</v>
      </c>
      <c r="H77" s="1">
        <v>1.2680605769230768</v>
      </c>
      <c r="I77" s="1">
        <v>0.9468487153264642</v>
      </c>
      <c r="J77" s="1">
        <v>0.57621529154639173</v>
      </c>
      <c r="K77" s="1">
        <v>60.856109557873594</v>
      </c>
      <c r="L77" s="1">
        <v>226.16472611200001</v>
      </c>
      <c r="M77" s="3">
        <v>7.2239499999999998E-2</v>
      </c>
      <c r="N77" s="3">
        <v>5.334933E-2</v>
      </c>
      <c r="O77" s="3">
        <v>0.12558883000000001</v>
      </c>
      <c r="P77" s="3">
        <v>0.51102281000000005</v>
      </c>
      <c r="Q77">
        <v>1.2186456590804386</v>
      </c>
      <c r="R77">
        <v>1.1685820919094247</v>
      </c>
      <c r="S77">
        <v>1.1360012095982981</v>
      </c>
      <c r="T77">
        <v>0.99802906214010956</v>
      </c>
      <c r="U77">
        <v>0.89054154967987786</v>
      </c>
      <c r="V77">
        <v>0.85483339243030299</v>
      </c>
      <c r="W77">
        <v>0.98759803586500394</v>
      </c>
      <c r="X77">
        <v>0.89469307607383364</v>
      </c>
      <c r="Y77">
        <v>0.85076233874084262</v>
      </c>
      <c r="Z77">
        <v>0.96019473662004562</v>
      </c>
      <c r="AA77">
        <v>0.32339473170507071</v>
      </c>
      <c r="AB77">
        <v>0.34390184213496189</v>
      </c>
      <c r="AC77">
        <v>0.37279346419326043</v>
      </c>
      <c r="AD77">
        <v>0.33491357040024777</v>
      </c>
      <c r="AE77">
        <v>0.27019858110744038</v>
      </c>
      <c r="AF77">
        <v>0.23446336453694391</v>
      </c>
      <c r="AG77">
        <v>0.2818226149703752</v>
      </c>
      <c r="AH77">
        <v>0.24548490757129024</v>
      </c>
      <c r="AI77">
        <v>0.21209233998026852</v>
      </c>
      <c r="AJ77">
        <v>0.24101913659273838</v>
      </c>
      <c r="AK77">
        <v>0.28048897961736485</v>
      </c>
      <c r="AL77">
        <v>0.28747863891922248</v>
      </c>
      <c r="AM77">
        <v>0.26901249108356617</v>
      </c>
      <c r="AN77">
        <v>0.22573062929809246</v>
      </c>
      <c r="AO77">
        <v>0.20344889737830085</v>
      </c>
      <c r="AP77">
        <v>0.21740850027509184</v>
      </c>
      <c r="AQ77">
        <v>0.20901052111652671</v>
      </c>
      <c r="AR77">
        <v>0.20989176307661561</v>
      </c>
      <c r="AS77">
        <v>0.20458179830573495</v>
      </c>
      <c r="AT77">
        <v>0.21766819631984505</v>
      </c>
      <c r="AU77">
        <v>0.34032364298135043</v>
      </c>
      <c r="AV77">
        <v>0.31272810412625185</v>
      </c>
      <c r="AW77">
        <v>0.3045996296390695</v>
      </c>
      <c r="AX77">
        <v>0.27475577540452811</v>
      </c>
      <c r="AY77">
        <v>0.24350420822670607</v>
      </c>
      <c r="AZ77">
        <v>0.23616817734160075</v>
      </c>
      <c r="BA77">
        <v>0.33459215671585896</v>
      </c>
      <c r="BB77">
        <v>0.27719128569706253</v>
      </c>
      <c r="BC77">
        <v>0.22058806517118568</v>
      </c>
      <c r="BD77">
        <v>0.20441163153549025</v>
      </c>
      <c r="BE77">
        <v>0.27443830477665254</v>
      </c>
      <c r="BF77">
        <v>0.22447350672898853</v>
      </c>
      <c r="BG77">
        <v>0.18959562468240193</v>
      </c>
      <c r="BH77">
        <v>0.16262908703724122</v>
      </c>
      <c r="BI77">
        <v>0.17338986296743053</v>
      </c>
      <c r="BJ77">
        <v>0.1667933502766665</v>
      </c>
      <c r="BK77">
        <v>0.16217274306224302</v>
      </c>
      <c r="BL77">
        <v>0.16212511972886529</v>
      </c>
      <c r="BM77">
        <v>0.21350013528365341</v>
      </c>
      <c r="BN77">
        <v>0.29709577217197197</v>
      </c>
      <c r="BO77">
        <v>931.33074136255266</v>
      </c>
      <c r="BP77">
        <v>977.46976115695736</v>
      </c>
      <c r="BQ77">
        <v>993.60907133963065</v>
      </c>
      <c r="BR77">
        <v>1014.5064839585642</v>
      </c>
      <c r="BS77">
        <v>1045.3593201013207</v>
      </c>
      <c r="BT77">
        <v>1068.3762617022858</v>
      </c>
      <c r="BU77">
        <v>1054.5563129281713</v>
      </c>
      <c r="BV77">
        <v>1034.4252158433405</v>
      </c>
      <c r="BW77">
        <v>1034.1751175860479</v>
      </c>
      <c r="BX77">
        <v>978.53083971464832</v>
      </c>
      <c r="BY77">
        <v>884.16963883295318</v>
      </c>
      <c r="BZ77">
        <v>935.56352473645597</v>
      </c>
      <c r="CA77">
        <v>940.92763807233712</v>
      </c>
      <c r="CB77">
        <v>968.5290330396731</v>
      </c>
      <c r="CC77">
        <v>1027.8384832928871</v>
      </c>
      <c r="CD77">
        <v>1055.0667349133817</v>
      </c>
      <c r="CE77">
        <v>1062.5385536418473</v>
      </c>
      <c r="CF77">
        <v>1046.4400606982845</v>
      </c>
      <c r="CG77">
        <v>1040.0491708290369</v>
      </c>
      <c r="CH77">
        <v>986.23602636498163</v>
      </c>
      <c r="CI77">
        <v>973.10537217594685</v>
      </c>
      <c r="CJ77">
        <v>988.74814572344064</v>
      </c>
      <c r="CK77">
        <v>1002.6785145566287</v>
      </c>
      <c r="CL77">
        <v>1012.7640673755668</v>
      </c>
      <c r="CM77">
        <v>1023.2299310427584</v>
      </c>
      <c r="CN77">
        <v>1069.8847234139484</v>
      </c>
      <c r="CO77">
        <v>1065.2960402200229</v>
      </c>
      <c r="CP77">
        <v>1047.3375184694314</v>
      </c>
      <c r="CQ77">
        <v>1035.1201676544699</v>
      </c>
      <c r="CR77">
        <v>978.07897557782599</v>
      </c>
      <c r="CS77">
        <v>940.49572023533983</v>
      </c>
      <c r="CT77">
        <v>1005.6942171759775</v>
      </c>
      <c r="CU77">
        <v>1028.1432159687236</v>
      </c>
      <c r="CV77">
        <v>1056.9923835209588</v>
      </c>
      <c r="CW77">
        <v>1076.239359316532</v>
      </c>
      <c r="CX77">
        <v>1094.2979400396875</v>
      </c>
      <c r="CY77">
        <v>1050.0054139662204</v>
      </c>
      <c r="CZ77">
        <v>1043.6677756985637</v>
      </c>
      <c r="DA77">
        <v>1046.2511263058932</v>
      </c>
      <c r="DB77">
        <v>997.91908690241098</v>
      </c>
      <c r="DC77">
        <v>927.55223420597088</v>
      </c>
      <c r="DD77">
        <v>979.87315699195528</v>
      </c>
      <c r="DE77">
        <v>1002.6869167608334</v>
      </c>
      <c r="DF77">
        <v>1019.7404518980579</v>
      </c>
      <c r="DG77">
        <v>1054.129506753105</v>
      </c>
      <c r="DH77">
        <v>1054.2556484421257</v>
      </c>
      <c r="DI77">
        <v>1040.3852438845945</v>
      </c>
      <c r="DJ77">
        <v>1000.2555085070828</v>
      </c>
      <c r="DK77">
        <v>1015.2800055547913</v>
      </c>
      <c r="DL77">
        <v>951.88927001337493</v>
      </c>
    </row>
    <row r="78" spans="1:116" x14ac:dyDescent="0.3">
      <c r="A78" t="s">
        <v>85</v>
      </c>
      <c r="B78" t="s">
        <v>4</v>
      </c>
      <c r="C78" t="s">
        <v>105</v>
      </c>
      <c r="D78">
        <v>14</v>
      </c>
      <c r="E78" s="2">
        <v>6.6325051899999998</v>
      </c>
      <c r="F78" s="2">
        <v>48.247315168</v>
      </c>
      <c r="G78" s="1">
        <v>260.23500411999999</v>
      </c>
      <c r="H78" s="1">
        <v>1.3746894230769231</v>
      </c>
      <c r="I78" s="1">
        <v>0.99439906639175257</v>
      </c>
      <c r="J78" s="1">
        <v>0.59527333443298969</v>
      </c>
      <c r="K78" s="1">
        <v>59.862620003554625</v>
      </c>
      <c r="L78" s="1">
        <v>220.351280656</v>
      </c>
      <c r="M78" s="3">
        <v>7.3794159999999998E-2</v>
      </c>
      <c r="N78" s="3">
        <v>6.202481E-2</v>
      </c>
      <c r="O78" s="3">
        <v>0.13581898000000001</v>
      </c>
      <c r="P78" s="3">
        <v>0.39803731999999997</v>
      </c>
      <c r="Q78">
        <v>1.3294319083386699</v>
      </c>
      <c r="R78">
        <v>1.2293796632085596</v>
      </c>
      <c r="S78">
        <v>1.1425174268638052</v>
      </c>
      <c r="T78">
        <v>1.0271486812736486</v>
      </c>
      <c r="U78">
        <v>0.92596709770397911</v>
      </c>
      <c r="V78">
        <v>0.87731047687741093</v>
      </c>
      <c r="W78">
        <v>0.98538848336562002</v>
      </c>
      <c r="X78">
        <v>0.86227788753432688</v>
      </c>
      <c r="Y78">
        <v>0.79375871553297883</v>
      </c>
      <c r="Z78">
        <v>0.96347400126086036</v>
      </c>
      <c r="AA78">
        <v>0.35333432849819357</v>
      </c>
      <c r="AB78">
        <v>0.3720989876042845</v>
      </c>
      <c r="AC78">
        <v>0.38747031780360219</v>
      </c>
      <c r="AD78">
        <v>0.34974398378497512</v>
      </c>
      <c r="AE78">
        <v>0.26646973404063384</v>
      </c>
      <c r="AF78">
        <v>0.22516840786558789</v>
      </c>
      <c r="AG78">
        <v>0.25829636014343554</v>
      </c>
      <c r="AH78">
        <v>0.21379342810103502</v>
      </c>
      <c r="AI78">
        <v>0.18030685639162436</v>
      </c>
      <c r="AJ78">
        <v>0.21967039144778494</v>
      </c>
      <c r="AK78">
        <v>0.27385412182080521</v>
      </c>
      <c r="AL78">
        <v>0.26616558880340563</v>
      </c>
      <c r="AM78">
        <v>0.23294690163064216</v>
      </c>
      <c r="AN78">
        <v>0.22903114000029315</v>
      </c>
      <c r="AO78">
        <v>0.21198795268688619</v>
      </c>
      <c r="AP78">
        <v>0.22961072528965928</v>
      </c>
      <c r="AQ78">
        <v>0.23499073709548984</v>
      </c>
      <c r="AR78">
        <v>0.22339973516266889</v>
      </c>
      <c r="AS78">
        <v>0.20459208059337863</v>
      </c>
      <c r="AT78">
        <v>0.23097769877223492</v>
      </c>
      <c r="AU78">
        <v>0.35501966288993642</v>
      </c>
      <c r="AV78">
        <v>0.29842201000285012</v>
      </c>
      <c r="AW78">
        <v>0.29071107505221067</v>
      </c>
      <c r="AX78">
        <v>0.25928508677280276</v>
      </c>
      <c r="AY78">
        <v>0.24760964748916911</v>
      </c>
      <c r="AZ78">
        <v>0.21913532517971043</v>
      </c>
      <c r="BA78">
        <v>0.31110620586918081</v>
      </c>
      <c r="BB78">
        <v>0.25898506359033385</v>
      </c>
      <c r="BC78">
        <v>0.19993027591482207</v>
      </c>
      <c r="BD78">
        <v>0.19658778339889416</v>
      </c>
      <c r="BE78">
        <v>0.3472237951297345</v>
      </c>
      <c r="BF78">
        <v>0.29269307679801954</v>
      </c>
      <c r="BG78">
        <v>0.23138913237735012</v>
      </c>
      <c r="BH78">
        <v>0.18908847071557749</v>
      </c>
      <c r="BI78">
        <v>0.19989976348728988</v>
      </c>
      <c r="BJ78">
        <v>0.20339601854245326</v>
      </c>
      <c r="BK78">
        <v>0.18099518025751385</v>
      </c>
      <c r="BL78">
        <v>0.16609966068028922</v>
      </c>
      <c r="BM78">
        <v>0.20892950263315374</v>
      </c>
      <c r="BN78">
        <v>0.31623812764194625</v>
      </c>
      <c r="BO78">
        <v>945.78365032077875</v>
      </c>
      <c r="BP78">
        <v>983.54012726726774</v>
      </c>
      <c r="BQ78">
        <v>991.68313484275905</v>
      </c>
      <c r="BR78">
        <v>1000.9419248988934</v>
      </c>
      <c r="BS78">
        <v>1032.4421240598115</v>
      </c>
      <c r="BT78">
        <v>1047.4869483544385</v>
      </c>
      <c r="BU78">
        <v>1033.998931745612</v>
      </c>
      <c r="BV78">
        <v>1005.7728577099222</v>
      </c>
      <c r="BW78">
        <v>978.27926800965838</v>
      </c>
      <c r="BX78">
        <v>970.03146595551095</v>
      </c>
      <c r="BY78">
        <v>898.30526314591759</v>
      </c>
      <c r="BZ78">
        <v>943.51468901065232</v>
      </c>
      <c r="CA78">
        <v>938.11703297705549</v>
      </c>
      <c r="CB78">
        <v>950.49267540287883</v>
      </c>
      <c r="CC78">
        <v>994.19307264045915</v>
      </c>
      <c r="CD78">
        <v>1009.662196526054</v>
      </c>
      <c r="CE78">
        <v>1007.7227409390207</v>
      </c>
      <c r="CF78">
        <v>985.74744426066809</v>
      </c>
      <c r="CG78">
        <v>961.44345979210379</v>
      </c>
      <c r="CH78">
        <v>962.70801836522537</v>
      </c>
      <c r="CI78">
        <v>993.14176438530103</v>
      </c>
      <c r="CJ78">
        <v>991.30213211236719</v>
      </c>
      <c r="CK78">
        <v>1006.2510096406415</v>
      </c>
      <c r="CL78">
        <v>1014.3311796296989</v>
      </c>
      <c r="CM78">
        <v>1038.7657623011105</v>
      </c>
      <c r="CN78">
        <v>1047.02672522993</v>
      </c>
      <c r="CO78">
        <v>1053.7752411226741</v>
      </c>
      <c r="CP78">
        <v>1027.1602075915903</v>
      </c>
      <c r="CQ78">
        <v>985.96021735520321</v>
      </c>
      <c r="CR78">
        <v>978.92293577361693</v>
      </c>
      <c r="CS78">
        <v>956.83272206912625</v>
      </c>
      <c r="CT78">
        <v>999.60686420433035</v>
      </c>
      <c r="CU78">
        <v>1006.0211222502089</v>
      </c>
      <c r="CV78">
        <v>1036.545153994894</v>
      </c>
      <c r="CW78">
        <v>1070.5466884980408</v>
      </c>
      <c r="CX78">
        <v>1088.8545288688726</v>
      </c>
      <c r="CY78">
        <v>1040.5336247551927</v>
      </c>
      <c r="CZ78">
        <v>1019.5380542982091</v>
      </c>
      <c r="DA78">
        <v>991.76210485536717</v>
      </c>
      <c r="DB78">
        <v>988.29869974523672</v>
      </c>
      <c r="DC78">
        <v>934.85485168277023</v>
      </c>
      <c r="DD78">
        <v>999.73682374172108</v>
      </c>
      <c r="DE78">
        <v>1016.3433745031302</v>
      </c>
      <c r="DF78">
        <v>1002.3986905681019</v>
      </c>
      <c r="DG78">
        <v>1026.2629727996357</v>
      </c>
      <c r="DH78">
        <v>1044.4043427928973</v>
      </c>
      <c r="DI78">
        <v>1033.9641201655604</v>
      </c>
      <c r="DJ78">
        <v>990.64572468922097</v>
      </c>
      <c r="DK78">
        <v>973.95129003595889</v>
      </c>
      <c r="DL78">
        <v>950.19620993796502</v>
      </c>
    </row>
    <row r="79" spans="1:116" x14ac:dyDescent="0.3">
      <c r="A79" t="s">
        <v>86</v>
      </c>
      <c r="B79" t="s">
        <v>4</v>
      </c>
      <c r="C79" t="s">
        <v>105</v>
      </c>
      <c r="D79">
        <v>14</v>
      </c>
      <c r="E79" s="2">
        <v>7.4543714899999998</v>
      </c>
      <c r="F79" s="2">
        <v>55.029091104000003</v>
      </c>
      <c r="G79" s="1">
        <v>302.48886928000002</v>
      </c>
      <c r="H79" s="1">
        <v>1.3546240384615384</v>
      </c>
      <c r="I79" s="1">
        <v>0.91348981113402061</v>
      </c>
      <c r="J79" s="1">
        <v>0.55381241924399005</v>
      </c>
      <c r="K79" s="1">
        <v>60.626009452308907</v>
      </c>
      <c r="L79" s="1">
        <v>220.30054321600002</v>
      </c>
      <c r="M79" s="3">
        <v>6.6596649999999993E-2</v>
      </c>
      <c r="N79" s="3">
        <v>5.0177699999999999E-2</v>
      </c>
      <c r="O79" s="3">
        <v>0.11677435</v>
      </c>
      <c r="P79" s="3">
        <v>0.49341307000000001</v>
      </c>
      <c r="Q79">
        <v>1.200019031502884</v>
      </c>
      <c r="R79">
        <v>1.1653296357817842</v>
      </c>
      <c r="S79">
        <v>1.0446740799583898</v>
      </c>
      <c r="T79">
        <v>0.96668536322052412</v>
      </c>
      <c r="U79">
        <v>0.87583924142036329</v>
      </c>
      <c r="V79">
        <v>0.81385067048227888</v>
      </c>
      <c r="W79">
        <v>0.92239324356303887</v>
      </c>
      <c r="X79">
        <v>0.83889267381600541</v>
      </c>
      <c r="Y79">
        <v>0.75032029418731949</v>
      </c>
      <c r="Z79">
        <v>0.89571658666865517</v>
      </c>
      <c r="AA79">
        <v>0.33735324151078894</v>
      </c>
      <c r="AB79">
        <v>0.34877412087199933</v>
      </c>
      <c r="AC79">
        <v>0.36901765762777239</v>
      </c>
      <c r="AD79">
        <v>0.34379506246494096</v>
      </c>
      <c r="AE79">
        <v>0.27720830861093726</v>
      </c>
      <c r="AF79">
        <v>0.2225916282285782</v>
      </c>
      <c r="AG79">
        <v>0.25086477097767246</v>
      </c>
      <c r="AH79">
        <v>0.22603937013666059</v>
      </c>
      <c r="AI79">
        <v>0.17913369258055722</v>
      </c>
      <c r="AJ79">
        <v>0.22384305545464095</v>
      </c>
      <c r="AK79">
        <v>0.27390829719797921</v>
      </c>
      <c r="AL79">
        <v>0.28664841955187625</v>
      </c>
      <c r="AM79">
        <v>0.24229526046930866</v>
      </c>
      <c r="AN79">
        <v>0.2183919895425836</v>
      </c>
      <c r="AO79">
        <v>0.19461140350319739</v>
      </c>
      <c r="AP79">
        <v>0.21404452731251475</v>
      </c>
      <c r="AQ79">
        <v>0.20238806595482181</v>
      </c>
      <c r="AR79">
        <v>0.19874309657267722</v>
      </c>
      <c r="AS79">
        <v>0.19931042265220261</v>
      </c>
      <c r="AT79">
        <v>0.20686103562804617</v>
      </c>
      <c r="AU79">
        <v>0.31958812408192566</v>
      </c>
      <c r="AV79">
        <v>0.30377398166026298</v>
      </c>
      <c r="AW79">
        <v>0.26312849024996976</v>
      </c>
      <c r="AX79">
        <v>0.2642334466687335</v>
      </c>
      <c r="AY79">
        <v>0.24669667166494214</v>
      </c>
      <c r="AZ79">
        <v>0.21980031243574472</v>
      </c>
      <c r="BA79">
        <v>0.30868603312747156</v>
      </c>
      <c r="BB79">
        <v>0.26201946104524476</v>
      </c>
      <c r="BC79">
        <v>0.19631329565835615</v>
      </c>
      <c r="BD79">
        <v>0.2132660448581371</v>
      </c>
      <c r="BE79">
        <v>0.26916936871219027</v>
      </c>
      <c r="BF79">
        <v>0.22613311369764566</v>
      </c>
      <c r="BG79">
        <v>0.17023267161133898</v>
      </c>
      <c r="BH79">
        <v>0.14026486454426615</v>
      </c>
      <c r="BI79">
        <v>0.15732285764128656</v>
      </c>
      <c r="BJ79">
        <v>0.15741420250544122</v>
      </c>
      <c r="BK79">
        <v>0.16045437350307298</v>
      </c>
      <c r="BL79">
        <v>0.15209074606142287</v>
      </c>
      <c r="BM79">
        <v>0.17556288329620337</v>
      </c>
      <c r="BN79">
        <v>0.25174645072783097</v>
      </c>
      <c r="BO79">
        <v>942.86273614292622</v>
      </c>
      <c r="BP79">
        <v>987.15663131232736</v>
      </c>
      <c r="BQ79">
        <v>1000.9519325078702</v>
      </c>
      <c r="BR79">
        <v>1019.5864182273338</v>
      </c>
      <c r="BS79">
        <v>1062.5523453646663</v>
      </c>
      <c r="BT79">
        <v>1081.6798910141665</v>
      </c>
      <c r="BU79">
        <v>1064.6048764284219</v>
      </c>
      <c r="BV79">
        <v>1035.7378037554031</v>
      </c>
      <c r="BW79">
        <v>1008.4859493225078</v>
      </c>
      <c r="BX79">
        <v>972.24796368670309</v>
      </c>
      <c r="BY79">
        <v>915.15136515960626</v>
      </c>
      <c r="BZ79">
        <v>950.97848233297043</v>
      </c>
      <c r="CA79">
        <v>963.08520982438506</v>
      </c>
      <c r="CB79">
        <v>985.93272971373699</v>
      </c>
      <c r="CC79">
        <v>1054.2090782775692</v>
      </c>
      <c r="CD79">
        <v>1067.7543071086006</v>
      </c>
      <c r="CE79">
        <v>1058.5427355451857</v>
      </c>
      <c r="CF79">
        <v>1040.631094949714</v>
      </c>
      <c r="CG79">
        <v>1005.4298093352323</v>
      </c>
      <c r="CH79">
        <v>979.73966659656742</v>
      </c>
      <c r="CI79">
        <v>966.37896690225818</v>
      </c>
      <c r="CJ79">
        <v>987.39495624517156</v>
      </c>
      <c r="CK79">
        <v>992.38277325895717</v>
      </c>
      <c r="CL79">
        <v>1022.1585750671002</v>
      </c>
      <c r="CM79">
        <v>1055.8263689827154</v>
      </c>
      <c r="CN79">
        <v>1092.7171247402687</v>
      </c>
      <c r="CO79">
        <v>1084.0466846132126</v>
      </c>
      <c r="CP79">
        <v>1053.3435324807783</v>
      </c>
      <c r="CQ79">
        <v>1025.6833989946058</v>
      </c>
      <c r="CR79">
        <v>984.28785613335708</v>
      </c>
      <c r="CS79">
        <v>948.32262677452331</v>
      </c>
      <c r="CT79">
        <v>996.55097274150637</v>
      </c>
      <c r="CU79">
        <v>1016.6312802041086</v>
      </c>
      <c r="CV79">
        <v>1052.5162686088445</v>
      </c>
      <c r="CW79">
        <v>1081.7713960674416</v>
      </c>
      <c r="CX79">
        <v>1101.6480804300061</v>
      </c>
      <c r="CY79">
        <v>1058.0642177851</v>
      </c>
      <c r="CZ79">
        <v>1031.8623318293439</v>
      </c>
      <c r="DA79">
        <v>1011.1807072296291</v>
      </c>
      <c r="DB79">
        <v>978.41540522748187</v>
      </c>
      <c r="DC79">
        <v>941.59798573531759</v>
      </c>
      <c r="DD79">
        <v>1013.7021139296609</v>
      </c>
      <c r="DE79">
        <v>1031.7084667440297</v>
      </c>
      <c r="DF79">
        <v>1017.7380995196534</v>
      </c>
      <c r="DG79">
        <v>1058.4025381309389</v>
      </c>
      <c r="DH79">
        <v>1064.6000517777902</v>
      </c>
      <c r="DI79">
        <v>1057.7658677701897</v>
      </c>
      <c r="DJ79">
        <v>1017.1142557617766</v>
      </c>
      <c r="DK79">
        <v>991.64988173056418</v>
      </c>
      <c r="DL79">
        <v>946.54892678940644</v>
      </c>
    </row>
    <row r="80" spans="1:116" x14ac:dyDescent="0.3">
      <c r="A80" t="s">
        <v>81</v>
      </c>
      <c r="B80" t="s">
        <v>4</v>
      </c>
      <c r="C80" t="s">
        <v>105</v>
      </c>
      <c r="D80">
        <v>16</v>
      </c>
      <c r="E80" s="2">
        <v>6.9903793500000004</v>
      </c>
      <c r="F80" s="2">
        <v>47.831914416000004</v>
      </c>
      <c r="G80" s="1">
        <v>322.639902624</v>
      </c>
      <c r="H80" s="1">
        <v>1.4614471153846156</v>
      </c>
      <c r="I80" s="1">
        <v>1.0054836079725049</v>
      </c>
      <c r="J80" s="1">
        <v>0.60674530996563947</v>
      </c>
      <c r="K80" s="1">
        <v>60.343630184991639</v>
      </c>
      <c r="L80" s="1">
        <v>226.05058642400002</v>
      </c>
      <c r="M80" s="3">
        <v>7.6586630000000003E-2</v>
      </c>
      <c r="N80" s="3">
        <v>6.2973379999999995E-2</v>
      </c>
      <c r="O80" s="3">
        <v>0.13956001000000001</v>
      </c>
      <c r="P80" s="3">
        <v>0.42160667000000002</v>
      </c>
      <c r="Q80">
        <v>1.2784421662019789</v>
      </c>
      <c r="R80">
        <v>1.2737422253951645</v>
      </c>
      <c r="S80">
        <v>1.1633137487317606</v>
      </c>
      <c r="T80">
        <v>1.0802638267042124</v>
      </c>
      <c r="U80">
        <v>0.99238961006442539</v>
      </c>
      <c r="V80">
        <v>0.95606289480661588</v>
      </c>
      <c r="W80">
        <v>1.0530990791688848</v>
      </c>
      <c r="X80">
        <v>0.91604490646358672</v>
      </c>
      <c r="Y80">
        <v>0.86718449488921456</v>
      </c>
      <c r="Z80">
        <v>1.130139715300807</v>
      </c>
      <c r="AA80">
        <v>0.3454248230551617</v>
      </c>
      <c r="AB80">
        <v>0.36493590973102202</v>
      </c>
      <c r="AC80">
        <v>0.38092823022886696</v>
      </c>
      <c r="AD80">
        <v>0.36440962194936405</v>
      </c>
      <c r="AE80">
        <v>0.27831235694325357</v>
      </c>
      <c r="AF80">
        <v>0.23528929083473077</v>
      </c>
      <c r="AG80">
        <v>0.27708636952640631</v>
      </c>
      <c r="AH80">
        <v>0.22692022966945444</v>
      </c>
      <c r="AI80">
        <v>0.2053174507922301</v>
      </c>
      <c r="AJ80">
        <v>0.2915069753132043</v>
      </c>
      <c r="AK80">
        <v>0.27499841618059162</v>
      </c>
      <c r="AL80">
        <v>0.29213651381064215</v>
      </c>
      <c r="AM80">
        <v>0.23245365602497997</v>
      </c>
      <c r="AN80">
        <v>0.23188588577680139</v>
      </c>
      <c r="AO80">
        <v>0.22869497647234044</v>
      </c>
      <c r="AP80">
        <v>0.2463366623709487</v>
      </c>
      <c r="AQ80">
        <v>0.25678186904159556</v>
      </c>
      <c r="AR80">
        <v>0.23902697891410632</v>
      </c>
      <c r="AS80">
        <v>0.21886243016625365</v>
      </c>
      <c r="AT80">
        <v>0.25667597329523861</v>
      </c>
      <c r="AU80">
        <v>0.33840235078134745</v>
      </c>
      <c r="AV80">
        <v>0.32412555517646663</v>
      </c>
      <c r="AW80">
        <v>0.31263764333076849</v>
      </c>
      <c r="AX80">
        <v>0.28060127555870468</v>
      </c>
      <c r="AY80">
        <v>0.2645370556899313</v>
      </c>
      <c r="AZ80">
        <v>0.24947690852221677</v>
      </c>
      <c r="BA80">
        <v>0.33121931250914649</v>
      </c>
      <c r="BB80">
        <v>0.28517753438126064</v>
      </c>
      <c r="BC80">
        <v>0.21710725855078106</v>
      </c>
      <c r="BD80">
        <v>0.22168785675463498</v>
      </c>
      <c r="BE80">
        <v>0.31961657618487821</v>
      </c>
      <c r="BF80">
        <v>0.29254424667703371</v>
      </c>
      <c r="BG80">
        <v>0.23729421914714532</v>
      </c>
      <c r="BH80">
        <v>0.20336704341934222</v>
      </c>
      <c r="BI80">
        <v>0.22084522095890013</v>
      </c>
      <c r="BJ80">
        <v>0.22496003307871956</v>
      </c>
      <c r="BK80">
        <v>0.18801152809173632</v>
      </c>
      <c r="BL80">
        <v>0.16492016349876523</v>
      </c>
      <c r="BM80">
        <v>0.22589735537994973</v>
      </c>
      <c r="BN80">
        <v>0.36026890993772914</v>
      </c>
      <c r="BO80">
        <v>941.43093575997204</v>
      </c>
      <c r="BP80">
        <v>988.66842709385128</v>
      </c>
      <c r="BQ80">
        <v>997.57347868249849</v>
      </c>
      <c r="BR80">
        <v>1025.9011232023965</v>
      </c>
      <c r="BS80">
        <v>1067.6199337612115</v>
      </c>
      <c r="BT80">
        <v>1073.8875478383497</v>
      </c>
      <c r="BU80">
        <v>1051.5421968475573</v>
      </c>
      <c r="BV80">
        <v>1022.5791012422779</v>
      </c>
      <c r="BW80">
        <v>1009.1052727076524</v>
      </c>
      <c r="BX80">
        <v>988.50472567976135</v>
      </c>
      <c r="BY80">
        <v>897.88819534304457</v>
      </c>
      <c r="BZ80">
        <v>933.27929015192649</v>
      </c>
      <c r="CA80">
        <v>931.90643828264206</v>
      </c>
      <c r="CB80">
        <v>978.90856193926288</v>
      </c>
      <c r="CC80">
        <v>1039.0222731563267</v>
      </c>
      <c r="CD80">
        <v>1047.959518653026</v>
      </c>
      <c r="CE80">
        <v>1045.7827454412934</v>
      </c>
      <c r="CF80">
        <v>1024.8027071265278</v>
      </c>
      <c r="CG80">
        <v>1004.5670224340118</v>
      </c>
      <c r="CH80">
        <v>976.05375444275364</v>
      </c>
      <c r="CI80">
        <v>988.53031023796757</v>
      </c>
      <c r="CJ80">
        <v>984.7367265653304</v>
      </c>
      <c r="CK80">
        <v>998.22441041809884</v>
      </c>
      <c r="CL80">
        <v>1030.304142038073</v>
      </c>
      <c r="CM80">
        <v>1061.9383828354376</v>
      </c>
      <c r="CN80">
        <v>1074.7704404538179</v>
      </c>
      <c r="CO80">
        <v>1064.4849794532086</v>
      </c>
      <c r="CP80">
        <v>1035.1627074431631</v>
      </c>
      <c r="CQ80">
        <v>1001.9628551531933</v>
      </c>
      <c r="CR80">
        <v>989.37295074986741</v>
      </c>
      <c r="CS80">
        <v>936.0507468594767</v>
      </c>
      <c r="CT80">
        <v>1015.1981866094978</v>
      </c>
      <c r="CU80">
        <v>1036.6704076156432</v>
      </c>
      <c r="CV80">
        <v>1068.731072368261</v>
      </c>
      <c r="CW80">
        <v>1107.8745584884232</v>
      </c>
      <c r="CX80">
        <v>1113.3294904431368</v>
      </c>
      <c r="CY80">
        <v>1056.5302674020079</v>
      </c>
      <c r="CZ80">
        <v>1044.8074749400353</v>
      </c>
      <c r="DA80">
        <v>1041.427606024263</v>
      </c>
      <c r="DB80">
        <v>1033.5288700146496</v>
      </c>
      <c r="DC80">
        <v>943.25449059939888</v>
      </c>
      <c r="DD80">
        <v>1021.4595050486503</v>
      </c>
      <c r="DE80">
        <v>1023.4926584136097</v>
      </c>
      <c r="DF80">
        <v>1025.6607164639895</v>
      </c>
      <c r="DG80">
        <v>1061.6445205646583</v>
      </c>
      <c r="DH80">
        <v>1059.4907418034181</v>
      </c>
      <c r="DI80">
        <v>1039.3707950937201</v>
      </c>
      <c r="DJ80">
        <v>985.54351545938584</v>
      </c>
      <c r="DK80">
        <v>988.46360721914175</v>
      </c>
      <c r="DL80">
        <v>955.06332751177501</v>
      </c>
    </row>
    <row r="81" spans="1:116" x14ac:dyDescent="0.3">
      <c r="A81" t="s">
        <v>82</v>
      </c>
      <c r="B81" t="s">
        <v>4</v>
      </c>
      <c r="C81" t="s">
        <v>105</v>
      </c>
      <c r="D81">
        <v>16</v>
      </c>
      <c r="E81" s="1">
        <v>5.4270156800000002</v>
      </c>
      <c r="F81" s="1">
        <v>47.301349576</v>
      </c>
      <c r="G81" s="1">
        <v>341.29358015999998</v>
      </c>
      <c r="H81" s="1">
        <v>1.1473278846153847</v>
      </c>
      <c r="I81" s="1">
        <v>0.96126939821306212</v>
      </c>
      <c r="J81" s="1">
        <v>0.60058590460481465</v>
      </c>
      <c r="K81" s="1">
        <v>62.478417155613727</v>
      </c>
      <c r="L81" s="1">
        <v>230.19174942399999</v>
      </c>
      <c r="M81" s="3">
        <v>7.8491270000000002E-2</v>
      </c>
      <c r="N81" s="3">
        <v>5.4379329999999997E-2</v>
      </c>
      <c r="O81" s="3">
        <v>0.13287061</v>
      </c>
      <c r="P81" s="3">
        <v>0.55164539000000001</v>
      </c>
      <c r="Q81">
        <v>1.3087319340570498</v>
      </c>
      <c r="R81">
        <v>1.3297266741217411</v>
      </c>
      <c r="S81">
        <v>1.1722256345799524</v>
      </c>
      <c r="T81">
        <v>1.084263478979631</v>
      </c>
      <c r="U81">
        <v>1.0009572438346004</v>
      </c>
      <c r="V81">
        <v>0.89790203340033914</v>
      </c>
      <c r="W81">
        <v>0.97576019104985856</v>
      </c>
      <c r="X81">
        <v>0.84589271502616858</v>
      </c>
      <c r="Y81">
        <v>0.77575462631882619</v>
      </c>
      <c r="Z81">
        <v>0.97069648003543485</v>
      </c>
      <c r="AA81">
        <v>0.33940034973166916</v>
      </c>
      <c r="AB81">
        <v>0.37516877336712862</v>
      </c>
      <c r="AC81">
        <v>0.39251363289928165</v>
      </c>
      <c r="AD81">
        <v>0.36392607895475693</v>
      </c>
      <c r="AE81">
        <v>0.3127777969417796</v>
      </c>
      <c r="AF81">
        <v>0.24247718952686892</v>
      </c>
      <c r="AG81">
        <v>0.24812207744127826</v>
      </c>
      <c r="AH81">
        <v>0.20743553708514173</v>
      </c>
      <c r="AI81">
        <v>0.17981684375102697</v>
      </c>
      <c r="AJ81">
        <v>0.22031263908699009</v>
      </c>
      <c r="AK81">
        <v>0.26914973342065501</v>
      </c>
      <c r="AL81">
        <v>0.2973973713687823</v>
      </c>
      <c r="AM81">
        <v>0.21397931661926606</v>
      </c>
      <c r="AN81">
        <v>0.2255762687942533</v>
      </c>
      <c r="AO81">
        <v>0.20937918818127149</v>
      </c>
      <c r="AP81">
        <v>0.22277002135344681</v>
      </c>
      <c r="AQ81">
        <v>0.23724564616558155</v>
      </c>
      <c r="AR81">
        <v>0.21634557696723022</v>
      </c>
      <c r="AS81">
        <v>0.18801668920952733</v>
      </c>
      <c r="AT81">
        <v>0.22789037236160484</v>
      </c>
      <c r="AU81">
        <v>0.29997605416629208</v>
      </c>
      <c r="AV81">
        <v>0.31059752365678472</v>
      </c>
      <c r="AW81">
        <v>0.30635525991708001</v>
      </c>
      <c r="AX81">
        <v>0.27680654839492819</v>
      </c>
      <c r="AY81">
        <v>0.25346885361852906</v>
      </c>
      <c r="AZ81">
        <v>0.22818803109938107</v>
      </c>
      <c r="BA81">
        <v>0.30659616583770083</v>
      </c>
      <c r="BB81">
        <v>0.25802346137056037</v>
      </c>
      <c r="BC81">
        <v>0.20186731075832687</v>
      </c>
      <c r="BD81">
        <v>0.20513348448043189</v>
      </c>
      <c r="BE81">
        <v>0.40020579673843359</v>
      </c>
      <c r="BF81">
        <v>0.34656300572904525</v>
      </c>
      <c r="BG81">
        <v>0.25937742514432477</v>
      </c>
      <c r="BH81">
        <v>0.21795458283569272</v>
      </c>
      <c r="BI81">
        <v>0.22533140509302038</v>
      </c>
      <c r="BJ81">
        <v>0.20446679142064228</v>
      </c>
      <c r="BK81">
        <v>0.18379630160529786</v>
      </c>
      <c r="BL81">
        <v>0.16408813960323629</v>
      </c>
      <c r="BM81">
        <v>0.206053782599945</v>
      </c>
      <c r="BN81">
        <v>0.31735998410640809</v>
      </c>
      <c r="BO81">
        <v>949.43390245200396</v>
      </c>
      <c r="BP81">
        <v>989.97121853569831</v>
      </c>
      <c r="BQ81">
        <v>1001.0342124790311</v>
      </c>
      <c r="BR81">
        <v>1027.8761436415621</v>
      </c>
      <c r="BS81">
        <v>1055.5695170705826</v>
      </c>
      <c r="BT81">
        <v>1069.7095629008534</v>
      </c>
      <c r="BU81">
        <v>1051.7973635827916</v>
      </c>
      <c r="BV81">
        <v>1019.9466648185719</v>
      </c>
      <c r="BW81">
        <v>1001.2796353316448</v>
      </c>
      <c r="BX81">
        <v>987.44398102892853</v>
      </c>
      <c r="BY81">
        <v>899.78461603071491</v>
      </c>
      <c r="BZ81">
        <v>942.21241641962342</v>
      </c>
      <c r="CA81">
        <v>933.30799648826144</v>
      </c>
      <c r="CB81">
        <v>970.40113314810969</v>
      </c>
      <c r="CC81">
        <v>1028.4942518745891</v>
      </c>
      <c r="CD81">
        <v>1045.6569891738804</v>
      </c>
      <c r="CE81">
        <v>1042.2777339340703</v>
      </c>
      <c r="CF81">
        <v>1017.1362493329865</v>
      </c>
      <c r="CG81">
        <v>991.73554848644608</v>
      </c>
      <c r="CH81">
        <v>979.8741763126792</v>
      </c>
      <c r="CI81">
        <v>985.97008147439487</v>
      </c>
      <c r="CJ81">
        <v>969.70646678475771</v>
      </c>
      <c r="CK81">
        <v>993.27638010291844</v>
      </c>
      <c r="CL81">
        <v>1040.6402355312739</v>
      </c>
      <c r="CM81">
        <v>1064.769925907204</v>
      </c>
      <c r="CN81">
        <v>1074.1821455189379</v>
      </c>
      <c r="CO81">
        <v>1068.080912780302</v>
      </c>
      <c r="CP81">
        <v>1031.2151866188415</v>
      </c>
      <c r="CQ81">
        <v>998.75547536712452</v>
      </c>
      <c r="CR81">
        <v>985.52469633058104</v>
      </c>
      <c r="CS81">
        <v>939.014116754513</v>
      </c>
      <c r="CT81">
        <v>1012.6625138201956</v>
      </c>
      <c r="CU81">
        <v>1033.9987189548028</v>
      </c>
      <c r="CV81">
        <v>1059.0371320860836</v>
      </c>
      <c r="CW81">
        <v>1080.1481990527113</v>
      </c>
      <c r="CX81">
        <v>1098.9346083981068</v>
      </c>
      <c r="CY81">
        <v>1052.9234714735317</v>
      </c>
      <c r="CZ81">
        <v>1034.4536025487623</v>
      </c>
      <c r="DA81">
        <v>1030.1461149021488</v>
      </c>
      <c r="DB81">
        <v>1030.4792870378701</v>
      </c>
      <c r="DC81">
        <v>972.96679554839307</v>
      </c>
      <c r="DD81">
        <v>1035.3034771182165</v>
      </c>
      <c r="DE81">
        <v>1043.5537543701421</v>
      </c>
      <c r="DF81">
        <v>1041.4260738007808</v>
      </c>
      <c r="DG81">
        <v>1048.8656914478261</v>
      </c>
      <c r="DH81">
        <v>1060.0645085124886</v>
      </c>
      <c r="DI81">
        <v>1043.9073361432631</v>
      </c>
      <c r="DJ81">
        <v>996.98162077369739</v>
      </c>
      <c r="DK81">
        <v>984.48140257085993</v>
      </c>
      <c r="DL81">
        <v>953.89776443458368</v>
      </c>
    </row>
    <row r="82" spans="1:116" x14ac:dyDescent="0.3">
      <c r="A82" t="s">
        <v>83</v>
      </c>
      <c r="B82" t="s">
        <v>4</v>
      </c>
      <c r="C82" t="s">
        <v>105</v>
      </c>
      <c r="D82">
        <v>16</v>
      </c>
      <c r="E82" s="2">
        <v>6.02170293</v>
      </c>
      <c r="F82" s="2">
        <v>44.352018672</v>
      </c>
      <c r="G82" s="1">
        <v>293.26159449600004</v>
      </c>
      <c r="H82" s="1">
        <v>1.3577067307692308</v>
      </c>
      <c r="I82" s="1">
        <v>0.98143445498281412</v>
      </c>
      <c r="J82" s="1">
        <v>0.59722374542955692</v>
      </c>
      <c r="K82" s="2">
        <v>60.852127454605707</v>
      </c>
      <c r="L82" s="1">
        <v>223.62467389599999</v>
      </c>
      <c r="M82" s="3">
        <v>7.3381210000000002E-2</v>
      </c>
      <c r="N82" s="3">
        <v>6.1538229999999999E-2</v>
      </c>
      <c r="O82" s="3">
        <v>0.13491944</v>
      </c>
      <c r="P82" s="3">
        <v>0.40136919999999998</v>
      </c>
      <c r="Q82">
        <v>1.1822629953263366</v>
      </c>
      <c r="R82">
        <v>1.2427160466479086</v>
      </c>
      <c r="S82">
        <v>1.0987400967811947</v>
      </c>
      <c r="T82">
        <v>1.0360653073620365</v>
      </c>
      <c r="U82">
        <v>0.96294441661080343</v>
      </c>
      <c r="V82">
        <v>0.89118186294326196</v>
      </c>
      <c r="W82">
        <v>1.0112261949400216</v>
      </c>
      <c r="X82">
        <v>0.88556471135037562</v>
      </c>
      <c r="Y82">
        <v>0.82588788459943507</v>
      </c>
      <c r="Z82">
        <v>1.0190514202804133</v>
      </c>
      <c r="AA82">
        <v>0.32235519163613702</v>
      </c>
      <c r="AB82">
        <v>0.3727932622994059</v>
      </c>
      <c r="AC82">
        <v>0.37776168924534498</v>
      </c>
      <c r="AD82">
        <v>0.34905625883297764</v>
      </c>
      <c r="AE82">
        <v>0.27630343644603528</v>
      </c>
      <c r="AF82">
        <v>0.23502441297965379</v>
      </c>
      <c r="AG82">
        <v>0.2777933384892099</v>
      </c>
      <c r="AH82">
        <v>0.23890575139124087</v>
      </c>
      <c r="AI82">
        <v>0.1971498072733395</v>
      </c>
      <c r="AJ82">
        <v>0.2379663113691986</v>
      </c>
      <c r="AK82">
        <v>0.24672729657684828</v>
      </c>
      <c r="AL82">
        <v>0.27866055519733063</v>
      </c>
      <c r="AM82">
        <v>0.20332891826350283</v>
      </c>
      <c r="AN82">
        <v>0.22009003129656646</v>
      </c>
      <c r="AO82">
        <v>0.21862091390628074</v>
      </c>
      <c r="AP82">
        <v>0.22862309566041497</v>
      </c>
      <c r="AQ82">
        <v>0.23929604711368796</v>
      </c>
      <c r="AR82">
        <v>0.22244302993101353</v>
      </c>
      <c r="AS82">
        <v>0.20331311930387666</v>
      </c>
      <c r="AT82">
        <v>0.23356304374369463</v>
      </c>
      <c r="AU82">
        <v>0.28807072728150507</v>
      </c>
      <c r="AV82">
        <v>0.30095115571262271</v>
      </c>
      <c r="AW82">
        <v>0.29347999933116048</v>
      </c>
      <c r="AX82">
        <v>0.2657571989699451</v>
      </c>
      <c r="AY82">
        <v>0.25016928834307389</v>
      </c>
      <c r="AZ82">
        <v>0.22861387731106414</v>
      </c>
      <c r="BA82">
        <v>0.31115737645398817</v>
      </c>
      <c r="BB82">
        <v>0.26355900817069688</v>
      </c>
      <c r="BC82">
        <v>0.20568639739402611</v>
      </c>
      <c r="BD82">
        <v>0.19668069382375711</v>
      </c>
      <c r="BE82">
        <v>0.32510977983184619</v>
      </c>
      <c r="BF82">
        <v>0.29031107343854934</v>
      </c>
      <c r="BG82">
        <v>0.22416948994118635</v>
      </c>
      <c r="BH82">
        <v>0.20116181826254745</v>
      </c>
      <c r="BI82">
        <v>0.21785077791541346</v>
      </c>
      <c r="BJ82">
        <v>0.198920476992129</v>
      </c>
      <c r="BK82">
        <v>0.1829794328831357</v>
      </c>
      <c r="BL82">
        <v>0.16065692185742439</v>
      </c>
      <c r="BM82">
        <v>0.21973856062819283</v>
      </c>
      <c r="BN82">
        <v>0.35084137134376292</v>
      </c>
      <c r="BO82">
        <v>935.18756657861809</v>
      </c>
      <c r="BP82">
        <v>980.28572050396747</v>
      </c>
      <c r="BQ82">
        <v>979.32204670329236</v>
      </c>
      <c r="BR82">
        <v>1015.1963814664358</v>
      </c>
      <c r="BS82">
        <v>1052.2754678658412</v>
      </c>
      <c r="BT82">
        <v>1065.2162024342738</v>
      </c>
      <c r="BU82">
        <v>1050.054590426432</v>
      </c>
      <c r="BV82">
        <v>1021.2934214317387</v>
      </c>
      <c r="BW82">
        <v>999.70737943086863</v>
      </c>
      <c r="BX82">
        <v>975.16651898697125</v>
      </c>
      <c r="BY82">
        <v>882.13136962618751</v>
      </c>
      <c r="BZ82">
        <v>929.57140938474686</v>
      </c>
      <c r="CA82">
        <v>925.38258142494635</v>
      </c>
      <c r="CB82">
        <v>967.47864710523572</v>
      </c>
      <c r="CC82">
        <v>1020.0602168744509</v>
      </c>
      <c r="CD82">
        <v>1043.2739280007004</v>
      </c>
      <c r="CE82">
        <v>1041.6761656487631</v>
      </c>
      <c r="CF82">
        <v>1027.6901611051637</v>
      </c>
      <c r="CG82">
        <v>999.89435698867192</v>
      </c>
      <c r="CH82">
        <v>959.18311935090424</v>
      </c>
      <c r="CI82">
        <v>960.15842830380643</v>
      </c>
      <c r="CJ82">
        <v>961.21902594673054</v>
      </c>
      <c r="CK82">
        <v>959.1066900829685</v>
      </c>
      <c r="CL82">
        <v>1013.047014043811</v>
      </c>
      <c r="CM82">
        <v>1047.905788031554</v>
      </c>
      <c r="CN82">
        <v>1066.9327586506231</v>
      </c>
      <c r="CO82">
        <v>1068.4502151383008</v>
      </c>
      <c r="CP82">
        <v>1036.4838767277761</v>
      </c>
      <c r="CQ82">
        <v>1002.1264213157739</v>
      </c>
      <c r="CR82">
        <v>980.15959427850839</v>
      </c>
      <c r="CS82">
        <v>924.70804750237676</v>
      </c>
      <c r="CT82">
        <v>1010.4966556077709</v>
      </c>
      <c r="CU82">
        <v>1013.0403161716252</v>
      </c>
      <c r="CV82">
        <v>1045.2389887626487</v>
      </c>
      <c r="CW82">
        <v>1077.2829439112618</v>
      </c>
      <c r="CX82">
        <v>1088.7630422589241</v>
      </c>
      <c r="CY82">
        <v>1047.2285904785749</v>
      </c>
      <c r="CZ82">
        <v>1025.6186216520414</v>
      </c>
      <c r="DA82">
        <v>1008.3838434988214</v>
      </c>
      <c r="DB82">
        <v>997.92098800975111</v>
      </c>
      <c r="DC82">
        <v>973.75242088210155</v>
      </c>
      <c r="DD82">
        <v>1019.8557910766215</v>
      </c>
      <c r="DE82">
        <v>1019.7585991336291</v>
      </c>
      <c r="DF82">
        <v>1035.0208759540478</v>
      </c>
      <c r="DG82">
        <v>1063.8529226460978</v>
      </c>
      <c r="DH82">
        <v>1061.8950808268482</v>
      </c>
      <c r="DI82">
        <v>1042.8633904400892</v>
      </c>
      <c r="DJ82">
        <v>995.38102624197359</v>
      </c>
      <c r="DK82">
        <v>988.42489592020706</v>
      </c>
      <c r="DL82">
        <v>963.40237430872116</v>
      </c>
    </row>
    <row r="83" spans="1:116" x14ac:dyDescent="0.3">
      <c r="A83" t="s">
        <v>84</v>
      </c>
      <c r="B83" t="s">
        <v>4</v>
      </c>
      <c r="C83" t="s">
        <v>105</v>
      </c>
      <c r="D83">
        <v>16</v>
      </c>
      <c r="E83" s="2">
        <v>5.6598237999999998</v>
      </c>
      <c r="F83" s="2">
        <v>47.789437072000005</v>
      </c>
      <c r="G83" s="1">
        <v>375.477245208</v>
      </c>
      <c r="H83" s="1">
        <v>1.1843250000000001</v>
      </c>
      <c r="I83" s="1">
        <v>0.98901959312714405</v>
      </c>
      <c r="J83" s="1">
        <v>0.61463740786254661</v>
      </c>
      <c r="K83" s="1">
        <v>62.146130585658831</v>
      </c>
      <c r="L83" s="1">
        <v>235.53136484800001</v>
      </c>
      <c r="M83" s="3">
        <v>7.9777639999999997E-2</v>
      </c>
      <c r="N83" s="3">
        <v>5.934934E-2</v>
      </c>
      <c r="O83" s="3">
        <v>0.13912698000000001</v>
      </c>
      <c r="P83" s="3">
        <v>0.50533865</v>
      </c>
      <c r="Q83">
        <v>1.2212957700734848</v>
      </c>
      <c r="R83">
        <v>1.2833923247863035</v>
      </c>
      <c r="S83">
        <v>1.2038011526563432</v>
      </c>
      <c r="T83">
        <v>1.0758727406581627</v>
      </c>
      <c r="U83">
        <v>0.96411267549257273</v>
      </c>
      <c r="V83">
        <v>0.91233936345249944</v>
      </c>
      <c r="W83">
        <v>1.0338517308463531</v>
      </c>
      <c r="X83">
        <v>0.89233305331931501</v>
      </c>
      <c r="Y83">
        <v>0.80804105171766794</v>
      </c>
      <c r="Z83">
        <v>0.99050639295212761</v>
      </c>
      <c r="AA83">
        <v>0.33077304653678857</v>
      </c>
      <c r="AB83">
        <v>0.38542799945926509</v>
      </c>
      <c r="AC83">
        <v>0.40461852720074992</v>
      </c>
      <c r="AD83">
        <v>0.36834594726963754</v>
      </c>
      <c r="AE83">
        <v>0.29238799382505798</v>
      </c>
      <c r="AF83">
        <v>0.24639198941269888</v>
      </c>
      <c r="AG83">
        <v>0.28631737647434907</v>
      </c>
      <c r="AH83">
        <v>0.23296402220892679</v>
      </c>
      <c r="AI83">
        <v>0.1968834958402374</v>
      </c>
      <c r="AJ83">
        <v>0.24043349086292107</v>
      </c>
      <c r="AK83">
        <v>0.27755487287826153</v>
      </c>
      <c r="AL83">
        <v>0.29668080075656122</v>
      </c>
      <c r="AM83">
        <v>0.25117871750197446</v>
      </c>
      <c r="AN83">
        <v>0.23676375959034585</v>
      </c>
      <c r="AO83">
        <v>0.21827529003149301</v>
      </c>
      <c r="AP83">
        <v>0.23044074122559391</v>
      </c>
      <c r="AQ83">
        <v>0.22831662540414913</v>
      </c>
      <c r="AR83">
        <v>0.22116501007025455</v>
      </c>
      <c r="AS83">
        <v>0.19022636717459493</v>
      </c>
      <c r="AT83">
        <v>0.23039592414519178</v>
      </c>
      <c r="AU83">
        <v>0.30800399903729042</v>
      </c>
      <c r="AV83">
        <v>0.3283991683742738</v>
      </c>
      <c r="AW83">
        <v>0.33230985919376632</v>
      </c>
      <c r="AX83">
        <v>0.28687538957022946</v>
      </c>
      <c r="AY83">
        <v>0.25322651081530989</v>
      </c>
      <c r="AZ83">
        <v>0.2445314268956458</v>
      </c>
      <c r="BA83">
        <v>0.35034793077660997</v>
      </c>
      <c r="BB83">
        <v>0.2809905193171266</v>
      </c>
      <c r="BC83">
        <v>0.21298588186327802</v>
      </c>
      <c r="BD83">
        <v>0.20043322769722091</v>
      </c>
      <c r="BE83">
        <v>0.30496385162114431</v>
      </c>
      <c r="BF83">
        <v>0.27288435619620344</v>
      </c>
      <c r="BG83">
        <v>0.21569404875985254</v>
      </c>
      <c r="BH83">
        <v>0.18388764422794993</v>
      </c>
      <c r="BI83">
        <v>0.2002228808207118</v>
      </c>
      <c r="BJ83">
        <v>0.1909752059185609</v>
      </c>
      <c r="BK83">
        <v>0.16886979819124506</v>
      </c>
      <c r="BL83">
        <v>0.15721350172300702</v>
      </c>
      <c r="BM83">
        <v>0.20794530683955759</v>
      </c>
      <c r="BN83">
        <v>0.31924375024679374</v>
      </c>
      <c r="BO83">
        <v>946.02379741041511</v>
      </c>
      <c r="BP83">
        <v>989.08128449843775</v>
      </c>
      <c r="BQ83">
        <v>996.97108941201225</v>
      </c>
      <c r="BR83">
        <v>1026.450738658491</v>
      </c>
      <c r="BS83">
        <v>1062.064596600083</v>
      </c>
      <c r="BT83">
        <v>1072.423081152182</v>
      </c>
      <c r="BU83">
        <v>1056.7550677507688</v>
      </c>
      <c r="BV83">
        <v>1026.736546624637</v>
      </c>
      <c r="BW83">
        <v>998.70476302523639</v>
      </c>
      <c r="BX83">
        <v>977.18624971895781</v>
      </c>
      <c r="BY83">
        <v>897.79415757189713</v>
      </c>
      <c r="BZ83">
        <v>957.01523222571882</v>
      </c>
      <c r="CA83">
        <v>953.0840943260132</v>
      </c>
      <c r="CB83">
        <v>986.32853230097976</v>
      </c>
      <c r="CC83">
        <v>1044.6590905667533</v>
      </c>
      <c r="CD83">
        <v>1057.2035701617142</v>
      </c>
      <c r="CE83">
        <v>1058.8679916350156</v>
      </c>
      <c r="CF83">
        <v>1031.5087367104318</v>
      </c>
      <c r="CG83">
        <v>1001.2155962510489</v>
      </c>
      <c r="CH83">
        <v>966.87685317841806</v>
      </c>
      <c r="CI83">
        <v>988.93026210569633</v>
      </c>
      <c r="CJ83">
        <v>976.46533984050711</v>
      </c>
      <c r="CK83">
        <v>971.12731333918146</v>
      </c>
      <c r="CL83">
        <v>1024.7820156895521</v>
      </c>
      <c r="CM83">
        <v>1052.1789937211165</v>
      </c>
      <c r="CN83">
        <v>1078.4761711049903</v>
      </c>
      <c r="CO83">
        <v>1070.9966328948653</v>
      </c>
      <c r="CP83">
        <v>1053.7188725947144</v>
      </c>
      <c r="CQ83">
        <v>1002.16593175509</v>
      </c>
      <c r="CR83">
        <v>989.67160650135293</v>
      </c>
      <c r="CS83">
        <v>934.89896980290735</v>
      </c>
      <c r="CT83">
        <v>1014.5727244492703</v>
      </c>
      <c r="CU83">
        <v>1036.0676639481776</v>
      </c>
      <c r="CV83">
        <v>1057.045698742013</v>
      </c>
      <c r="CW83">
        <v>1075.262197831873</v>
      </c>
      <c r="CX83">
        <v>1085.711001141477</v>
      </c>
      <c r="CY83">
        <v>1050.4252369080648</v>
      </c>
      <c r="CZ83">
        <v>1034.8083693606518</v>
      </c>
      <c r="DA83">
        <v>1015.4047541038979</v>
      </c>
      <c r="DB83">
        <v>988.93741732864817</v>
      </c>
      <c r="DC83">
        <v>962.47180016115976</v>
      </c>
      <c r="DD83">
        <v>1008.2718414782546</v>
      </c>
      <c r="DE83">
        <v>1027.6052860346767</v>
      </c>
      <c r="DF83">
        <v>1037.6467079014194</v>
      </c>
      <c r="DG83">
        <v>1076.1581042805888</v>
      </c>
      <c r="DH83">
        <v>1068.3015822005464</v>
      </c>
      <c r="DI83">
        <v>1046.7304095651298</v>
      </c>
      <c r="DJ83">
        <v>986.91020783274985</v>
      </c>
      <c r="DK83">
        <v>976.03276999090895</v>
      </c>
      <c r="DL83">
        <v>963.25912186741175</v>
      </c>
    </row>
    <row r="84" spans="1:116" x14ac:dyDescent="0.3">
      <c r="A84" t="s">
        <v>85</v>
      </c>
      <c r="B84" t="s">
        <v>4</v>
      </c>
      <c r="C84" t="s">
        <v>105</v>
      </c>
      <c r="D84">
        <v>16</v>
      </c>
      <c r="E84" s="2">
        <v>4.1720079999999999</v>
      </c>
      <c r="F84" s="2">
        <v>47.535504744000001</v>
      </c>
      <c r="G84" s="1">
        <v>366.50048219199999</v>
      </c>
      <c r="H84" s="1">
        <v>0.8776615384615386</v>
      </c>
      <c r="I84" s="1">
        <v>1.0213051672852271</v>
      </c>
      <c r="J84" s="1">
        <v>0.60404623477662855</v>
      </c>
      <c r="K84" s="1">
        <v>59.144539176499855</v>
      </c>
      <c r="L84" s="1">
        <v>219.35339410399999</v>
      </c>
      <c r="M84" s="3">
        <v>7.8620889999999999E-2</v>
      </c>
      <c r="N84" s="3">
        <v>6.3938339999999996E-2</v>
      </c>
      <c r="O84" s="3">
        <v>0.14255924</v>
      </c>
      <c r="P84" s="3">
        <v>0.43015567999999998</v>
      </c>
      <c r="Q84">
        <v>1.5587466738844649</v>
      </c>
      <c r="R84">
        <v>1.4490000360839055</v>
      </c>
      <c r="S84">
        <v>1.2950097871741069</v>
      </c>
      <c r="T84">
        <v>1.1939246471189713</v>
      </c>
      <c r="U84">
        <v>1.0912019278824974</v>
      </c>
      <c r="V84">
        <v>0.97000693710660946</v>
      </c>
      <c r="W84">
        <v>1.0130486448828924</v>
      </c>
      <c r="X84">
        <v>0.84856132396005635</v>
      </c>
      <c r="Y84">
        <v>0.76227015691909672</v>
      </c>
      <c r="Z84">
        <v>0.97444848282079</v>
      </c>
      <c r="AA84">
        <v>0.33940346984536884</v>
      </c>
      <c r="AB84">
        <v>0.37228639034163619</v>
      </c>
      <c r="AC84">
        <v>0.37750291259749474</v>
      </c>
      <c r="AD84">
        <v>0.3486136382991582</v>
      </c>
      <c r="AE84">
        <v>0.27893930664151884</v>
      </c>
      <c r="AF84">
        <v>0.23297198459226745</v>
      </c>
      <c r="AG84">
        <v>0.26199076304741314</v>
      </c>
      <c r="AH84">
        <v>0.20906403863220868</v>
      </c>
      <c r="AI84">
        <v>0.16824831360037609</v>
      </c>
      <c r="AJ84">
        <v>0.2163713518399262</v>
      </c>
      <c r="AK84">
        <v>0.25635427329933136</v>
      </c>
      <c r="AL84">
        <v>0.24957994561393929</v>
      </c>
      <c r="AM84">
        <v>0.21568865371703072</v>
      </c>
      <c r="AN84">
        <v>0.22353776275797343</v>
      </c>
      <c r="AO84">
        <v>0.20985383402352509</v>
      </c>
      <c r="AP84">
        <v>0.23184034043344232</v>
      </c>
      <c r="AQ84">
        <v>0.23813113956126508</v>
      </c>
      <c r="AR84">
        <v>0.21501435287853191</v>
      </c>
      <c r="AS84">
        <v>0.19111759108098847</v>
      </c>
      <c r="AT84">
        <v>0.23449096389119536</v>
      </c>
      <c r="AU84">
        <v>0.33444212437850124</v>
      </c>
      <c r="AV84">
        <v>0.31405022907643315</v>
      </c>
      <c r="AW84">
        <v>0.29674798215993226</v>
      </c>
      <c r="AX84">
        <v>0.26759801847361464</v>
      </c>
      <c r="AY84">
        <v>0.25756833416375169</v>
      </c>
      <c r="AZ84">
        <v>0.23174535404051849</v>
      </c>
      <c r="BA84">
        <v>0.31605484588140259</v>
      </c>
      <c r="BB84">
        <v>0.25988480551588722</v>
      </c>
      <c r="BC84">
        <v>0.2047910909541556</v>
      </c>
      <c r="BD84">
        <v>0.20558350924260893</v>
      </c>
      <c r="BE84">
        <v>0.38203158413636046</v>
      </c>
      <c r="BF84">
        <v>0.32670265329755582</v>
      </c>
      <c r="BG84">
        <v>0.25496154512680885</v>
      </c>
      <c r="BH84">
        <v>0.21615777408121578</v>
      </c>
      <c r="BI84">
        <v>0.21620138823773832</v>
      </c>
      <c r="BJ84">
        <v>0.21177346160403471</v>
      </c>
      <c r="BK84">
        <v>0.19687189639281161</v>
      </c>
      <c r="BL84">
        <v>0.16459812693342851</v>
      </c>
      <c r="BM84">
        <v>0.19811316128357656</v>
      </c>
      <c r="BN84">
        <v>0.3180026578470595</v>
      </c>
      <c r="BO84">
        <v>951.2409452961333</v>
      </c>
      <c r="BP84">
        <v>984.25673061312523</v>
      </c>
      <c r="BQ84">
        <v>984.75446878690173</v>
      </c>
      <c r="BR84">
        <v>996.89904115461445</v>
      </c>
      <c r="BS84">
        <v>1029.4977169428657</v>
      </c>
      <c r="BT84">
        <v>1047.8865371268084</v>
      </c>
      <c r="BU84">
        <v>1042.8542495793304</v>
      </c>
      <c r="BV84">
        <v>1014.8803015554898</v>
      </c>
      <c r="BW84">
        <v>988.75321526925927</v>
      </c>
      <c r="BX84">
        <v>986.39026381182475</v>
      </c>
      <c r="BY84">
        <v>893.38257422060121</v>
      </c>
      <c r="BZ84">
        <v>930.55045581599438</v>
      </c>
      <c r="CA84">
        <v>916.20403067601956</v>
      </c>
      <c r="CB84">
        <v>936.27824426151392</v>
      </c>
      <c r="CC84">
        <v>997.89964639954223</v>
      </c>
      <c r="CD84">
        <v>1017.7123759191925</v>
      </c>
      <c r="CE84">
        <v>1026.360992587714</v>
      </c>
      <c r="CF84">
        <v>1006.4182994362034</v>
      </c>
      <c r="CG84">
        <v>983.17923828760786</v>
      </c>
      <c r="CH84">
        <v>974.54693638701269</v>
      </c>
      <c r="CI84">
        <v>991.81620208899483</v>
      </c>
      <c r="CJ84">
        <v>984.40925214298704</v>
      </c>
      <c r="CK84">
        <v>995.86302930800912</v>
      </c>
      <c r="CL84">
        <v>996.73560489321937</v>
      </c>
      <c r="CM84">
        <v>1016.6109479748472</v>
      </c>
      <c r="CN84">
        <v>1031.3547152142214</v>
      </c>
      <c r="CO84">
        <v>1045.5387155703693</v>
      </c>
      <c r="CP84">
        <v>1022.3183274781502</v>
      </c>
      <c r="CQ84">
        <v>982.59031850317001</v>
      </c>
      <c r="CR84">
        <v>986.34108742084152</v>
      </c>
      <c r="CS84">
        <v>953.07628075121056</v>
      </c>
      <c r="CT84">
        <v>1004.4793173154021</v>
      </c>
      <c r="CU84">
        <v>1005.0335734057664</v>
      </c>
      <c r="CV84">
        <v>1042.8738606743514</v>
      </c>
      <c r="CW84">
        <v>1077.0864397988166</v>
      </c>
      <c r="CX84">
        <v>1100.526387978342</v>
      </c>
      <c r="CY84">
        <v>1061.2068106693996</v>
      </c>
      <c r="CZ84">
        <v>1040.9900235713626</v>
      </c>
      <c r="DA84">
        <v>1021.4956695122562</v>
      </c>
      <c r="DB84">
        <v>1027.6915535609314</v>
      </c>
      <c r="DC84">
        <v>966.68872412372662</v>
      </c>
      <c r="DD84">
        <v>1017.5878971781171</v>
      </c>
      <c r="DE84">
        <v>1021.917241757812</v>
      </c>
      <c r="DF84">
        <v>1011.7084547893733</v>
      </c>
      <c r="DG84">
        <v>1026.3938335982568</v>
      </c>
      <c r="DH84">
        <v>1041.9526693954776</v>
      </c>
      <c r="DI84">
        <v>1038.3104794898386</v>
      </c>
      <c r="DJ84">
        <v>989.79455573624352</v>
      </c>
      <c r="DK84">
        <v>967.74763477400302</v>
      </c>
      <c r="DL84">
        <v>956.98147787851326</v>
      </c>
    </row>
    <row r="85" spans="1:116" x14ac:dyDescent="0.3">
      <c r="A85" t="s">
        <v>86</v>
      </c>
      <c r="B85" t="s">
        <v>4</v>
      </c>
      <c r="C85" t="s">
        <v>105</v>
      </c>
      <c r="D85">
        <v>16</v>
      </c>
      <c r="E85" s="2">
        <v>6.47365747</v>
      </c>
      <c r="F85" s="2">
        <v>52.063313432000001</v>
      </c>
      <c r="G85" s="1">
        <v>349.98432414400003</v>
      </c>
      <c r="H85" s="1">
        <v>1.2434201923076924</v>
      </c>
      <c r="I85" s="1">
        <v>0.93381910570446358</v>
      </c>
      <c r="J85" s="1">
        <v>0.56328329539518529</v>
      </c>
      <c r="K85" s="1">
        <v>60.32038667384623</v>
      </c>
      <c r="L85" s="1">
        <v>221.96035191199999</v>
      </c>
      <c r="M85" s="3">
        <v>7.0202829999999994E-2</v>
      </c>
      <c r="N85" s="3">
        <v>5.1961529999999999E-2</v>
      </c>
      <c r="O85" s="3">
        <v>0.12216436</v>
      </c>
      <c r="P85" s="3">
        <v>0.50661237000000003</v>
      </c>
      <c r="Q85">
        <v>1.1956818553596289</v>
      </c>
      <c r="R85">
        <v>1.2229082275579854</v>
      </c>
      <c r="S85">
        <v>1.0735907080047762</v>
      </c>
      <c r="T85">
        <v>0.99717199431515136</v>
      </c>
      <c r="U85">
        <v>0.89792577508946791</v>
      </c>
      <c r="V85">
        <v>0.83009056495317268</v>
      </c>
      <c r="W85">
        <v>0.92649447046737587</v>
      </c>
      <c r="X85">
        <v>0.82409535024501634</v>
      </c>
      <c r="Y85">
        <v>0.73288164977870951</v>
      </c>
      <c r="Z85">
        <v>0.91325131709330298</v>
      </c>
      <c r="AA85">
        <v>0.33509398274212965</v>
      </c>
      <c r="AB85">
        <v>0.36199023876483127</v>
      </c>
      <c r="AC85">
        <v>0.36676633104434769</v>
      </c>
      <c r="AD85">
        <v>0.35262480749502362</v>
      </c>
      <c r="AE85">
        <v>0.28819033026421326</v>
      </c>
      <c r="AF85">
        <v>0.22841191764577531</v>
      </c>
      <c r="AG85">
        <v>0.25423852041571726</v>
      </c>
      <c r="AH85">
        <v>0.22575109132155155</v>
      </c>
      <c r="AI85">
        <v>0.17221834788476326</v>
      </c>
      <c r="AJ85">
        <v>0.22936715792604059</v>
      </c>
      <c r="AK85">
        <v>0.2784290028364344</v>
      </c>
      <c r="AL85">
        <v>0.28958564569867806</v>
      </c>
      <c r="AM85">
        <v>0.24291989466365332</v>
      </c>
      <c r="AN85">
        <v>0.22680312183218149</v>
      </c>
      <c r="AO85">
        <v>0.19658984573850571</v>
      </c>
      <c r="AP85">
        <v>0.2153355550091893</v>
      </c>
      <c r="AQ85">
        <v>0.20544669565601173</v>
      </c>
      <c r="AR85">
        <v>0.19371518215117481</v>
      </c>
      <c r="AS85">
        <v>0.19409814697541397</v>
      </c>
      <c r="AT85">
        <v>0.20848337140945566</v>
      </c>
      <c r="AU85">
        <v>0.30177078614585523</v>
      </c>
      <c r="AV85">
        <v>0.31690108830330915</v>
      </c>
      <c r="AW85">
        <v>0.28708190539439021</v>
      </c>
      <c r="AX85">
        <v>0.27657183873214325</v>
      </c>
      <c r="AY85">
        <v>0.25194203339381227</v>
      </c>
      <c r="AZ85">
        <v>0.22208692762737434</v>
      </c>
      <c r="BA85">
        <v>0.30823616107363955</v>
      </c>
      <c r="BB85">
        <v>0.26135675184682361</v>
      </c>
      <c r="BC85">
        <v>0.19934481789317318</v>
      </c>
      <c r="BD85">
        <v>0.21689510050756006</v>
      </c>
      <c r="BE85">
        <v>0.28038808363520956</v>
      </c>
      <c r="BF85">
        <v>0.25443125479116696</v>
      </c>
      <c r="BG85">
        <v>0.17682257690238495</v>
      </c>
      <c r="BH85">
        <v>0.14117222625580297</v>
      </c>
      <c r="BI85">
        <v>0.16120356569293665</v>
      </c>
      <c r="BJ85">
        <v>0.16425616467083365</v>
      </c>
      <c r="BK85">
        <v>0.15857309332200731</v>
      </c>
      <c r="BL85">
        <v>0.14327232492546638</v>
      </c>
      <c r="BM85">
        <v>0.16722033702535918</v>
      </c>
      <c r="BN85">
        <v>0.25850568725024659</v>
      </c>
      <c r="BO85">
        <v>944.57127913819727</v>
      </c>
      <c r="BP85">
        <v>988.36771257397345</v>
      </c>
      <c r="BQ85">
        <v>1002.5046677834549</v>
      </c>
      <c r="BR85">
        <v>1022.7194934339541</v>
      </c>
      <c r="BS85">
        <v>1057.7081805747036</v>
      </c>
      <c r="BT85">
        <v>1072.8051732825732</v>
      </c>
      <c r="BU85">
        <v>1056.6389613667793</v>
      </c>
      <c r="BV85">
        <v>1027.5848034746066</v>
      </c>
      <c r="BW85">
        <v>1002.4412610071078</v>
      </c>
      <c r="BX85">
        <v>975.68173439167799</v>
      </c>
      <c r="BY85">
        <v>914.38239624877554</v>
      </c>
      <c r="BZ85">
        <v>950.9299508398874</v>
      </c>
      <c r="CA85">
        <v>959.40049601762769</v>
      </c>
      <c r="CB85">
        <v>983.86844221810895</v>
      </c>
      <c r="CC85">
        <v>1049.0286676021847</v>
      </c>
      <c r="CD85">
        <v>1060.958829602379</v>
      </c>
      <c r="CE85">
        <v>1053.1200285759705</v>
      </c>
      <c r="CF85">
        <v>1035.2462230383658</v>
      </c>
      <c r="CG85">
        <v>1000.1055075133888</v>
      </c>
      <c r="CH85">
        <v>981.01533668464549</v>
      </c>
      <c r="CI85">
        <v>969.53103106368087</v>
      </c>
      <c r="CJ85">
        <v>975.33699513822421</v>
      </c>
      <c r="CK85">
        <v>993.03423477037734</v>
      </c>
      <c r="CL85">
        <v>1029.3438353649271</v>
      </c>
      <c r="CM85">
        <v>1054.1979746555157</v>
      </c>
      <c r="CN85">
        <v>1081.9357389347279</v>
      </c>
      <c r="CO85">
        <v>1075.4148190291185</v>
      </c>
      <c r="CP85">
        <v>1046.0537793808544</v>
      </c>
      <c r="CQ85">
        <v>1020.51180199492</v>
      </c>
      <c r="CR85">
        <v>989.02558276770606</v>
      </c>
      <c r="CS85">
        <v>940.72857615065504</v>
      </c>
      <c r="CT85">
        <v>1007.7455982058881</v>
      </c>
      <c r="CU85">
        <v>1024.8115022982074</v>
      </c>
      <c r="CV85">
        <v>1052.7521996506734</v>
      </c>
      <c r="CW85">
        <v>1071.8192404802421</v>
      </c>
      <c r="CX85">
        <v>1087.9144793913197</v>
      </c>
      <c r="CY85">
        <v>1053.2902399064519</v>
      </c>
      <c r="CZ85">
        <v>1026.1899610263292</v>
      </c>
      <c r="DA85">
        <v>1011.2177794293052</v>
      </c>
      <c r="DB85">
        <v>980.24286418850795</v>
      </c>
      <c r="DC85">
        <v>953.64311308967763</v>
      </c>
      <c r="DD85">
        <v>1019.4583061118941</v>
      </c>
      <c r="DE85">
        <v>1032.7724380476075</v>
      </c>
      <c r="DF85">
        <v>1024.9134965021067</v>
      </c>
      <c r="DG85">
        <v>1055.7868395608721</v>
      </c>
      <c r="DH85">
        <v>1060.4116452018661</v>
      </c>
      <c r="DI85">
        <v>1044.7307579555768</v>
      </c>
      <c r="DJ85">
        <v>1002.8492504528766</v>
      </c>
      <c r="DK85">
        <v>977.92995509081675</v>
      </c>
      <c r="DL85">
        <v>952.44315392585213</v>
      </c>
    </row>
    <row r="86" spans="1:116" x14ac:dyDescent="0.3">
      <c r="A86" t="s">
        <v>81</v>
      </c>
      <c r="B86" t="s">
        <v>4</v>
      </c>
      <c r="C86" t="s">
        <v>105</v>
      </c>
      <c r="D86">
        <v>18</v>
      </c>
      <c r="E86" s="2">
        <v>4.0138860699999999</v>
      </c>
      <c r="F86" s="2">
        <v>47.407947392000004</v>
      </c>
      <c r="G86" s="2">
        <v>375.65184165600004</v>
      </c>
      <c r="H86" s="2">
        <v>0.84666923076923084</v>
      </c>
      <c r="I86" s="1">
        <v>1.0112354619931234</v>
      </c>
      <c r="J86" s="1">
        <v>0.60520514501718581</v>
      </c>
      <c r="K86" s="1">
        <v>59.848093521595793</v>
      </c>
      <c r="L86" s="1">
        <v>222.58584244000002</v>
      </c>
      <c r="M86" s="3">
        <v>7.6551599999999997E-2</v>
      </c>
      <c r="N86" s="3">
        <v>6.4963820000000005E-2</v>
      </c>
      <c r="O86" s="3">
        <v>0.14151542</v>
      </c>
      <c r="P86" s="3">
        <v>0.38873169000000002</v>
      </c>
      <c r="Q86">
        <v>1.2146664121967019</v>
      </c>
      <c r="R86">
        <v>1.2729692327770494</v>
      </c>
      <c r="S86">
        <v>1.1372964135691952</v>
      </c>
      <c r="T86">
        <v>1.0741144173419039</v>
      </c>
      <c r="U86">
        <v>0.99685165272356802</v>
      </c>
      <c r="V86">
        <v>0.92168273766790454</v>
      </c>
      <c r="W86">
        <v>1.0305664551062943</v>
      </c>
      <c r="X86">
        <v>0.91262543904929716</v>
      </c>
      <c r="Y86">
        <v>0.80820190678718451</v>
      </c>
      <c r="Z86">
        <v>1.0417955865888362</v>
      </c>
      <c r="AA86">
        <v>0.31518100256940113</v>
      </c>
      <c r="AB86">
        <v>0.37584681208342474</v>
      </c>
      <c r="AC86">
        <v>0.37295846755691048</v>
      </c>
      <c r="AD86">
        <v>0.35213424300920265</v>
      </c>
      <c r="AE86">
        <v>0.28562398298297731</v>
      </c>
      <c r="AF86">
        <v>0.23107231495469102</v>
      </c>
      <c r="AG86">
        <v>0.26562250056484144</v>
      </c>
      <c r="AH86">
        <v>0.23469201508869025</v>
      </c>
      <c r="AI86">
        <v>0.19181643619400951</v>
      </c>
      <c r="AJ86">
        <v>0.25387939294661649</v>
      </c>
      <c r="AK86">
        <v>0.25213708590803646</v>
      </c>
      <c r="AL86">
        <v>0.26367822273703817</v>
      </c>
      <c r="AM86">
        <v>0.18604065387176022</v>
      </c>
      <c r="AN86">
        <v>0.21295521864132941</v>
      </c>
      <c r="AO86">
        <v>0.22277874673234718</v>
      </c>
      <c r="AP86">
        <v>0.24148745916861195</v>
      </c>
      <c r="AQ86">
        <v>0.25874447679777512</v>
      </c>
      <c r="AR86">
        <v>0.22553181170994435</v>
      </c>
      <c r="AS86">
        <v>0.19465187923926602</v>
      </c>
      <c r="AT86">
        <v>0.23961740199050424</v>
      </c>
      <c r="AU86">
        <v>0.32711138595836636</v>
      </c>
      <c r="AV86">
        <v>0.32874185298608993</v>
      </c>
      <c r="AW86">
        <v>0.31776929702335127</v>
      </c>
      <c r="AX86">
        <v>0.27968209369841185</v>
      </c>
      <c r="AY86">
        <v>0.25077972026292955</v>
      </c>
      <c r="AZ86">
        <v>0.2203993998780045</v>
      </c>
      <c r="BA86">
        <v>0.30644332808633601</v>
      </c>
      <c r="BB86">
        <v>0.2850475664198025</v>
      </c>
      <c r="BC86">
        <v>0.21324917836877033</v>
      </c>
      <c r="BD86">
        <v>0.21272988398675008</v>
      </c>
      <c r="BE86">
        <v>0.32023693776089796</v>
      </c>
      <c r="BF86">
        <v>0.30470234497049647</v>
      </c>
      <c r="BG86">
        <v>0.26052799511717328</v>
      </c>
      <c r="BH86">
        <v>0.22934286199296003</v>
      </c>
      <c r="BI86">
        <v>0.23766920274531383</v>
      </c>
      <c r="BJ86">
        <v>0.2287235636665971</v>
      </c>
      <c r="BK86">
        <v>0.19975614965734159</v>
      </c>
      <c r="BL86">
        <v>0.16735404583086005</v>
      </c>
      <c r="BM86">
        <v>0.20848441298513859</v>
      </c>
      <c r="BN86">
        <v>0.33556890766496528</v>
      </c>
      <c r="BO86">
        <v>923.94365804203244</v>
      </c>
      <c r="BP86">
        <v>985.09837611322575</v>
      </c>
      <c r="BQ86">
        <v>989.1697404839025</v>
      </c>
      <c r="BR86">
        <v>1009.8369124488988</v>
      </c>
      <c r="BS86">
        <v>1050.721299833227</v>
      </c>
      <c r="BT86">
        <v>1055.4776501225822</v>
      </c>
      <c r="BU86">
        <v>1040.4716199303375</v>
      </c>
      <c r="BV86">
        <v>1008.6211035381143</v>
      </c>
      <c r="BW86">
        <v>988.73270777715425</v>
      </c>
      <c r="BX86">
        <v>974.51821934754389</v>
      </c>
      <c r="BY86">
        <v>877.69216524633111</v>
      </c>
      <c r="BZ86">
        <v>951.9959657711513</v>
      </c>
      <c r="CA86">
        <v>935.29495674604004</v>
      </c>
      <c r="CB86">
        <v>955.00670226155023</v>
      </c>
      <c r="CC86">
        <v>1021.7489872076692</v>
      </c>
      <c r="CD86">
        <v>1035.2421089539089</v>
      </c>
      <c r="CE86">
        <v>1035.1164845269636</v>
      </c>
      <c r="CF86">
        <v>1013.2931200072521</v>
      </c>
      <c r="CG86">
        <v>987.8712576858278</v>
      </c>
      <c r="CH86">
        <v>946.29097540965154</v>
      </c>
      <c r="CI86">
        <v>977.35369844154593</v>
      </c>
      <c r="CJ86">
        <v>965.5434573581075</v>
      </c>
      <c r="CK86">
        <v>968.70679717132907</v>
      </c>
      <c r="CL86">
        <v>1011.0323732877087</v>
      </c>
      <c r="CM86">
        <v>1049.7368705245972</v>
      </c>
      <c r="CN86">
        <v>1058.6461268697803</v>
      </c>
      <c r="CO86">
        <v>1057.6656386988102</v>
      </c>
      <c r="CP86">
        <v>1022.2751826800189</v>
      </c>
      <c r="CQ86">
        <v>985.81080752739695</v>
      </c>
      <c r="CR86">
        <v>983.55124634896242</v>
      </c>
      <c r="CS86">
        <v>912.77366193098692</v>
      </c>
      <c r="CT86">
        <v>1008.9751415296745</v>
      </c>
      <c r="CU86">
        <v>1031.5462800507512</v>
      </c>
      <c r="CV86">
        <v>1039.9169914308286</v>
      </c>
      <c r="CW86">
        <v>1058.7317507601344</v>
      </c>
      <c r="CX86">
        <v>1067.1474287547112</v>
      </c>
      <c r="CY86">
        <v>1037.3081965469673</v>
      </c>
      <c r="CZ86">
        <v>1019.618049236193</v>
      </c>
      <c r="DA86">
        <v>1006.5143173094555</v>
      </c>
      <c r="DB86">
        <v>1000.5129193902651</v>
      </c>
      <c r="DC86">
        <v>927.95510654926602</v>
      </c>
      <c r="DD86">
        <v>1013.8789397939697</v>
      </c>
      <c r="DE86">
        <v>1021.1309279674897</v>
      </c>
      <c r="DF86">
        <v>1033.3915828155077</v>
      </c>
      <c r="DG86">
        <v>1072.6675908405068</v>
      </c>
      <c r="DH86">
        <v>1060.8749359119283</v>
      </c>
      <c r="DI86">
        <v>1031.7961599486089</v>
      </c>
      <c r="DJ86">
        <v>979.29806222899356</v>
      </c>
      <c r="DK86">
        <v>974.73444858593655</v>
      </c>
      <c r="DL86">
        <v>967.71773624129708</v>
      </c>
    </row>
    <row r="87" spans="1:116" x14ac:dyDescent="0.3">
      <c r="A87" t="s">
        <v>82</v>
      </c>
      <c r="B87" t="s">
        <v>4</v>
      </c>
      <c r="C87" t="s">
        <v>105</v>
      </c>
      <c r="D87">
        <v>18</v>
      </c>
      <c r="E87" s="2">
        <v>4.6105068600000001</v>
      </c>
      <c r="F87" s="2">
        <v>49.501309416000005</v>
      </c>
      <c r="G87" s="2">
        <v>401.94003688799995</v>
      </c>
      <c r="H87" s="2">
        <v>0.93139134615384622</v>
      </c>
      <c r="I87" s="1">
        <v>0.9720319686597938</v>
      </c>
      <c r="J87" s="1">
        <v>0.60917979271477285</v>
      </c>
      <c r="K87" s="1">
        <v>62.670756966428812</v>
      </c>
      <c r="L87" s="1">
        <v>230.87738408800001</v>
      </c>
      <c r="M87" s="3">
        <v>8.1220639999999997E-2</v>
      </c>
      <c r="N87" s="3">
        <v>5.5647929999999998E-2</v>
      </c>
      <c r="O87" s="3">
        <v>0.13686856999999999</v>
      </c>
      <c r="P87" s="3">
        <v>0.55932822000000004</v>
      </c>
      <c r="Q87">
        <v>1.2753407429573616</v>
      </c>
      <c r="R87">
        <v>1.3655792808265212</v>
      </c>
      <c r="S87">
        <v>1.2211779639849287</v>
      </c>
      <c r="T87">
        <v>1.1239229201280208</v>
      </c>
      <c r="U87">
        <v>1.033173193975077</v>
      </c>
      <c r="V87">
        <v>0.91758836315697068</v>
      </c>
      <c r="W87">
        <v>0.98935439332045849</v>
      </c>
      <c r="X87">
        <v>0.89676262059262712</v>
      </c>
      <c r="Y87">
        <v>0.7764476001692826</v>
      </c>
      <c r="Z87">
        <v>0.94615888308849194</v>
      </c>
      <c r="AA87">
        <v>0.32796615307283206</v>
      </c>
      <c r="AB87">
        <v>0.40029436328349538</v>
      </c>
      <c r="AC87">
        <v>0.41269735020748055</v>
      </c>
      <c r="AD87">
        <v>0.37338059781546379</v>
      </c>
      <c r="AE87">
        <v>0.32399779321447253</v>
      </c>
      <c r="AF87">
        <v>0.25285410567453331</v>
      </c>
      <c r="AG87">
        <v>0.25628271272416281</v>
      </c>
      <c r="AH87">
        <v>0.22745727317321815</v>
      </c>
      <c r="AI87">
        <v>0.18207448771302706</v>
      </c>
      <c r="AJ87">
        <v>0.21504147522673644</v>
      </c>
      <c r="AK87">
        <v>0.26753236532268893</v>
      </c>
      <c r="AL87">
        <v>0.26610941127876026</v>
      </c>
      <c r="AM87">
        <v>0.20882708949543921</v>
      </c>
      <c r="AN87">
        <v>0.22529840803669712</v>
      </c>
      <c r="AO87">
        <v>0.21803402975373143</v>
      </c>
      <c r="AP87">
        <v>0.22503110463659792</v>
      </c>
      <c r="AQ87">
        <v>0.23546333903426989</v>
      </c>
      <c r="AR87">
        <v>0.22129425597998148</v>
      </c>
      <c r="AS87">
        <v>0.18465382767674918</v>
      </c>
      <c r="AT87">
        <v>0.21140085243922707</v>
      </c>
      <c r="AU87">
        <v>0.30795281148446257</v>
      </c>
      <c r="AV87">
        <v>0.32876735176489985</v>
      </c>
      <c r="AW87">
        <v>0.32604322079443998</v>
      </c>
      <c r="AX87">
        <v>0.29703581042858568</v>
      </c>
      <c r="AY87">
        <v>0.25820499575860434</v>
      </c>
      <c r="AZ87">
        <v>0.22507399005133047</v>
      </c>
      <c r="BA87">
        <v>0.3076765066368527</v>
      </c>
      <c r="BB87">
        <v>0.27908638869298663</v>
      </c>
      <c r="BC87">
        <v>0.20664474735464222</v>
      </c>
      <c r="BD87">
        <v>0.20838831359095417</v>
      </c>
      <c r="BE87">
        <v>0.37188941307737799</v>
      </c>
      <c r="BF87">
        <v>0.3704081544993657</v>
      </c>
      <c r="BG87">
        <v>0.27361030348756904</v>
      </c>
      <c r="BH87">
        <v>0.22820810384727414</v>
      </c>
      <c r="BI87">
        <v>0.23293637524826863</v>
      </c>
      <c r="BJ87">
        <v>0.214629162794509</v>
      </c>
      <c r="BK87">
        <v>0.18993183492517302</v>
      </c>
      <c r="BL87">
        <v>0.16892470274644092</v>
      </c>
      <c r="BM87">
        <v>0.20307453742486417</v>
      </c>
      <c r="BN87">
        <v>0.31132824183157443</v>
      </c>
      <c r="BO87">
        <v>929.52751666246297</v>
      </c>
      <c r="BP87">
        <v>989.82322998115137</v>
      </c>
      <c r="BQ87">
        <v>1001.356196520313</v>
      </c>
      <c r="BR87">
        <v>1026.6304831527964</v>
      </c>
      <c r="BS87">
        <v>1057.8437958998416</v>
      </c>
      <c r="BT87">
        <v>1066.5013571688769</v>
      </c>
      <c r="BU87">
        <v>1049.7772644616475</v>
      </c>
      <c r="BV87">
        <v>1016.8598759264821</v>
      </c>
      <c r="BW87">
        <v>998.9804870879284</v>
      </c>
      <c r="BX87">
        <v>977.64386305751441</v>
      </c>
      <c r="BY87">
        <v>886.31622972341404</v>
      </c>
      <c r="BZ87">
        <v>947.9951089394001</v>
      </c>
      <c r="CA87">
        <v>944.08376009640733</v>
      </c>
      <c r="CB87">
        <v>963.76631793600257</v>
      </c>
      <c r="CC87">
        <v>1030.0053950423553</v>
      </c>
      <c r="CD87">
        <v>1047.0196965127475</v>
      </c>
      <c r="CE87">
        <v>1045.2910872300959</v>
      </c>
      <c r="CF87">
        <v>1016.8468612521444</v>
      </c>
      <c r="CG87">
        <v>992.33523006574978</v>
      </c>
      <c r="CH87">
        <v>970.30013117355736</v>
      </c>
      <c r="CI87">
        <v>970.81497025154647</v>
      </c>
      <c r="CJ87">
        <v>958.0926195387085</v>
      </c>
      <c r="CK87">
        <v>979.89442114347662</v>
      </c>
      <c r="CL87">
        <v>1030.9408857476376</v>
      </c>
      <c r="CM87">
        <v>1065.4089752877421</v>
      </c>
      <c r="CN87">
        <v>1068.9423420491792</v>
      </c>
      <c r="CO87">
        <v>1061.6783794739767</v>
      </c>
      <c r="CP87">
        <v>1029.7770380979937</v>
      </c>
      <c r="CQ87">
        <v>998.71633365321236</v>
      </c>
      <c r="CR87">
        <v>981.14410274896079</v>
      </c>
      <c r="CS87">
        <v>907.55529378388746</v>
      </c>
      <c r="CT87">
        <v>1018.2301007724968</v>
      </c>
      <c r="CU87">
        <v>1039.8170598875072</v>
      </c>
      <c r="CV87">
        <v>1061.8386204718722</v>
      </c>
      <c r="CW87">
        <v>1077.3748158668043</v>
      </c>
      <c r="CX87">
        <v>1089.4897425707004</v>
      </c>
      <c r="CY87">
        <v>1048.7679845060909</v>
      </c>
      <c r="CZ87">
        <v>1024.1387779945298</v>
      </c>
      <c r="DA87">
        <v>1014.7566053403712</v>
      </c>
      <c r="DB87">
        <v>997.49168538002175</v>
      </c>
      <c r="DC87">
        <v>953.42357289100369</v>
      </c>
      <c r="DD87">
        <v>1034.9750906740001</v>
      </c>
      <c r="DE87">
        <v>1041.6295449538609</v>
      </c>
      <c r="DF87">
        <v>1049.9761084556726</v>
      </c>
      <c r="DG87">
        <v>1058.5859974024643</v>
      </c>
      <c r="DH87">
        <v>1060.5536475428803</v>
      </c>
      <c r="DI87">
        <v>1043.3716066364261</v>
      </c>
      <c r="DJ87">
        <v>996.67682636126062</v>
      </c>
      <c r="DK87">
        <v>990.11377929238029</v>
      </c>
      <c r="DL87">
        <v>961.63953292751762</v>
      </c>
    </row>
    <row r="88" spans="1:116" x14ac:dyDescent="0.3">
      <c r="A88" t="s">
        <v>83</v>
      </c>
      <c r="B88" t="s">
        <v>4</v>
      </c>
      <c r="C88" t="s">
        <v>105</v>
      </c>
      <c r="D88">
        <v>18</v>
      </c>
      <c r="E88" s="2">
        <v>3.5990960599999999</v>
      </c>
      <c r="F88" s="2">
        <v>41.584388352000005</v>
      </c>
      <c r="G88" s="2">
        <v>351.64040901600004</v>
      </c>
      <c r="H88" s="2">
        <v>0.86549230769230767</v>
      </c>
      <c r="I88" s="1">
        <v>1.0009348481099694</v>
      </c>
      <c r="J88" s="1">
        <v>0.59455956670790744</v>
      </c>
      <c r="K88" s="1">
        <v>59.400426294537922</v>
      </c>
      <c r="L88" s="1">
        <v>220.649460616</v>
      </c>
      <c r="M88" s="3">
        <v>7.4961009999999995E-2</v>
      </c>
      <c r="N88" s="3">
        <v>6.3073959999999998E-2</v>
      </c>
      <c r="O88" s="3">
        <v>0.13803497000000001</v>
      </c>
      <c r="P88" s="3">
        <v>0.39824461</v>
      </c>
      <c r="Q88">
        <v>1.1942802845359273</v>
      </c>
      <c r="R88">
        <v>1.2944517185843447</v>
      </c>
      <c r="S88">
        <v>1.1443453355295048</v>
      </c>
      <c r="T88">
        <v>1.0630075272159418</v>
      </c>
      <c r="U88">
        <v>0.97635572735979892</v>
      </c>
      <c r="V88">
        <v>0.89778663048687168</v>
      </c>
      <c r="W88">
        <v>1.0172446417550485</v>
      </c>
      <c r="X88">
        <v>0.88841664037149704</v>
      </c>
      <c r="Y88">
        <v>0.81694844666922739</v>
      </c>
      <c r="Z88">
        <v>1.0193144698239589</v>
      </c>
      <c r="AA88">
        <v>0.30196461819643206</v>
      </c>
      <c r="AB88">
        <v>0.38026571142063087</v>
      </c>
      <c r="AC88">
        <v>0.37987356079988532</v>
      </c>
      <c r="AD88">
        <v>0.33956078361222258</v>
      </c>
      <c r="AE88">
        <v>0.28108919433866231</v>
      </c>
      <c r="AF88">
        <v>0.24013605426220222</v>
      </c>
      <c r="AG88">
        <v>0.27893209800186858</v>
      </c>
      <c r="AH88">
        <v>0.23173476210984678</v>
      </c>
      <c r="AI88">
        <v>0.19224775319512963</v>
      </c>
      <c r="AJ88">
        <v>0.2272788616144959</v>
      </c>
      <c r="AK88">
        <v>0.25217393781359154</v>
      </c>
      <c r="AL88">
        <v>0.27264344871888668</v>
      </c>
      <c r="AM88">
        <v>0.2003732275884115</v>
      </c>
      <c r="AN88">
        <v>0.21365266807750333</v>
      </c>
      <c r="AO88">
        <v>0.21972293604792384</v>
      </c>
      <c r="AP88">
        <v>0.22889877236782052</v>
      </c>
      <c r="AQ88">
        <v>0.2235082895879299</v>
      </c>
      <c r="AR88">
        <v>0.21402450785179211</v>
      </c>
      <c r="AS88">
        <v>0.19054805319846713</v>
      </c>
      <c r="AT88">
        <v>0.22796842814507653</v>
      </c>
      <c r="AU88">
        <v>0.29584883352176461</v>
      </c>
      <c r="AV88">
        <v>0.31130766962893891</v>
      </c>
      <c r="AW88">
        <v>0.31111165543964836</v>
      </c>
      <c r="AX88">
        <v>0.28768027877682173</v>
      </c>
      <c r="AY88">
        <v>0.25558902372059394</v>
      </c>
      <c r="AZ88">
        <v>0.22401921265000166</v>
      </c>
      <c r="BA88">
        <v>0.31258834866926039</v>
      </c>
      <c r="BB88">
        <v>0.27284951971978927</v>
      </c>
      <c r="BC88">
        <v>0.21985957839037529</v>
      </c>
      <c r="BD88">
        <v>0.21206821234475473</v>
      </c>
      <c r="BE88">
        <v>0.34429289500413918</v>
      </c>
      <c r="BF88">
        <v>0.33023488881588814</v>
      </c>
      <c r="BG88">
        <v>0.25298689170155964</v>
      </c>
      <c r="BH88">
        <v>0.22211379674939405</v>
      </c>
      <c r="BI88">
        <v>0.21995457325261891</v>
      </c>
      <c r="BJ88">
        <v>0.2047325912068472</v>
      </c>
      <c r="BK88">
        <v>0.20221590549598961</v>
      </c>
      <c r="BL88">
        <v>0.16980785069006873</v>
      </c>
      <c r="BM88">
        <v>0.21429306188525532</v>
      </c>
      <c r="BN88">
        <v>0.35199896771963163</v>
      </c>
      <c r="BO88">
        <v>920.01650080047477</v>
      </c>
      <c r="BP88">
        <v>982.96937257980198</v>
      </c>
      <c r="BQ88">
        <v>977.20913528526216</v>
      </c>
      <c r="BR88">
        <v>1005.249855696467</v>
      </c>
      <c r="BS88">
        <v>1039.5563697532564</v>
      </c>
      <c r="BT88">
        <v>1050.6373927831203</v>
      </c>
      <c r="BU88">
        <v>1036.9625051250978</v>
      </c>
      <c r="BV88">
        <v>1009.4091521569694</v>
      </c>
      <c r="BW88">
        <v>992.80829156151356</v>
      </c>
      <c r="BX88">
        <v>978.54224782261451</v>
      </c>
      <c r="BY88">
        <v>870.79636367547289</v>
      </c>
      <c r="BZ88">
        <v>925.63155866084526</v>
      </c>
      <c r="CA88">
        <v>911.59439862857766</v>
      </c>
      <c r="CB88">
        <v>949.31189240920276</v>
      </c>
      <c r="CC88">
        <v>1001.6692774945564</v>
      </c>
      <c r="CD88">
        <v>1020.6778461721536</v>
      </c>
      <c r="CE88">
        <v>1028.2046426110187</v>
      </c>
      <c r="CF88">
        <v>1013.9489405037508</v>
      </c>
      <c r="CG88">
        <v>988.8151862954644</v>
      </c>
      <c r="CH88">
        <v>955.42739117068402</v>
      </c>
      <c r="CI88">
        <v>966.6033995664701</v>
      </c>
      <c r="CJ88">
        <v>976.71410309179953</v>
      </c>
      <c r="CK88">
        <v>969.95227249925551</v>
      </c>
      <c r="CL88">
        <v>1002.5450833646553</v>
      </c>
      <c r="CM88">
        <v>1030.8260891325158</v>
      </c>
      <c r="CN88">
        <v>1041.6167135770311</v>
      </c>
      <c r="CO88">
        <v>1041.2036576270091</v>
      </c>
      <c r="CP88">
        <v>1006.9541132972353</v>
      </c>
      <c r="CQ88">
        <v>983.18547328672798</v>
      </c>
      <c r="CR88">
        <v>973.02246869402688</v>
      </c>
      <c r="CS88">
        <v>902.40569532132986</v>
      </c>
      <c r="CT88">
        <v>1006.452268344822</v>
      </c>
      <c r="CU88">
        <v>1006.8827739643081</v>
      </c>
      <c r="CV88">
        <v>1048.3513439634562</v>
      </c>
      <c r="CW88">
        <v>1093.9188165219066</v>
      </c>
      <c r="CX88">
        <v>1105.2296588632698</v>
      </c>
      <c r="CY88">
        <v>1046.9210416837909</v>
      </c>
      <c r="CZ88">
        <v>1027.9491114230434</v>
      </c>
      <c r="DA88">
        <v>1030.6453822767376</v>
      </c>
      <c r="DB88">
        <v>1021.2218321313248</v>
      </c>
      <c r="DC88">
        <v>940.26054463862624</v>
      </c>
      <c r="DD88">
        <v>1023.0795602217413</v>
      </c>
      <c r="DE88">
        <v>1020.4070960489075</v>
      </c>
      <c r="DF88">
        <v>1020.7911030485536</v>
      </c>
      <c r="DG88">
        <v>1031.8112958640465</v>
      </c>
      <c r="DH88">
        <v>1035.0253525200264</v>
      </c>
      <c r="DI88">
        <v>1031.5206785785726</v>
      </c>
      <c r="DJ88">
        <v>988.7844434038484</v>
      </c>
      <c r="DK88">
        <v>968.58712438712428</v>
      </c>
      <c r="DL88">
        <v>964.49729929442231</v>
      </c>
    </row>
    <row r="89" spans="1:116" x14ac:dyDescent="0.3">
      <c r="A89" t="s">
        <v>84</v>
      </c>
      <c r="B89" t="s">
        <v>4</v>
      </c>
      <c r="C89" t="s">
        <v>105</v>
      </c>
      <c r="D89">
        <v>18</v>
      </c>
      <c r="E89" s="1">
        <v>4.0247030300000004</v>
      </c>
      <c r="F89" s="1">
        <v>44.460181584000004</v>
      </c>
      <c r="G89" s="1">
        <v>419.44224025599999</v>
      </c>
      <c r="H89" s="1">
        <v>0.90523750000000003</v>
      </c>
      <c r="I89" s="1">
        <v>0.9983026760137419</v>
      </c>
      <c r="J89" s="1">
        <v>0.61918361239862907</v>
      </c>
      <c r="K89" s="1">
        <v>62.023635444016968</v>
      </c>
      <c r="L89" s="1">
        <v>235.394782792</v>
      </c>
      <c r="M89" s="3">
        <v>8.1166160000000001E-2</v>
      </c>
      <c r="N89" s="3">
        <v>6.0444820000000003E-2</v>
      </c>
      <c r="O89" s="3">
        <v>0.14161098</v>
      </c>
      <c r="P89" s="3">
        <v>0.50473120999999999</v>
      </c>
      <c r="Q89">
        <v>1.1635354687922086</v>
      </c>
      <c r="R89">
        <v>1.2656868775009846</v>
      </c>
      <c r="S89">
        <v>1.2283469138091483</v>
      </c>
      <c r="T89">
        <v>1.1062635410395867</v>
      </c>
      <c r="U89">
        <v>0.99224012637016323</v>
      </c>
      <c r="V89">
        <v>0.91974328158240659</v>
      </c>
      <c r="W89">
        <v>1.0285542900517717</v>
      </c>
      <c r="X89">
        <v>0.90085545436074355</v>
      </c>
      <c r="Y89">
        <v>0.80967478061781251</v>
      </c>
      <c r="Z89">
        <v>0.92669941101102105</v>
      </c>
      <c r="AA89">
        <v>0.3047198547142958</v>
      </c>
      <c r="AB89">
        <v>0.37437000617599131</v>
      </c>
      <c r="AC89">
        <v>0.40960861384693886</v>
      </c>
      <c r="AD89">
        <v>0.37416292698689607</v>
      </c>
      <c r="AE89">
        <v>0.30702369732567164</v>
      </c>
      <c r="AF89">
        <v>0.26004320829491656</v>
      </c>
      <c r="AG89">
        <v>0.28717116095300416</v>
      </c>
      <c r="AH89">
        <v>0.24164491271425215</v>
      </c>
      <c r="AI89">
        <v>0.20014537812698907</v>
      </c>
      <c r="AJ89">
        <v>0.22178257315356512</v>
      </c>
      <c r="AK89">
        <v>0.27200364529902127</v>
      </c>
      <c r="AL89">
        <v>0.28647263969020786</v>
      </c>
      <c r="AM89">
        <v>0.25164685208080467</v>
      </c>
      <c r="AN89">
        <v>0.24275496107077196</v>
      </c>
      <c r="AO89">
        <v>0.21896869845233599</v>
      </c>
      <c r="AP89">
        <v>0.23000138159817049</v>
      </c>
      <c r="AQ89">
        <v>0.22685086433722751</v>
      </c>
      <c r="AR89">
        <v>0.20240040363546855</v>
      </c>
      <c r="AS89">
        <v>0.18973695886986569</v>
      </c>
      <c r="AT89">
        <v>0.21319276488492511</v>
      </c>
      <c r="AU89">
        <v>0.30917283557961667</v>
      </c>
      <c r="AV89">
        <v>0.34140269688717523</v>
      </c>
      <c r="AW89">
        <v>0.35283059901882058</v>
      </c>
      <c r="AX89">
        <v>0.30700000677809214</v>
      </c>
      <c r="AY89">
        <v>0.26825199586309062</v>
      </c>
      <c r="AZ89">
        <v>0.24484591559390997</v>
      </c>
      <c r="BA89">
        <v>0.34523503053241805</v>
      </c>
      <c r="BB89">
        <v>0.29513974151279909</v>
      </c>
      <c r="BC89">
        <v>0.22443200838541669</v>
      </c>
      <c r="BD89">
        <v>0.21315686791910293</v>
      </c>
      <c r="BE89">
        <v>0.2776391331992748</v>
      </c>
      <c r="BF89">
        <v>0.26344153474761023</v>
      </c>
      <c r="BG89">
        <v>0.21426084886258423</v>
      </c>
      <c r="BH89">
        <v>0.18234564620382634</v>
      </c>
      <c r="BI89">
        <v>0.19799573472906501</v>
      </c>
      <c r="BJ89">
        <v>0.18485277609540954</v>
      </c>
      <c r="BK89">
        <v>0.16929723422912191</v>
      </c>
      <c r="BL89">
        <v>0.16167039649822379</v>
      </c>
      <c r="BM89">
        <v>0.19536043523554114</v>
      </c>
      <c r="BN89">
        <v>0.27856720505342786</v>
      </c>
      <c r="BO89">
        <v>911.77287588687409</v>
      </c>
      <c r="BP89">
        <v>982.71534045062026</v>
      </c>
      <c r="BQ89">
        <v>990.31699418425967</v>
      </c>
      <c r="BR89">
        <v>1011.2644992470684</v>
      </c>
      <c r="BS89">
        <v>1049.5568620173433</v>
      </c>
      <c r="BT89">
        <v>1060.9587732199775</v>
      </c>
      <c r="BU89">
        <v>1047.2526330575636</v>
      </c>
      <c r="BV89">
        <v>1016.39913339303</v>
      </c>
      <c r="BW89">
        <v>993.38914074717195</v>
      </c>
      <c r="BX89">
        <v>970.19263351348968</v>
      </c>
      <c r="BY89">
        <v>872.42973619890586</v>
      </c>
      <c r="BZ89">
        <v>947.00755260928008</v>
      </c>
      <c r="CA89">
        <v>950.5968051506627</v>
      </c>
      <c r="CB89">
        <v>975.26864698074019</v>
      </c>
      <c r="CC89">
        <v>1033.8066649660768</v>
      </c>
      <c r="CD89">
        <v>1052.6860773056544</v>
      </c>
      <c r="CE89">
        <v>1047.5810323661333</v>
      </c>
      <c r="CF89">
        <v>1024.5675869179186</v>
      </c>
      <c r="CG89">
        <v>993.83446196902287</v>
      </c>
      <c r="CH89">
        <v>972.62715267879321</v>
      </c>
      <c r="CI89">
        <v>957.98963551910401</v>
      </c>
      <c r="CJ89">
        <v>973.33505028685795</v>
      </c>
      <c r="CK89">
        <v>966.61057675283155</v>
      </c>
      <c r="CL89">
        <v>1001.5312487526628</v>
      </c>
      <c r="CM89">
        <v>1035.1793619457519</v>
      </c>
      <c r="CN89">
        <v>1057.0160283205237</v>
      </c>
      <c r="CO89">
        <v>1061.3378656202703</v>
      </c>
      <c r="CP89">
        <v>1035.7632832758957</v>
      </c>
      <c r="CQ89">
        <v>995.75957836115799</v>
      </c>
      <c r="CR89">
        <v>976.55984337889049</v>
      </c>
      <c r="CS89">
        <v>891.42078340626563</v>
      </c>
      <c r="CT89">
        <v>1003.085123410335</v>
      </c>
      <c r="CU89">
        <v>1025.3493777809977</v>
      </c>
      <c r="CV89">
        <v>1045.8631451470751</v>
      </c>
      <c r="CW89">
        <v>1068.2892230965897</v>
      </c>
      <c r="CX89">
        <v>1076.1606339942937</v>
      </c>
      <c r="CY89">
        <v>1037.3033035122805</v>
      </c>
      <c r="CZ89">
        <v>1014.1947185416097</v>
      </c>
      <c r="DA89">
        <v>1012.5248900290927</v>
      </c>
      <c r="DB89">
        <v>977.13300326206968</v>
      </c>
      <c r="DC89">
        <v>925.25134842322086</v>
      </c>
      <c r="DD89">
        <v>1007.4336354960083</v>
      </c>
      <c r="DE89">
        <v>1018.711217052547</v>
      </c>
      <c r="DF89">
        <v>1022.3949561077957</v>
      </c>
      <c r="DG89">
        <v>1060.9521980609543</v>
      </c>
      <c r="DH89">
        <v>1057.9723532594385</v>
      </c>
      <c r="DI89">
        <v>1042.7883307315697</v>
      </c>
      <c r="DJ89">
        <v>991.07094483669607</v>
      </c>
      <c r="DK89">
        <v>971.43763262941434</v>
      </c>
      <c r="DL89">
        <v>954.45053473420501</v>
      </c>
    </row>
    <row r="90" spans="1:116" x14ac:dyDescent="0.3">
      <c r="A90" t="s">
        <v>85</v>
      </c>
      <c r="B90" t="s">
        <v>4</v>
      </c>
      <c r="C90" t="s">
        <v>105</v>
      </c>
      <c r="D90">
        <v>18</v>
      </c>
      <c r="E90" s="2">
        <v>3.3315826899999998</v>
      </c>
      <c r="F90" s="2">
        <v>47.594577784000002</v>
      </c>
      <c r="G90" s="2">
        <v>470.23667839200004</v>
      </c>
      <c r="H90" s="2">
        <v>0.69999230769230769</v>
      </c>
      <c r="I90" s="1">
        <v>1.0573682108591027</v>
      </c>
      <c r="J90" s="1">
        <v>0.61270930718899974</v>
      </c>
      <c r="K90" s="1">
        <v>57.946635892446452</v>
      </c>
      <c r="L90" s="1">
        <v>219.05222934400001</v>
      </c>
      <c r="M90" s="3">
        <v>8.584522E-2</v>
      </c>
      <c r="N90" s="3">
        <v>6.6600519999999996E-2</v>
      </c>
      <c r="O90" s="3">
        <v>0.15244574</v>
      </c>
      <c r="P90" s="3">
        <v>0.47139007999999999</v>
      </c>
      <c r="Q90">
        <v>1.5314711031550352</v>
      </c>
      <c r="R90">
        <v>1.5061117550421605</v>
      </c>
      <c r="S90">
        <v>1.3676055809426682</v>
      </c>
      <c r="T90">
        <v>1.2525723053016491</v>
      </c>
      <c r="U90">
        <v>1.1609908705292984</v>
      </c>
      <c r="V90">
        <v>1.0068494237909817</v>
      </c>
      <c r="W90">
        <v>1.0405958583376538</v>
      </c>
      <c r="X90">
        <v>0.88176354409154611</v>
      </c>
      <c r="Y90">
        <v>0.78339900517372063</v>
      </c>
      <c r="Z90">
        <v>0.94169139265461232</v>
      </c>
      <c r="AA90">
        <v>0.337991060198433</v>
      </c>
      <c r="AB90">
        <v>0.38539752727435761</v>
      </c>
      <c r="AC90">
        <v>0.4050195518573631</v>
      </c>
      <c r="AD90">
        <v>0.36066309975559691</v>
      </c>
      <c r="AE90">
        <v>0.31669613692655479</v>
      </c>
      <c r="AF90">
        <v>0.25762154590420655</v>
      </c>
      <c r="AG90">
        <v>0.2849453182850914</v>
      </c>
      <c r="AH90">
        <v>0.22333295423931368</v>
      </c>
      <c r="AI90">
        <v>0.17052509302683927</v>
      </c>
      <c r="AJ90">
        <v>0.21099214509957812</v>
      </c>
      <c r="AK90">
        <v>0.28419407592319773</v>
      </c>
      <c r="AL90">
        <v>0.26212971635292781</v>
      </c>
      <c r="AM90">
        <v>0.22866321897987166</v>
      </c>
      <c r="AN90">
        <v>0.24850373412354856</v>
      </c>
      <c r="AO90">
        <v>0.23497165939761239</v>
      </c>
      <c r="AP90">
        <v>0.2459755679570903</v>
      </c>
      <c r="AQ90">
        <v>0.23807498959277446</v>
      </c>
      <c r="AR90">
        <v>0.21303372451775526</v>
      </c>
      <c r="AS90">
        <v>0.20128193733072491</v>
      </c>
      <c r="AT90">
        <v>0.22860306724865592</v>
      </c>
      <c r="AU90">
        <v>0.32857704013112188</v>
      </c>
      <c r="AV90">
        <v>0.342748031142531</v>
      </c>
      <c r="AW90">
        <v>0.33452862666249289</v>
      </c>
      <c r="AX90">
        <v>0.30181240637792839</v>
      </c>
      <c r="AY90">
        <v>0.27401713615742246</v>
      </c>
      <c r="AZ90">
        <v>0.22615874366990102</v>
      </c>
      <c r="BA90">
        <v>0.32620767779272702</v>
      </c>
      <c r="BB90">
        <v>0.2770933353636103</v>
      </c>
      <c r="BC90">
        <v>0.2208910041739616</v>
      </c>
      <c r="BD90">
        <v>0.21225901351907242</v>
      </c>
      <c r="BE90">
        <v>0.34384905406643912</v>
      </c>
      <c r="BF90">
        <v>0.33688615155211937</v>
      </c>
      <c r="BG90">
        <v>0.24719659509003025</v>
      </c>
      <c r="BH90">
        <v>0.20171943310539012</v>
      </c>
      <c r="BI90">
        <v>0.20522999655356905</v>
      </c>
      <c r="BJ90">
        <v>0.20468325732659426</v>
      </c>
      <c r="BK90">
        <v>0.1913678726670609</v>
      </c>
      <c r="BL90">
        <v>0.16830352997086681</v>
      </c>
      <c r="BM90">
        <v>0.19070097064219488</v>
      </c>
      <c r="BN90">
        <v>0.28983716678730598</v>
      </c>
      <c r="BO90">
        <v>928.05541143337769</v>
      </c>
      <c r="BP90">
        <v>983.71493382934364</v>
      </c>
      <c r="BQ90">
        <v>984.167209406653</v>
      </c>
      <c r="BR90">
        <v>1007.2234600311076</v>
      </c>
      <c r="BS90">
        <v>1041.6759203951319</v>
      </c>
      <c r="BT90">
        <v>1056.2340654146051</v>
      </c>
      <c r="BU90">
        <v>1050.2911579834476</v>
      </c>
      <c r="BV90">
        <v>1019.3934522041649</v>
      </c>
      <c r="BW90">
        <v>1004.0652474945171</v>
      </c>
      <c r="BX90">
        <v>977.27852845668349</v>
      </c>
      <c r="BY90">
        <v>879.6569458326112</v>
      </c>
      <c r="BZ90">
        <v>939.0627864348512</v>
      </c>
      <c r="CA90">
        <v>932.86950951412655</v>
      </c>
      <c r="CB90">
        <v>952.07470877573599</v>
      </c>
      <c r="CC90">
        <v>1022.621553838407</v>
      </c>
      <c r="CD90">
        <v>1038.3183120989213</v>
      </c>
      <c r="CE90">
        <v>1045.2980912504131</v>
      </c>
      <c r="CF90">
        <v>1018.4634386999865</v>
      </c>
      <c r="CG90">
        <v>998.82054341212142</v>
      </c>
      <c r="CH90">
        <v>975.05408375755144</v>
      </c>
      <c r="CI90">
        <v>978.22125478771261</v>
      </c>
      <c r="CJ90">
        <v>965.84408868119931</v>
      </c>
      <c r="CK90">
        <v>958.86326294615742</v>
      </c>
      <c r="CL90">
        <v>1012.6905036484225</v>
      </c>
      <c r="CM90">
        <v>1047.1650171259873</v>
      </c>
      <c r="CN90">
        <v>1058.4045202720322</v>
      </c>
      <c r="CO90">
        <v>1060.7609832331259</v>
      </c>
      <c r="CP90">
        <v>1038.3932745613777</v>
      </c>
      <c r="CQ90">
        <v>1014.1243835944904</v>
      </c>
      <c r="CR90">
        <v>987.64318852481256</v>
      </c>
      <c r="CS90">
        <v>906.64487431141902</v>
      </c>
      <c r="CT90">
        <v>1003.9547957686189</v>
      </c>
      <c r="CU90">
        <v>1009.6943008879229</v>
      </c>
      <c r="CV90">
        <v>1033.5786570996115</v>
      </c>
      <c r="CW90">
        <v>1052.917529000259</v>
      </c>
      <c r="CX90">
        <v>1065.8987637798809</v>
      </c>
      <c r="CY90">
        <v>1047.3252289268808</v>
      </c>
      <c r="CZ90">
        <v>1024.7814933111326</v>
      </c>
      <c r="DA90">
        <v>1015.5619977446036</v>
      </c>
      <c r="DB90">
        <v>993.04565220930021</v>
      </c>
      <c r="DC90">
        <v>947.69857080176826</v>
      </c>
      <c r="DD90">
        <v>1025.9980644327054</v>
      </c>
      <c r="DE90">
        <v>1035.2417642784051</v>
      </c>
      <c r="DF90">
        <v>1030.5499706006608</v>
      </c>
      <c r="DG90">
        <v>1043.9995816158748</v>
      </c>
      <c r="DH90">
        <v>1062.3146655075859</v>
      </c>
      <c r="DI90">
        <v>1047.7803285233713</v>
      </c>
      <c r="DJ90">
        <v>995.93560224416274</v>
      </c>
      <c r="DK90">
        <v>987.75406522685284</v>
      </c>
      <c r="DL90">
        <v>953.37118933506974</v>
      </c>
    </row>
    <row r="91" spans="1:116" x14ac:dyDescent="0.3">
      <c r="A91" t="s">
        <v>86</v>
      </c>
      <c r="B91" t="s">
        <v>4</v>
      </c>
      <c r="C91" t="s">
        <v>105</v>
      </c>
      <c r="D91">
        <v>18</v>
      </c>
      <c r="E91" s="2">
        <v>3.66300743</v>
      </c>
      <c r="F91" s="2">
        <v>54.087083024000002</v>
      </c>
      <c r="G91" s="2">
        <v>498.124614624</v>
      </c>
      <c r="H91" s="2">
        <v>0.67724230769230764</v>
      </c>
      <c r="I91" s="1">
        <v>0.93923277388316528</v>
      </c>
      <c r="J91" s="1">
        <v>0.56283416192440239</v>
      </c>
      <c r="K91" s="1">
        <v>59.924885244093439</v>
      </c>
      <c r="L91" s="1">
        <v>220.262201328</v>
      </c>
      <c r="M91" s="3">
        <v>7.2307490000000002E-2</v>
      </c>
      <c r="N91" s="3">
        <v>5.1536199999999997E-2</v>
      </c>
      <c r="O91" s="3">
        <v>0.12384369000000001</v>
      </c>
      <c r="P91" s="3">
        <v>0.53370167000000002</v>
      </c>
      <c r="Q91">
        <v>1.1712646905414212</v>
      </c>
      <c r="R91">
        <v>1.2264820623736497</v>
      </c>
      <c r="S91">
        <v>1.1102419843870055</v>
      </c>
      <c r="T91">
        <v>1.0243784721076687</v>
      </c>
      <c r="U91">
        <v>0.93000535594608202</v>
      </c>
      <c r="V91">
        <v>0.84136111163320226</v>
      </c>
      <c r="W91">
        <v>0.95692019203561185</v>
      </c>
      <c r="X91">
        <v>0.86232350322711238</v>
      </c>
      <c r="Y91">
        <v>0.74035809886876636</v>
      </c>
      <c r="Z91">
        <v>0.9186369780372432</v>
      </c>
      <c r="AA91">
        <v>0.30696333487739685</v>
      </c>
      <c r="AB91">
        <v>0.3612940935464824</v>
      </c>
      <c r="AC91">
        <v>0.3696294964389274</v>
      </c>
      <c r="AD91">
        <v>0.35071350422848258</v>
      </c>
      <c r="AE91">
        <v>0.30154690605395018</v>
      </c>
      <c r="AF91">
        <v>0.23740915535293025</v>
      </c>
      <c r="AG91">
        <v>0.25740793991356054</v>
      </c>
      <c r="AH91">
        <v>0.23296522949356552</v>
      </c>
      <c r="AI91">
        <v>0.1732601287939689</v>
      </c>
      <c r="AJ91">
        <v>0.2255248532427836</v>
      </c>
      <c r="AK91">
        <v>0.26921974961002076</v>
      </c>
      <c r="AL91">
        <v>0.26242351572812156</v>
      </c>
      <c r="AM91">
        <v>0.2218347021944948</v>
      </c>
      <c r="AN91">
        <v>0.21920194922451056</v>
      </c>
      <c r="AO91">
        <v>0.19756387280225146</v>
      </c>
      <c r="AP91">
        <v>0.21359555403610173</v>
      </c>
      <c r="AQ91">
        <v>0.21694418581268859</v>
      </c>
      <c r="AR91">
        <v>0.20319116286772654</v>
      </c>
      <c r="AS91">
        <v>0.19277375794372695</v>
      </c>
      <c r="AT91">
        <v>0.21395523363275315</v>
      </c>
      <c r="AU91">
        <v>0.29608301013003085</v>
      </c>
      <c r="AV91">
        <v>0.31446315514786705</v>
      </c>
      <c r="AW91">
        <v>0.31425495708421092</v>
      </c>
      <c r="AX91">
        <v>0.29466426700572684</v>
      </c>
      <c r="AY91">
        <v>0.25964988308960291</v>
      </c>
      <c r="AZ91">
        <v>0.21591433997513673</v>
      </c>
      <c r="BA91">
        <v>0.31229049522630808</v>
      </c>
      <c r="BB91">
        <v>0.27522557302714784</v>
      </c>
      <c r="BC91">
        <v>0.20273152631471233</v>
      </c>
      <c r="BD91">
        <v>0.21422784380190826</v>
      </c>
      <c r="BE91">
        <v>0.29899859592397265</v>
      </c>
      <c r="BF91">
        <v>0.28830129795117865</v>
      </c>
      <c r="BG91">
        <v>0.20452282866937257</v>
      </c>
      <c r="BH91">
        <v>0.15979875164894869</v>
      </c>
      <c r="BI91">
        <v>0.17124469400027745</v>
      </c>
      <c r="BJ91">
        <v>0.17444206226903355</v>
      </c>
      <c r="BK91">
        <v>0.17027757108305464</v>
      </c>
      <c r="BL91">
        <v>0.15094153783867251</v>
      </c>
      <c r="BM91">
        <v>0.17159268581635814</v>
      </c>
      <c r="BN91">
        <v>0.26492904735979816</v>
      </c>
      <c r="BO91">
        <v>907.13524182133619</v>
      </c>
      <c r="BP91">
        <v>969.58199880066172</v>
      </c>
      <c r="BQ91">
        <v>977.33229386497521</v>
      </c>
      <c r="BR91">
        <v>994.97685210925727</v>
      </c>
      <c r="BS91">
        <v>1026.019037869185</v>
      </c>
      <c r="BT91">
        <v>1038.6396137074657</v>
      </c>
      <c r="BU91">
        <v>1033.6955954685832</v>
      </c>
      <c r="BV91">
        <v>1007.6935168895255</v>
      </c>
      <c r="BW91">
        <v>982.00002107875594</v>
      </c>
      <c r="BX91">
        <v>964.24178596669583</v>
      </c>
      <c r="BY91">
        <v>865.83919297771206</v>
      </c>
      <c r="BZ91">
        <v>921.64335149054364</v>
      </c>
      <c r="CA91">
        <v>930.50965586108441</v>
      </c>
      <c r="CB91">
        <v>948.12843886182463</v>
      </c>
      <c r="CC91">
        <v>1009.6013308636618</v>
      </c>
      <c r="CD91">
        <v>1025.3175308424775</v>
      </c>
      <c r="CE91">
        <v>1026.4808732901733</v>
      </c>
      <c r="CF91">
        <v>1013.3204861652359</v>
      </c>
      <c r="CG91">
        <v>978.82408418639068</v>
      </c>
      <c r="CH91">
        <v>974.08837244462165</v>
      </c>
      <c r="CI91">
        <v>939.34189450807958</v>
      </c>
      <c r="CJ91">
        <v>954.05185093778437</v>
      </c>
      <c r="CK91">
        <v>956.464420217829</v>
      </c>
      <c r="CL91">
        <v>991.55198170531048</v>
      </c>
      <c r="CM91">
        <v>1015.7362380305485</v>
      </c>
      <c r="CN91">
        <v>1039.1168262449678</v>
      </c>
      <c r="CO91">
        <v>1050.1360671542598</v>
      </c>
      <c r="CP91">
        <v>1020.7496262619284</v>
      </c>
      <c r="CQ91">
        <v>995.36534994176168</v>
      </c>
      <c r="CR91">
        <v>971.37782377339852</v>
      </c>
      <c r="CS91">
        <v>902.70868797938601</v>
      </c>
      <c r="CT91">
        <v>991.66965097328443</v>
      </c>
      <c r="CU91">
        <v>1003.5784301684084</v>
      </c>
      <c r="CV91">
        <v>1028.8484142562506</v>
      </c>
      <c r="CW91">
        <v>1044.7948898569102</v>
      </c>
      <c r="CX91">
        <v>1056.1656905107429</v>
      </c>
      <c r="CY91">
        <v>1030.9290579609851</v>
      </c>
      <c r="CZ91">
        <v>1008.5201751843125</v>
      </c>
      <c r="DA91">
        <v>993.50252109192115</v>
      </c>
      <c r="DB91">
        <v>975.40129527524925</v>
      </c>
      <c r="DC91">
        <v>920.65119182016679</v>
      </c>
      <c r="DD91">
        <v>1010.9631418010345</v>
      </c>
      <c r="DE91">
        <v>1018.7766692125792</v>
      </c>
      <c r="DF91">
        <v>1011.3785736136434</v>
      </c>
      <c r="DG91">
        <v>1033.9436927256199</v>
      </c>
      <c r="DH91">
        <v>1033.9584072316752</v>
      </c>
      <c r="DI91">
        <v>1027.2363834689145</v>
      </c>
      <c r="DJ91">
        <v>988.18377994662558</v>
      </c>
      <c r="DK91">
        <v>960.30812909495057</v>
      </c>
      <c r="DL91">
        <v>936.09965237351389</v>
      </c>
    </row>
    <row r="92" spans="1:116" x14ac:dyDescent="0.3">
      <c r="A92" t="s">
        <v>81</v>
      </c>
      <c r="B92" t="s">
        <v>4</v>
      </c>
      <c r="C92" t="s">
        <v>105</v>
      </c>
      <c r="D92">
        <v>20</v>
      </c>
      <c r="E92" s="2">
        <v>4.5961002799999999</v>
      </c>
      <c r="F92" s="2">
        <v>65.976879488000009</v>
      </c>
      <c r="G92" s="2">
        <v>381.63819428800002</v>
      </c>
      <c r="H92" s="2">
        <v>0.69662307692307701</v>
      </c>
      <c r="I92" s="2">
        <v>1.0805157052920926</v>
      </c>
      <c r="J92" s="1">
        <v>0.69557728986941203</v>
      </c>
      <c r="K92" s="1">
        <v>64.374565447096259</v>
      </c>
      <c r="L92" s="1">
        <v>257.22034738400004</v>
      </c>
      <c r="M92" s="3">
        <v>9.2140379999999994E-2</v>
      </c>
      <c r="N92" s="3">
        <v>7.5634119999999999E-2</v>
      </c>
      <c r="O92" s="3">
        <v>0.16777450999999999</v>
      </c>
      <c r="P92" s="3">
        <v>0.42326269</v>
      </c>
      <c r="Q92">
        <v>2.2259005349318497</v>
      </c>
      <c r="R92">
        <v>2.1310358928441104</v>
      </c>
      <c r="S92">
        <v>2.0080772507672093</v>
      </c>
      <c r="T92">
        <v>1.9605947908112615</v>
      </c>
      <c r="U92">
        <v>1.8313484112289418</v>
      </c>
      <c r="V92">
        <v>1.7312367764687167</v>
      </c>
      <c r="W92">
        <v>1.8589425013238485</v>
      </c>
      <c r="X92">
        <v>1.7065656648046283</v>
      </c>
      <c r="Y92">
        <v>1.5652758202860355</v>
      </c>
      <c r="Z92">
        <v>1.8364117606731871</v>
      </c>
      <c r="AA92">
        <v>0.37697391717499096</v>
      </c>
      <c r="AB92">
        <v>0.42360946264180793</v>
      </c>
      <c r="AC92">
        <v>0.42442581681530578</v>
      </c>
      <c r="AD92">
        <v>0.4206152122976099</v>
      </c>
      <c r="AE92">
        <v>0.34424887984618202</v>
      </c>
      <c r="AF92">
        <v>0.28022079959279911</v>
      </c>
      <c r="AG92">
        <v>0.31409708524395213</v>
      </c>
      <c r="AH92">
        <v>0.27399953211845118</v>
      </c>
      <c r="AI92">
        <v>0.22370749735055012</v>
      </c>
      <c r="AJ92">
        <v>0.28751517795354675</v>
      </c>
      <c r="AK92">
        <v>0.33789823413438919</v>
      </c>
      <c r="AL92">
        <v>0.30286907175345779</v>
      </c>
      <c r="AM92">
        <v>0.24808565570242244</v>
      </c>
      <c r="AN92">
        <v>0.26830586951322838</v>
      </c>
      <c r="AO92">
        <v>0.25759587205952722</v>
      </c>
      <c r="AP92">
        <v>0.27692372942928661</v>
      </c>
      <c r="AQ92">
        <v>0.2933752118811222</v>
      </c>
      <c r="AR92">
        <v>0.26326049226312465</v>
      </c>
      <c r="AS92">
        <v>0.22830071221385859</v>
      </c>
      <c r="AT92">
        <v>0.2768945369701909</v>
      </c>
      <c r="AU92">
        <v>0.44453660177916654</v>
      </c>
      <c r="AV92">
        <v>0.39340256019417802</v>
      </c>
      <c r="AW92">
        <v>0.3874648193537637</v>
      </c>
      <c r="AX92">
        <v>0.36614917808189934</v>
      </c>
      <c r="AY92">
        <v>0.32455794762919338</v>
      </c>
      <c r="AZ92">
        <v>0.28710998207492172</v>
      </c>
      <c r="BA92">
        <v>0.38714690701964005</v>
      </c>
      <c r="BB92">
        <v>0.34038329353432573</v>
      </c>
      <c r="BC92">
        <v>0.25128311906954715</v>
      </c>
      <c r="BD92">
        <v>0.24645791012161666</v>
      </c>
      <c r="BE92">
        <v>0.39563516744688454</v>
      </c>
      <c r="BF92">
        <v>0.34656399605838895</v>
      </c>
      <c r="BG92">
        <v>0.29114246424645979</v>
      </c>
      <c r="BH92">
        <v>0.25169524751653111</v>
      </c>
      <c r="BI92">
        <v>0.25934719405125145</v>
      </c>
      <c r="BJ92">
        <v>0.24760969692740487</v>
      </c>
      <c r="BK92">
        <v>0.21701223701160849</v>
      </c>
      <c r="BL92">
        <v>0.19077068179283013</v>
      </c>
      <c r="BM92">
        <v>0.23237238202405383</v>
      </c>
      <c r="BN92">
        <v>0.37911066680544925</v>
      </c>
      <c r="BO92">
        <v>970.99718092492958</v>
      </c>
      <c r="BP92">
        <v>1008.3712825359686</v>
      </c>
      <c r="BQ92">
        <v>1017.8415708897145</v>
      </c>
      <c r="BR92">
        <v>1036.0155597973662</v>
      </c>
      <c r="BS92">
        <v>1065.3572633859799</v>
      </c>
      <c r="BT92">
        <v>1077.6659865638135</v>
      </c>
      <c r="BU92">
        <v>1062.8944350050265</v>
      </c>
      <c r="BV92">
        <v>1035.809702727654</v>
      </c>
      <c r="BW92">
        <v>1018.805511899952</v>
      </c>
      <c r="BX92">
        <v>1002.3795285189855</v>
      </c>
      <c r="BY92">
        <v>901.75489743960293</v>
      </c>
      <c r="BZ92">
        <v>945.41379062046303</v>
      </c>
      <c r="CA92">
        <v>945.89720728542943</v>
      </c>
      <c r="CB92">
        <v>979.19089378651233</v>
      </c>
      <c r="CC92">
        <v>1034.9522251586907</v>
      </c>
      <c r="CD92">
        <v>1052.2067632146172</v>
      </c>
      <c r="CE92">
        <v>1055.3220176263405</v>
      </c>
      <c r="CF92">
        <v>1040.0388156553679</v>
      </c>
      <c r="CG92">
        <v>1016.3381639423596</v>
      </c>
      <c r="CH92">
        <v>992.52760767013251</v>
      </c>
      <c r="CI92">
        <v>1006.7653139698014</v>
      </c>
      <c r="CJ92">
        <v>993.75404428171328</v>
      </c>
      <c r="CK92">
        <v>1016.3850549163692</v>
      </c>
      <c r="CL92">
        <v>1035.2960097634814</v>
      </c>
      <c r="CM92">
        <v>1051.1386815617402</v>
      </c>
      <c r="CN92">
        <v>1068.4103509209813</v>
      </c>
      <c r="CO92">
        <v>1071.26214300231</v>
      </c>
      <c r="CP92">
        <v>1038.1351605583607</v>
      </c>
      <c r="CQ92">
        <v>1005.3049941485181</v>
      </c>
      <c r="CR92">
        <v>1004.4183613150531</v>
      </c>
      <c r="CS92">
        <v>972.96401247241806</v>
      </c>
      <c r="CT92">
        <v>1040.2115081717407</v>
      </c>
      <c r="CU92">
        <v>1058.4653906314456</v>
      </c>
      <c r="CV92">
        <v>1079.2948402598627</v>
      </c>
      <c r="CW92">
        <v>1105.5697886661533</v>
      </c>
      <c r="CX92">
        <v>1120.0210927523156</v>
      </c>
      <c r="CY92">
        <v>1071.0837953973942</v>
      </c>
      <c r="CZ92">
        <v>1058.3509784846888</v>
      </c>
      <c r="DA92">
        <v>1059.0327766617993</v>
      </c>
      <c r="DB92">
        <v>1048.3255782856777</v>
      </c>
      <c r="DC92">
        <v>1002.5044998178955</v>
      </c>
      <c r="DD92">
        <v>1054.1057870699574</v>
      </c>
      <c r="DE92">
        <v>1050.6186307256135</v>
      </c>
      <c r="DF92">
        <v>1050.2804953796083</v>
      </c>
      <c r="DG92">
        <v>1069.7683581573356</v>
      </c>
      <c r="DH92">
        <v>1070.0257393673401</v>
      </c>
      <c r="DI92">
        <v>1053.9097839940614</v>
      </c>
      <c r="DJ92">
        <v>1006.7138562121991</v>
      </c>
      <c r="DK92">
        <v>994.54611284713087</v>
      </c>
      <c r="DL92">
        <v>964.24656680507849</v>
      </c>
    </row>
    <row r="93" spans="1:116" x14ac:dyDescent="0.3">
      <c r="A93" t="s">
        <v>82</v>
      </c>
      <c r="B93" t="s">
        <v>4</v>
      </c>
      <c r="C93" t="s">
        <v>105</v>
      </c>
      <c r="D93">
        <v>20</v>
      </c>
      <c r="E93" s="2">
        <v>5.9390091099999998</v>
      </c>
      <c r="F93" s="2">
        <v>64.460506656000007</v>
      </c>
      <c r="G93" s="2">
        <v>387.03810766400005</v>
      </c>
      <c r="H93" s="2">
        <v>0.9213403846153847</v>
      </c>
      <c r="I93" s="2">
        <v>1.0685180758762887</v>
      </c>
      <c r="J93" s="1">
        <v>0.71464036442611301</v>
      </c>
      <c r="K93" s="1">
        <v>66.881448293706995</v>
      </c>
      <c r="L93" s="1">
        <v>270.87133496799999</v>
      </c>
      <c r="M93" s="3">
        <v>0.10265786</v>
      </c>
      <c r="N93" s="3">
        <v>6.8807919999999995E-2</v>
      </c>
      <c r="O93" s="3">
        <v>0.17146578000000001</v>
      </c>
      <c r="P93" s="3">
        <v>0.57197520999999996</v>
      </c>
      <c r="Q93">
        <v>2.2627053901236098</v>
      </c>
      <c r="R93">
        <v>2.2343414833999162</v>
      </c>
      <c r="S93">
        <v>2.1189147913796909</v>
      </c>
      <c r="T93">
        <v>2.0119693841721116</v>
      </c>
      <c r="U93">
        <v>1.8706885434840892</v>
      </c>
      <c r="V93">
        <v>1.7038549074943035</v>
      </c>
      <c r="W93">
        <v>1.7902725905431738</v>
      </c>
      <c r="X93">
        <v>1.6710870586804729</v>
      </c>
      <c r="Y93">
        <v>1.5031858620407479</v>
      </c>
      <c r="Z93">
        <v>1.6711114018152411</v>
      </c>
      <c r="AA93">
        <v>0.38464929305444528</v>
      </c>
      <c r="AB93">
        <v>0.44608671618647594</v>
      </c>
      <c r="AC93">
        <v>0.45652678948086856</v>
      </c>
      <c r="AD93">
        <v>0.41898113437204371</v>
      </c>
      <c r="AE93">
        <v>0.37103568003384874</v>
      </c>
      <c r="AF93">
        <v>0.29271842361608241</v>
      </c>
      <c r="AG93">
        <v>0.30012151298720052</v>
      </c>
      <c r="AH93">
        <v>0.26621946195478352</v>
      </c>
      <c r="AI93">
        <v>0.2098828287124706</v>
      </c>
      <c r="AJ93">
        <v>0.2443100544605058</v>
      </c>
      <c r="AK93">
        <v>0.35510204135494078</v>
      </c>
      <c r="AL93">
        <v>0.29930298719247084</v>
      </c>
      <c r="AM93">
        <v>0.26894870081931255</v>
      </c>
      <c r="AN93">
        <v>0.28399896312045009</v>
      </c>
      <c r="AO93">
        <v>0.24815611917599675</v>
      </c>
      <c r="AP93">
        <v>0.24938055619639846</v>
      </c>
      <c r="AQ93">
        <v>0.26597550245295876</v>
      </c>
      <c r="AR93">
        <v>0.2502659207504761</v>
      </c>
      <c r="AS93">
        <v>0.2131633098833009</v>
      </c>
      <c r="AT93">
        <v>0.23830622933520065</v>
      </c>
      <c r="AU93">
        <v>0.44032045453361474</v>
      </c>
      <c r="AV93">
        <v>0.41022342817963864</v>
      </c>
      <c r="AW93">
        <v>0.42688854245870489</v>
      </c>
      <c r="AX93">
        <v>0.40511143141779654</v>
      </c>
      <c r="AY93">
        <v>0.34643233084633368</v>
      </c>
      <c r="AZ93">
        <v>0.29312603010130228</v>
      </c>
      <c r="BA93">
        <v>0.37505757793262107</v>
      </c>
      <c r="BB93">
        <v>0.33509850791552459</v>
      </c>
      <c r="BC93">
        <v>0.24280099113641274</v>
      </c>
      <c r="BD93">
        <v>0.23605919877762124</v>
      </c>
      <c r="BE93">
        <v>0.41298094945182834</v>
      </c>
      <c r="BF93">
        <v>0.4114433047239584</v>
      </c>
      <c r="BG93">
        <v>0.30643125958974687</v>
      </c>
      <c r="BH93">
        <v>0.25045973947772621</v>
      </c>
      <c r="BI93">
        <v>0.26063691582375859</v>
      </c>
      <c r="BJ93">
        <v>0.23461608788085175</v>
      </c>
      <c r="BK93">
        <v>0.20973771235682517</v>
      </c>
      <c r="BL93">
        <v>0.18725670083023616</v>
      </c>
      <c r="BM93">
        <v>0.21526630681736361</v>
      </c>
      <c r="BN93">
        <v>0.31989902019397298</v>
      </c>
      <c r="BO93">
        <v>949.42862901515332</v>
      </c>
      <c r="BP93">
        <v>997.2957148779243</v>
      </c>
      <c r="BQ93">
        <v>1009.2848936613293</v>
      </c>
      <c r="BR93">
        <v>1019.6491877694764</v>
      </c>
      <c r="BS93">
        <v>1044.4011900036489</v>
      </c>
      <c r="BT93">
        <v>1065.5882054213814</v>
      </c>
      <c r="BU93">
        <v>1058.6991665518813</v>
      </c>
      <c r="BV93">
        <v>1034.0125386229288</v>
      </c>
      <c r="BW93">
        <v>1011.781969787231</v>
      </c>
      <c r="BX93">
        <v>996.27786380772443</v>
      </c>
      <c r="BY93">
        <v>889.14606542531283</v>
      </c>
      <c r="BZ93">
        <v>945.58810372795836</v>
      </c>
      <c r="CA93">
        <v>942.84669555060577</v>
      </c>
      <c r="CB93">
        <v>949.1042307887767</v>
      </c>
      <c r="CC93">
        <v>1005.5625021378293</v>
      </c>
      <c r="CD93">
        <v>1043.8049636368078</v>
      </c>
      <c r="CE93">
        <v>1047.4854421210728</v>
      </c>
      <c r="CF93">
        <v>1028.7990215387886</v>
      </c>
      <c r="CG93">
        <v>999.60165261901875</v>
      </c>
      <c r="CH93">
        <v>982.69430538365873</v>
      </c>
      <c r="CI93">
        <v>973.91621502126907</v>
      </c>
      <c r="CJ93">
        <v>968.04077723197724</v>
      </c>
      <c r="CK93">
        <v>1006.6113409284425</v>
      </c>
      <c r="CL93">
        <v>1033.9087753619792</v>
      </c>
      <c r="CM93">
        <v>1044.3331700550498</v>
      </c>
      <c r="CN93">
        <v>1055.8987458477454</v>
      </c>
      <c r="CO93">
        <v>1067.5823469079264</v>
      </c>
      <c r="CP93">
        <v>1043.0759800914384</v>
      </c>
      <c r="CQ93">
        <v>1013.0732131294519</v>
      </c>
      <c r="CR93">
        <v>992.06962328906923</v>
      </c>
      <c r="CS93">
        <v>952.15183128103558</v>
      </c>
      <c r="CT93">
        <v>1028.9291772176061</v>
      </c>
      <c r="CU93">
        <v>1042.8582423263417</v>
      </c>
      <c r="CV93">
        <v>1057.8276759907098</v>
      </c>
      <c r="CW93">
        <v>1078.2964741894946</v>
      </c>
      <c r="CX93">
        <v>1101.6718629618356</v>
      </c>
      <c r="CY93">
        <v>1065.2350081300774</v>
      </c>
      <c r="CZ93">
        <v>1047.7421405213952</v>
      </c>
      <c r="DA93">
        <v>1040.5613194331581</v>
      </c>
      <c r="DB93">
        <v>1029.208883931673</v>
      </c>
      <c r="DC93">
        <v>982.50040433299546</v>
      </c>
      <c r="DD93">
        <v>1046.6248013341556</v>
      </c>
      <c r="DE93">
        <v>1044.8232958399269</v>
      </c>
      <c r="DF93">
        <v>1037.7560689364398</v>
      </c>
      <c r="DG93">
        <v>1049.4126136322218</v>
      </c>
      <c r="DH93">
        <v>1060.9772492391367</v>
      </c>
      <c r="DI93">
        <v>1054.4938690484478</v>
      </c>
      <c r="DJ93">
        <v>1016.4330123400925</v>
      </c>
      <c r="DK93">
        <v>993.89169396729494</v>
      </c>
      <c r="DL93">
        <v>981.13864262649679</v>
      </c>
    </row>
    <row r="94" spans="1:116" x14ac:dyDescent="0.3">
      <c r="A94" t="s">
        <v>83</v>
      </c>
      <c r="B94" t="s">
        <v>4</v>
      </c>
      <c r="C94" t="s">
        <v>105</v>
      </c>
      <c r="D94">
        <v>20</v>
      </c>
      <c r="E94" s="2">
        <v>5.1813853300000003</v>
      </c>
      <c r="F94" s="2">
        <v>56.739134919999998</v>
      </c>
      <c r="G94" s="2">
        <v>329.29028360799998</v>
      </c>
      <c r="H94" s="2">
        <v>0.9131942307692309</v>
      </c>
      <c r="I94" s="2">
        <v>1.1281463865292058</v>
      </c>
      <c r="J94" s="1">
        <v>0.73144452109966007</v>
      </c>
      <c r="K94" s="2">
        <v>64.835958332498208</v>
      </c>
      <c r="L94" s="1">
        <v>271.85548935999998</v>
      </c>
      <c r="M94" s="3">
        <v>0.10500582999999999</v>
      </c>
      <c r="N94" s="3">
        <v>8.1560380000000002E-2</v>
      </c>
      <c r="O94" s="3">
        <v>0.18656621000000001</v>
      </c>
      <c r="P94" s="3">
        <v>0.47072282999999998</v>
      </c>
      <c r="Q94">
        <v>2.1994104304951416</v>
      </c>
      <c r="R94">
        <v>2.1593561359549773</v>
      </c>
      <c r="S94">
        <v>2.0708570054360211</v>
      </c>
      <c r="T94">
        <v>1.9592152505969698</v>
      </c>
      <c r="U94">
        <v>1.846020125322267</v>
      </c>
      <c r="V94">
        <v>1.7331943982551645</v>
      </c>
      <c r="W94">
        <v>1.8511738615475686</v>
      </c>
      <c r="X94">
        <v>1.6973654539461527</v>
      </c>
      <c r="Y94">
        <v>1.5806962754357601</v>
      </c>
      <c r="Z94">
        <v>1.8166073088596713</v>
      </c>
      <c r="AA94">
        <v>0.36453441562545696</v>
      </c>
      <c r="AB94">
        <v>0.43398138951259568</v>
      </c>
      <c r="AC94">
        <v>0.44322426229036294</v>
      </c>
      <c r="AD94">
        <v>0.4015262334243529</v>
      </c>
      <c r="AE94">
        <v>0.34422531386175742</v>
      </c>
      <c r="AF94">
        <v>0.28958188050084016</v>
      </c>
      <c r="AG94">
        <v>0.31975068463880818</v>
      </c>
      <c r="AH94">
        <v>0.27149246262589782</v>
      </c>
      <c r="AI94">
        <v>0.22700053238653581</v>
      </c>
      <c r="AJ94">
        <v>0.26099013996543513</v>
      </c>
      <c r="AK94">
        <v>0.29340912392091978</v>
      </c>
      <c r="AL94">
        <v>0.25940153265584154</v>
      </c>
      <c r="AM94">
        <v>0.23585371851517192</v>
      </c>
      <c r="AN94">
        <v>0.23317588907277847</v>
      </c>
      <c r="AO94">
        <v>0.24654615044732398</v>
      </c>
      <c r="AP94">
        <v>0.2626661741145655</v>
      </c>
      <c r="AQ94">
        <v>0.27997511251804952</v>
      </c>
      <c r="AR94">
        <v>0.26281708027661355</v>
      </c>
      <c r="AS94">
        <v>0.22588850702430785</v>
      </c>
      <c r="AT94">
        <v>0.275208168503075</v>
      </c>
      <c r="AU94">
        <v>0.43346978224662996</v>
      </c>
      <c r="AV94">
        <v>0.3867953434971706</v>
      </c>
      <c r="AW94">
        <v>0.38875797934919193</v>
      </c>
      <c r="AX94">
        <v>0.36604550485062626</v>
      </c>
      <c r="AY94">
        <v>0.31956195046644792</v>
      </c>
      <c r="AZ94">
        <v>0.28524829301243093</v>
      </c>
      <c r="BA94">
        <v>0.35922600435369201</v>
      </c>
      <c r="BB94">
        <v>0.3160566152581914</v>
      </c>
      <c r="BC94">
        <v>0.25125457593768008</v>
      </c>
      <c r="BD94">
        <v>0.2423928275506339</v>
      </c>
      <c r="BE94">
        <v>0.44238244429480406</v>
      </c>
      <c r="BF94">
        <v>0.41658499486511336</v>
      </c>
      <c r="BG94">
        <v>0.34589794582908906</v>
      </c>
      <c r="BH94">
        <v>0.30844406259325102</v>
      </c>
      <c r="BI94">
        <v>0.29293620581697821</v>
      </c>
      <c r="BJ94">
        <v>0.25997424802614122</v>
      </c>
      <c r="BK94">
        <v>0.24922248464488056</v>
      </c>
      <c r="BL94">
        <v>0.21324435429887445</v>
      </c>
      <c r="BM94">
        <v>0.24984154727177721</v>
      </c>
      <c r="BN94">
        <v>0.39665895513068877</v>
      </c>
      <c r="BO94">
        <v>958.76649311132007</v>
      </c>
      <c r="BP94">
        <v>1001.9536754806302</v>
      </c>
      <c r="BQ94">
        <v>1011.7578411247638</v>
      </c>
      <c r="BR94">
        <v>1032.2123127102636</v>
      </c>
      <c r="BS94">
        <v>1064.4690204122512</v>
      </c>
      <c r="BT94">
        <v>1077.6584730404632</v>
      </c>
      <c r="BU94">
        <v>1073.1255998023676</v>
      </c>
      <c r="BV94">
        <v>1047.9488870385394</v>
      </c>
      <c r="BW94">
        <v>1032.4477445357741</v>
      </c>
      <c r="BX94">
        <v>1016.3433641859522</v>
      </c>
      <c r="BY94">
        <v>889.01214473331072</v>
      </c>
      <c r="BZ94">
        <v>944.97171383094451</v>
      </c>
      <c r="CA94">
        <v>936.9720540132621</v>
      </c>
      <c r="CB94">
        <v>971.85206970136517</v>
      </c>
      <c r="CC94">
        <v>1029.5016685310443</v>
      </c>
      <c r="CD94">
        <v>1053.1296464917136</v>
      </c>
      <c r="CE94">
        <v>1063.6998772909446</v>
      </c>
      <c r="CF94">
        <v>1051.7060788246915</v>
      </c>
      <c r="CG94">
        <v>1029.6520231728955</v>
      </c>
      <c r="CH94">
        <v>993.77616126382782</v>
      </c>
      <c r="CI94">
        <v>986.80217084425863</v>
      </c>
      <c r="CJ94">
        <v>957.723817649794</v>
      </c>
      <c r="CK94">
        <v>1001.6303577327833</v>
      </c>
      <c r="CL94">
        <v>1028.5238550451509</v>
      </c>
      <c r="CM94">
        <v>1061.9817004709114</v>
      </c>
      <c r="CN94">
        <v>1073.8092008952267</v>
      </c>
      <c r="CO94">
        <v>1079.9684129325451</v>
      </c>
      <c r="CP94">
        <v>1050.3248469871194</v>
      </c>
      <c r="CQ94">
        <v>1021.2822296195304</v>
      </c>
      <c r="CR94">
        <v>1010.5976503846409</v>
      </c>
      <c r="CS94">
        <v>951.97519790087563</v>
      </c>
      <c r="CT94">
        <v>1036.1711807745589</v>
      </c>
      <c r="CU94">
        <v>1045.9328758054403</v>
      </c>
      <c r="CV94">
        <v>1066.3438183890571</v>
      </c>
      <c r="CW94">
        <v>1086.7927537638852</v>
      </c>
      <c r="CX94">
        <v>1101.3774274425969</v>
      </c>
      <c r="CY94">
        <v>1071.582850844231</v>
      </c>
      <c r="CZ94">
        <v>1057.9483246154664</v>
      </c>
      <c r="DA94">
        <v>1069.4209132661222</v>
      </c>
      <c r="DB94">
        <v>1056.6457039018817</v>
      </c>
      <c r="DC94">
        <v>1007.276458966835</v>
      </c>
      <c r="DD94">
        <v>1068.9479896672237</v>
      </c>
      <c r="DE94">
        <v>1062.4960769475697</v>
      </c>
      <c r="DF94">
        <v>1062.129507705482</v>
      </c>
      <c r="DG94">
        <v>1079.5999588831637</v>
      </c>
      <c r="DH94">
        <v>1082.3176173323154</v>
      </c>
      <c r="DI94">
        <v>1077.2512581417495</v>
      </c>
      <c r="DJ94">
        <v>1031.8162977268798</v>
      </c>
      <c r="DK94">
        <v>1009.435812084548</v>
      </c>
      <c r="DL94">
        <v>1004.3539411934585</v>
      </c>
    </row>
    <row r="95" spans="1:116" x14ac:dyDescent="0.3">
      <c r="A95" t="s">
        <v>84</v>
      </c>
      <c r="B95" t="s">
        <v>4</v>
      </c>
      <c r="C95" t="s">
        <v>105</v>
      </c>
      <c r="D95">
        <v>20</v>
      </c>
      <c r="E95" s="1">
        <v>5.1631445400000002</v>
      </c>
      <c r="F95" s="1">
        <v>58.256050216000006</v>
      </c>
      <c r="G95" s="1">
        <v>408.85613121599999</v>
      </c>
      <c r="H95" s="1">
        <v>0.88628461538461556</v>
      </c>
      <c r="I95" s="1">
        <v>1.0916651521649483</v>
      </c>
      <c r="J95" s="1">
        <v>0.74185615230240176</v>
      </c>
      <c r="K95" s="1">
        <v>67.956383038441885</v>
      </c>
      <c r="L95" s="1">
        <v>285.09649615199999</v>
      </c>
      <c r="M95" s="3">
        <v>0.10361389</v>
      </c>
      <c r="N95" s="3">
        <v>7.4469140000000003E-2</v>
      </c>
      <c r="O95" s="3">
        <v>0.17808304</v>
      </c>
      <c r="P95" s="3">
        <v>0.52901670000000001</v>
      </c>
      <c r="Q95">
        <v>2.1450748295529856</v>
      </c>
      <c r="R95">
        <v>2.116783293245653</v>
      </c>
      <c r="S95">
        <v>2.0940835946346188</v>
      </c>
      <c r="T95">
        <v>2.0062680968344835</v>
      </c>
      <c r="U95">
        <v>1.8495173454533229</v>
      </c>
      <c r="V95">
        <v>1.7379646790762955</v>
      </c>
      <c r="W95">
        <v>1.8497752726619296</v>
      </c>
      <c r="X95">
        <v>1.6782847442579667</v>
      </c>
      <c r="Y95">
        <v>1.5653685589685125</v>
      </c>
      <c r="Z95">
        <v>1.7120394865832926</v>
      </c>
      <c r="AA95">
        <v>0.34059408794907209</v>
      </c>
      <c r="AB95">
        <v>0.40933493838642115</v>
      </c>
      <c r="AC95">
        <v>0.44462122454185282</v>
      </c>
      <c r="AD95">
        <v>0.43219260670377802</v>
      </c>
      <c r="AE95">
        <v>0.36535002691879798</v>
      </c>
      <c r="AF95">
        <v>0.30406851731692086</v>
      </c>
      <c r="AG95">
        <v>0.3252685909629644</v>
      </c>
      <c r="AH95">
        <v>0.27732215514700098</v>
      </c>
      <c r="AI95">
        <v>0.23518892881735928</v>
      </c>
      <c r="AJ95">
        <v>0.25508059297622726</v>
      </c>
      <c r="AK95">
        <v>0.32986828674164248</v>
      </c>
      <c r="AL95">
        <v>0.29495291096877813</v>
      </c>
      <c r="AM95">
        <v>0.26316999489968784</v>
      </c>
      <c r="AN95">
        <v>0.26365946421007325</v>
      </c>
      <c r="AO95">
        <v>0.24220204512240875</v>
      </c>
      <c r="AP95">
        <v>0.26424266965080495</v>
      </c>
      <c r="AQ95">
        <v>0.2813977534079829</v>
      </c>
      <c r="AR95">
        <v>0.25230305400590469</v>
      </c>
      <c r="AS95">
        <v>0.22269374923603641</v>
      </c>
      <c r="AT95">
        <v>0.25639776535998249</v>
      </c>
      <c r="AU95">
        <v>0.42402071397114338</v>
      </c>
      <c r="AV95">
        <v>0.39522432527676027</v>
      </c>
      <c r="AW95">
        <v>0.42454647328444889</v>
      </c>
      <c r="AX95">
        <v>0.3956443461663523</v>
      </c>
      <c r="AY95">
        <v>0.33735273659775705</v>
      </c>
      <c r="AZ95">
        <v>0.30295607329465818</v>
      </c>
      <c r="BA95">
        <v>0.40400484813048382</v>
      </c>
      <c r="BB95">
        <v>0.33220676415939482</v>
      </c>
      <c r="BC95">
        <v>0.2496419755448761</v>
      </c>
      <c r="BD95">
        <v>0.23416746076530487</v>
      </c>
      <c r="BE95">
        <v>0.39210905631766824</v>
      </c>
      <c r="BF95">
        <v>0.36104649240673148</v>
      </c>
      <c r="BG95">
        <v>0.30699613093146921</v>
      </c>
      <c r="BH95">
        <v>0.26568089978054038</v>
      </c>
      <c r="BI95">
        <v>0.26536016527693496</v>
      </c>
      <c r="BJ95">
        <v>0.23438945882638892</v>
      </c>
      <c r="BK95">
        <v>0.19990974658552493</v>
      </c>
      <c r="BL95">
        <v>0.1875986933599483</v>
      </c>
      <c r="BM95">
        <v>0.23578010404367059</v>
      </c>
      <c r="BN95">
        <v>0.33516011681304353</v>
      </c>
      <c r="BO95">
        <v>958.54193906967964</v>
      </c>
      <c r="BP95">
        <v>1006.1420930046244</v>
      </c>
      <c r="BQ95">
        <v>1018.6275609652721</v>
      </c>
      <c r="BR95">
        <v>1040.5232538851376</v>
      </c>
      <c r="BS95">
        <v>1058.7557923170502</v>
      </c>
      <c r="BT95">
        <v>1071.9610791468642</v>
      </c>
      <c r="BU95">
        <v>1068.846136134722</v>
      </c>
      <c r="BV95">
        <v>1044.1832754537752</v>
      </c>
      <c r="BW95">
        <v>1024.5384425621346</v>
      </c>
      <c r="BX95">
        <v>1005.7761504773433</v>
      </c>
      <c r="BY95">
        <v>893.02326361508506</v>
      </c>
      <c r="BZ95">
        <v>948.37259557077402</v>
      </c>
      <c r="CA95">
        <v>951.31908181386461</v>
      </c>
      <c r="CB95">
        <v>981.42631715130904</v>
      </c>
      <c r="CC95">
        <v>1027.2059259366895</v>
      </c>
      <c r="CD95">
        <v>1048.5163578354786</v>
      </c>
      <c r="CE95">
        <v>1061.7341506039891</v>
      </c>
      <c r="CF95">
        <v>1044.7497763824429</v>
      </c>
      <c r="CG95">
        <v>1022.3999836613184</v>
      </c>
      <c r="CH95">
        <v>991.13378662760692</v>
      </c>
      <c r="CI95">
        <v>1002.6504602620807</v>
      </c>
      <c r="CJ95">
        <v>989.20620776738906</v>
      </c>
      <c r="CK95">
        <v>1010.7882136441483</v>
      </c>
      <c r="CL95">
        <v>1040.2281714971609</v>
      </c>
      <c r="CM95">
        <v>1045.1960308490134</v>
      </c>
      <c r="CN95">
        <v>1062.7371005003179</v>
      </c>
      <c r="CO95">
        <v>1077.5830002158</v>
      </c>
      <c r="CP95">
        <v>1057.5319749763657</v>
      </c>
      <c r="CQ95">
        <v>1017.1022598373494</v>
      </c>
      <c r="CR95">
        <v>1000.0256727130022</v>
      </c>
      <c r="CS95">
        <v>951.01413905736399</v>
      </c>
      <c r="CT95">
        <v>1033.2174741510071</v>
      </c>
      <c r="CU95">
        <v>1052.1185450581681</v>
      </c>
      <c r="CV95">
        <v>1078.8611056772538</v>
      </c>
      <c r="CW95">
        <v>1085.0321640530615</v>
      </c>
      <c r="CX95">
        <v>1100.2893457559389</v>
      </c>
      <c r="CY95">
        <v>1067.3996557807563</v>
      </c>
      <c r="CZ95">
        <v>1056.5206272694695</v>
      </c>
      <c r="DA95">
        <v>1057.9669314855778</v>
      </c>
      <c r="DB95">
        <v>1053.8234716961701</v>
      </c>
      <c r="DC95">
        <v>987.47989334418855</v>
      </c>
      <c r="DD95">
        <v>1053.7720945293272</v>
      </c>
      <c r="DE95">
        <v>1060.2844033449073</v>
      </c>
      <c r="DF95">
        <v>1061.5774212148267</v>
      </c>
      <c r="DG95">
        <v>1077.5890484294373</v>
      </c>
      <c r="DH95">
        <v>1076.3015124957215</v>
      </c>
      <c r="DI95">
        <v>1068.6677379383425</v>
      </c>
      <c r="DJ95">
        <v>1017.9307231868229</v>
      </c>
      <c r="DK95">
        <v>1000.6845952642927</v>
      </c>
      <c r="DL95">
        <v>978.12167087259377</v>
      </c>
    </row>
    <row r="96" spans="1:116" x14ac:dyDescent="0.3">
      <c r="A96" t="s">
        <v>85</v>
      </c>
      <c r="B96" t="s">
        <v>4</v>
      </c>
      <c r="C96" t="s">
        <v>105</v>
      </c>
      <c r="D96">
        <v>20</v>
      </c>
      <c r="E96" s="2">
        <v>4.7402828299999999</v>
      </c>
      <c r="F96" s="2">
        <v>58.161312144</v>
      </c>
      <c r="G96" s="2">
        <v>457.34254300800001</v>
      </c>
      <c r="H96" s="2">
        <v>0.81502307692307696</v>
      </c>
      <c r="I96" s="2">
        <v>1.147200015670103</v>
      </c>
      <c r="J96" s="1">
        <v>0.71963422498969076</v>
      </c>
      <c r="K96" s="1">
        <v>62.729621265681182</v>
      </c>
      <c r="L96" s="1">
        <v>259.16108243999997</v>
      </c>
      <c r="M96" s="3">
        <v>0.10850817</v>
      </c>
      <c r="N96" s="3">
        <v>7.9659439999999998E-2</v>
      </c>
      <c r="O96" s="3">
        <v>0.18816761000000001</v>
      </c>
      <c r="P96" s="3">
        <v>0.51214291000000001</v>
      </c>
      <c r="Q96">
        <v>2.6173215902502247</v>
      </c>
      <c r="R96">
        <v>2.4355587079649217</v>
      </c>
      <c r="S96">
        <v>2.3503878206220561</v>
      </c>
      <c r="T96">
        <v>2.1927497414092976</v>
      </c>
      <c r="U96">
        <v>2.0582831930218166</v>
      </c>
      <c r="V96">
        <v>1.8749691927790524</v>
      </c>
      <c r="W96">
        <v>1.8455139476472473</v>
      </c>
      <c r="X96">
        <v>1.6645543926114108</v>
      </c>
      <c r="Y96">
        <v>1.515316116910298</v>
      </c>
      <c r="Z96">
        <v>1.712007442904997</v>
      </c>
      <c r="AA96">
        <v>0.37525769907902934</v>
      </c>
      <c r="AB96">
        <v>0.42945673220099556</v>
      </c>
      <c r="AC96">
        <v>0.44720888820137694</v>
      </c>
      <c r="AD96">
        <v>0.40152496134558535</v>
      </c>
      <c r="AE96">
        <v>0.35766631143909317</v>
      </c>
      <c r="AF96">
        <v>0.28804093342013132</v>
      </c>
      <c r="AG96">
        <v>0.30403277322970634</v>
      </c>
      <c r="AH96">
        <v>0.26373132368316549</v>
      </c>
      <c r="AI96">
        <v>0.2056182573917141</v>
      </c>
      <c r="AJ96">
        <v>0.23479398055052086</v>
      </c>
      <c r="AK96">
        <v>0.29689130218386112</v>
      </c>
      <c r="AL96">
        <v>0.22369613046943035</v>
      </c>
      <c r="AM96">
        <v>0.22685374525561053</v>
      </c>
      <c r="AN96">
        <v>0.2357944584609403</v>
      </c>
      <c r="AO96">
        <v>0.25332758751847551</v>
      </c>
      <c r="AP96">
        <v>0.27668171796042806</v>
      </c>
      <c r="AQ96">
        <v>0.29058092307784772</v>
      </c>
      <c r="AR96">
        <v>0.25224152499946229</v>
      </c>
      <c r="AS96">
        <v>0.21837394906784494</v>
      </c>
      <c r="AT96">
        <v>0.26383676596375721</v>
      </c>
      <c r="AU96">
        <v>0.44188931998283904</v>
      </c>
      <c r="AV96">
        <v>0.39891933938980073</v>
      </c>
      <c r="AW96">
        <v>0.40013559759632816</v>
      </c>
      <c r="AX96">
        <v>0.37256191916464559</v>
      </c>
      <c r="AY96">
        <v>0.33315307964326246</v>
      </c>
      <c r="AZ96">
        <v>0.29072329945595271</v>
      </c>
      <c r="BA96">
        <v>0.36304203972109533</v>
      </c>
      <c r="BB96">
        <v>0.31422640514983524</v>
      </c>
      <c r="BC96">
        <v>0.23883644053212799</v>
      </c>
      <c r="BD96">
        <v>0.2325269600145447</v>
      </c>
      <c r="BE96">
        <v>0.46816810365943479</v>
      </c>
      <c r="BF96">
        <v>0.4469728580277017</v>
      </c>
      <c r="BG96">
        <v>0.38336063264297798</v>
      </c>
      <c r="BH96">
        <v>0.32381999108084325</v>
      </c>
      <c r="BI96">
        <v>0.28676326694189919</v>
      </c>
      <c r="BJ96">
        <v>0.26954702068998343</v>
      </c>
      <c r="BK96">
        <v>0.23770490458618695</v>
      </c>
      <c r="BL96">
        <v>0.19510475382843856</v>
      </c>
      <c r="BM96">
        <v>0.22220749973168677</v>
      </c>
      <c r="BN96">
        <v>0.33855436755789775</v>
      </c>
      <c r="BO96">
        <v>970.45734306739791</v>
      </c>
      <c r="BP96">
        <v>1001.6003594178568</v>
      </c>
      <c r="BQ96">
        <v>1008.2455676836291</v>
      </c>
      <c r="BR96">
        <v>1036.6658006817015</v>
      </c>
      <c r="BS96">
        <v>1070.6525269122931</v>
      </c>
      <c r="BT96">
        <v>1080.0277508612644</v>
      </c>
      <c r="BU96">
        <v>1070.7758005767341</v>
      </c>
      <c r="BV96">
        <v>1043.6033059258145</v>
      </c>
      <c r="BW96">
        <v>1019.160758677496</v>
      </c>
      <c r="BX96">
        <v>1032.0584994593828</v>
      </c>
      <c r="BY96">
        <v>909.45242811541073</v>
      </c>
      <c r="BZ96">
        <v>954.86761374627645</v>
      </c>
      <c r="CA96">
        <v>943.82038923729942</v>
      </c>
      <c r="CB96">
        <v>973.87827467638442</v>
      </c>
      <c r="CC96">
        <v>1039.0527517736416</v>
      </c>
      <c r="CD96">
        <v>1053.9091925513817</v>
      </c>
      <c r="CE96">
        <v>1068.9436605767205</v>
      </c>
      <c r="CF96">
        <v>1053.6608201414401</v>
      </c>
      <c r="CG96">
        <v>1033.4117672989905</v>
      </c>
      <c r="CH96">
        <v>1034.996482919516</v>
      </c>
      <c r="CI96">
        <v>997.9502554818315</v>
      </c>
      <c r="CJ96">
        <v>949.7790746432039</v>
      </c>
      <c r="CK96">
        <v>991.35718845999588</v>
      </c>
      <c r="CL96">
        <v>1035.7287374592465</v>
      </c>
      <c r="CM96">
        <v>1083.2344645891358</v>
      </c>
      <c r="CN96">
        <v>1082.1995175006562</v>
      </c>
      <c r="CO96">
        <v>1077.6918538612508</v>
      </c>
      <c r="CP96">
        <v>1056.5094857873873</v>
      </c>
      <c r="CQ96">
        <v>1017.9942766826201</v>
      </c>
      <c r="CR96">
        <v>1033.6614235353065</v>
      </c>
      <c r="CS96">
        <v>971.09395519177292</v>
      </c>
      <c r="CT96">
        <v>1036.5546485122463</v>
      </c>
      <c r="CU96">
        <v>1047.9027342848415</v>
      </c>
      <c r="CV96">
        <v>1088.9687429706432</v>
      </c>
      <c r="CW96">
        <v>1092.5140423743771</v>
      </c>
      <c r="CX96">
        <v>1094.7442913622185</v>
      </c>
      <c r="CY96">
        <v>1069.811584946061</v>
      </c>
      <c r="CZ96">
        <v>1058.3335695241326</v>
      </c>
      <c r="DA96">
        <v>1049.7519555589354</v>
      </c>
      <c r="DB96">
        <v>1065.7782892592236</v>
      </c>
      <c r="DC96">
        <v>1003.3327334805763</v>
      </c>
      <c r="DD96">
        <v>1065.2001007697004</v>
      </c>
      <c r="DE96">
        <v>1049.9019587523799</v>
      </c>
      <c r="DF96">
        <v>1048.0874476205313</v>
      </c>
      <c r="DG96">
        <v>1067.8088489120178</v>
      </c>
      <c r="DH96">
        <v>1089.2580020308005</v>
      </c>
      <c r="DI96">
        <v>1066.6561029229047</v>
      </c>
      <c r="DJ96">
        <v>1005.9093482502981</v>
      </c>
      <c r="DK96">
        <v>975.48503516943822</v>
      </c>
      <c r="DL96">
        <v>993.79780212348555</v>
      </c>
    </row>
    <row r="97" spans="1:116" x14ac:dyDescent="0.3">
      <c r="A97" t="s">
        <v>86</v>
      </c>
      <c r="B97" t="s">
        <v>4</v>
      </c>
      <c r="C97" t="s">
        <v>105</v>
      </c>
      <c r="D97">
        <v>20</v>
      </c>
      <c r="E97" s="2">
        <v>4.8704413200000003</v>
      </c>
      <c r="F97" s="2">
        <v>68.256893640000001</v>
      </c>
      <c r="G97" s="2">
        <v>426.20878060800004</v>
      </c>
      <c r="H97" s="2">
        <v>0.71354615384615394</v>
      </c>
      <c r="I97" s="2">
        <v>1.0654778413745667</v>
      </c>
      <c r="J97" s="1">
        <v>0.70999369839175264</v>
      </c>
      <c r="K97" s="1">
        <v>66.636176823329706</v>
      </c>
      <c r="L97" s="1">
        <v>279.04151371200004</v>
      </c>
      <c r="M97" s="3">
        <v>0.10136588000000001</v>
      </c>
      <c r="N97" s="3">
        <v>6.8663589999999997E-2</v>
      </c>
      <c r="O97" s="3">
        <v>0.17002946999999999</v>
      </c>
      <c r="P97" s="3">
        <v>0.56418915000000003</v>
      </c>
      <c r="Q97">
        <v>2.1398729991959016</v>
      </c>
      <c r="R97">
        <v>2.1080764383111994</v>
      </c>
      <c r="S97">
        <v>2.006926957352869</v>
      </c>
      <c r="T97">
        <v>1.9126345789586194</v>
      </c>
      <c r="U97">
        <v>1.7963595329648274</v>
      </c>
      <c r="V97">
        <v>1.6570001233595042</v>
      </c>
      <c r="W97">
        <v>1.7690321173703931</v>
      </c>
      <c r="X97">
        <v>1.6273264608225004</v>
      </c>
      <c r="Y97">
        <v>1.4643225244849116</v>
      </c>
      <c r="Z97">
        <v>1.6612777612274621</v>
      </c>
      <c r="AA97">
        <v>0.35133545927471527</v>
      </c>
      <c r="AB97">
        <v>0.41622855852959639</v>
      </c>
      <c r="AC97">
        <v>0.41726031081635889</v>
      </c>
      <c r="AD97">
        <v>0.38955632007302277</v>
      </c>
      <c r="AE97">
        <v>0.36406987104896166</v>
      </c>
      <c r="AF97">
        <v>0.28841066844976421</v>
      </c>
      <c r="AG97">
        <v>0.29467267498296018</v>
      </c>
      <c r="AH97">
        <v>0.2655400604515622</v>
      </c>
      <c r="AI97">
        <v>0.20776693565741067</v>
      </c>
      <c r="AJ97">
        <v>0.25441270753540518</v>
      </c>
      <c r="AK97">
        <v>0.32078058607060728</v>
      </c>
      <c r="AL97">
        <v>0.27281767788316186</v>
      </c>
      <c r="AM97">
        <v>0.22886910620016276</v>
      </c>
      <c r="AN97">
        <v>0.24163319563605462</v>
      </c>
      <c r="AO97">
        <v>0.22138757691786531</v>
      </c>
      <c r="AP97">
        <v>0.24469037263855994</v>
      </c>
      <c r="AQ97">
        <v>0.26948352809088633</v>
      </c>
      <c r="AR97">
        <v>0.24794241398074643</v>
      </c>
      <c r="AS97">
        <v>0.2164550590354142</v>
      </c>
      <c r="AT97">
        <v>0.24871875156490619</v>
      </c>
      <c r="AU97">
        <v>0.39000851747441923</v>
      </c>
      <c r="AV97">
        <v>0.36539648683419856</v>
      </c>
      <c r="AW97">
        <v>0.39503691848382799</v>
      </c>
      <c r="AX97">
        <v>0.37861016594117525</v>
      </c>
      <c r="AY97">
        <v>0.32769081970982333</v>
      </c>
      <c r="AZ97">
        <v>0.26859075882838657</v>
      </c>
      <c r="BA97">
        <v>0.35708542068524141</v>
      </c>
      <c r="BB97">
        <v>0.31744055294305862</v>
      </c>
      <c r="BC97">
        <v>0.23181368033866462</v>
      </c>
      <c r="BD97">
        <v>0.22411742215027625</v>
      </c>
      <c r="BE97">
        <v>0.42312039913278821</v>
      </c>
      <c r="BF97">
        <v>0.40149370378272481</v>
      </c>
      <c r="BG97">
        <v>0.31988615319865099</v>
      </c>
      <c r="BH97">
        <v>0.2628837261210496</v>
      </c>
      <c r="BI97">
        <v>0.25076586930510053</v>
      </c>
      <c r="BJ97">
        <v>0.23156372315859425</v>
      </c>
      <c r="BK97">
        <v>0.21715721328876425</v>
      </c>
      <c r="BL97">
        <v>0.17433505759297607</v>
      </c>
      <c r="BM97">
        <v>0.1960785511749068</v>
      </c>
      <c r="BN97">
        <v>0.30950482786828593</v>
      </c>
      <c r="BO97">
        <v>940.30516318216814</v>
      </c>
      <c r="BP97">
        <v>985.98530353967294</v>
      </c>
      <c r="BQ97">
        <v>990.59981023501496</v>
      </c>
      <c r="BR97">
        <v>1001.7079504337453</v>
      </c>
      <c r="BS97">
        <v>1032.9410232056071</v>
      </c>
      <c r="BT97">
        <v>1050.0565270787238</v>
      </c>
      <c r="BU97">
        <v>1050.0276402607421</v>
      </c>
      <c r="BV97">
        <v>1030.1950531956418</v>
      </c>
      <c r="BW97">
        <v>1006.1179577290479</v>
      </c>
      <c r="BX97">
        <v>984.37229380983183</v>
      </c>
      <c r="BY97">
        <v>879.54000932381962</v>
      </c>
      <c r="BZ97">
        <v>934.77766082215589</v>
      </c>
      <c r="CA97">
        <v>928.60608638602264</v>
      </c>
      <c r="CB97">
        <v>941.5780138076434</v>
      </c>
      <c r="CC97">
        <v>1007.2149819317824</v>
      </c>
      <c r="CD97">
        <v>1035.3386976382744</v>
      </c>
      <c r="CE97">
        <v>1041.2349946400539</v>
      </c>
      <c r="CF97">
        <v>1036.4192228571947</v>
      </c>
      <c r="CG97">
        <v>1003.0947281802229</v>
      </c>
      <c r="CH97">
        <v>983.97229723288456</v>
      </c>
      <c r="CI97">
        <v>959.61287058614812</v>
      </c>
      <c r="CJ97">
        <v>951.95572013916421</v>
      </c>
      <c r="CK97">
        <v>972.7091242280294</v>
      </c>
      <c r="CL97">
        <v>1004.5293170758592</v>
      </c>
      <c r="CM97">
        <v>1026.1364803027031</v>
      </c>
      <c r="CN97">
        <v>1041.912262000272</v>
      </c>
      <c r="CO97">
        <v>1056.895057414788</v>
      </c>
      <c r="CP97">
        <v>1035.3001087327889</v>
      </c>
      <c r="CQ97">
        <v>1007.8441029489874</v>
      </c>
      <c r="CR97">
        <v>983.18485434642946</v>
      </c>
      <c r="CS97">
        <v>943.44144534261591</v>
      </c>
      <c r="CT97">
        <v>1019.16659467557</v>
      </c>
      <c r="CU97">
        <v>1030.8338486895689</v>
      </c>
      <c r="CV97">
        <v>1036.0031832230197</v>
      </c>
      <c r="CW97">
        <v>1047.7118430521268</v>
      </c>
      <c r="CX97">
        <v>1067.0438808826555</v>
      </c>
      <c r="CY97">
        <v>1047.2338119420479</v>
      </c>
      <c r="CZ97">
        <v>1034.0056163861238</v>
      </c>
      <c r="DA97">
        <v>1032.7048134026429</v>
      </c>
      <c r="DB97">
        <v>1011.3969958589869</v>
      </c>
      <c r="DC97">
        <v>978.62632747608859</v>
      </c>
      <c r="DD97">
        <v>1038.0412385218017</v>
      </c>
      <c r="DE97">
        <v>1030.2501816364393</v>
      </c>
      <c r="DF97">
        <v>1024.7212876284586</v>
      </c>
      <c r="DG97">
        <v>1050.7007875358158</v>
      </c>
      <c r="DH97">
        <v>1055.9312677936935</v>
      </c>
      <c r="DI97">
        <v>1054.7466970460789</v>
      </c>
      <c r="DJ97">
        <v>1015.0552648064598</v>
      </c>
      <c r="DK97">
        <v>980.82818638433832</v>
      </c>
      <c r="DL97">
        <v>958.93502780102631</v>
      </c>
    </row>
    <row r="98" spans="1:116" x14ac:dyDescent="0.3">
      <c r="A98" t="s">
        <v>81</v>
      </c>
      <c r="B98" t="s">
        <v>4</v>
      </c>
      <c r="C98" t="s">
        <v>105</v>
      </c>
      <c r="D98">
        <v>22</v>
      </c>
      <c r="E98" s="2">
        <v>6.9077918800000004</v>
      </c>
      <c r="F98" s="2">
        <v>82.114503848000012</v>
      </c>
      <c r="G98" s="2">
        <v>385.86015145600004</v>
      </c>
      <c r="H98" s="2">
        <v>0.84123942307692312</v>
      </c>
      <c r="I98" s="2">
        <v>1.1588211293470829</v>
      </c>
      <c r="J98" s="2">
        <v>0.76604431040549459</v>
      </c>
      <c r="K98" s="1">
        <v>66.105483495723675</v>
      </c>
      <c r="L98" s="1">
        <v>281.79141442399998</v>
      </c>
      <c r="M98" s="3">
        <v>0.10877545</v>
      </c>
      <c r="N98" s="3">
        <v>8.6596679999999995E-2</v>
      </c>
      <c r="O98" s="3">
        <v>0.19537214</v>
      </c>
      <c r="P98" s="3">
        <v>0.45111078999999998</v>
      </c>
      <c r="Q98">
        <v>2.9033670564228151</v>
      </c>
      <c r="R98">
        <v>2.667498684141504</v>
      </c>
      <c r="S98">
        <v>2.4909213855327978</v>
      </c>
      <c r="T98">
        <v>2.398318783673183</v>
      </c>
      <c r="U98">
        <v>2.1770203591321762</v>
      </c>
      <c r="V98">
        <v>1.9853952956978256</v>
      </c>
      <c r="W98">
        <v>2.0069189946586197</v>
      </c>
      <c r="X98">
        <v>1.8003056043805925</v>
      </c>
      <c r="Y98">
        <v>1.6385821388147952</v>
      </c>
      <c r="Z98">
        <v>1.9253310368411976</v>
      </c>
      <c r="AA98">
        <v>0.41279647718249302</v>
      </c>
      <c r="AB98">
        <v>0.46912732789042694</v>
      </c>
      <c r="AC98">
        <v>0.46437700640804408</v>
      </c>
      <c r="AD98">
        <v>0.45529379034945366</v>
      </c>
      <c r="AE98">
        <v>0.37762695594709655</v>
      </c>
      <c r="AF98">
        <v>0.30487698260401414</v>
      </c>
      <c r="AG98">
        <v>0.33256737978078887</v>
      </c>
      <c r="AH98">
        <v>0.28300182975028404</v>
      </c>
      <c r="AI98">
        <v>0.23733983023957761</v>
      </c>
      <c r="AJ98">
        <v>0.30380612073065533</v>
      </c>
      <c r="AK98">
        <v>0.34640144487134988</v>
      </c>
      <c r="AL98">
        <v>0.29769164019313993</v>
      </c>
      <c r="AM98">
        <v>0.23440016611397682</v>
      </c>
      <c r="AN98">
        <v>0.25911171789553789</v>
      </c>
      <c r="AO98">
        <v>0.2606651704122952</v>
      </c>
      <c r="AP98">
        <v>0.29136166063994473</v>
      </c>
      <c r="AQ98">
        <v>0.33096283183892583</v>
      </c>
      <c r="AR98">
        <v>0.29258652989390899</v>
      </c>
      <c r="AS98">
        <v>0.24193314383448575</v>
      </c>
      <c r="AT98">
        <v>0.29899943317476135</v>
      </c>
      <c r="AU98">
        <v>0.57731362231446948</v>
      </c>
      <c r="AV98">
        <v>0.46265837274932758</v>
      </c>
      <c r="AW98">
        <v>0.44260670609147695</v>
      </c>
      <c r="AX98">
        <v>0.43517009772424387</v>
      </c>
      <c r="AY98">
        <v>0.38150091968941258</v>
      </c>
      <c r="AZ98">
        <v>0.32787655421721118</v>
      </c>
      <c r="BA98">
        <v>0.4215091865087911</v>
      </c>
      <c r="BB98">
        <v>0.36099628104148884</v>
      </c>
      <c r="BC98">
        <v>0.26586015279045461</v>
      </c>
      <c r="BD98">
        <v>0.26402025829561199</v>
      </c>
      <c r="BE98">
        <v>0.50920019753239687</v>
      </c>
      <c r="BF98">
        <v>0.42225043128897838</v>
      </c>
      <c r="BG98">
        <v>0.38509786220378739</v>
      </c>
      <c r="BH98">
        <v>0.34049420484222198</v>
      </c>
      <c r="BI98">
        <v>0.31664203862611739</v>
      </c>
      <c r="BJ98">
        <v>0.28625668155692618</v>
      </c>
      <c r="BK98">
        <v>0.25805723004781578</v>
      </c>
      <c r="BL98">
        <v>0.21237488086080863</v>
      </c>
      <c r="BM98">
        <v>0.25187982446604917</v>
      </c>
      <c r="BN98">
        <v>0.3991556059312692</v>
      </c>
      <c r="BO98">
        <v>956.92985399734641</v>
      </c>
      <c r="BP98">
        <v>1014.0991826010593</v>
      </c>
      <c r="BQ98">
        <v>1027.2337588132827</v>
      </c>
      <c r="BR98">
        <v>1052.7802846195814</v>
      </c>
      <c r="BS98">
        <v>1070.4123980484478</v>
      </c>
      <c r="BT98">
        <v>1076.5429866557824</v>
      </c>
      <c r="BU98">
        <v>1070.0299468291007</v>
      </c>
      <c r="BV98">
        <v>1045.817590175478</v>
      </c>
      <c r="BW98">
        <v>1028.1390319310342</v>
      </c>
      <c r="BX98">
        <v>1014.2411115701124</v>
      </c>
      <c r="BY98">
        <v>892.92578350997235</v>
      </c>
      <c r="BZ98">
        <v>945.22090397135048</v>
      </c>
      <c r="CA98">
        <v>953.93840329675493</v>
      </c>
      <c r="CB98">
        <v>987.83396613368711</v>
      </c>
      <c r="CC98">
        <v>1029.3091566266562</v>
      </c>
      <c r="CD98">
        <v>1048.3954006958515</v>
      </c>
      <c r="CE98">
        <v>1054.2755145106203</v>
      </c>
      <c r="CF98">
        <v>1043.5244773984944</v>
      </c>
      <c r="CG98">
        <v>1024.9446408649064</v>
      </c>
      <c r="CH98">
        <v>981.68638350039657</v>
      </c>
      <c r="CI98">
        <v>961.42798938122417</v>
      </c>
      <c r="CJ98">
        <v>988.89122218900366</v>
      </c>
      <c r="CK98">
        <v>1016.1443990704493</v>
      </c>
      <c r="CL98">
        <v>1053.2320530415459</v>
      </c>
      <c r="CM98">
        <v>1050.8370442959722</v>
      </c>
      <c r="CN98">
        <v>1056.3107526745839</v>
      </c>
      <c r="CO98">
        <v>1072.507411887922</v>
      </c>
      <c r="CP98">
        <v>1045.1761932284057</v>
      </c>
      <c r="CQ98">
        <v>1011.9340763949853</v>
      </c>
      <c r="CR98">
        <v>1012.3688796943951</v>
      </c>
      <c r="CS98">
        <v>957.81413627136271</v>
      </c>
      <c r="CT98">
        <v>1039.3803786695319</v>
      </c>
      <c r="CU98">
        <v>1060.3059545792178</v>
      </c>
      <c r="CV98">
        <v>1092.0744965576464</v>
      </c>
      <c r="CW98">
        <v>1117.0351505503545</v>
      </c>
      <c r="CX98">
        <v>1125.3847125927232</v>
      </c>
      <c r="CY98">
        <v>1084.3687655378083</v>
      </c>
      <c r="CZ98">
        <v>1075.01899095518</v>
      </c>
      <c r="DA98">
        <v>1071.9175601841571</v>
      </c>
      <c r="DB98">
        <v>1065.7039846495568</v>
      </c>
      <c r="DC98">
        <v>1015.5515068268265</v>
      </c>
      <c r="DD98">
        <v>1082.9042255743516</v>
      </c>
      <c r="DE98">
        <v>1078.5462783067094</v>
      </c>
      <c r="DF98">
        <v>1077.9806227454455</v>
      </c>
      <c r="DG98">
        <v>1084.4682407208079</v>
      </c>
      <c r="DH98">
        <v>1076.0810806599709</v>
      </c>
      <c r="DI98">
        <v>1068.9680953800525</v>
      </c>
      <c r="DJ98">
        <v>1019.5506991198324</v>
      </c>
      <c r="DK98">
        <v>1003.7598502800881</v>
      </c>
      <c r="DL98">
        <v>997.20519843610077</v>
      </c>
    </row>
    <row r="99" spans="1:116" x14ac:dyDescent="0.3">
      <c r="A99" t="s">
        <v>82</v>
      </c>
      <c r="B99" t="s">
        <v>4</v>
      </c>
      <c r="C99" t="s">
        <v>105</v>
      </c>
      <c r="D99">
        <v>22</v>
      </c>
      <c r="E99" s="2">
        <v>6.4121522300000002</v>
      </c>
      <c r="F99" s="2">
        <v>71.553189031999992</v>
      </c>
      <c r="G99" s="2">
        <v>406.52638436800004</v>
      </c>
      <c r="H99" s="2">
        <v>0.89613750000000003</v>
      </c>
      <c r="I99" s="1">
        <v>1.1381614078350515</v>
      </c>
      <c r="J99" s="1">
        <v>0.75996858501718578</v>
      </c>
      <c r="K99" s="1">
        <v>66.771600212904474</v>
      </c>
      <c r="L99" s="1">
        <v>286.82286079199997</v>
      </c>
      <c r="M99" s="3">
        <v>0.11838208</v>
      </c>
      <c r="N99" s="3">
        <v>7.606897E-2</v>
      </c>
      <c r="O99" s="3">
        <v>0.19445104999999999</v>
      </c>
      <c r="P99" s="3">
        <v>0.59484999000000005</v>
      </c>
      <c r="Q99">
        <v>2.451122301116178</v>
      </c>
      <c r="R99">
        <v>2.3428739751953018</v>
      </c>
      <c r="S99">
        <v>2.2500623083455613</v>
      </c>
      <c r="T99">
        <v>2.1626348194663061</v>
      </c>
      <c r="U99">
        <v>2.0212483380693502</v>
      </c>
      <c r="V99">
        <v>1.7906579004131582</v>
      </c>
      <c r="W99">
        <v>1.8397278784344626</v>
      </c>
      <c r="X99">
        <v>1.7093666255026687</v>
      </c>
      <c r="Y99">
        <v>1.5185895499182986</v>
      </c>
      <c r="Z99">
        <v>1.7045344307053609</v>
      </c>
      <c r="AA99">
        <v>0.38748854754208334</v>
      </c>
      <c r="AB99">
        <v>0.45526458396614811</v>
      </c>
      <c r="AC99">
        <v>0.48078252324221982</v>
      </c>
      <c r="AD99">
        <v>0.44751267049580667</v>
      </c>
      <c r="AE99">
        <v>0.40009285392371136</v>
      </c>
      <c r="AF99">
        <v>0.3192992120174008</v>
      </c>
      <c r="AG99">
        <v>0.30529563183066605</v>
      </c>
      <c r="AH99">
        <v>0.26654425974021217</v>
      </c>
      <c r="AI99">
        <v>0.21352717616388434</v>
      </c>
      <c r="AJ99">
        <v>0.25251449479347798</v>
      </c>
      <c r="AK99">
        <v>0.37502626514683235</v>
      </c>
      <c r="AL99">
        <v>0.27245926684374261</v>
      </c>
      <c r="AM99">
        <v>0.2436545279082282</v>
      </c>
      <c r="AN99">
        <v>0.26315979430385555</v>
      </c>
      <c r="AO99">
        <v>0.25538682991792122</v>
      </c>
      <c r="AP99">
        <v>0.24891095566791516</v>
      </c>
      <c r="AQ99">
        <v>0.2778972030003366</v>
      </c>
      <c r="AR99">
        <v>0.26338475151899793</v>
      </c>
      <c r="AS99">
        <v>0.21725184770202355</v>
      </c>
      <c r="AT99">
        <v>0.24946143576606442</v>
      </c>
      <c r="AU99">
        <v>0.5266480819179612</v>
      </c>
      <c r="AV99">
        <v>0.47175965831727401</v>
      </c>
      <c r="AW99">
        <v>0.47967546179069864</v>
      </c>
      <c r="AX99">
        <v>0.47723799121884986</v>
      </c>
      <c r="AY99">
        <v>0.40193953667017046</v>
      </c>
      <c r="AZ99">
        <v>0.32532784916634339</v>
      </c>
      <c r="BA99">
        <v>0.38950851383478252</v>
      </c>
      <c r="BB99">
        <v>0.35414295520737915</v>
      </c>
      <c r="BC99">
        <v>0.25228537982681604</v>
      </c>
      <c r="BD99">
        <v>0.24249919942605236</v>
      </c>
      <c r="BE99">
        <v>0.4766063481268758</v>
      </c>
      <c r="BF99">
        <v>0.46564936827534537</v>
      </c>
      <c r="BG99">
        <v>0.37405836781174834</v>
      </c>
      <c r="BH99">
        <v>0.30848300453117006</v>
      </c>
      <c r="BI99">
        <v>0.30660592924720198</v>
      </c>
      <c r="BJ99">
        <v>0.25405883362918175</v>
      </c>
      <c r="BK99">
        <v>0.22090462262627683</v>
      </c>
      <c r="BL99">
        <v>0.18699912530245519</v>
      </c>
      <c r="BM99">
        <v>0.20879965279903148</v>
      </c>
      <c r="BN99">
        <v>0.32180423556354049</v>
      </c>
      <c r="BO99">
        <v>931.11710240972002</v>
      </c>
      <c r="BP99">
        <v>993.63710100525213</v>
      </c>
      <c r="BQ99">
        <v>1010.6874719779348</v>
      </c>
      <c r="BR99">
        <v>1034.1876028080333</v>
      </c>
      <c r="BS99">
        <v>1064.8393797677559</v>
      </c>
      <c r="BT99">
        <v>1067.2863937377197</v>
      </c>
      <c r="BU99">
        <v>1062.7164006270593</v>
      </c>
      <c r="BV99">
        <v>1040.0144996171268</v>
      </c>
      <c r="BW99">
        <v>1018.9754674903875</v>
      </c>
      <c r="BX99">
        <v>1008.6113678755223</v>
      </c>
      <c r="BY99">
        <v>870.97437663243704</v>
      </c>
      <c r="BZ99">
        <v>943.01024552739023</v>
      </c>
      <c r="CA99">
        <v>955.82207138289323</v>
      </c>
      <c r="CB99">
        <v>971.66749928902982</v>
      </c>
      <c r="CC99">
        <v>1035.6739505193918</v>
      </c>
      <c r="CD99">
        <v>1053.8356125431196</v>
      </c>
      <c r="CE99">
        <v>1055.6021756227074</v>
      </c>
      <c r="CF99">
        <v>1042.3328448174152</v>
      </c>
      <c r="CG99">
        <v>1019.4562727900607</v>
      </c>
      <c r="CH99">
        <v>998.87344335324053</v>
      </c>
      <c r="CI99">
        <v>919.35511087203361</v>
      </c>
      <c r="CJ99">
        <v>937.84004875890878</v>
      </c>
      <c r="CK99">
        <v>989.70551707481195</v>
      </c>
      <c r="CL99">
        <v>1040.6079654623256</v>
      </c>
      <c r="CM99">
        <v>1067.7736571531657</v>
      </c>
      <c r="CN99">
        <v>1046.6318679843166</v>
      </c>
      <c r="CO99">
        <v>1064.505930971196</v>
      </c>
      <c r="CP99">
        <v>1050.4669980987705</v>
      </c>
      <c r="CQ99">
        <v>1019.2454508550936</v>
      </c>
      <c r="CR99">
        <v>1011.0529467818124</v>
      </c>
      <c r="CS99">
        <v>929.74384706996352</v>
      </c>
      <c r="CT99">
        <v>1033.8576577901804</v>
      </c>
      <c r="CU99">
        <v>1048.9371195905212</v>
      </c>
      <c r="CV99">
        <v>1072.0308930041224</v>
      </c>
      <c r="CW99">
        <v>1084.7478516231283</v>
      </c>
      <c r="CX99">
        <v>1097.4277692214569</v>
      </c>
      <c r="CY99">
        <v>1066.7402416342679</v>
      </c>
      <c r="CZ99">
        <v>1045.7890237457357</v>
      </c>
      <c r="DA99">
        <v>1043.7171064666275</v>
      </c>
      <c r="DB99">
        <v>1034.1009603196064</v>
      </c>
      <c r="DC99">
        <v>1004.3950750644458</v>
      </c>
      <c r="DD99">
        <v>1059.8404519445291</v>
      </c>
      <c r="DE99">
        <v>1048.2851798635124</v>
      </c>
      <c r="DF99">
        <v>1052.444053476655</v>
      </c>
      <c r="DG99">
        <v>1071.1620597753372</v>
      </c>
      <c r="DH99">
        <v>1071.250325201986</v>
      </c>
      <c r="DI99">
        <v>1064.017254280066</v>
      </c>
      <c r="DJ99">
        <v>1021.469131806586</v>
      </c>
      <c r="DK99">
        <v>993.4830398497686</v>
      </c>
      <c r="DL99">
        <v>990.41812104742962</v>
      </c>
    </row>
    <row r="100" spans="1:116" x14ac:dyDescent="0.3">
      <c r="A100" t="s">
        <v>83</v>
      </c>
      <c r="B100" t="s">
        <v>4</v>
      </c>
      <c r="C100" t="s">
        <v>105</v>
      </c>
      <c r="D100">
        <v>22</v>
      </c>
      <c r="E100" s="2">
        <v>5.9138528099999998</v>
      </c>
      <c r="F100" s="2">
        <v>64.742112032000009</v>
      </c>
      <c r="G100" s="2">
        <v>343.58261277600002</v>
      </c>
      <c r="H100" s="2">
        <v>0.91344807692307706</v>
      </c>
      <c r="I100" s="2">
        <v>1.1649442955326497</v>
      </c>
      <c r="J100" s="2">
        <v>0.75906393905154645</v>
      </c>
      <c r="K100" s="2">
        <v>65.158818491357835</v>
      </c>
      <c r="L100" s="1">
        <v>284.4226372</v>
      </c>
      <c r="M100" s="3">
        <v>0.11432183</v>
      </c>
      <c r="N100" s="3">
        <v>8.3590680000000001E-2</v>
      </c>
      <c r="O100" s="3">
        <v>0.19791249999999999</v>
      </c>
      <c r="P100" s="3">
        <v>0.51799536999999996</v>
      </c>
      <c r="Q100">
        <v>2.7725286308218799</v>
      </c>
      <c r="R100">
        <v>2.5290314634142215</v>
      </c>
      <c r="S100">
        <v>2.3834557859521643</v>
      </c>
      <c r="T100">
        <v>2.2957661282284922</v>
      </c>
      <c r="U100">
        <v>2.1322734193375528</v>
      </c>
      <c r="V100">
        <v>1.9422359960077367</v>
      </c>
      <c r="W100">
        <v>1.9035714003323434</v>
      </c>
      <c r="X100">
        <v>1.7583318817613263</v>
      </c>
      <c r="Y100">
        <v>1.5843734305755288</v>
      </c>
      <c r="Z100">
        <v>1.809187078825544</v>
      </c>
      <c r="AA100">
        <v>0.37505996489747723</v>
      </c>
      <c r="AB100">
        <v>0.43310129522559437</v>
      </c>
      <c r="AC100">
        <v>0.45263162732112749</v>
      </c>
      <c r="AD100">
        <v>0.41763024542051402</v>
      </c>
      <c r="AE100">
        <v>0.37653516245069363</v>
      </c>
      <c r="AF100">
        <v>0.3218718729131243</v>
      </c>
      <c r="AG100">
        <v>0.32951720994835876</v>
      </c>
      <c r="AH100">
        <v>0.28118049093926295</v>
      </c>
      <c r="AI100">
        <v>0.22304206332971827</v>
      </c>
      <c r="AJ100">
        <v>0.26742861713041199</v>
      </c>
      <c r="AK100">
        <v>0.31889646414068268</v>
      </c>
      <c r="AL100">
        <v>0.25723820776057466</v>
      </c>
      <c r="AM100">
        <v>0.20739371609824855</v>
      </c>
      <c r="AN100">
        <v>0.2279585013696897</v>
      </c>
      <c r="AO100">
        <v>0.24769004527110985</v>
      </c>
      <c r="AP100">
        <v>0.25412950204923079</v>
      </c>
      <c r="AQ100">
        <v>0.28815397112159313</v>
      </c>
      <c r="AR100">
        <v>0.27483610735040326</v>
      </c>
      <c r="AS100">
        <v>0.23044153083721342</v>
      </c>
      <c r="AT100">
        <v>0.272635778442754</v>
      </c>
      <c r="AU100">
        <v>0.51121821088198105</v>
      </c>
      <c r="AV100">
        <v>0.41833962036302885</v>
      </c>
      <c r="AW100">
        <v>0.41312615920948315</v>
      </c>
      <c r="AX100">
        <v>0.42619780814937253</v>
      </c>
      <c r="AY100">
        <v>0.37233265450687675</v>
      </c>
      <c r="AZ100">
        <v>0.3271498822658051</v>
      </c>
      <c r="BA100">
        <v>0.38434844216060249</v>
      </c>
      <c r="BB100">
        <v>0.3507625808209453</v>
      </c>
      <c r="BC100">
        <v>0.26455536424160858</v>
      </c>
      <c r="BD100">
        <v>0.2473818993189574</v>
      </c>
      <c r="BE100">
        <v>0.46751420784051018</v>
      </c>
      <c r="BF100">
        <v>0.44350384327237491</v>
      </c>
      <c r="BG100">
        <v>0.38610263291657604</v>
      </c>
      <c r="BH100">
        <v>0.33761345937993981</v>
      </c>
      <c r="BI100">
        <v>0.31692116099683015</v>
      </c>
      <c r="BJ100">
        <v>0.2702989487414954</v>
      </c>
      <c r="BK100">
        <v>0.25161696713183163</v>
      </c>
      <c r="BL100">
        <v>0.21036980235239722</v>
      </c>
      <c r="BM100">
        <v>0.23565223204965566</v>
      </c>
      <c r="BN100">
        <v>0.37702868397935735</v>
      </c>
      <c r="BO100">
        <v>943.82551302176807</v>
      </c>
      <c r="BP100">
        <v>997.26363247512722</v>
      </c>
      <c r="BQ100">
        <v>1014.8670893674496</v>
      </c>
      <c r="BR100">
        <v>1033.4172187597378</v>
      </c>
      <c r="BS100">
        <v>1070.7409480142146</v>
      </c>
      <c r="BT100">
        <v>1074.0060498746561</v>
      </c>
      <c r="BU100">
        <v>1075.2594237342819</v>
      </c>
      <c r="BV100">
        <v>1055.3752869536788</v>
      </c>
      <c r="BW100">
        <v>1032.5342120490134</v>
      </c>
      <c r="BX100">
        <v>1009.2271613515418</v>
      </c>
      <c r="BY100">
        <v>878.16395659316947</v>
      </c>
      <c r="BZ100">
        <v>933.41884622298812</v>
      </c>
      <c r="CA100">
        <v>948.79045993861871</v>
      </c>
      <c r="CB100">
        <v>970.38176529467819</v>
      </c>
      <c r="CC100">
        <v>1034.3797273885084</v>
      </c>
      <c r="CD100">
        <v>1058.2134540515158</v>
      </c>
      <c r="CE100">
        <v>1066.6998072412694</v>
      </c>
      <c r="CF100">
        <v>1060.9525111163082</v>
      </c>
      <c r="CG100">
        <v>1036.5432885589744</v>
      </c>
      <c r="CH100">
        <v>992.15714480314546</v>
      </c>
      <c r="CI100">
        <v>951.88739336025492</v>
      </c>
      <c r="CJ100">
        <v>941.76186286282359</v>
      </c>
      <c r="CK100">
        <v>970.5969707673064</v>
      </c>
      <c r="CL100">
        <v>1015.3938525970809</v>
      </c>
      <c r="CM100">
        <v>1062.5772604571448</v>
      </c>
      <c r="CN100">
        <v>1050.1599065710109</v>
      </c>
      <c r="CO100">
        <v>1076.652299511296</v>
      </c>
      <c r="CP100">
        <v>1063.6057500163106</v>
      </c>
      <c r="CQ100">
        <v>1029.5972448690654</v>
      </c>
      <c r="CR100">
        <v>1007.2520323869838</v>
      </c>
      <c r="CS100">
        <v>938.39030794612268</v>
      </c>
      <c r="CT100">
        <v>1043.5033800998697</v>
      </c>
      <c r="CU100">
        <v>1061.852789274677</v>
      </c>
      <c r="CV100">
        <v>1082.119117319583</v>
      </c>
      <c r="CW100">
        <v>1095.4199026193915</v>
      </c>
      <c r="CX100">
        <v>1097.5383031725598</v>
      </c>
      <c r="CY100">
        <v>1074.0846213775344</v>
      </c>
      <c r="CZ100">
        <v>1057.8685169354953</v>
      </c>
      <c r="DA100">
        <v>1060.0952102041274</v>
      </c>
      <c r="DB100">
        <v>1045.0320082876667</v>
      </c>
      <c r="DC100">
        <v>1006.8603941875255</v>
      </c>
      <c r="DD100">
        <v>1070.3704407148271</v>
      </c>
      <c r="DE100">
        <v>1078.2281374891963</v>
      </c>
      <c r="DF100">
        <v>1065.7741398276089</v>
      </c>
      <c r="DG100">
        <v>1090.5869015918133</v>
      </c>
      <c r="DH100">
        <v>1090.1125357035385</v>
      </c>
      <c r="DI100">
        <v>1083.600966807028</v>
      </c>
      <c r="DJ100">
        <v>1039.0743697466012</v>
      </c>
      <c r="DK100">
        <v>1003.9011045638861</v>
      </c>
      <c r="DL100">
        <v>992.46745992837145</v>
      </c>
    </row>
    <row r="101" spans="1:116" x14ac:dyDescent="0.3">
      <c r="A101" t="s">
        <v>84</v>
      </c>
      <c r="B101" t="s">
        <v>4</v>
      </c>
      <c r="C101" t="s">
        <v>105</v>
      </c>
      <c r="D101">
        <v>22</v>
      </c>
      <c r="E101" s="1">
        <v>6.7469842800000004</v>
      </c>
      <c r="F101" s="1">
        <v>69.754702160000008</v>
      </c>
      <c r="G101" s="1">
        <v>426.89189431200003</v>
      </c>
      <c r="H101" s="1">
        <v>0.96724423076923083</v>
      </c>
      <c r="I101" s="2">
        <v>1.1482041660481137</v>
      </c>
      <c r="J101" s="2">
        <v>0.76847633539518534</v>
      </c>
      <c r="K101" s="1">
        <v>66.928544427784587</v>
      </c>
      <c r="L101" s="1">
        <v>301.38590123199998</v>
      </c>
      <c r="M101" s="3">
        <v>0.11818384999999999</v>
      </c>
      <c r="N101" s="3">
        <v>7.824072E-2</v>
      </c>
      <c r="O101" s="3">
        <v>0.19642456999999999</v>
      </c>
      <c r="P101" s="3">
        <v>0.57905894000000002</v>
      </c>
      <c r="Q101">
        <v>2.7594870687099458</v>
      </c>
      <c r="R101">
        <v>2.4346588708931347</v>
      </c>
      <c r="S101">
        <v>2.3882240714931879</v>
      </c>
      <c r="T101">
        <v>2.2624173479808709</v>
      </c>
      <c r="U101">
        <v>2.1200837766172334</v>
      </c>
      <c r="V101">
        <v>1.9309345664814137</v>
      </c>
      <c r="W101">
        <v>1.9062532210739573</v>
      </c>
      <c r="X101">
        <v>1.7103135434740433</v>
      </c>
      <c r="Y101">
        <v>1.5557039878647072</v>
      </c>
      <c r="Z101">
        <v>1.6853329793889078</v>
      </c>
      <c r="AA101">
        <v>0.35189078825650655</v>
      </c>
      <c r="AB101">
        <v>0.41428029947035633</v>
      </c>
      <c r="AC101">
        <v>0.44953789672103484</v>
      </c>
      <c r="AD101">
        <v>0.42361421937261706</v>
      </c>
      <c r="AE101">
        <v>0.39543516816008312</v>
      </c>
      <c r="AF101">
        <v>0.3369891979163393</v>
      </c>
      <c r="AG101">
        <v>0.33174675072731613</v>
      </c>
      <c r="AH101">
        <v>0.27108980895330276</v>
      </c>
      <c r="AI101">
        <v>0.22665057292914423</v>
      </c>
      <c r="AJ101">
        <v>0.24628335689617262</v>
      </c>
      <c r="AK101">
        <v>0.33654945062118818</v>
      </c>
      <c r="AL101">
        <v>0.26274384533646317</v>
      </c>
      <c r="AM101">
        <v>0.22939986613416466</v>
      </c>
      <c r="AN101">
        <v>0.22099066989312804</v>
      </c>
      <c r="AO101">
        <v>0.2327338265137234</v>
      </c>
      <c r="AP101">
        <v>0.2502110877946418</v>
      </c>
      <c r="AQ101">
        <v>0.29716727772921253</v>
      </c>
      <c r="AR101">
        <v>0.2583852068166328</v>
      </c>
      <c r="AS101">
        <v>0.22410982342693261</v>
      </c>
      <c r="AT101">
        <v>0.25610925189664224</v>
      </c>
      <c r="AU101">
        <v>0.5489611830193617</v>
      </c>
      <c r="AV101">
        <v>0.43540255694888419</v>
      </c>
      <c r="AW101">
        <v>0.44479223016898278</v>
      </c>
      <c r="AX101">
        <v>0.44734640492404959</v>
      </c>
      <c r="AY101">
        <v>0.39234567799597869</v>
      </c>
      <c r="AZ101">
        <v>0.34229539081226834</v>
      </c>
      <c r="BA101">
        <v>0.41347808676373871</v>
      </c>
      <c r="BB101">
        <v>0.36389298061628872</v>
      </c>
      <c r="BC101">
        <v>0.26104185780165517</v>
      </c>
      <c r="BD101">
        <v>0.22795498317689658</v>
      </c>
      <c r="BE101">
        <v>0.47552963501855139</v>
      </c>
      <c r="BF101">
        <v>0.40586997371736411</v>
      </c>
      <c r="BG101">
        <v>0.36411991891253043</v>
      </c>
      <c r="BH101">
        <v>0.31212323645324253</v>
      </c>
      <c r="BI101">
        <v>0.29584697351418149</v>
      </c>
      <c r="BJ101">
        <v>0.25660937721729676</v>
      </c>
      <c r="BK101">
        <v>0.2175288491050332</v>
      </c>
      <c r="BL101">
        <v>0.18240455652716295</v>
      </c>
      <c r="BM101">
        <v>0.21871161180897847</v>
      </c>
      <c r="BN101">
        <v>0.32169963538964247</v>
      </c>
      <c r="BO101">
        <v>937.6593282130691</v>
      </c>
      <c r="BP101">
        <v>996.73440868623516</v>
      </c>
      <c r="BQ101">
        <v>1013.0955820609609</v>
      </c>
      <c r="BR101">
        <v>1037.8144634072517</v>
      </c>
      <c r="BS101">
        <v>1075.7109371898994</v>
      </c>
      <c r="BT101">
        <v>1077.8915655609721</v>
      </c>
      <c r="BU101">
        <v>1077.5506888233826</v>
      </c>
      <c r="BV101">
        <v>1047.9575682388895</v>
      </c>
      <c r="BW101">
        <v>1028.3991363330051</v>
      </c>
      <c r="BX101">
        <v>1012.8850330315959</v>
      </c>
      <c r="BY101">
        <v>873.65723366269583</v>
      </c>
      <c r="BZ101">
        <v>935.09509876852917</v>
      </c>
      <c r="CA101">
        <v>946.88583052478418</v>
      </c>
      <c r="CB101">
        <v>965.47091716203045</v>
      </c>
      <c r="CC101">
        <v>1046.2378008966361</v>
      </c>
      <c r="CD101">
        <v>1065.2682716480704</v>
      </c>
      <c r="CE101">
        <v>1067.8036700395833</v>
      </c>
      <c r="CF101">
        <v>1052.2622350555198</v>
      </c>
      <c r="CG101">
        <v>1029.4561207470751</v>
      </c>
      <c r="CH101">
        <v>1001.1642331017156</v>
      </c>
      <c r="CI101">
        <v>939.74106043800089</v>
      </c>
      <c r="CJ101">
        <v>940.13493895656802</v>
      </c>
      <c r="CK101">
        <v>976.93383932425513</v>
      </c>
      <c r="CL101">
        <v>1022.5617657888702</v>
      </c>
      <c r="CM101">
        <v>1061.6098880234613</v>
      </c>
      <c r="CN101">
        <v>1056.6642323173401</v>
      </c>
      <c r="CO101">
        <v>1086.5389258628543</v>
      </c>
      <c r="CP101">
        <v>1059.8123285412737</v>
      </c>
      <c r="CQ101">
        <v>1026.5277385684481</v>
      </c>
      <c r="CR101">
        <v>1013.775263509651</v>
      </c>
      <c r="CS101">
        <v>939.6880896248706</v>
      </c>
      <c r="CT101">
        <v>1048.3409361417207</v>
      </c>
      <c r="CU101">
        <v>1058.8656076912753</v>
      </c>
      <c r="CV101">
        <v>1084.0424323550335</v>
      </c>
      <c r="CW101">
        <v>1099.341546742176</v>
      </c>
      <c r="CX101">
        <v>1103.1834016449031</v>
      </c>
      <c r="CY101">
        <v>1079.9489979882603</v>
      </c>
      <c r="CZ101">
        <v>1060.7025188312493</v>
      </c>
      <c r="DA101">
        <v>1051.7695694263411</v>
      </c>
      <c r="DB101">
        <v>1034.051502941471</v>
      </c>
      <c r="DC101">
        <v>997.55092912670887</v>
      </c>
      <c r="DD101">
        <v>1063.3666608781227</v>
      </c>
      <c r="DE101">
        <v>1069.6970507035289</v>
      </c>
      <c r="DF101">
        <v>1079.1827383230723</v>
      </c>
      <c r="DG101">
        <v>1095.6545130973241</v>
      </c>
      <c r="DH101">
        <v>1086.4503566335748</v>
      </c>
      <c r="DI101">
        <v>1075.9111614028329</v>
      </c>
      <c r="DJ101">
        <v>1019.0531905275152</v>
      </c>
      <c r="DK101">
        <v>1005.8431165901563</v>
      </c>
      <c r="DL101">
        <v>1002.5491325735456</v>
      </c>
    </row>
    <row r="102" spans="1:116" x14ac:dyDescent="0.3">
      <c r="A102" t="s">
        <v>85</v>
      </c>
      <c r="B102" t="s">
        <v>4</v>
      </c>
      <c r="C102" t="s">
        <v>105</v>
      </c>
      <c r="D102">
        <v>22</v>
      </c>
      <c r="E102" s="2">
        <v>5.8118864800000001</v>
      </c>
      <c r="F102" s="2">
        <v>76.592196096000009</v>
      </c>
      <c r="G102" s="2">
        <v>451.56652579999997</v>
      </c>
      <c r="H102" s="2">
        <v>0.75880961538461544</v>
      </c>
      <c r="I102" s="2">
        <v>1.1943592624054946</v>
      </c>
      <c r="J102" s="2">
        <v>0.75161153850172191</v>
      </c>
      <c r="K102" s="1">
        <v>62.930105049626498</v>
      </c>
      <c r="L102" s="1">
        <v>276.433940952</v>
      </c>
      <c r="M102" s="3">
        <v>0.12169858</v>
      </c>
      <c r="N102" s="3">
        <v>8.2766500000000007E-2</v>
      </c>
      <c r="O102" s="3">
        <v>0.20446507999999999</v>
      </c>
      <c r="P102" s="3">
        <v>0.56094504000000001</v>
      </c>
      <c r="Q102">
        <v>2.9129989527553573</v>
      </c>
      <c r="R102">
        <v>2.6145485074103725</v>
      </c>
      <c r="S102">
        <v>2.5338827514441342</v>
      </c>
      <c r="T102">
        <v>2.3775438880502402</v>
      </c>
      <c r="U102">
        <v>2.1925265656229307</v>
      </c>
      <c r="V102">
        <v>1.988727463015699</v>
      </c>
      <c r="W102">
        <v>1.9451795661423141</v>
      </c>
      <c r="X102">
        <v>1.7483617768122945</v>
      </c>
      <c r="Y102">
        <v>1.5692590321408484</v>
      </c>
      <c r="Z102">
        <v>1.7194437621379421</v>
      </c>
      <c r="AA102">
        <v>0.42532763414878</v>
      </c>
      <c r="AB102">
        <v>0.4588732939060583</v>
      </c>
      <c r="AC102">
        <v>0.4712851811658319</v>
      </c>
      <c r="AD102">
        <v>0.44445196079336885</v>
      </c>
      <c r="AE102">
        <v>0.39822779272433861</v>
      </c>
      <c r="AF102">
        <v>0.32784810510647194</v>
      </c>
      <c r="AG102">
        <v>0.32490629250621739</v>
      </c>
      <c r="AH102">
        <v>0.27463523465508455</v>
      </c>
      <c r="AI102">
        <v>0.2136725146038557</v>
      </c>
      <c r="AJ102">
        <v>0.23603464842775707</v>
      </c>
      <c r="AK102">
        <v>0.36270755251830317</v>
      </c>
      <c r="AL102">
        <v>0.26140600170598788</v>
      </c>
      <c r="AM102">
        <v>0.24783188721658025</v>
      </c>
      <c r="AN102">
        <v>0.2475712043874411</v>
      </c>
      <c r="AO102">
        <v>0.2497170345709617</v>
      </c>
      <c r="AP102">
        <v>0.27046669247940469</v>
      </c>
      <c r="AQ102">
        <v>0.29206346101222608</v>
      </c>
      <c r="AR102">
        <v>0.24959972500338984</v>
      </c>
      <c r="AS102">
        <v>0.22262566545042928</v>
      </c>
      <c r="AT102">
        <v>0.25906185685108191</v>
      </c>
      <c r="AU102">
        <v>0.53861305936997994</v>
      </c>
      <c r="AV102">
        <v>0.43799193698414102</v>
      </c>
      <c r="AW102">
        <v>0.4642811500892316</v>
      </c>
      <c r="AX102">
        <v>0.45254138633497881</v>
      </c>
      <c r="AY102">
        <v>0.41485295332146555</v>
      </c>
      <c r="AZ102">
        <v>0.34916635513669603</v>
      </c>
      <c r="BA102">
        <v>0.41769903721919638</v>
      </c>
      <c r="BB102">
        <v>0.3667473595215186</v>
      </c>
      <c r="BC102">
        <v>0.26442566097468612</v>
      </c>
      <c r="BD102">
        <v>0.24807031244185201</v>
      </c>
      <c r="BE102">
        <v>0.53280108534400894</v>
      </c>
      <c r="BF102">
        <v>0.4797914122758708</v>
      </c>
      <c r="BG102">
        <v>0.40665524640753831</v>
      </c>
      <c r="BH102">
        <v>0.32888109413355293</v>
      </c>
      <c r="BI102">
        <v>0.27559332596341996</v>
      </c>
      <c r="BJ102">
        <v>0.26054280071398667</v>
      </c>
      <c r="BK102">
        <v>0.25059267957542442</v>
      </c>
      <c r="BL102">
        <v>0.20930282944572098</v>
      </c>
      <c r="BM102">
        <v>0.23129638104281106</v>
      </c>
      <c r="BN102">
        <v>0.32974864100504298</v>
      </c>
      <c r="BO102">
        <v>959.62943003670716</v>
      </c>
      <c r="BP102">
        <v>1015.9811256520767</v>
      </c>
      <c r="BQ102">
        <v>1030.7723505315628</v>
      </c>
      <c r="BR102">
        <v>1038.5108064971689</v>
      </c>
      <c r="BS102">
        <v>1062.9479572959594</v>
      </c>
      <c r="BT102">
        <v>1082.9752756229509</v>
      </c>
      <c r="BU102">
        <v>1084.6471340540709</v>
      </c>
      <c r="BV102">
        <v>1057.407098773092</v>
      </c>
      <c r="BW102">
        <v>1037.5645704621261</v>
      </c>
      <c r="BX102">
        <v>1028.6016590577083</v>
      </c>
      <c r="BY102">
        <v>907.04573310995556</v>
      </c>
      <c r="BZ102">
        <v>954.59383516506102</v>
      </c>
      <c r="CA102">
        <v>954.67950394679769</v>
      </c>
      <c r="CB102">
        <v>962.2664177350357</v>
      </c>
      <c r="CC102">
        <v>1017.936437079318</v>
      </c>
      <c r="CD102">
        <v>1051.3401696397705</v>
      </c>
      <c r="CE102">
        <v>1064.3827503529526</v>
      </c>
      <c r="CF102">
        <v>1048.4043835906264</v>
      </c>
      <c r="CG102">
        <v>1032.4271515705482</v>
      </c>
      <c r="CH102">
        <v>1016.0898826106925</v>
      </c>
      <c r="CI102">
        <v>974.36334956878568</v>
      </c>
      <c r="CJ102">
        <v>978.36838031224863</v>
      </c>
      <c r="CK102">
        <v>1030.2467720527727</v>
      </c>
      <c r="CL102">
        <v>1032.9570053906696</v>
      </c>
      <c r="CM102">
        <v>1045.1190630351459</v>
      </c>
      <c r="CN102">
        <v>1057.3956581479715</v>
      </c>
      <c r="CO102">
        <v>1080.9146280030559</v>
      </c>
      <c r="CP102">
        <v>1057.0885824946204</v>
      </c>
      <c r="CQ102">
        <v>1031.0328070336716</v>
      </c>
      <c r="CR102">
        <v>1015.4208403092674</v>
      </c>
      <c r="CS102">
        <v>943.07145882454802</v>
      </c>
      <c r="CT102">
        <v>1046.356710454822</v>
      </c>
      <c r="CU102">
        <v>1055.1846425371391</v>
      </c>
      <c r="CV102">
        <v>1093.540221205709</v>
      </c>
      <c r="CW102">
        <v>1132.5815319264811</v>
      </c>
      <c r="CX102">
        <v>1149.2382046960743</v>
      </c>
      <c r="CY102">
        <v>1110.824197223033</v>
      </c>
      <c r="CZ102">
        <v>1085.7632705051542</v>
      </c>
      <c r="DA102">
        <v>1074.1824979135142</v>
      </c>
      <c r="DB102">
        <v>1081.6627654858526</v>
      </c>
      <c r="DC102">
        <v>1014.0371786435389</v>
      </c>
      <c r="DD102">
        <v>1084.6055766761751</v>
      </c>
      <c r="DE102">
        <v>1082.9784835895416</v>
      </c>
      <c r="DF102">
        <v>1065.2795816572614</v>
      </c>
      <c r="DG102">
        <v>1056.1547971428931</v>
      </c>
      <c r="DH102">
        <v>1073.9270700079874</v>
      </c>
      <c r="DI102">
        <v>1082.4669606372418</v>
      </c>
      <c r="DJ102">
        <v>1038.3721585019675</v>
      </c>
      <c r="DK102">
        <v>1012.6158253307703</v>
      </c>
      <c r="DL102">
        <v>1001.2331478250206</v>
      </c>
    </row>
    <row r="103" spans="1:116" x14ac:dyDescent="0.3">
      <c r="A103" t="s">
        <v>86</v>
      </c>
      <c r="B103" t="s">
        <v>4</v>
      </c>
      <c r="C103" t="s">
        <v>105</v>
      </c>
      <c r="D103">
        <v>22</v>
      </c>
      <c r="E103" s="2">
        <v>6.8126036399999998</v>
      </c>
      <c r="F103" s="2">
        <v>81.692890864000006</v>
      </c>
      <c r="G103" s="2">
        <v>416.18349843199996</v>
      </c>
      <c r="H103" s="2">
        <v>0.8339288461538461</v>
      </c>
      <c r="I103" s="2">
        <v>1.1387059246735356</v>
      </c>
      <c r="J103" s="2">
        <v>0.77482553182130953</v>
      </c>
      <c r="K103" s="1">
        <v>68.044392764835251</v>
      </c>
      <c r="L103" s="1">
        <v>308.72058973600002</v>
      </c>
      <c r="M103" s="3">
        <v>0.12015161000000001</v>
      </c>
      <c r="N103" s="3">
        <v>7.5966660000000005E-2</v>
      </c>
      <c r="O103" s="3">
        <v>0.19611827000000001</v>
      </c>
      <c r="P103" s="3">
        <v>0.60228358999999998</v>
      </c>
      <c r="Q103">
        <v>2.5133524443941195</v>
      </c>
      <c r="R103">
        <v>2.2629503405727913</v>
      </c>
      <c r="S103">
        <v>2.1961591259954707</v>
      </c>
      <c r="T103">
        <v>2.0961499962582755</v>
      </c>
      <c r="U103">
        <v>1.9502874647681891</v>
      </c>
      <c r="V103">
        <v>1.7816578505619867</v>
      </c>
      <c r="W103">
        <v>1.8637893642978078</v>
      </c>
      <c r="X103">
        <v>1.6994534356312641</v>
      </c>
      <c r="Y103">
        <v>1.4914859441427852</v>
      </c>
      <c r="Z103">
        <v>1.6482410487799199</v>
      </c>
      <c r="AA103">
        <v>0.41072388937316634</v>
      </c>
      <c r="AB103">
        <v>0.44193277536243691</v>
      </c>
      <c r="AC103">
        <v>0.45930488381321177</v>
      </c>
      <c r="AD103">
        <v>0.43416133567949711</v>
      </c>
      <c r="AE103">
        <v>0.40163878724643143</v>
      </c>
      <c r="AF103">
        <v>0.32651346863124209</v>
      </c>
      <c r="AG103">
        <v>0.31853591397106873</v>
      </c>
      <c r="AH103">
        <v>0.27396930300004452</v>
      </c>
      <c r="AI103">
        <v>0.20826368697865122</v>
      </c>
      <c r="AJ103">
        <v>0.24583222602077351</v>
      </c>
      <c r="AK103">
        <v>0.3363107280862081</v>
      </c>
      <c r="AL103">
        <v>0.27887879226027446</v>
      </c>
      <c r="AM103">
        <v>0.23823322830039079</v>
      </c>
      <c r="AN103">
        <v>0.23891115017711098</v>
      </c>
      <c r="AO103">
        <v>0.21956633862955097</v>
      </c>
      <c r="AP103">
        <v>0.2482672185954552</v>
      </c>
      <c r="AQ103">
        <v>0.28680116356277535</v>
      </c>
      <c r="AR103">
        <v>0.26300429236477169</v>
      </c>
      <c r="AS103">
        <v>0.2266543211404986</v>
      </c>
      <c r="AT103">
        <v>0.24918054101753379</v>
      </c>
      <c r="AU103">
        <v>0.48777291515311094</v>
      </c>
      <c r="AV103">
        <v>0.42311364004524898</v>
      </c>
      <c r="AW103">
        <v>0.45702750798584529</v>
      </c>
      <c r="AX103">
        <v>0.45897230194706118</v>
      </c>
      <c r="AY103">
        <v>0.40510040017672716</v>
      </c>
      <c r="AZ103">
        <v>0.32206536103432343</v>
      </c>
      <c r="BA103">
        <v>0.38729298959132485</v>
      </c>
      <c r="BB103">
        <v>0.35853916756125681</v>
      </c>
      <c r="BC103">
        <v>0.25411041555039193</v>
      </c>
      <c r="BD103">
        <v>0.23786630347227783</v>
      </c>
      <c r="BE103">
        <v>0.52521657296114754</v>
      </c>
      <c r="BF103">
        <v>0.45762717621382898</v>
      </c>
      <c r="BG103">
        <v>0.38438428098609861</v>
      </c>
      <c r="BH103">
        <v>0.31324496967610793</v>
      </c>
      <c r="BI103">
        <v>0.2822235520159927</v>
      </c>
      <c r="BJ103">
        <v>0.25349849412101255</v>
      </c>
      <c r="BK103">
        <v>0.23494047809705199</v>
      </c>
      <c r="BL103">
        <v>0.17760118940532102</v>
      </c>
      <c r="BM103">
        <v>0.18880619165574955</v>
      </c>
      <c r="BN103">
        <v>0.29191316932621941</v>
      </c>
      <c r="BO103">
        <v>938.98975419697558</v>
      </c>
      <c r="BP103">
        <v>1008.7132303624833</v>
      </c>
      <c r="BQ103">
        <v>1023.351628794627</v>
      </c>
      <c r="BR103">
        <v>1039.5948800673825</v>
      </c>
      <c r="BS103">
        <v>1047.9684089437862</v>
      </c>
      <c r="BT103">
        <v>1059.8510191945852</v>
      </c>
      <c r="BU103">
        <v>1076.4136172000676</v>
      </c>
      <c r="BV103">
        <v>1051.0209987169678</v>
      </c>
      <c r="BW103">
        <v>1040.5682702331449</v>
      </c>
      <c r="BX103">
        <v>1017.5222072266909</v>
      </c>
      <c r="BY103">
        <v>898.75591990700786</v>
      </c>
      <c r="BZ103">
        <v>946.93073811564432</v>
      </c>
      <c r="CA103">
        <v>947.16212979683633</v>
      </c>
      <c r="CB103">
        <v>972.43395169607379</v>
      </c>
      <c r="CC103">
        <v>1008.4777270588627</v>
      </c>
      <c r="CD103">
        <v>1041.1798945264752</v>
      </c>
      <c r="CE103">
        <v>1065.2142276561826</v>
      </c>
      <c r="CF103">
        <v>1053.9468559125139</v>
      </c>
      <c r="CG103">
        <v>1038.8814686666556</v>
      </c>
      <c r="CH103">
        <v>1009.2058453546597</v>
      </c>
      <c r="CI103">
        <v>937.96836494103104</v>
      </c>
      <c r="CJ103">
        <v>973.1067348817827</v>
      </c>
      <c r="CK103">
        <v>1014.5319346187609</v>
      </c>
      <c r="CL103">
        <v>1045.426546588285</v>
      </c>
      <c r="CM103">
        <v>1038.8159716752066</v>
      </c>
      <c r="CN103">
        <v>1033.7065608120261</v>
      </c>
      <c r="CO103">
        <v>1082.8954578992993</v>
      </c>
      <c r="CP103">
        <v>1060.062083823997</v>
      </c>
      <c r="CQ103">
        <v>1051.6312891865527</v>
      </c>
      <c r="CR103">
        <v>1018.7655054012016</v>
      </c>
      <c r="CS103">
        <v>924.14870528561482</v>
      </c>
      <c r="CT103">
        <v>1038.4824863629904</v>
      </c>
      <c r="CU103">
        <v>1062.9602335441159</v>
      </c>
      <c r="CV103">
        <v>1078.6307429020374</v>
      </c>
      <c r="CW103">
        <v>1084.0064379782609</v>
      </c>
      <c r="CX103">
        <v>1094.6575668344517</v>
      </c>
      <c r="CY103">
        <v>1087.9775495227345</v>
      </c>
      <c r="CZ103">
        <v>1060.4664088586553</v>
      </c>
      <c r="DA103">
        <v>1065.0333785321152</v>
      </c>
      <c r="DB103">
        <v>1049.8878138833513</v>
      </c>
      <c r="DC103">
        <v>995.08602665424837</v>
      </c>
      <c r="DD103">
        <v>1076.3329620895156</v>
      </c>
      <c r="DE103">
        <v>1068.7522172187951</v>
      </c>
      <c r="DF103">
        <v>1061.888279083134</v>
      </c>
      <c r="DG103">
        <v>1060.5734990628148</v>
      </c>
      <c r="DH103">
        <v>1069.8600546053876</v>
      </c>
      <c r="DI103">
        <v>1069.567233722054</v>
      </c>
      <c r="DJ103">
        <v>1029.6086462727053</v>
      </c>
      <c r="DK103">
        <v>1006.7269445472559</v>
      </c>
      <c r="DL103">
        <v>992.22966426755033</v>
      </c>
    </row>
    <row r="104" spans="1:116" x14ac:dyDescent="0.3">
      <c r="A104" t="s">
        <v>81</v>
      </c>
      <c r="B104" t="s">
        <v>4</v>
      </c>
      <c r="C104" t="s">
        <v>105</v>
      </c>
      <c r="D104">
        <v>24</v>
      </c>
      <c r="E104" s="1">
        <v>5.9185574699999997</v>
      </c>
      <c r="F104" s="1">
        <v>60.803423200000005</v>
      </c>
      <c r="G104" s="1">
        <v>396.71863420800003</v>
      </c>
      <c r="H104" s="1">
        <v>0.97339230769230778</v>
      </c>
      <c r="I104" s="2">
        <v>1.1920544973195877</v>
      </c>
      <c r="J104" s="2">
        <v>0.79985094960824732</v>
      </c>
      <c r="K104" s="1">
        <v>67.09852203961853</v>
      </c>
      <c r="L104" s="1">
        <v>294.12359308800001</v>
      </c>
      <c r="M104" s="3">
        <v>0.11615894</v>
      </c>
      <c r="N104" s="3">
        <v>9.1942410000000002E-2</v>
      </c>
      <c r="O104" s="3">
        <v>0.20810134999999999</v>
      </c>
      <c r="P104" s="3">
        <v>0.45565739999999999</v>
      </c>
      <c r="Q104">
        <v>1.8102896372100572</v>
      </c>
      <c r="R104">
        <v>1.7319739899940096</v>
      </c>
      <c r="S104">
        <v>1.5968705015258404</v>
      </c>
      <c r="T104">
        <v>1.5696091075946343</v>
      </c>
      <c r="U104">
        <v>1.4771204822473325</v>
      </c>
      <c r="V104">
        <v>1.3518199002821893</v>
      </c>
      <c r="W104">
        <v>1.4316141414132739</v>
      </c>
      <c r="X104">
        <v>1.2428268000338174</v>
      </c>
      <c r="Y104">
        <v>1.0791822836052913</v>
      </c>
      <c r="Z104">
        <v>1.3146749820108123</v>
      </c>
      <c r="AA104">
        <v>0.43998509958345194</v>
      </c>
      <c r="AB104">
        <v>0.50958304576584479</v>
      </c>
      <c r="AC104">
        <v>0.47978087440187561</v>
      </c>
      <c r="AD104">
        <v>0.47778529899250249</v>
      </c>
      <c r="AE104">
        <v>0.43519947161180988</v>
      </c>
      <c r="AF104">
        <v>0.35567057992356776</v>
      </c>
      <c r="AG104">
        <v>0.36332444644530471</v>
      </c>
      <c r="AH104">
        <v>0.31287439698875719</v>
      </c>
      <c r="AI104">
        <v>0.26007692228715995</v>
      </c>
      <c r="AJ104">
        <v>0.31999399712867033</v>
      </c>
      <c r="AK104">
        <v>0.33998045613127126</v>
      </c>
      <c r="AL104">
        <v>0.31327821273037965</v>
      </c>
      <c r="AM104">
        <v>0.25431854447960928</v>
      </c>
      <c r="AN104">
        <v>0.28242519612600764</v>
      </c>
      <c r="AO104">
        <v>0.29402456971124963</v>
      </c>
      <c r="AP104">
        <v>0.32263230892172029</v>
      </c>
      <c r="AQ104">
        <v>0.34342867357871909</v>
      </c>
      <c r="AR104">
        <v>0.3012128627856861</v>
      </c>
      <c r="AS104">
        <v>0.27020836862877895</v>
      </c>
      <c r="AT104">
        <v>0.31278601906206516</v>
      </c>
      <c r="AU104">
        <v>0.55869981688147929</v>
      </c>
      <c r="AV104">
        <v>0.4682726254738514</v>
      </c>
      <c r="AW104">
        <v>0.45861808935344656</v>
      </c>
      <c r="AX104">
        <v>0.45276380351490386</v>
      </c>
      <c r="AY104">
        <v>0.42159455011923047</v>
      </c>
      <c r="AZ104">
        <v>0.37390773512986847</v>
      </c>
      <c r="BA104">
        <v>0.45786372453728247</v>
      </c>
      <c r="BB104">
        <v>0.41027039747568567</v>
      </c>
      <c r="BC104">
        <v>0.29134270111920174</v>
      </c>
      <c r="BD104">
        <v>0.2807900521526086</v>
      </c>
      <c r="BE104">
        <v>0.47162426461385476</v>
      </c>
      <c r="BF104">
        <v>0.44084010602393381</v>
      </c>
      <c r="BG104">
        <v>0.40415299329090898</v>
      </c>
      <c r="BH104">
        <v>0.35663480896122024</v>
      </c>
      <c r="BI104">
        <v>0.32630189080504263</v>
      </c>
      <c r="BJ104">
        <v>0.29960927630703282</v>
      </c>
      <c r="BK104">
        <v>0.2669972968519676</v>
      </c>
      <c r="BL104">
        <v>0.21846914278368859</v>
      </c>
      <c r="BM104">
        <v>0.25755429157015081</v>
      </c>
      <c r="BN104">
        <v>0.40110491366746814</v>
      </c>
      <c r="BO104">
        <v>1014.8671731604763</v>
      </c>
      <c r="BP104">
        <v>1078.5043298801966</v>
      </c>
      <c r="BQ104">
        <v>1089.7223959614169</v>
      </c>
      <c r="BR104">
        <v>1118.9652149108265</v>
      </c>
      <c r="BS104">
        <v>1148.4641467769591</v>
      </c>
      <c r="BT104">
        <v>1159.909081999223</v>
      </c>
      <c r="BU104">
        <v>1132.7938579568838</v>
      </c>
      <c r="BV104">
        <v>1104.7918290303435</v>
      </c>
      <c r="BW104">
        <v>1100.8083205038577</v>
      </c>
      <c r="BX104">
        <v>1077.6068322945189</v>
      </c>
      <c r="BY104">
        <v>961.81437883990134</v>
      </c>
      <c r="BZ104">
        <v>1013.4995041276217</v>
      </c>
      <c r="CA104">
        <v>1014.414755405066</v>
      </c>
      <c r="CB104">
        <v>1056.7934039859947</v>
      </c>
      <c r="CC104">
        <v>1121.2435135196572</v>
      </c>
      <c r="CD104">
        <v>1141.2799864719964</v>
      </c>
      <c r="CE104">
        <v>1120.8365859432756</v>
      </c>
      <c r="CF104">
        <v>1110.4491703885583</v>
      </c>
      <c r="CG104">
        <v>1102.3098781886283</v>
      </c>
      <c r="CH104">
        <v>1060.9783552942997</v>
      </c>
      <c r="CI104">
        <v>1022.7285554990433</v>
      </c>
      <c r="CJ104">
        <v>1048.048902504202</v>
      </c>
      <c r="CK104">
        <v>1070.6164539830327</v>
      </c>
      <c r="CL104">
        <v>1118.691640607803</v>
      </c>
      <c r="CM104">
        <v>1142.1068660607843</v>
      </c>
      <c r="CN104">
        <v>1150.6348019602231</v>
      </c>
      <c r="CO104">
        <v>1143.138495958679</v>
      </c>
      <c r="CP104">
        <v>1110.5879084028902</v>
      </c>
      <c r="CQ104">
        <v>1096.9952683518545</v>
      </c>
      <c r="CR104">
        <v>1085.466546017077</v>
      </c>
      <c r="CS104">
        <v>1013.093657996189</v>
      </c>
      <c r="CT104">
        <v>1116.6085828156104</v>
      </c>
      <c r="CU104">
        <v>1139.9467622386828</v>
      </c>
      <c r="CV104">
        <v>1162.8119011139324</v>
      </c>
      <c r="CW104">
        <v>1186.3588992854677</v>
      </c>
      <c r="CX104">
        <v>1196.8649022711065</v>
      </c>
      <c r="CY104">
        <v>1144.7844149841171</v>
      </c>
      <c r="CZ104">
        <v>1122.8969273753808</v>
      </c>
      <c r="DA104">
        <v>1134.287273279479</v>
      </c>
      <c r="DB104">
        <v>1117.9559445021891</v>
      </c>
      <c r="DC104">
        <v>1061.8321003067715</v>
      </c>
      <c r="DD104">
        <v>1135.8603300733521</v>
      </c>
      <c r="DE104">
        <v>1133.9116122188864</v>
      </c>
      <c r="DF104">
        <v>1137.5639139355756</v>
      </c>
      <c r="DG104">
        <v>1144.147308241927</v>
      </c>
      <c r="DH104">
        <v>1150.8566372935666</v>
      </c>
      <c r="DI104">
        <v>1122.4159349414635</v>
      </c>
      <c r="DJ104">
        <v>1075.2333099545447</v>
      </c>
      <c r="DK104">
        <v>1069.6408621954686</v>
      </c>
      <c r="DL104">
        <v>1046.026483364509</v>
      </c>
    </row>
    <row r="105" spans="1:116" x14ac:dyDescent="0.3">
      <c r="A105" t="s">
        <v>82</v>
      </c>
      <c r="B105" t="s">
        <v>4</v>
      </c>
      <c r="C105" t="s">
        <v>105</v>
      </c>
      <c r="D105">
        <v>24</v>
      </c>
      <c r="E105" s="1">
        <v>7.3731364399999997</v>
      </c>
      <c r="F105" s="1">
        <v>60.622181464000001</v>
      </c>
      <c r="G105" s="1">
        <v>388.69126202400003</v>
      </c>
      <c r="H105" s="1">
        <v>1.2162442307692307</v>
      </c>
      <c r="I105" s="2">
        <v>1.1631981712714738</v>
      </c>
      <c r="J105" s="2">
        <v>0.75886239813058787</v>
      </c>
      <c r="K105" s="1">
        <v>65.239304606289679</v>
      </c>
      <c r="L105" s="1">
        <v>283.70998032</v>
      </c>
      <c r="M105" s="3">
        <v>0.12295826999999999</v>
      </c>
      <c r="N105" s="3">
        <v>7.8110410000000005E-2</v>
      </c>
      <c r="O105" s="3">
        <v>0.20106868</v>
      </c>
      <c r="P105" s="3">
        <v>0.60089733999999995</v>
      </c>
      <c r="Q105">
        <v>1.6740632908690531</v>
      </c>
      <c r="R105">
        <v>1.5651422907332191</v>
      </c>
      <c r="S105">
        <v>1.4942448231603818</v>
      </c>
      <c r="T105">
        <v>1.445269940806976</v>
      </c>
      <c r="U105">
        <v>1.345558379719521</v>
      </c>
      <c r="V105">
        <v>1.1868056571825976</v>
      </c>
      <c r="W105">
        <v>1.2336123477083498</v>
      </c>
      <c r="X105">
        <v>1.0840203573854539</v>
      </c>
      <c r="Y105">
        <v>0.89433145579327467</v>
      </c>
      <c r="Z105">
        <v>1.0380830789748401</v>
      </c>
      <c r="AA105">
        <v>0.4031972621516749</v>
      </c>
      <c r="AB105">
        <v>0.46000461581448338</v>
      </c>
      <c r="AC105">
        <v>0.46411786196376237</v>
      </c>
      <c r="AD105">
        <v>0.44529116461347612</v>
      </c>
      <c r="AE105">
        <v>0.415321584691493</v>
      </c>
      <c r="AF105">
        <v>0.34346406964057974</v>
      </c>
      <c r="AG105">
        <v>0.32730630130002519</v>
      </c>
      <c r="AH105">
        <v>0.27982348964217091</v>
      </c>
      <c r="AI105">
        <v>0.21949515195638378</v>
      </c>
      <c r="AJ105">
        <v>0.24463955109855726</v>
      </c>
      <c r="AK105">
        <v>0.32604195114337825</v>
      </c>
      <c r="AL105">
        <v>0.24393767229089439</v>
      </c>
      <c r="AM105">
        <v>0.22508999536011873</v>
      </c>
      <c r="AN105">
        <v>0.23776462347593277</v>
      </c>
      <c r="AO105">
        <v>0.25408538263389169</v>
      </c>
      <c r="AP105">
        <v>0.2533602639675504</v>
      </c>
      <c r="AQ105">
        <v>0.27848130551972905</v>
      </c>
      <c r="AR105">
        <v>0.24946934018270187</v>
      </c>
      <c r="AS105">
        <v>0.21119161200256131</v>
      </c>
      <c r="AT105">
        <v>0.23305024947145586</v>
      </c>
      <c r="AU105">
        <v>0.47058152499938039</v>
      </c>
      <c r="AV105">
        <v>0.41789747855129422</v>
      </c>
      <c r="AW105">
        <v>0.41825942306719155</v>
      </c>
      <c r="AX105">
        <v>0.43576675467264181</v>
      </c>
      <c r="AY105">
        <v>0.36695117001215716</v>
      </c>
      <c r="AZ105">
        <v>0.32680457625973397</v>
      </c>
      <c r="BA105">
        <v>0.39847600199088468</v>
      </c>
      <c r="BB105">
        <v>0.36075660929054648</v>
      </c>
      <c r="BC105">
        <v>0.25379780724044243</v>
      </c>
      <c r="BD105">
        <v>0.2439476492653459</v>
      </c>
      <c r="BE105">
        <v>0.47424255257461972</v>
      </c>
      <c r="BF105">
        <v>0.44330252407654702</v>
      </c>
      <c r="BG105">
        <v>0.38677754276930909</v>
      </c>
      <c r="BH105">
        <v>0.32644739804492529</v>
      </c>
      <c r="BI105">
        <v>0.30920024238197913</v>
      </c>
      <c r="BJ105">
        <v>0.26317674731473339</v>
      </c>
      <c r="BK105">
        <v>0.22934873889771099</v>
      </c>
      <c r="BL105">
        <v>0.19397091827003463</v>
      </c>
      <c r="BM105">
        <v>0.20984688459388712</v>
      </c>
      <c r="BN105">
        <v>0.31644562913948104</v>
      </c>
      <c r="BO105">
        <v>927.661167350592</v>
      </c>
      <c r="BP105">
        <v>1007.9824666988368</v>
      </c>
      <c r="BQ105">
        <v>1019.1231119334052</v>
      </c>
      <c r="BR105">
        <v>1054.3185684170194</v>
      </c>
      <c r="BS105">
        <v>1075.6026511589987</v>
      </c>
      <c r="BT105">
        <v>1084.0090136033539</v>
      </c>
      <c r="BU105">
        <v>1074.5306313714009</v>
      </c>
      <c r="BV105">
        <v>1041.5508886873654</v>
      </c>
      <c r="BW105">
        <v>1029.0563381014986</v>
      </c>
      <c r="BX105">
        <v>1012.5330450532299</v>
      </c>
      <c r="BY105">
        <v>901.40345846686091</v>
      </c>
      <c r="BZ105">
        <v>968.1872225637635</v>
      </c>
      <c r="CA105">
        <v>968.36310843051797</v>
      </c>
      <c r="CB105">
        <v>1001.7417517507338</v>
      </c>
      <c r="CC105">
        <v>1049.0046880069604</v>
      </c>
      <c r="CD105">
        <v>1071.3107265038921</v>
      </c>
      <c r="CE105">
        <v>1065.2561817326473</v>
      </c>
      <c r="CF105">
        <v>1045.9042763389559</v>
      </c>
      <c r="CG105">
        <v>1030.5772578949754</v>
      </c>
      <c r="CH105">
        <v>1013.5095135532788</v>
      </c>
      <c r="CI105">
        <v>917.82025413700433</v>
      </c>
      <c r="CJ105">
        <v>954.62285905404428</v>
      </c>
      <c r="CK105">
        <v>995.06750731161321</v>
      </c>
      <c r="CL105">
        <v>1055.539548313327</v>
      </c>
      <c r="CM105">
        <v>1084.2866264454437</v>
      </c>
      <c r="CN105">
        <v>1068.9152355130075</v>
      </c>
      <c r="CO105">
        <v>1077.580863297725</v>
      </c>
      <c r="CP105">
        <v>1043.5194166129922</v>
      </c>
      <c r="CQ105">
        <v>1029.6477986891139</v>
      </c>
      <c r="CR105">
        <v>1008.4953268255085</v>
      </c>
      <c r="CS105">
        <v>891.45185389860717</v>
      </c>
      <c r="CT105">
        <v>1038.7580512202503</v>
      </c>
      <c r="CU105">
        <v>1056.2426636022244</v>
      </c>
      <c r="CV105">
        <v>1087.8640656709285</v>
      </c>
      <c r="CW105">
        <v>1093.1969125415249</v>
      </c>
      <c r="CX105">
        <v>1113.8130439938759</v>
      </c>
      <c r="CY105">
        <v>1085.8441024984575</v>
      </c>
      <c r="CZ105">
        <v>1051.1351708476336</v>
      </c>
      <c r="DA105">
        <v>1051.3953991925168</v>
      </c>
      <c r="DB105">
        <v>1046.2751323836292</v>
      </c>
      <c r="DC105">
        <v>999.96910289989546</v>
      </c>
      <c r="DD105">
        <v>1070.3617339572888</v>
      </c>
      <c r="DE105">
        <v>1056.8191683892651</v>
      </c>
      <c r="DF105">
        <v>1072.1289079330886</v>
      </c>
      <c r="DG105">
        <v>1075.9223776420658</v>
      </c>
      <c r="DH105">
        <v>1081.9970484026398</v>
      </c>
      <c r="DI105">
        <v>1069.4413779567733</v>
      </c>
      <c r="DJ105">
        <v>1025.6446909498804</v>
      </c>
      <c r="DK105">
        <v>1004.6048966293882</v>
      </c>
      <c r="DL105">
        <v>981.85220745050287</v>
      </c>
    </row>
    <row r="106" spans="1:116" x14ac:dyDescent="0.3">
      <c r="A106" t="s">
        <v>83</v>
      </c>
      <c r="B106" t="s">
        <v>4</v>
      </c>
      <c r="C106" t="s">
        <v>105</v>
      </c>
      <c r="D106">
        <v>24</v>
      </c>
      <c r="E106" s="1">
        <v>5.8290256899999999</v>
      </c>
      <c r="F106" s="1">
        <v>51.347766495999998</v>
      </c>
      <c r="G106" s="1">
        <v>340.42196583200001</v>
      </c>
      <c r="H106" s="1">
        <v>1.1352057692307693</v>
      </c>
      <c r="I106" s="2">
        <v>1.188413528797247</v>
      </c>
      <c r="J106" s="2">
        <v>0.72186499711340202</v>
      </c>
      <c r="K106" s="2">
        <v>60.741903354464256</v>
      </c>
      <c r="L106" s="1">
        <v>264.80372921600002</v>
      </c>
      <c r="M106" s="3">
        <v>0.11779551000000001</v>
      </c>
      <c r="N106" s="3">
        <v>8.1120100000000001E-2</v>
      </c>
      <c r="O106" s="3">
        <v>0.19891561999999999</v>
      </c>
      <c r="P106" s="3">
        <v>0.55729717000000001</v>
      </c>
      <c r="Q106">
        <v>1.8918226707563821</v>
      </c>
      <c r="R106">
        <v>1.7081056932849186</v>
      </c>
      <c r="S106">
        <v>1.6161951559447008</v>
      </c>
      <c r="T106">
        <v>1.5683528183300963</v>
      </c>
      <c r="U106">
        <v>1.4435867217292246</v>
      </c>
      <c r="V106">
        <v>1.2690239536608157</v>
      </c>
      <c r="W106">
        <v>1.2423290115138039</v>
      </c>
      <c r="X106">
        <v>1.1162839721319306</v>
      </c>
      <c r="Y106">
        <v>0.96302073298209856</v>
      </c>
      <c r="Z106">
        <v>1.2377781725236723</v>
      </c>
      <c r="AA106">
        <v>0.4783148740928318</v>
      </c>
      <c r="AB106">
        <v>0.53206516363004996</v>
      </c>
      <c r="AC106">
        <v>0.53606117897843597</v>
      </c>
      <c r="AD106">
        <v>0.51167630314429113</v>
      </c>
      <c r="AE106">
        <v>0.45370670685316283</v>
      </c>
      <c r="AF106">
        <v>0.37588023899291384</v>
      </c>
      <c r="AG106">
        <v>0.31790768709619455</v>
      </c>
      <c r="AH106">
        <v>0.28814518099634873</v>
      </c>
      <c r="AI106">
        <v>0.23829512506202799</v>
      </c>
      <c r="AJ106">
        <v>0.29234072618606871</v>
      </c>
      <c r="AK106">
        <v>0.62616042316602816</v>
      </c>
      <c r="AL106">
        <v>0.38685644625724808</v>
      </c>
      <c r="AM106">
        <v>0.28836168151995029</v>
      </c>
      <c r="AN106">
        <v>0.2947942023389663</v>
      </c>
      <c r="AO106">
        <v>0.31149956544662238</v>
      </c>
      <c r="AP106">
        <v>0.28303979566431825</v>
      </c>
      <c r="AQ106">
        <v>0.28298957351816134</v>
      </c>
      <c r="AR106">
        <v>0.2595288725843381</v>
      </c>
      <c r="AS106">
        <v>0.22523744097014439</v>
      </c>
      <c r="AT106">
        <v>0.27739828225289143</v>
      </c>
      <c r="AU106">
        <v>0.30075815954659751</v>
      </c>
      <c r="AV106">
        <v>0.38664327813474497</v>
      </c>
      <c r="AW106">
        <v>0.47207250589166172</v>
      </c>
      <c r="AX106">
        <v>0.46563270812100416</v>
      </c>
      <c r="AY106">
        <v>0.39507891245416898</v>
      </c>
      <c r="AZ106">
        <v>0.3716648206042365</v>
      </c>
      <c r="BA106">
        <v>0.39706892955858375</v>
      </c>
      <c r="BB106">
        <v>0.35685982637131552</v>
      </c>
      <c r="BC106">
        <v>0.25975789396196469</v>
      </c>
      <c r="BD106">
        <v>0.2706179845619463</v>
      </c>
      <c r="BE106">
        <v>0.48658921395092453</v>
      </c>
      <c r="BF106">
        <v>0.40254080526287533</v>
      </c>
      <c r="BG106">
        <v>0.31969978955465284</v>
      </c>
      <c r="BH106">
        <v>0.29624960472583473</v>
      </c>
      <c r="BI106">
        <v>0.28330153697527055</v>
      </c>
      <c r="BJ106">
        <v>0.23843909839934702</v>
      </c>
      <c r="BK106">
        <v>0.24436282134086426</v>
      </c>
      <c r="BL106">
        <v>0.21175009217992835</v>
      </c>
      <c r="BM106">
        <v>0.23973027298796143</v>
      </c>
      <c r="BN106">
        <v>0.39742117952276601</v>
      </c>
      <c r="BO106">
        <v>920.14482017630417</v>
      </c>
      <c r="BP106">
        <v>1006.6927637216272</v>
      </c>
      <c r="BQ106">
        <v>1027.2476450237054</v>
      </c>
      <c r="BR106">
        <v>1060.8351610491877</v>
      </c>
      <c r="BS106">
        <v>1085.7604120626715</v>
      </c>
      <c r="BT106">
        <v>1082.8402975817298</v>
      </c>
      <c r="BU106">
        <v>1076.825914165071</v>
      </c>
      <c r="BV106">
        <v>1047.5796014434522</v>
      </c>
      <c r="BW106">
        <v>1033.2492540748694</v>
      </c>
      <c r="BX106">
        <v>1042.2718817860432</v>
      </c>
      <c r="BY106">
        <v>936.56398075976335</v>
      </c>
      <c r="BZ106">
        <v>973.65019914066033</v>
      </c>
      <c r="CA106">
        <v>973.4692996260635</v>
      </c>
      <c r="CB106">
        <v>1005.815701687894</v>
      </c>
      <c r="CC106">
        <v>1047.2438195928651</v>
      </c>
      <c r="CD106">
        <v>1061.1939683442681</v>
      </c>
      <c r="CE106">
        <v>1065.7502385892076</v>
      </c>
      <c r="CF106">
        <v>1053.5680249155562</v>
      </c>
      <c r="CG106">
        <v>1040.3334817016994</v>
      </c>
      <c r="CH106">
        <v>1026.806298641447</v>
      </c>
      <c r="CI106">
        <v>953.24186153875144</v>
      </c>
      <c r="CJ106">
        <v>1014.9236583431098</v>
      </c>
      <c r="CK106">
        <v>1009.1082009323939</v>
      </c>
      <c r="CL106">
        <v>1060.8305590964301</v>
      </c>
      <c r="CM106">
        <v>1086.4401744548027</v>
      </c>
      <c r="CN106">
        <v>1070.0104859601699</v>
      </c>
      <c r="CO106">
        <v>1080.2235289120199</v>
      </c>
      <c r="CP106">
        <v>1049.6326121846523</v>
      </c>
      <c r="CQ106">
        <v>1029.0450914645387</v>
      </c>
      <c r="CR106">
        <v>1042.3377036592194</v>
      </c>
      <c r="CS106">
        <v>853.19152479697209</v>
      </c>
      <c r="CT106">
        <v>971.84860324829356</v>
      </c>
      <c r="CU106">
        <v>1026.8978684300068</v>
      </c>
      <c r="CV106">
        <v>1072.1673944854579</v>
      </c>
      <c r="CW106">
        <v>1086.6075064659217</v>
      </c>
      <c r="CX106">
        <v>1097.5897822291788</v>
      </c>
      <c r="CY106">
        <v>1087.7418938144115</v>
      </c>
      <c r="CZ106">
        <v>1055.3369207900432</v>
      </c>
      <c r="DA106">
        <v>1059.4401561226896</v>
      </c>
      <c r="DB106">
        <v>1080.3662659603119</v>
      </c>
      <c r="DC106">
        <v>937.58191360973001</v>
      </c>
      <c r="DD106">
        <v>1066.348594154445</v>
      </c>
      <c r="DE106">
        <v>1099.5152111063569</v>
      </c>
      <c r="DF106">
        <v>1104.5269889269696</v>
      </c>
      <c r="DG106">
        <v>1122.7501477370961</v>
      </c>
      <c r="DH106">
        <v>1102.5669537933022</v>
      </c>
      <c r="DI106">
        <v>1073.5879953446447</v>
      </c>
      <c r="DJ106">
        <v>1031.7808478835577</v>
      </c>
      <c r="DK106">
        <v>1004.1782870105502</v>
      </c>
      <c r="DL106">
        <v>1019.5772588831946</v>
      </c>
    </row>
    <row r="107" spans="1:116" x14ac:dyDescent="0.3">
      <c r="A107" t="s">
        <v>84</v>
      </c>
      <c r="B107" t="s">
        <v>4</v>
      </c>
      <c r="C107" t="s">
        <v>105</v>
      </c>
      <c r="D107">
        <v>24</v>
      </c>
      <c r="E107" s="1">
        <v>5.3931829899999997</v>
      </c>
      <c r="F107" s="1">
        <v>54.710759584000002</v>
      </c>
      <c r="G107" s="1">
        <v>421.59514155200003</v>
      </c>
      <c r="H107" s="1">
        <v>0.98576249999999999</v>
      </c>
      <c r="I107" s="1">
        <v>1.186537454570443</v>
      </c>
      <c r="J107" s="1">
        <v>0.78925800637801047</v>
      </c>
      <c r="K107" s="1">
        <v>66.517749046846745</v>
      </c>
      <c r="L107" s="1">
        <v>303.47386846400002</v>
      </c>
      <c r="M107" s="3">
        <v>0.12582008</v>
      </c>
      <c r="N107" s="3">
        <v>8.2686220000000005E-2</v>
      </c>
      <c r="O107" s="3">
        <v>0.20850629000000001</v>
      </c>
      <c r="P107" s="3">
        <v>0.58275582999999997</v>
      </c>
      <c r="Q107">
        <v>1.4935125916388945</v>
      </c>
      <c r="R107">
        <v>1.3892756386821981</v>
      </c>
      <c r="S107">
        <v>1.430802246564191</v>
      </c>
      <c r="T107">
        <v>1.3672022627804874</v>
      </c>
      <c r="U107">
        <v>1.3189409132388465</v>
      </c>
      <c r="V107">
        <v>1.236444025831138</v>
      </c>
      <c r="W107">
        <v>1.2853257137752363</v>
      </c>
      <c r="X107">
        <v>1.0623221462813757</v>
      </c>
      <c r="Y107">
        <v>0.90074558037733266</v>
      </c>
      <c r="Z107">
        <v>1.0345782840732805</v>
      </c>
      <c r="AA107">
        <v>0.33868087961536986</v>
      </c>
      <c r="AB107">
        <v>0.39830862661110716</v>
      </c>
      <c r="AC107">
        <v>0.43797203457542377</v>
      </c>
      <c r="AD107">
        <v>0.42342122310868069</v>
      </c>
      <c r="AE107">
        <v>0.4062764356147453</v>
      </c>
      <c r="AF107">
        <v>0.35510726336395443</v>
      </c>
      <c r="AG107">
        <v>0.34996499350250942</v>
      </c>
      <c r="AH107">
        <v>0.27439274830763916</v>
      </c>
      <c r="AI107">
        <v>0.22727838008393803</v>
      </c>
      <c r="AJ107">
        <v>0.23917402779473854</v>
      </c>
      <c r="AK107">
        <v>0.29419552646220076</v>
      </c>
      <c r="AL107">
        <v>0.25213235136435735</v>
      </c>
      <c r="AM107">
        <v>0.22609737486652884</v>
      </c>
      <c r="AN107">
        <v>0.2190686699412546</v>
      </c>
      <c r="AO107">
        <v>0.240686735158673</v>
      </c>
      <c r="AP107">
        <v>0.26108337458457392</v>
      </c>
      <c r="AQ107">
        <v>0.28602981494034524</v>
      </c>
      <c r="AR107">
        <v>0.23981937241478746</v>
      </c>
      <c r="AS107">
        <v>0.20903774288461113</v>
      </c>
      <c r="AT107">
        <v>0.24236386702446938</v>
      </c>
      <c r="AU107">
        <v>0.45280568526350623</v>
      </c>
      <c r="AV107">
        <v>0.37335780171389116</v>
      </c>
      <c r="AW107">
        <v>0.42019496381019256</v>
      </c>
      <c r="AX107">
        <v>0.42362224722970276</v>
      </c>
      <c r="AY107">
        <v>0.3947664409592968</v>
      </c>
      <c r="AZ107">
        <v>0.36503390541812047</v>
      </c>
      <c r="BA107">
        <v>0.42532489880525914</v>
      </c>
      <c r="BB107">
        <v>0.35754380995320273</v>
      </c>
      <c r="BC107">
        <v>0.24613233654734126</v>
      </c>
      <c r="BD107">
        <v>0.23436382387713764</v>
      </c>
      <c r="BE107">
        <v>0.40783050029781753</v>
      </c>
      <c r="BF107">
        <v>0.36547685899284232</v>
      </c>
      <c r="BG107">
        <v>0.34653787331204577</v>
      </c>
      <c r="BH107">
        <v>0.30109012250084932</v>
      </c>
      <c r="BI107">
        <v>0.27721130150613144</v>
      </c>
      <c r="BJ107">
        <v>0.25521948246448922</v>
      </c>
      <c r="BK107">
        <v>0.22400600652712258</v>
      </c>
      <c r="BL107">
        <v>0.19056621560574644</v>
      </c>
      <c r="BM107">
        <v>0.21829712086144235</v>
      </c>
      <c r="BN107">
        <v>0.31867656537693478</v>
      </c>
      <c r="BO107">
        <v>948.1610256148266</v>
      </c>
      <c r="BP107">
        <v>1014.2763725087028</v>
      </c>
      <c r="BQ107">
        <v>1027.2911291627988</v>
      </c>
      <c r="BR107">
        <v>1044.1705874440754</v>
      </c>
      <c r="BS107">
        <v>1077.9115142857263</v>
      </c>
      <c r="BT107">
        <v>1079.6223293068329</v>
      </c>
      <c r="BU107">
        <v>1074.7211178288958</v>
      </c>
      <c r="BV107">
        <v>1040.3251981501498</v>
      </c>
      <c r="BW107">
        <v>1024.3878220647334</v>
      </c>
      <c r="BX107">
        <v>1005.4298252318451</v>
      </c>
      <c r="BY107">
        <v>888.89027799601172</v>
      </c>
      <c r="BZ107">
        <v>953.47426810012666</v>
      </c>
      <c r="CA107">
        <v>962.46106143631948</v>
      </c>
      <c r="CB107">
        <v>983.86506776272006</v>
      </c>
      <c r="CC107">
        <v>1052.3928031919454</v>
      </c>
      <c r="CD107">
        <v>1068.2609217695413</v>
      </c>
      <c r="CE107">
        <v>1069.6646930454353</v>
      </c>
      <c r="CF107">
        <v>1045.8993636520663</v>
      </c>
      <c r="CG107">
        <v>1026.9959663739667</v>
      </c>
      <c r="CH107">
        <v>993.05372745739487</v>
      </c>
      <c r="CI107">
        <v>963.24761980208518</v>
      </c>
      <c r="CJ107">
        <v>988.25163428862493</v>
      </c>
      <c r="CK107">
        <v>1003.5835211513404</v>
      </c>
      <c r="CL107">
        <v>1023.9614746973753</v>
      </c>
      <c r="CM107">
        <v>1065.3504057795203</v>
      </c>
      <c r="CN107">
        <v>1055.3076994738574</v>
      </c>
      <c r="CO107">
        <v>1077.7298653822502</v>
      </c>
      <c r="CP107">
        <v>1047.9878832122247</v>
      </c>
      <c r="CQ107">
        <v>1018.4880246296682</v>
      </c>
      <c r="CR107">
        <v>999.79874561903625</v>
      </c>
      <c r="CS107">
        <v>940.19904736353465</v>
      </c>
      <c r="CT107">
        <v>1048.2455917741167</v>
      </c>
      <c r="CU107">
        <v>1073.4170516636568</v>
      </c>
      <c r="CV107">
        <v>1096.3903268765639</v>
      </c>
      <c r="CW107">
        <v>1113.3591785563422</v>
      </c>
      <c r="CX107">
        <v>1116.571326336541</v>
      </c>
      <c r="CY107">
        <v>1079.9427859556986</v>
      </c>
      <c r="CZ107">
        <v>1056.06137382462</v>
      </c>
      <c r="DA107">
        <v>1060.5528291768665</v>
      </c>
      <c r="DB107">
        <v>1050.5181870059698</v>
      </c>
      <c r="DC107">
        <v>1000.3071572976752</v>
      </c>
      <c r="DD107">
        <v>1067.1339958719429</v>
      </c>
      <c r="DE107">
        <v>1069.7028823998789</v>
      </c>
      <c r="DF107">
        <v>1072.4654804396419</v>
      </c>
      <c r="DG107">
        <v>1080.5436696150966</v>
      </c>
      <c r="DH107">
        <v>1078.349369647392</v>
      </c>
      <c r="DI107">
        <v>1071.5471269321988</v>
      </c>
      <c r="DJ107">
        <v>1011.3521719116882</v>
      </c>
      <c r="DK107">
        <v>991.5144680784324</v>
      </c>
      <c r="DL107">
        <v>978.34864084497963</v>
      </c>
    </row>
    <row r="108" spans="1:116" x14ac:dyDescent="0.3">
      <c r="A108" t="s">
        <v>85</v>
      </c>
      <c r="B108" t="s">
        <v>4</v>
      </c>
      <c r="C108" t="s">
        <v>105</v>
      </c>
      <c r="D108">
        <v>24</v>
      </c>
      <c r="E108" s="1">
        <v>5.2616846700000002</v>
      </c>
      <c r="F108" s="1">
        <v>61.348813552000003</v>
      </c>
      <c r="G108" s="1">
        <v>460.9013448</v>
      </c>
      <c r="H108" s="1">
        <v>0.85766730769230781</v>
      </c>
      <c r="I108" s="2">
        <v>1.2014750103092784</v>
      </c>
      <c r="J108" s="2">
        <v>0.75956362152577328</v>
      </c>
      <c r="K108" s="1">
        <v>63.219260909159466</v>
      </c>
      <c r="L108" s="1">
        <v>277.83057224000004</v>
      </c>
      <c r="M108" s="3">
        <v>0.12217127999999999</v>
      </c>
      <c r="N108" s="3">
        <v>8.4581809999999993E-2</v>
      </c>
      <c r="O108" s="3">
        <v>0.20675309</v>
      </c>
      <c r="P108" s="3">
        <v>0.55004595999999994</v>
      </c>
      <c r="Q108">
        <v>1.6554887259171394</v>
      </c>
      <c r="R108">
        <v>1.5001441022400599</v>
      </c>
      <c r="S108">
        <v>1.4580520907191781</v>
      </c>
      <c r="T108">
        <v>1.3898928567132731</v>
      </c>
      <c r="U108">
        <v>1.2957022603336381</v>
      </c>
      <c r="V108">
        <v>1.1949289947687187</v>
      </c>
      <c r="W108">
        <v>1.286410308610066</v>
      </c>
      <c r="X108">
        <v>1.0436473372427595</v>
      </c>
      <c r="Y108">
        <v>0.90510723796292536</v>
      </c>
      <c r="Z108">
        <v>1.1765810847756408</v>
      </c>
      <c r="AA108">
        <v>0.42375954255013665</v>
      </c>
      <c r="AB108">
        <v>0.43593983783750523</v>
      </c>
      <c r="AC108">
        <v>0.44164623401751507</v>
      </c>
      <c r="AD108">
        <v>0.4236249513002171</v>
      </c>
      <c r="AE108">
        <v>0.38027675911815195</v>
      </c>
      <c r="AF108">
        <v>0.32077025257547082</v>
      </c>
      <c r="AG108">
        <v>0.3277614370903264</v>
      </c>
      <c r="AH108">
        <v>0.27020983150763495</v>
      </c>
      <c r="AI108">
        <v>0.20436238853601299</v>
      </c>
      <c r="AJ108">
        <v>0.26034108336588763</v>
      </c>
      <c r="AK108">
        <v>0.28796366488026504</v>
      </c>
      <c r="AL108">
        <v>0.23755357940774161</v>
      </c>
      <c r="AM108">
        <v>0.22344415345302934</v>
      </c>
      <c r="AN108">
        <v>0.23683424442498405</v>
      </c>
      <c r="AO108">
        <v>0.24889522399805589</v>
      </c>
      <c r="AP108">
        <v>0.27456655205456948</v>
      </c>
      <c r="AQ108">
        <v>0.27487599317684569</v>
      </c>
      <c r="AR108">
        <v>0.24509782079461526</v>
      </c>
      <c r="AS108">
        <v>0.21329605526758036</v>
      </c>
      <c r="AT108">
        <v>0.27790577228286406</v>
      </c>
      <c r="AU108">
        <v>0.49791210568277117</v>
      </c>
      <c r="AV108">
        <v>0.37952061090519035</v>
      </c>
      <c r="AW108">
        <v>0.39856769715431201</v>
      </c>
      <c r="AX108">
        <v>0.39655646643388082</v>
      </c>
      <c r="AY108">
        <v>0.38714179843272389</v>
      </c>
      <c r="AZ108">
        <v>0.32751759714574918</v>
      </c>
      <c r="BA108">
        <v>0.4320162645052395</v>
      </c>
      <c r="BB108">
        <v>0.32364971523271918</v>
      </c>
      <c r="BC108">
        <v>0.24927096906900595</v>
      </c>
      <c r="BD108">
        <v>0.24777669689551365</v>
      </c>
      <c r="BE108">
        <v>0.44585341280396651</v>
      </c>
      <c r="BF108">
        <v>0.44713007408962274</v>
      </c>
      <c r="BG108">
        <v>0.39439400609432163</v>
      </c>
      <c r="BH108">
        <v>0.33287719455419129</v>
      </c>
      <c r="BI108">
        <v>0.2793884787847063</v>
      </c>
      <c r="BJ108">
        <v>0.27207459299292919</v>
      </c>
      <c r="BK108">
        <v>0.25175661383765441</v>
      </c>
      <c r="BL108">
        <v>0.20468996970779016</v>
      </c>
      <c r="BM108">
        <v>0.23817782509032606</v>
      </c>
      <c r="BN108">
        <v>0.39055753223137557</v>
      </c>
      <c r="BO108">
        <v>992.43046317860649</v>
      </c>
      <c r="BP108">
        <v>1021.0524729734184</v>
      </c>
      <c r="BQ108">
        <v>1020.6242646826644</v>
      </c>
      <c r="BR108">
        <v>1052.8455162771515</v>
      </c>
      <c r="BS108">
        <v>1073.0270906774701</v>
      </c>
      <c r="BT108">
        <v>1085.2764679887973</v>
      </c>
      <c r="BU108">
        <v>1074.0913273356005</v>
      </c>
      <c r="BV108">
        <v>1044.3146413752145</v>
      </c>
      <c r="BW108">
        <v>1032.9668549254561</v>
      </c>
      <c r="BX108">
        <v>1032.7415803169422</v>
      </c>
      <c r="BY108">
        <v>934.23052214227812</v>
      </c>
      <c r="BZ108">
        <v>953.8661609939187</v>
      </c>
      <c r="CA108">
        <v>942.4585278139399</v>
      </c>
      <c r="CB108">
        <v>987.43811160271582</v>
      </c>
      <c r="CC108">
        <v>1035.4280916482444</v>
      </c>
      <c r="CD108">
        <v>1056.3950928437907</v>
      </c>
      <c r="CE108">
        <v>1058.571231100213</v>
      </c>
      <c r="CF108">
        <v>1041.8577496833027</v>
      </c>
      <c r="CG108">
        <v>1033.3931128256418</v>
      </c>
      <c r="CH108">
        <v>1024.0797450258403</v>
      </c>
      <c r="CI108">
        <v>1004.788888913033</v>
      </c>
      <c r="CJ108">
        <v>990.16012468051736</v>
      </c>
      <c r="CK108">
        <v>1003.3146856657225</v>
      </c>
      <c r="CL108">
        <v>1038.767076184522</v>
      </c>
      <c r="CM108">
        <v>1055.9797636006003</v>
      </c>
      <c r="CN108">
        <v>1060.644057825029</v>
      </c>
      <c r="CO108">
        <v>1066.0010788626628</v>
      </c>
      <c r="CP108">
        <v>1040.832053972428</v>
      </c>
      <c r="CQ108">
        <v>1019.8264203553829</v>
      </c>
      <c r="CR108">
        <v>1028.52529513129</v>
      </c>
      <c r="CS108">
        <v>988.89179729346688</v>
      </c>
      <c r="CT108">
        <v>1050.4575616690865</v>
      </c>
      <c r="CU108">
        <v>1060.2764476941502</v>
      </c>
      <c r="CV108">
        <v>1116.568871414768</v>
      </c>
      <c r="CW108">
        <v>1134.9851609763464</v>
      </c>
      <c r="CX108">
        <v>1139.2986985330035</v>
      </c>
      <c r="CY108">
        <v>1099.2180004899678</v>
      </c>
      <c r="CZ108">
        <v>1077.7842988721357</v>
      </c>
      <c r="DA108">
        <v>1071.0150800153656</v>
      </c>
      <c r="DB108">
        <v>1075.4834202467857</v>
      </c>
      <c r="DC108">
        <v>1041.8106443656479</v>
      </c>
      <c r="DD108">
        <v>1089.7260445501515</v>
      </c>
      <c r="DE108">
        <v>1076.4473975568449</v>
      </c>
      <c r="DF108">
        <v>1068.6080059066003</v>
      </c>
      <c r="DG108">
        <v>1065.7153464846892</v>
      </c>
      <c r="DH108">
        <v>1084.7680227533658</v>
      </c>
      <c r="DI108">
        <v>1072.5749988895577</v>
      </c>
      <c r="DJ108">
        <v>1016.7844629729914</v>
      </c>
      <c r="DK108">
        <v>1007.6328065054349</v>
      </c>
      <c r="DL108">
        <v>1002.8778608638523</v>
      </c>
    </row>
    <row r="109" spans="1:116" x14ac:dyDescent="0.3">
      <c r="A109" t="s">
        <v>86</v>
      </c>
      <c r="B109" t="s">
        <v>4</v>
      </c>
      <c r="C109" t="s">
        <v>105</v>
      </c>
      <c r="D109">
        <v>24</v>
      </c>
      <c r="E109" s="1">
        <v>6.2815218799999997</v>
      </c>
      <c r="F109" s="1">
        <v>58.352905728000003</v>
      </c>
      <c r="G109" s="1">
        <v>410.59586755200002</v>
      </c>
      <c r="H109" s="1">
        <v>1.076471153846154</v>
      </c>
      <c r="I109" s="2">
        <v>1.1663193399312677</v>
      </c>
      <c r="J109" s="2">
        <v>0.7774515757800724</v>
      </c>
      <c r="K109" s="1">
        <v>66.658551321449266</v>
      </c>
      <c r="L109" s="1">
        <v>310.891863984</v>
      </c>
      <c r="M109" s="3">
        <v>0.13057236</v>
      </c>
      <c r="N109" s="3">
        <v>7.5731989999999999E-2</v>
      </c>
      <c r="O109" s="3">
        <v>0.20630435</v>
      </c>
      <c r="P109" s="3">
        <v>0.64479744999999999</v>
      </c>
      <c r="Q109">
        <v>1.4999886062729824</v>
      </c>
      <c r="R109">
        <v>1.4786664572137311</v>
      </c>
      <c r="S109">
        <v>1.441332015738825</v>
      </c>
      <c r="T109">
        <v>1.3636453240711188</v>
      </c>
      <c r="U109">
        <v>1.3175773664863006</v>
      </c>
      <c r="V109">
        <v>1.1840422122809999</v>
      </c>
      <c r="W109">
        <v>1.2625745132339701</v>
      </c>
      <c r="X109">
        <v>1.1251394493674165</v>
      </c>
      <c r="Y109">
        <v>0.90058867749824512</v>
      </c>
      <c r="Z109">
        <v>0.99457392850509319</v>
      </c>
      <c r="AA109">
        <v>0.38012281758095673</v>
      </c>
      <c r="AB109">
        <v>0.43707348162679921</v>
      </c>
      <c r="AC109">
        <v>0.43929375577453517</v>
      </c>
      <c r="AD109">
        <v>0.41704373855570964</v>
      </c>
      <c r="AE109">
        <v>0.4271804704250371</v>
      </c>
      <c r="AF109">
        <v>0.36014130732983018</v>
      </c>
      <c r="AG109">
        <v>0.3400788338586056</v>
      </c>
      <c r="AH109">
        <v>0.30026326020076272</v>
      </c>
      <c r="AI109">
        <v>0.22301545942237619</v>
      </c>
      <c r="AJ109">
        <v>0.23740737286678609</v>
      </c>
      <c r="AK109">
        <v>0.2916628520023542</v>
      </c>
      <c r="AL109">
        <v>0.25087725586775494</v>
      </c>
      <c r="AM109">
        <v>0.23875147802929461</v>
      </c>
      <c r="AN109">
        <v>0.23319517064877321</v>
      </c>
      <c r="AO109">
        <v>0.22956169022662851</v>
      </c>
      <c r="AP109">
        <v>0.24394152041788475</v>
      </c>
      <c r="AQ109">
        <v>0.28160787306927498</v>
      </c>
      <c r="AR109">
        <v>0.25460194762929633</v>
      </c>
      <c r="AS109">
        <v>0.23321304357354353</v>
      </c>
      <c r="AT109">
        <v>0.24105035363178012</v>
      </c>
      <c r="AU109">
        <v>0.42673041881909718</v>
      </c>
      <c r="AV109">
        <v>0.38874398437395707</v>
      </c>
      <c r="AW109">
        <v>0.42557469442487866</v>
      </c>
      <c r="AX109">
        <v>0.44217904897842925</v>
      </c>
      <c r="AY109">
        <v>0.4136272077781134</v>
      </c>
      <c r="AZ109">
        <v>0.34037148595249844</v>
      </c>
      <c r="BA109">
        <v>0.40530332070884628</v>
      </c>
      <c r="BB109">
        <v>0.38588428054655638</v>
      </c>
      <c r="BC109">
        <v>0.26440443061709484</v>
      </c>
      <c r="BD109">
        <v>0.23961412585705302</v>
      </c>
      <c r="BE109">
        <v>0.4014725178705742</v>
      </c>
      <c r="BF109">
        <v>0.4019717353452199</v>
      </c>
      <c r="BG109">
        <v>0.33771208751011661</v>
      </c>
      <c r="BH109">
        <v>0.27122736588820689</v>
      </c>
      <c r="BI109">
        <v>0.24720799805652161</v>
      </c>
      <c r="BJ109">
        <v>0.23958789858078652</v>
      </c>
      <c r="BK109">
        <v>0.23558448559724324</v>
      </c>
      <c r="BL109">
        <v>0.18438996099080102</v>
      </c>
      <c r="BM109">
        <v>0.1799557438852305</v>
      </c>
      <c r="BN109">
        <v>0.27650207614947397</v>
      </c>
      <c r="BO109">
        <v>937.24719757242144</v>
      </c>
      <c r="BP109">
        <v>1014.7157428061771</v>
      </c>
      <c r="BQ109">
        <v>1026.1387928470508</v>
      </c>
      <c r="BR109">
        <v>1035.2606369249122</v>
      </c>
      <c r="BS109">
        <v>1060.6280481425915</v>
      </c>
      <c r="BT109">
        <v>1069.5072965468948</v>
      </c>
      <c r="BU109">
        <v>1077.3578892035475</v>
      </c>
      <c r="BV109">
        <v>1048.9779316524762</v>
      </c>
      <c r="BW109">
        <v>1026.6348565546461</v>
      </c>
      <c r="BX109">
        <v>1014.0665473991759</v>
      </c>
      <c r="BY109">
        <v>894.90178380097473</v>
      </c>
      <c r="BZ109">
        <v>954.18706396808716</v>
      </c>
      <c r="CA109">
        <v>952.1299729574705</v>
      </c>
      <c r="CB109">
        <v>964.26128276830718</v>
      </c>
      <c r="CC109">
        <v>1025.5483043926829</v>
      </c>
      <c r="CD109">
        <v>1055.0535549660722</v>
      </c>
      <c r="CE109">
        <v>1063.4006227588516</v>
      </c>
      <c r="CF109">
        <v>1047.9125979386672</v>
      </c>
      <c r="CG109">
        <v>1025.4175916334311</v>
      </c>
      <c r="CH109">
        <v>1010.7118088621952</v>
      </c>
      <c r="CI109">
        <v>934.30949907307831</v>
      </c>
      <c r="CJ109">
        <v>977.18337429748408</v>
      </c>
      <c r="CK109">
        <v>1015.3862133808254</v>
      </c>
      <c r="CL109">
        <v>1029.8878016008234</v>
      </c>
      <c r="CM109">
        <v>1054.9422830229055</v>
      </c>
      <c r="CN109">
        <v>1050.4563419890269</v>
      </c>
      <c r="CO109">
        <v>1083.1665414305335</v>
      </c>
      <c r="CP109">
        <v>1058.0853408270696</v>
      </c>
      <c r="CQ109">
        <v>1040.3794542888349</v>
      </c>
      <c r="CR109">
        <v>1015.2422364729166</v>
      </c>
      <c r="CS109">
        <v>939.50716935986884</v>
      </c>
      <c r="CT109">
        <v>1053.8404381639639</v>
      </c>
      <c r="CU109">
        <v>1064.8361076940173</v>
      </c>
      <c r="CV109">
        <v>1084.4261258797969</v>
      </c>
      <c r="CW109">
        <v>1094.1558004648055</v>
      </c>
      <c r="CX109">
        <v>1102.4925511287838</v>
      </c>
      <c r="CY109">
        <v>1090.4499037472792</v>
      </c>
      <c r="CZ109">
        <v>1056.885799644343</v>
      </c>
      <c r="DA109">
        <v>1046.1546179642855</v>
      </c>
      <c r="DB109">
        <v>1035.301976194814</v>
      </c>
      <c r="DC109">
        <v>980.27033805576389</v>
      </c>
      <c r="DD109">
        <v>1073.6520947951735</v>
      </c>
      <c r="DE109">
        <v>1072.2028773558905</v>
      </c>
      <c r="DF109">
        <v>1062.4673374507215</v>
      </c>
      <c r="DG109">
        <v>1067.8658046899718</v>
      </c>
      <c r="DH109">
        <v>1070.0267381036972</v>
      </c>
      <c r="DI109">
        <v>1072.4144888775252</v>
      </c>
      <c r="DJ109">
        <v>1033.0279881998249</v>
      </c>
      <c r="DK109">
        <v>994.58776233203298</v>
      </c>
      <c r="DL109">
        <v>995.01016806677785</v>
      </c>
    </row>
    <row r="110" spans="1:116" x14ac:dyDescent="0.3">
      <c r="A110" t="s">
        <v>87</v>
      </c>
      <c r="B110" t="s">
        <v>4</v>
      </c>
      <c r="C110" t="s">
        <v>106</v>
      </c>
      <c r="D110">
        <v>14</v>
      </c>
      <c r="E110" s="2">
        <v>8.6802149199999992</v>
      </c>
      <c r="F110" s="2">
        <v>47.857149912000004</v>
      </c>
      <c r="G110" s="2">
        <v>272.12859252800001</v>
      </c>
      <c r="H110" s="2">
        <v>1.8137759615384617</v>
      </c>
      <c r="I110" s="1">
        <v>0.84399264384879347</v>
      </c>
      <c r="J110" s="1">
        <v>0.51997199862543331</v>
      </c>
      <c r="K110" s="1">
        <v>61.608593678523761</v>
      </c>
      <c r="L110" s="1">
        <v>212.155681504</v>
      </c>
      <c r="M110" s="3">
        <v>5.5906940000000002E-2</v>
      </c>
      <c r="N110" s="3">
        <v>4.486714E-2</v>
      </c>
      <c r="O110" s="3">
        <v>0.10077408</v>
      </c>
      <c r="P110" s="3">
        <v>0.44433570999999999</v>
      </c>
      <c r="Q110">
        <v>1.0646290135096994</v>
      </c>
      <c r="R110">
        <v>1.0075646396080158</v>
      </c>
      <c r="S110">
        <v>0.95269892605010764</v>
      </c>
      <c r="T110">
        <v>0.85554385937102584</v>
      </c>
      <c r="U110">
        <v>0.79168094759952123</v>
      </c>
      <c r="V110">
        <v>0.73374761461630711</v>
      </c>
      <c r="W110">
        <v>0.81291469893896107</v>
      </c>
      <c r="X110">
        <v>0.71746919174502866</v>
      </c>
      <c r="Y110">
        <v>0.64702005965929843</v>
      </c>
      <c r="Z110">
        <v>0.79765219100104101</v>
      </c>
      <c r="AA110">
        <v>0.30554467794866491</v>
      </c>
      <c r="AB110">
        <v>0.30190401008310236</v>
      </c>
      <c r="AC110">
        <v>0.3310085693702578</v>
      </c>
      <c r="AD110">
        <v>0.29649151615542901</v>
      </c>
      <c r="AE110">
        <v>0.24135287752031723</v>
      </c>
      <c r="AF110">
        <v>0.19487579274019656</v>
      </c>
      <c r="AG110">
        <v>0.2163368630132789</v>
      </c>
      <c r="AH110">
        <v>0.19226234981734916</v>
      </c>
      <c r="AI110">
        <v>0.16122050737743993</v>
      </c>
      <c r="AJ110">
        <v>0.20143305815484397</v>
      </c>
      <c r="AK110">
        <v>0.22641670285139193</v>
      </c>
      <c r="AL110">
        <v>0.25615165418102581</v>
      </c>
      <c r="AM110">
        <v>0.21939927027425599</v>
      </c>
      <c r="AN110">
        <v>0.1960260338163885</v>
      </c>
      <c r="AO110">
        <v>0.19082797833098816</v>
      </c>
      <c r="AP110">
        <v>0.19024332163978155</v>
      </c>
      <c r="AQ110">
        <v>0.18274325864269303</v>
      </c>
      <c r="AR110">
        <v>0.17248824713038557</v>
      </c>
      <c r="AS110">
        <v>0.16332855823112277</v>
      </c>
      <c r="AT110">
        <v>0.1917782944983209</v>
      </c>
      <c r="AU110">
        <v>0.26079774053445398</v>
      </c>
      <c r="AV110">
        <v>0.22907785331882566</v>
      </c>
      <c r="AW110">
        <v>0.22886391978990148</v>
      </c>
      <c r="AX110">
        <v>0.22522761082393458</v>
      </c>
      <c r="AY110">
        <v>0.21023794582025518</v>
      </c>
      <c r="AZ110">
        <v>0.19919999887157172</v>
      </c>
      <c r="BA110">
        <v>0.27774094720904746</v>
      </c>
      <c r="BB110">
        <v>0.22609396984685787</v>
      </c>
      <c r="BC110">
        <v>0.17498431831773276</v>
      </c>
      <c r="BD110">
        <v>0.16697839198794845</v>
      </c>
      <c r="BE110">
        <v>0.27186989217518864</v>
      </c>
      <c r="BF110">
        <v>0.22043112202506193</v>
      </c>
      <c r="BG110">
        <v>0.17342716661569232</v>
      </c>
      <c r="BH110">
        <v>0.13779869857527371</v>
      </c>
      <c r="BI110">
        <v>0.14926214592796058</v>
      </c>
      <c r="BJ110">
        <v>0.14942850136475733</v>
      </c>
      <c r="BK110">
        <v>0.13609363007394176</v>
      </c>
      <c r="BL110">
        <v>0.12662462495043611</v>
      </c>
      <c r="BM110">
        <v>0.14748667573300292</v>
      </c>
      <c r="BN110">
        <v>0.2374624463599278</v>
      </c>
      <c r="BO110">
        <v>926.82993717258523</v>
      </c>
      <c r="BP110">
        <v>965.25892483059818</v>
      </c>
      <c r="BQ110">
        <v>990.72979470367181</v>
      </c>
      <c r="BR110">
        <v>1009.406248545267</v>
      </c>
      <c r="BS110">
        <v>1047.0599064308421</v>
      </c>
      <c r="BT110">
        <v>1061.9522921055652</v>
      </c>
      <c r="BU110">
        <v>1052.0999216835903</v>
      </c>
      <c r="BV110">
        <v>1031.7371986056514</v>
      </c>
      <c r="BW110">
        <v>1002.804731232109</v>
      </c>
      <c r="BX110">
        <v>980.17506819975529</v>
      </c>
      <c r="BY110">
        <v>902.26764668352143</v>
      </c>
      <c r="BZ110">
        <v>938.95111951324748</v>
      </c>
      <c r="CA110">
        <v>957.53398879974225</v>
      </c>
      <c r="CB110">
        <v>972.52236424667581</v>
      </c>
      <c r="CC110">
        <v>1030.0477300630532</v>
      </c>
      <c r="CD110">
        <v>1044.7340694080663</v>
      </c>
      <c r="CE110">
        <v>1044.7770154858667</v>
      </c>
      <c r="CF110">
        <v>1029.0604056830866</v>
      </c>
      <c r="CG110">
        <v>999.29499955378606</v>
      </c>
      <c r="CH110">
        <v>985.282238928232</v>
      </c>
      <c r="CI110">
        <v>949.88106524110549</v>
      </c>
      <c r="CJ110">
        <v>950.06759750671313</v>
      </c>
      <c r="CK110">
        <v>991.38380503081862</v>
      </c>
      <c r="CL110">
        <v>1017.9216432606129</v>
      </c>
      <c r="CM110">
        <v>1047.0924020192053</v>
      </c>
      <c r="CN110">
        <v>1066.2533822766043</v>
      </c>
      <c r="CO110">
        <v>1071.8751872985163</v>
      </c>
      <c r="CP110">
        <v>1057.2971724529248</v>
      </c>
      <c r="CQ110">
        <v>1020.3392324660608</v>
      </c>
      <c r="CR110">
        <v>994.05785392278335</v>
      </c>
      <c r="CS110">
        <v>920.33836888353653</v>
      </c>
      <c r="CT110">
        <v>970.96384119346033</v>
      </c>
      <c r="CU110">
        <v>991.21958419100247</v>
      </c>
      <c r="CV110">
        <v>1041.6735076769742</v>
      </c>
      <c r="CW110">
        <v>1068.5511584740379</v>
      </c>
      <c r="CX110">
        <v>1082.6661603848361</v>
      </c>
      <c r="CY110">
        <v>1047.3767732553472</v>
      </c>
      <c r="CZ110">
        <v>1031.7526735956403</v>
      </c>
      <c r="DA110">
        <v>1013.9137977057184</v>
      </c>
      <c r="DB110">
        <v>982.4855983684256</v>
      </c>
      <c r="DC110">
        <v>934.83266788217725</v>
      </c>
      <c r="DD110">
        <v>1001.0531411089719</v>
      </c>
      <c r="DE110">
        <v>1022.7818007931239</v>
      </c>
      <c r="DF110">
        <v>1005.5074789968052</v>
      </c>
      <c r="DG110">
        <v>1042.5483351670721</v>
      </c>
      <c r="DH110">
        <v>1054.155556352754</v>
      </c>
      <c r="DI110">
        <v>1044.3707106946306</v>
      </c>
      <c r="DJ110">
        <v>1008.8385426909535</v>
      </c>
      <c r="DK110">
        <v>977.67089520287061</v>
      </c>
      <c r="DL110">
        <v>958.87458157958008</v>
      </c>
    </row>
    <row r="111" spans="1:116" x14ac:dyDescent="0.3">
      <c r="A111" t="s">
        <v>88</v>
      </c>
      <c r="B111" t="s">
        <v>4</v>
      </c>
      <c r="C111" t="s">
        <v>106</v>
      </c>
      <c r="D111">
        <v>14</v>
      </c>
      <c r="E111" s="2">
        <v>8.5118340900000007</v>
      </c>
      <c r="F111" s="2">
        <v>45.081331775999999</v>
      </c>
      <c r="G111" s="2">
        <v>266.46846096000002</v>
      </c>
      <c r="H111" s="2">
        <v>1.8881057692307692</v>
      </c>
      <c r="I111" s="1">
        <v>0.88848626694157695</v>
      </c>
      <c r="J111" s="1">
        <v>0.54413846432989688</v>
      </c>
      <c r="K111" s="1">
        <v>61.243317378779153</v>
      </c>
      <c r="L111" s="1">
        <v>218.57263116000001</v>
      </c>
      <c r="M111" s="3">
        <v>6.3884479999999993E-2</v>
      </c>
      <c r="N111" s="3">
        <v>4.7130909999999998E-2</v>
      </c>
      <c r="O111" s="3">
        <v>0.11101539000000001</v>
      </c>
      <c r="P111" s="3">
        <v>0.5092624</v>
      </c>
      <c r="Q111">
        <v>1.0870591999565218</v>
      </c>
      <c r="R111">
        <v>1.0493576878263864</v>
      </c>
      <c r="S111">
        <v>0.96081215629499073</v>
      </c>
      <c r="T111">
        <v>0.88914423661721331</v>
      </c>
      <c r="U111">
        <v>0.83063492253947313</v>
      </c>
      <c r="V111">
        <v>0.77030157307430935</v>
      </c>
      <c r="W111">
        <v>0.83447378376457881</v>
      </c>
      <c r="X111">
        <v>0.78811470308440501</v>
      </c>
      <c r="Y111">
        <v>0.71777580447111</v>
      </c>
      <c r="Z111">
        <v>0.85828248266463059</v>
      </c>
      <c r="AA111">
        <v>0.30247932680509781</v>
      </c>
      <c r="AB111">
        <v>0.32581758492342139</v>
      </c>
      <c r="AC111">
        <v>0.34255990963028571</v>
      </c>
      <c r="AD111">
        <v>0.31773948002532221</v>
      </c>
      <c r="AE111">
        <v>0.26756647424255287</v>
      </c>
      <c r="AF111">
        <v>0.21318204454638698</v>
      </c>
      <c r="AG111">
        <v>0.22398336873658944</v>
      </c>
      <c r="AH111">
        <v>0.21306491820001852</v>
      </c>
      <c r="AI111">
        <v>0.17652624327435304</v>
      </c>
      <c r="AJ111">
        <v>0.2197499994595454</v>
      </c>
      <c r="AK111">
        <v>0.24239158806454</v>
      </c>
      <c r="AL111">
        <v>0.23067330842425166</v>
      </c>
      <c r="AM111">
        <v>0.18958536011698371</v>
      </c>
      <c r="AN111">
        <v>0.1913864917422991</v>
      </c>
      <c r="AO111">
        <v>0.18433530688757616</v>
      </c>
      <c r="AP111">
        <v>0.19123169252847694</v>
      </c>
      <c r="AQ111">
        <v>0.20000031388561854</v>
      </c>
      <c r="AR111">
        <v>0.19425850594449059</v>
      </c>
      <c r="AS111">
        <v>0.1796186714398596</v>
      </c>
      <c r="AT111">
        <v>0.20389623100794749</v>
      </c>
      <c r="AU111">
        <v>0.2649268145507877</v>
      </c>
      <c r="AV111">
        <v>0.25677285189940768</v>
      </c>
      <c r="AW111">
        <v>0.2464559641257244</v>
      </c>
      <c r="AX111">
        <v>0.23353917098609081</v>
      </c>
      <c r="AY111">
        <v>0.21626762395776367</v>
      </c>
      <c r="AZ111">
        <v>0.20214143958429664</v>
      </c>
      <c r="BA111">
        <v>0.2567249593785132</v>
      </c>
      <c r="BB111">
        <v>0.24218208144960818</v>
      </c>
      <c r="BC111">
        <v>0.18131021997879793</v>
      </c>
      <c r="BD111">
        <v>0.17158574522527892</v>
      </c>
      <c r="BE111">
        <v>0.27726147053609623</v>
      </c>
      <c r="BF111">
        <v>0.23609394257930574</v>
      </c>
      <c r="BG111">
        <v>0.18221092242199685</v>
      </c>
      <c r="BH111">
        <v>0.14647909386350119</v>
      </c>
      <c r="BI111">
        <v>0.1624655174515805</v>
      </c>
      <c r="BJ111">
        <v>0.16374639641514879</v>
      </c>
      <c r="BK111">
        <v>0.15376514176385764</v>
      </c>
      <c r="BL111">
        <v>0.13860919749028777</v>
      </c>
      <c r="BM111">
        <v>0.18032066977809941</v>
      </c>
      <c r="BN111">
        <v>0.26305050697185878</v>
      </c>
      <c r="BO111">
        <v>929.7521031964236</v>
      </c>
      <c r="BP111">
        <v>980.11611778582574</v>
      </c>
      <c r="BQ111">
        <v>997.47185986620684</v>
      </c>
      <c r="BR111">
        <v>1019.3395766916013</v>
      </c>
      <c r="BS111">
        <v>1058.2199509638974</v>
      </c>
      <c r="BT111">
        <v>1070.7400614279081</v>
      </c>
      <c r="BU111">
        <v>1062.4060811359011</v>
      </c>
      <c r="BV111">
        <v>1032.5559905500677</v>
      </c>
      <c r="BW111">
        <v>1003.1831665414466</v>
      </c>
      <c r="BX111">
        <v>966.89967632186585</v>
      </c>
      <c r="BY111">
        <v>905.46248072394769</v>
      </c>
      <c r="BZ111">
        <v>954.40728547364961</v>
      </c>
      <c r="CA111">
        <v>960.36879817106251</v>
      </c>
      <c r="CB111">
        <v>978.63423268803433</v>
      </c>
      <c r="CC111">
        <v>1041.708320150356</v>
      </c>
      <c r="CD111">
        <v>1052.6138006502604</v>
      </c>
      <c r="CE111">
        <v>1055.12619370734</v>
      </c>
      <c r="CF111">
        <v>1041.9067998325581</v>
      </c>
      <c r="CG111">
        <v>1008.6499521225883</v>
      </c>
      <c r="CH111">
        <v>958.65339819659641</v>
      </c>
      <c r="CI111">
        <v>974.37091436080721</v>
      </c>
      <c r="CJ111">
        <v>961.8837094290684</v>
      </c>
      <c r="CK111">
        <v>984.14927891936941</v>
      </c>
      <c r="CL111">
        <v>1028.5299670922377</v>
      </c>
      <c r="CM111">
        <v>1063.4836017901926</v>
      </c>
      <c r="CN111">
        <v>1084.4349827086662</v>
      </c>
      <c r="CO111">
        <v>1074.770655017235</v>
      </c>
      <c r="CP111">
        <v>1047.8616300172957</v>
      </c>
      <c r="CQ111">
        <v>1010.4068208089759</v>
      </c>
      <c r="CR111">
        <v>981.57662556503624</v>
      </c>
      <c r="CS111">
        <v>925.50749791562919</v>
      </c>
      <c r="CT111">
        <v>1000.9555911692753</v>
      </c>
      <c r="CU111">
        <v>1019.4827690710465</v>
      </c>
      <c r="CV111">
        <v>1045.2227174163577</v>
      </c>
      <c r="CW111">
        <v>1070.6838393485159</v>
      </c>
      <c r="CX111">
        <v>1086.9704611488728</v>
      </c>
      <c r="CY111">
        <v>1056.4909188708018</v>
      </c>
      <c r="CZ111">
        <v>1029.1357486024799</v>
      </c>
      <c r="DA111">
        <v>1014.8338295255801</v>
      </c>
      <c r="DB111">
        <v>993.85080009629314</v>
      </c>
      <c r="DC111">
        <v>913.66751978531011</v>
      </c>
      <c r="DD111">
        <v>1003.2178850713094</v>
      </c>
      <c r="DE111">
        <v>1025.8865933033489</v>
      </c>
      <c r="DF111">
        <v>1024.9713895697757</v>
      </c>
      <c r="DG111">
        <v>1057.0040425665252</v>
      </c>
      <c r="DH111">
        <v>1058.9410012038325</v>
      </c>
      <c r="DI111">
        <v>1063.2365569482276</v>
      </c>
      <c r="DJ111">
        <v>1011.3197837479372</v>
      </c>
      <c r="DK111">
        <v>978.84206370864217</v>
      </c>
      <c r="DL111">
        <v>933.51788142953774</v>
      </c>
    </row>
    <row r="112" spans="1:116" x14ac:dyDescent="0.3">
      <c r="A112" t="s">
        <v>89</v>
      </c>
      <c r="B112" t="s">
        <v>4</v>
      </c>
      <c r="C112" t="s">
        <v>106</v>
      </c>
      <c r="D112">
        <v>14</v>
      </c>
      <c r="E112" s="2">
        <v>8.8204461100000007</v>
      </c>
      <c r="F112" s="2">
        <v>47.161259808000004</v>
      </c>
      <c r="G112" s="2">
        <v>267.73375543200001</v>
      </c>
      <c r="H112" s="2">
        <v>1.8702740384615384</v>
      </c>
      <c r="I112" s="1">
        <v>0.9267623626116801</v>
      </c>
      <c r="J112" s="1">
        <v>0.55981334790378379</v>
      </c>
      <c r="K112" s="1">
        <v>60.405274371111837</v>
      </c>
      <c r="L112" s="1">
        <v>221.25312996800002</v>
      </c>
      <c r="M112" s="3">
        <v>7.261302E-2</v>
      </c>
      <c r="N112" s="3">
        <v>4.8131550000000002E-2</v>
      </c>
      <c r="O112" s="3">
        <v>0.12074458</v>
      </c>
      <c r="P112" s="3">
        <v>0.57510258999999997</v>
      </c>
      <c r="Q112">
        <v>1.1761125375685226</v>
      </c>
      <c r="R112">
        <v>1.0863729171018746</v>
      </c>
      <c r="S112">
        <v>1.0380339058917256</v>
      </c>
      <c r="T112">
        <v>0.94131247586815925</v>
      </c>
      <c r="U112">
        <v>0.86277393101997357</v>
      </c>
      <c r="V112">
        <v>0.80270034001345669</v>
      </c>
      <c r="W112">
        <v>0.87083915593315508</v>
      </c>
      <c r="X112">
        <v>0.80659360896937593</v>
      </c>
      <c r="Y112">
        <v>0.71647487852561986</v>
      </c>
      <c r="Z112">
        <v>0.84915871213257799</v>
      </c>
      <c r="AA112">
        <v>0.33142439153795333</v>
      </c>
      <c r="AB112">
        <v>0.33954967095786148</v>
      </c>
      <c r="AC112">
        <v>0.35491363568912221</v>
      </c>
      <c r="AD112">
        <v>0.33979179673095622</v>
      </c>
      <c r="AE112">
        <v>0.28156834976770473</v>
      </c>
      <c r="AF112">
        <v>0.22497586402153852</v>
      </c>
      <c r="AG112">
        <v>0.2322713024919375</v>
      </c>
      <c r="AH112">
        <v>0.21014587786030395</v>
      </c>
      <c r="AI112">
        <v>0.17796693114786291</v>
      </c>
      <c r="AJ112">
        <v>0.20710287453262247</v>
      </c>
      <c r="AK112">
        <v>0.24688459944775876</v>
      </c>
      <c r="AL112">
        <v>0.24917842142156604</v>
      </c>
      <c r="AM112">
        <v>0.20420640255023823</v>
      </c>
      <c r="AN112">
        <v>0.18556910430169052</v>
      </c>
      <c r="AO112">
        <v>0.17078826708312123</v>
      </c>
      <c r="AP112">
        <v>0.19215039411528029</v>
      </c>
      <c r="AQ112">
        <v>0.2077823896201782</v>
      </c>
      <c r="AR112">
        <v>0.19027233140293193</v>
      </c>
      <c r="AS112">
        <v>0.17905150126838651</v>
      </c>
      <c r="AT112">
        <v>0.20500296543644517</v>
      </c>
      <c r="AU112">
        <v>0.29200496016583022</v>
      </c>
      <c r="AV112">
        <v>0.26374611561053868</v>
      </c>
      <c r="AW112">
        <v>0.28529447399102265</v>
      </c>
      <c r="AX112">
        <v>0.25921402032341423</v>
      </c>
      <c r="AY112">
        <v>0.24330811651134918</v>
      </c>
      <c r="AZ112">
        <v>0.21120655417216222</v>
      </c>
      <c r="BA112">
        <v>0.26382729698496188</v>
      </c>
      <c r="BB112">
        <v>0.25206206971601769</v>
      </c>
      <c r="BC112">
        <v>0.1815657777728012</v>
      </c>
      <c r="BD112">
        <v>0.17989319641682122</v>
      </c>
      <c r="BE112">
        <v>0.30579858641698027</v>
      </c>
      <c r="BF112">
        <v>0.2338987091119083</v>
      </c>
      <c r="BG112">
        <v>0.19361939366134259</v>
      </c>
      <c r="BH112">
        <v>0.15673755451209828</v>
      </c>
      <c r="BI112">
        <v>0.16710919765779839</v>
      </c>
      <c r="BJ112">
        <v>0.17436752770447578</v>
      </c>
      <c r="BK112">
        <v>0.16695816683607748</v>
      </c>
      <c r="BL112">
        <v>0.15411332999012251</v>
      </c>
      <c r="BM112">
        <v>0.17789066833656914</v>
      </c>
      <c r="BN112">
        <v>0.25715967574668919</v>
      </c>
      <c r="BO112">
        <v>916.97852972134069</v>
      </c>
      <c r="BP112">
        <v>961.04270649403281</v>
      </c>
      <c r="BQ112">
        <v>974.99391011382181</v>
      </c>
      <c r="BR112">
        <v>999.12417636667976</v>
      </c>
      <c r="BS112">
        <v>1029.5171263252028</v>
      </c>
      <c r="BT112">
        <v>1046.6692115546418</v>
      </c>
      <c r="BU112">
        <v>1039.3982900795741</v>
      </c>
      <c r="BV112">
        <v>1005.3055181630457</v>
      </c>
      <c r="BW112">
        <v>991.1262706357868</v>
      </c>
      <c r="BX112">
        <v>972.89321008727245</v>
      </c>
      <c r="BY112">
        <v>884.45896009549142</v>
      </c>
      <c r="BZ112">
        <v>933.8449642563221</v>
      </c>
      <c r="CA112">
        <v>933.26073856259256</v>
      </c>
      <c r="CB112">
        <v>954.13363070024673</v>
      </c>
      <c r="CC112">
        <v>1000.7661376686444</v>
      </c>
      <c r="CD112">
        <v>1025.6226869205848</v>
      </c>
      <c r="CE112">
        <v>1028.9461615453781</v>
      </c>
      <c r="CF112">
        <v>1008.0022275447398</v>
      </c>
      <c r="CG112">
        <v>987.8579014306448</v>
      </c>
      <c r="CH112">
        <v>972.49615716421363</v>
      </c>
      <c r="CI112">
        <v>952.48145576691968</v>
      </c>
      <c r="CJ112">
        <v>964.86136931007468</v>
      </c>
      <c r="CK112">
        <v>969.08004700361357</v>
      </c>
      <c r="CL112">
        <v>1005.1003122608581</v>
      </c>
      <c r="CM112">
        <v>1028.7611890124406</v>
      </c>
      <c r="CN112">
        <v>1053.406299668603</v>
      </c>
      <c r="CO112">
        <v>1055.7725143405369</v>
      </c>
      <c r="CP112">
        <v>1015.6863770344758</v>
      </c>
      <c r="CQ112">
        <v>999.23068061613185</v>
      </c>
      <c r="CR112">
        <v>977.13804837287785</v>
      </c>
      <c r="CS112">
        <v>921.47265115707796</v>
      </c>
      <c r="CT112">
        <v>974.90534067443934</v>
      </c>
      <c r="CU112">
        <v>1005.9493336696403</v>
      </c>
      <c r="CV112">
        <v>1032.1964424438665</v>
      </c>
      <c r="CW112">
        <v>1056.6926372238092</v>
      </c>
      <c r="CX112">
        <v>1070.110287392421</v>
      </c>
      <c r="CY112">
        <v>1040.5707447707355</v>
      </c>
      <c r="CZ112">
        <v>1014.2676312491028</v>
      </c>
      <c r="DA112">
        <v>1006.5166763386349</v>
      </c>
      <c r="DB112">
        <v>991.07210793284969</v>
      </c>
      <c r="DC112">
        <v>909.50105186587348</v>
      </c>
      <c r="DD112">
        <v>970.55915173529547</v>
      </c>
      <c r="DE112">
        <v>991.68552121944072</v>
      </c>
      <c r="DF112">
        <v>1005.0663200617475</v>
      </c>
      <c r="DG112">
        <v>1031.8485413959165</v>
      </c>
      <c r="DH112">
        <v>1037.5375722369586</v>
      </c>
      <c r="DI112">
        <v>1032.3037396616453</v>
      </c>
      <c r="DJ112">
        <v>983.26583682386467</v>
      </c>
      <c r="DK112">
        <v>970.89982415773602</v>
      </c>
      <c r="DL112">
        <v>950.86652687914875</v>
      </c>
    </row>
    <row r="113" spans="1:116" x14ac:dyDescent="0.3">
      <c r="A113" t="s">
        <v>90</v>
      </c>
      <c r="B113" t="s">
        <v>4</v>
      </c>
      <c r="C113" t="s">
        <v>106</v>
      </c>
      <c r="D113">
        <v>14</v>
      </c>
      <c r="E113" s="2">
        <v>7.2528608099999996</v>
      </c>
      <c r="F113" s="2">
        <v>50.497401656000008</v>
      </c>
      <c r="G113" s="2">
        <v>290.034036136</v>
      </c>
      <c r="H113" s="2">
        <v>1.4362836538461539</v>
      </c>
      <c r="I113" s="1">
        <v>0.89779959560137079</v>
      </c>
      <c r="J113" s="1">
        <v>0.55635259958762884</v>
      </c>
      <c r="K113" s="1">
        <v>61.968461816355422</v>
      </c>
      <c r="L113" s="1">
        <v>221.750556456</v>
      </c>
      <c r="M113" s="3">
        <v>6.3651910000000006E-2</v>
      </c>
      <c r="N113" s="3">
        <v>4.9480820000000002E-2</v>
      </c>
      <c r="O113" s="3">
        <v>0.11313274</v>
      </c>
      <c r="P113" s="3">
        <v>0.47216606</v>
      </c>
      <c r="Q113">
        <v>1.3164354268152245</v>
      </c>
      <c r="R113">
        <v>1.1920528254352474</v>
      </c>
      <c r="S113">
        <v>1.1155098972015649</v>
      </c>
      <c r="T113">
        <v>1.0181088828492826</v>
      </c>
      <c r="U113">
        <v>0.90288768199314684</v>
      </c>
      <c r="V113">
        <v>0.83815371725304866</v>
      </c>
      <c r="W113">
        <v>0.9548342433497754</v>
      </c>
      <c r="X113">
        <v>0.84664513163562427</v>
      </c>
      <c r="Y113">
        <v>0.77066293853326417</v>
      </c>
      <c r="Z113">
        <v>0.90963440093718584</v>
      </c>
      <c r="AA113">
        <v>0.35540120485926163</v>
      </c>
      <c r="AB113">
        <v>0.35483421518182967</v>
      </c>
      <c r="AC113">
        <v>0.3700766020059959</v>
      </c>
      <c r="AD113">
        <v>0.36155491473845891</v>
      </c>
      <c r="AE113">
        <v>0.2704908790212564</v>
      </c>
      <c r="AF113">
        <v>0.21973058501540776</v>
      </c>
      <c r="AG113">
        <v>0.25714728965290851</v>
      </c>
      <c r="AH113">
        <v>0.2270361691460468</v>
      </c>
      <c r="AI113">
        <v>0.19197163015133706</v>
      </c>
      <c r="AJ113">
        <v>0.21631774327660963</v>
      </c>
      <c r="AK113">
        <v>0.26579335196118087</v>
      </c>
      <c r="AL113">
        <v>0.26632000644850484</v>
      </c>
      <c r="AM113">
        <v>0.21887544200549064</v>
      </c>
      <c r="AN113">
        <v>0.20810470621332874</v>
      </c>
      <c r="AO113">
        <v>0.20426025276385121</v>
      </c>
      <c r="AP113">
        <v>0.21518423667889863</v>
      </c>
      <c r="AQ113">
        <v>0.21598252886498875</v>
      </c>
      <c r="AR113">
        <v>0.21039632694395208</v>
      </c>
      <c r="AS113">
        <v>0.18941620423896333</v>
      </c>
      <c r="AT113">
        <v>0.21884859907873608</v>
      </c>
      <c r="AU113">
        <v>0.33090372584108224</v>
      </c>
      <c r="AV113">
        <v>0.28365600542887515</v>
      </c>
      <c r="AW113">
        <v>0.30518233579522991</v>
      </c>
      <c r="AX113">
        <v>0.27036750801292625</v>
      </c>
      <c r="AY113">
        <v>0.2339328144985568</v>
      </c>
      <c r="AZ113">
        <v>0.21515046512872166</v>
      </c>
      <c r="BA113">
        <v>0.30938333113823296</v>
      </c>
      <c r="BB113">
        <v>0.25563213327921147</v>
      </c>
      <c r="BC113">
        <v>0.19989205304896029</v>
      </c>
      <c r="BD113">
        <v>0.19646086566785861</v>
      </c>
      <c r="BE113">
        <v>0.36433714415369978</v>
      </c>
      <c r="BF113">
        <v>0.28724259837603772</v>
      </c>
      <c r="BG113">
        <v>0.22137551739484854</v>
      </c>
      <c r="BH113">
        <v>0.17808175388456862</v>
      </c>
      <c r="BI113">
        <v>0.19420373570948238</v>
      </c>
      <c r="BJ113">
        <v>0.18808843043002049</v>
      </c>
      <c r="BK113">
        <v>0.17232109369364509</v>
      </c>
      <c r="BL113">
        <v>0.15358050226641393</v>
      </c>
      <c r="BM113">
        <v>0.18938305109400355</v>
      </c>
      <c r="BN113">
        <v>0.27800719291398157</v>
      </c>
      <c r="BO113">
        <v>950.28290402536618</v>
      </c>
      <c r="BP113">
        <v>999.7162573189263</v>
      </c>
      <c r="BQ113">
        <v>1008.2333525448612</v>
      </c>
      <c r="BR113">
        <v>1039.0191485724802</v>
      </c>
      <c r="BS113">
        <v>1075.3974326510229</v>
      </c>
      <c r="BT113">
        <v>1088.8861236475018</v>
      </c>
      <c r="BU113">
        <v>1068.2336589302354</v>
      </c>
      <c r="BV113">
        <v>1047.6243157207371</v>
      </c>
      <c r="BW113">
        <v>1032.0985540325555</v>
      </c>
      <c r="BX113">
        <v>1021.7469310285082</v>
      </c>
      <c r="BY113">
        <v>916.09921690701037</v>
      </c>
      <c r="BZ113">
        <v>969.72789560202386</v>
      </c>
      <c r="CA113">
        <v>962.009358871465</v>
      </c>
      <c r="CB113">
        <v>997.02419505272815</v>
      </c>
      <c r="CC113">
        <v>1050.7324462478041</v>
      </c>
      <c r="CD113">
        <v>1067.5901469896926</v>
      </c>
      <c r="CE113">
        <v>1063.6900923631119</v>
      </c>
      <c r="CF113">
        <v>1051.2801654706113</v>
      </c>
      <c r="CG113">
        <v>1031.1157588579695</v>
      </c>
      <c r="CH113">
        <v>1016.8007769476289</v>
      </c>
      <c r="CI113">
        <v>998.07570234530317</v>
      </c>
      <c r="CJ113">
        <v>978.06909687664779</v>
      </c>
      <c r="CK113">
        <v>994.70994255222104</v>
      </c>
      <c r="CL113">
        <v>1044.8944054757058</v>
      </c>
      <c r="CM113">
        <v>1079.217134026926</v>
      </c>
      <c r="CN113">
        <v>1100.2122571169234</v>
      </c>
      <c r="CO113">
        <v>1085.382888809788</v>
      </c>
      <c r="CP113">
        <v>1068.5004460135906</v>
      </c>
      <c r="CQ113">
        <v>1042.1640589004173</v>
      </c>
      <c r="CR113">
        <v>1031.1020320912085</v>
      </c>
      <c r="CS113">
        <v>926.28634921310299</v>
      </c>
      <c r="CT113">
        <v>1022.325313856069</v>
      </c>
      <c r="CU113">
        <v>1041.0500836699753</v>
      </c>
      <c r="CV113">
        <v>1070.1973343033701</v>
      </c>
      <c r="CW113">
        <v>1085.688375335807</v>
      </c>
      <c r="CX113">
        <v>1104.0936325173789</v>
      </c>
      <c r="CY113">
        <v>1061.2689861588115</v>
      </c>
      <c r="CZ113">
        <v>1049.5854617824971</v>
      </c>
      <c r="DA113">
        <v>1047.9258074528977</v>
      </c>
      <c r="DB113">
        <v>1047.347357928365</v>
      </c>
      <c r="DC113">
        <v>960.67034763604829</v>
      </c>
      <c r="DD113">
        <v>1028.7427229409645</v>
      </c>
      <c r="DE113">
        <v>1035.1640250857834</v>
      </c>
      <c r="DF113">
        <v>1043.9606594581167</v>
      </c>
      <c r="DG113">
        <v>1085.9517749935549</v>
      </c>
      <c r="DH113">
        <v>1083.6484579660118</v>
      </c>
      <c r="DI113">
        <v>1062.5926683892301</v>
      </c>
      <c r="DJ113">
        <v>1021.131189616249</v>
      </c>
      <c r="DK113">
        <v>1007.1885909189375</v>
      </c>
      <c r="DL113">
        <v>991.73755714683068</v>
      </c>
    </row>
    <row r="114" spans="1:116" x14ac:dyDescent="0.3">
      <c r="A114" t="s">
        <v>91</v>
      </c>
      <c r="B114" t="s">
        <v>4</v>
      </c>
      <c r="C114" t="s">
        <v>106</v>
      </c>
      <c r="D114">
        <v>14</v>
      </c>
      <c r="E114" s="2">
        <v>7.13100793</v>
      </c>
      <c r="F114" s="2">
        <v>47.946866552000003</v>
      </c>
      <c r="G114" s="2">
        <v>286.60378604000005</v>
      </c>
      <c r="H114" s="2">
        <v>1.4872730769230769</v>
      </c>
      <c r="I114" s="1">
        <v>0.94176426611683473</v>
      </c>
      <c r="J114" s="1">
        <v>0.58882015945017552</v>
      </c>
      <c r="K114" s="1">
        <v>62.523094221662348</v>
      </c>
      <c r="L114" s="1">
        <v>231.62641798400003</v>
      </c>
      <c r="M114" s="3">
        <v>6.9277770000000002E-2</v>
      </c>
      <c r="N114" s="3">
        <v>5.6648320000000002E-2</v>
      </c>
      <c r="O114" s="3">
        <v>0.12592608999999999</v>
      </c>
      <c r="P114" s="3">
        <v>0.42434064999999999</v>
      </c>
      <c r="Q114">
        <v>1.1795498067576067</v>
      </c>
      <c r="R114">
        <v>1.13485821936065</v>
      </c>
      <c r="S114">
        <v>1.0756451856560389</v>
      </c>
      <c r="T114">
        <v>0.97789435921079071</v>
      </c>
      <c r="U114">
        <v>0.91372145752403944</v>
      </c>
      <c r="V114">
        <v>0.85255577134299565</v>
      </c>
      <c r="W114">
        <v>0.93283946439945808</v>
      </c>
      <c r="X114">
        <v>0.85200005139598023</v>
      </c>
      <c r="Y114">
        <v>0.76106319129089661</v>
      </c>
      <c r="Z114">
        <v>0.93647306193124669</v>
      </c>
      <c r="AA114">
        <v>0.31974385201958644</v>
      </c>
      <c r="AB114">
        <v>0.34056677674841568</v>
      </c>
      <c r="AC114">
        <v>0.36526192189560985</v>
      </c>
      <c r="AD114">
        <v>0.34784260344826412</v>
      </c>
      <c r="AE114">
        <v>0.28596534149754199</v>
      </c>
      <c r="AF114">
        <v>0.22290231093163326</v>
      </c>
      <c r="AG114">
        <v>0.24876236113159136</v>
      </c>
      <c r="AH114">
        <v>0.23033413081035753</v>
      </c>
      <c r="AI114">
        <v>0.18857147267412783</v>
      </c>
      <c r="AJ114">
        <v>0.23170975262003374</v>
      </c>
      <c r="AK114">
        <v>0.26676435897211809</v>
      </c>
      <c r="AL114">
        <v>0.2793698711749063</v>
      </c>
      <c r="AM114">
        <v>0.230484517634409</v>
      </c>
      <c r="AN114">
        <v>0.21335946933260663</v>
      </c>
      <c r="AO114">
        <v>0.2022700782252973</v>
      </c>
      <c r="AP114">
        <v>0.21973966652942073</v>
      </c>
      <c r="AQ114">
        <v>0.22316885586394769</v>
      </c>
      <c r="AR114">
        <v>0.20903163265667404</v>
      </c>
      <c r="AS114">
        <v>0.18910519156719108</v>
      </c>
      <c r="AT114">
        <v>0.21670349685600729</v>
      </c>
      <c r="AU114">
        <v>0.29124453094109048</v>
      </c>
      <c r="AV114">
        <v>0.26358113240749415</v>
      </c>
      <c r="AW114">
        <v>0.27892811537254852</v>
      </c>
      <c r="AX114">
        <v>0.25177758039497117</v>
      </c>
      <c r="AY114">
        <v>0.24167465898454679</v>
      </c>
      <c r="AZ114">
        <v>0.221634386880142</v>
      </c>
      <c r="BA114">
        <v>0.29553891454890679</v>
      </c>
      <c r="BB114">
        <v>0.25543921345292314</v>
      </c>
      <c r="BC114">
        <v>0.19327620492975875</v>
      </c>
      <c r="BD114">
        <v>0.18957158219507722</v>
      </c>
      <c r="BE114">
        <v>0.30179706482481161</v>
      </c>
      <c r="BF114">
        <v>0.25134043902983394</v>
      </c>
      <c r="BG114">
        <v>0.20097063075347155</v>
      </c>
      <c r="BH114">
        <v>0.16491470603494873</v>
      </c>
      <c r="BI114">
        <v>0.18381137881665335</v>
      </c>
      <c r="BJ114">
        <v>0.18827940700179971</v>
      </c>
      <c r="BK114">
        <v>0.16536933285501226</v>
      </c>
      <c r="BL114">
        <v>0.15719507447602543</v>
      </c>
      <c r="BM114">
        <v>0.19011032211981899</v>
      </c>
      <c r="BN114">
        <v>0.2984882302601285</v>
      </c>
      <c r="BO114">
        <v>921.10334902836894</v>
      </c>
      <c r="BP114">
        <v>967.36454155724982</v>
      </c>
      <c r="BQ114">
        <v>981.7366429130501</v>
      </c>
      <c r="BR114">
        <v>1002.8849112032206</v>
      </c>
      <c r="BS114">
        <v>1046.918421746959</v>
      </c>
      <c r="BT114">
        <v>1061.6570741973587</v>
      </c>
      <c r="BU114">
        <v>1049.6591402838012</v>
      </c>
      <c r="BV114">
        <v>1024.0803220437181</v>
      </c>
      <c r="BW114">
        <v>994.53297035311948</v>
      </c>
      <c r="BX114">
        <v>982.37504726014367</v>
      </c>
      <c r="BY114">
        <v>888.65414522948936</v>
      </c>
      <c r="BZ114">
        <v>936.35304982896059</v>
      </c>
      <c r="CA114">
        <v>939.28119163666588</v>
      </c>
      <c r="CB114">
        <v>960.34658050376447</v>
      </c>
      <c r="CC114">
        <v>1024.5256347744994</v>
      </c>
      <c r="CD114">
        <v>1039.7909420086285</v>
      </c>
      <c r="CE114">
        <v>1040.8405257627187</v>
      </c>
      <c r="CF114">
        <v>1029.9208094269245</v>
      </c>
      <c r="CG114">
        <v>992.45780687117872</v>
      </c>
      <c r="CH114">
        <v>979.04963481056916</v>
      </c>
      <c r="CI114">
        <v>960.55779838838293</v>
      </c>
      <c r="CJ114">
        <v>970.06752469828348</v>
      </c>
      <c r="CK114">
        <v>969.5665516867781</v>
      </c>
      <c r="CL114">
        <v>1008.0923836042039</v>
      </c>
      <c r="CM114">
        <v>1043.1149664697652</v>
      </c>
      <c r="CN114">
        <v>1069.081740551414</v>
      </c>
      <c r="CO114">
        <v>1062.5177458813191</v>
      </c>
      <c r="CP114">
        <v>1037.2047517034298</v>
      </c>
      <c r="CQ114">
        <v>997.59389718582406</v>
      </c>
      <c r="CR114">
        <v>981.81926104708145</v>
      </c>
      <c r="CS114">
        <v>913.38199063861725</v>
      </c>
      <c r="CT114">
        <v>983.58498632459487</v>
      </c>
      <c r="CU114">
        <v>1003.4578789905157</v>
      </c>
      <c r="CV114">
        <v>1034.7363478271159</v>
      </c>
      <c r="CW114">
        <v>1068.4538461258546</v>
      </c>
      <c r="CX114">
        <v>1081.4701149415</v>
      </c>
      <c r="CY114">
        <v>1049.7044483091277</v>
      </c>
      <c r="CZ114">
        <v>1023.5970779099059</v>
      </c>
      <c r="DA114">
        <v>1007.2428600847218</v>
      </c>
      <c r="DB114">
        <v>998.18006806037852</v>
      </c>
      <c r="DC114">
        <v>921.81946185698598</v>
      </c>
      <c r="DD114">
        <v>979.45260537716069</v>
      </c>
      <c r="DE114">
        <v>1014.6409493382407</v>
      </c>
      <c r="DF114">
        <v>1008.364332877798</v>
      </c>
      <c r="DG114">
        <v>1051.5792396177171</v>
      </c>
      <c r="DH114">
        <v>1056.2854992878924</v>
      </c>
      <c r="DI114">
        <v>1045.57384118204</v>
      </c>
      <c r="DJ114">
        <v>1005.5986491346116</v>
      </c>
      <c r="DK114">
        <v>980.83731727075383</v>
      </c>
      <c r="DL114">
        <v>970.45122512254568</v>
      </c>
    </row>
    <row r="115" spans="1:116" x14ac:dyDescent="0.3">
      <c r="A115" t="s">
        <v>92</v>
      </c>
      <c r="B115" t="s">
        <v>4</v>
      </c>
      <c r="C115" t="s">
        <v>106</v>
      </c>
      <c r="D115">
        <v>14</v>
      </c>
      <c r="E115" s="2">
        <v>9.2176418000000009</v>
      </c>
      <c r="F115" s="2">
        <v>51.231232728000002</v>
      </c>
      <c r="G115" s="2">
        <v>244.149502584</v>
      </c>
      <c r="H115" s="2">
        <v>1.799223076923077</v>
      </c>
      <c r="I115" s="1">
        <v>0.96702515491409302</v>
      </c>
      <c r="J115" s="1">
        <v>0.60202980343642243</v>
      </c>
      <c r="K115" s="1">
        <v>62.255857603818441</v>
      </c>
      <c r="L115" s="1">
        <v>231.30468753600002</v>
      </c>
      <c r="M115" s="3">
        <v>7.6432390000000003E-2</v>
      </c>
      <c r="N115" s="3">
        <v>5.6438719999999998E-2</v>
      </c>
      <c r="O115" s="3">
        <v>0.13287110999999999</v>
      </c>
      <c r="P115" s="3">
        <v>0.50985727999999997</v>
      </c>
      <c r="Q115" t="s">
        <v>117</v>
      </c>
      <c r="R115" t="s">
        <v>117</v>
      </c>
      <c r="S115" t="s">
        <v>117</v>
      </c>
      <c r="T115" t="s">
        <v>117</v>
      </c>
      <c r="U115" t="s">
        <v>117</v>
      </c>
      <c r="V115" t="s">
        <v>117</v>
      </c>
      <c r="W115" t="s">
        <v>117</v>
      </c>
      <c r="X115" t="s">
        <v>117</v>
      </c>
      <c r="Y115" t="s">
        <v>117</v>
      </c>
      <c r="Z115" t="s">
        <v>117</v>
      </c>
      <c r="AA115" t="s">
        <v>117</v>
      </c>
      <c r="AB115" t="s">
        <v>117</v>
      </c>
      <c r="AC115" t="s">
        <v>117</v>
      </c>
      <c r="AD115" t="s">
        <v>117</v>
      </c>
      <c r="AE115" t="s">
        <v>117</v>
      </c>
      <c r="AF115" t="s">
        <v>117</v>
      </c>
      <c r="AG115" t="s">
        <v>117</v>
      </c>
      <c r="AH115" t="s">
        <v>117</v>
      </c>
      <c r="AI115" t="s">
        <v>117</v>
      </c>
      <c r="AJ115" t="s">
        <v>117</v>
      </c>
      <c r="AK115" t="s">
        <v>117</v>
      </c>
      <c r="AL115" t="s">
        <v>117</v>
      </c>
      <c r="AM115" t="s">
        <v>117</v>
      </c>
      <c r="AN115" t="s">
        <v>117</v>
      </c>
      <c r="AO115" t="s">
        <v>117</v>
      </c>
      <c r="AP115" t="s">
        <v>117</v>
      </c>
      <c r="AQ115" t="s">
        <v>117</v>
      </c>
      <c r="AR115" t="s">
        <v>117</v>
      </c>
      <c r="AS115" t="s">
        <v>117</v>
      </c>
      <c r="AT115" t="s">
        <v>117</v>
      </c>
      <c r="AU115" t="s">
        <v>117</v>
      </c>
      <c r="AV115" t="s">
        <v>117</v>
      </c>
      <c r="AW115" t="s">
        <v>117</v>
      </c>
      <c r="AX115" t="s">
        <v>117</v>
      </c>
      <c r="AY115" t="s">
        <v>117</v>
      </c>
      <c r="AZ115" t="s">
        <v>117</v>
      </c>
      <c r="BA115" t="s">
        <v>117</v>
      </c>
      <c r="BB115" t="s">
        <v>117</v>
      </c>
      <c r="BC115" t="s">
        <v>117</v>
      </c>
      <c r="BD115" t="s">
        <v>117</v>
      </c>
      <c r="BE115" t="s">
        <v>117</v>
      </c>
      <c r="BF115" t="s">
        <v>117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L115" t="s">
        <v>117</v>
      </c>
      <c r="BM115" t="s">
        <v>117</v>
      </c>
      <c r="BN115" t="s">
        <v>117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117</v>
      </c>
      <c r="BY115" t="s">
        <v>117</v>
      </c>
      <c r="BZ115" t="s">
        <v>117</v>
      </c>
      <c r="CA115" t="s">
        <v>117</v>
      </c>
      <c r="CB115" t="s">
        <v>117</v>
      </c>
      <c r="CC115" t="s">
        <v>117</v>
      </c>
      <c r="CD115" t="s">
        <v>117</v>
      </c>
      <c r="CE115" t="s">
        <v>117</v>
      </c>
      <c r="CF115" t="s">
        <v>117</v>
      </c>
      <c r="CG115" t="s">
        <v>117</v>
      </c>
      <c r="CH115" t="s">
        <v>117</v>
      </c>
      <c r="CI115" t="s">
        <v>117</v>
      </c>
      <c r="CJ115" t="s">
        <v>117</v>
      </c>
      <c r="CK115" t="s">
        <v>117</v>
      </c>
      <c r="CL115" t="s">
        <v>117</v>
      </c>
      <c r="CM115" t="s">
        <v>117</v>
      </c>
      <c r="CN115" t="s">
        <v>117</v>
      </c>
      <c r="CO115" t="s">
        <v>117</v>
      </c>
      <c r="CP115" t="s">
        <v>117</v>
      </c>
      <c r="CQ115" t="s">
        <v>117</v>
      </c>
      <c r="CR115" t="s">
        <v>117</v>
      </c>
      <c r="CS115" t="s">
        <v>117</v>
      </c>
      <c r="CT115" t="s">
        <v>117</v>
      </c>
      <c r="CU115" t="s">
        <v>117</v>
      </c>
      <c r="CV115" t="s">
        <v>117</v>
      </c>
      <c r="CW115" t="s">
        <v>117</v>
      </c>
      <c r="CX115" t="s">
        <v>117</v>
      </c>
      <c r="CY115" t="s">
        <v>117</v>
      </c>
      <c r="CZ115" t="s">
        <v>117</v>
      </c>
      <c r="DA115" t="s">
        <v>117</v>
      </c>
      <c r="DB115" t="s">
        <v>117</v>
      </c>
      <c r="DC115" t="s">
        <v>117</v>
      </c>
      <c r="DD115" t="s">
        <v>117</v>
      </c>
      <c r="DE115" t="s">
        <v>117</v>
      </c>
      <c r="DF115" t="s">
        <v>117</v>
      </c>
      <c r="DG115" t="s">
        <v>117</v>
      </c>
      <c r="DH115" t="s">
        <v>117</v>
      </c>
      <c r="DI115" t="s">
        <v>117</v>
      </c>
      <c r="DJ115" t="s">
        <v>117</v>
      </c>
      <c r="DK115" t="s">
        <v>117</v>
      </c>
      <c r="DL115" t="s">
        <v>117</v>
      </c>
    </row>
    <row r="116" spans="1:116" x14ac:dyDescent="0.3">
      <c r="A116" t="s">
        <v>87</v>
      </c>
      <c r="B116" t="s">
        <v>4</v>
      </c>
      <c r="C116" t="s">
        <v>106</v>
      </c>
      <c r="D116">
        <v>16</v>
      </c>
      <c r="E116" s="2">
        <v>6.1179963900000001</v>
      </c>
      <c r="F116" s="2">
        <v>42.498347944000002</v>
      </c>
      <c r="G116" s="2">
        <v>319.35892185599999</v>
      </c>
      <c r="H116" s="2">
        <v>1.4395846153846155</v>
      </c>
      <c r="I116" s="1">
        <v>0.88252673457044295</v>
      </c>
      <c r="J116" s="1">
        <v>0.53477110213058787</v>
      </c>
      <c r="K116" s="1">
        <v>60.595456339447885</v>
      </c>
      <c r="L116" s="1">
        <v>213.833674704</v>
      </c>
      <c r="M116" s="3">
        <v>6.2923129999999994E-2</v>
      </c>
      <c r="N116" s="3">
        <v>4.9046689999999997E-2</v>
      </c>
      <c r="O116" s="3">
        <v>0.11196982</v>
      </c>
      <c r="P116" s="3">
        <v>0.46844729000000002</v>
      </c>
      <c r="Q116">
        <v>1.0310702932968083</v>
      </c>
      <c r="R116">
        <v>1.0674086759474029</v>
      </c>
      <c r="S116">
        <v>0.98508355238298884</v>
      </c>
      <c r="T116">
        <v>0.92143331007431395</v>
      </c>
      <c r="U116">
        <v>0.84683419379047298</v>
      </c>
      <c r="V116">
        <v>0.77986377530727802</v>
      </c>
      <c r="W116">
        <v>0.87135173318956305</v>
      </c>
      <c r="X116">
        <v>0.75682578530350575</v>
      </c>
      <c r="Y116">
        <v>0.65706011435169909</v>
      </c>
      <c r="Z116">
        <v>0.83089959804212832</v>
      </c>
      <c r="AA116">
        <v>0.27246799961014284</v>
      </c>
      <c r="AB116">
        <v>0.3052792561518185</v>
      </c>
      <c r="AC116">
        <v>0.32578739808705975</v>
      </c>
      <c r="AD116">
        <v>0.30024623006672335</v>
      </c>
      <c r="AE116">
        <v>0.25447945781440429</v>
      </c>
      <c r="AF116">
        <v>0.20125197463490871</v>
      </c>
      <c r="AG116">
        <v>0.22158602430040419</v>
      </c>
      <c r="AH116">
        <v>0.19997265143487961</v>
      </c>
      <c r="AI116">
        <v>0.16196462004690507</v>
      </c>
      <c r="AJ116">
        <v>0.18646237784705505</v>
      </c>
      <c r="AK116">
        <v>0.20370067426106969</v>
      </c>
      <c r="AL116">
        <v>0.24655505802939126</v>
      </c>
      <c r="AM116">
        <v>0.18688806662916307</v>
      </c>
      <c r="AN116">
        <v>0.18761215775790363</v>
      </c>
      <c r="AO116">
        <v>0.18193682754267337</v>
      </c>
      <c r="AP116">
        <v>0.19186584833096201</v>
      </c>
      <c r="AQ116">
        <v>0.20289676188851796</v>
      </c>
      <c r="AR116">
        <v>0.18357423431513115</v>
      </c>
      <c r="AS116">
        <v>0.15878051769778551</v>
      </c>
      <c r="AT116">
        <v>0.19612452737211225</v>
      </c>
      <c r="AU116">
        <v>0.2579795467815596</v>
      </c>
      <c r="AV116">
        <v>0.25501862794329438</v>
      </c>
      <c r="AW116">
        <v>0.25718723016472828</v>
      </c>
      <c r="AX116">
        <v>0.24296636601855634</v>
      </c>
      <c r="AY116">
        <v>0.22430570556678323</v>
      </c>
      <c r="AZ116">
        <v>0.20428032362345824</v>
      </c>
      <c r="BA116">
        <v>0.2881086778033104</v>
      </c>
      <c r="BB116">
        <v>0.23033828407508752</v>
      </c>
      <c r="BC116">
        <v>0.17493861950931228</v>
      </c>
      <c r="BD116">
        <v>0.17553887685260985</v>
      </c>
      <c r="BE116">
        <v>0.29692207264403636</v>
      </c>
      <c r="BF116">
        <v>0.26055573382289871</v>
      </c>
      <c r="BG116">
        <v>0.2152208575020379</v>
      </c>
      <c r="BH116">
        <v>0.19060855623113057</v>
      </c>
      <c r="BI116">
        <v>0.18611220286661212</v>
      </c>
      <c r="BJ116">
        <v>0.18246562871794902</v>
      </c>
      <c r="BK116">
        <v>0.15876026919733055</v>
      </c>
      <c r="BL116">
        <v>0.14294061547840756</v>
      </c>
      <c r="BM116">
        <v>0.16137635709769621</v>
      </c>
      <c r="BN116">
        <v>0.27277381597035122</v>
      </c>
      <c r="BO116">
        <v>937.77809205937831</v>
      </c>
      <c r="BP116">
        <v>987.47479449378591</v>
      </c>
      <c r="BQ116">
        <v>1002.9397906077303</v>
      </c>
      <c r="BR116">
        <v>1015.9540509316677</v>
      </c>
      <c r="BS116">
        <v>1038.7470395793302</v>
      </c>
      <c r="BT116">
        <v>1064.1792068985396</v>
      </c>
      <c r="BU116">
        <v>1057.2325850025543</v>
      </c>
      <c r="BV116">
        <v>1032.4217682254884</v>
      </c>
      <c r="BW116">
        <v>1003.1866987556921</v>
      </c>
      <c r="BX116">
        <v>993.78069625137175</v>
      </c>
      <c r="BY116">
        <v>888.99243575434514</v>
      </c>
      <c r="BZ116">
        <v>937.21529053990605</v>
      </c>
      <c r="CA116">
        <v>953.04395514795158</v>
      </c>
      <c r="CB116">
        <v>958.43807018934376</v>
      </c>
      <c r="CC116">
        <v>997.96716143424919</v>
      </c>
      <c r="CD116">
        <v>1036.0743513617219</v>
      </c>
      <c r="CE116">
        <v>1041.6925749642769</v>
      </c>
      <c r="CF116">
        <v>1026.7521469636902</v>
      </c>
      <c r="CG116">
        <v>994.20563989693574</v>
      </c>
      <c r="CH116">
        <v>979.3541954182424</v>
      </c>
      <c r="CI116">
        <v>975.25694209999529</v>
      </c>
      <c r="CJ116">
        <v>978.49327261448661</v>
      </c>
      <c r="CK116">
        <v>1009.4105472404275</v>
      </c>
      <c r="CL116">
        <v>1015.5580729863296</v>
      </c>
      <c r="CM116">
        <v>1007.8852811904926</v>
      </c>
      <c r="CN116">
        <v>1045.2948201987922</v>
      </c>
      <c r="CO116">
        <v>1062.410889505773</v>
      </c>
      <c r="CP116">
        <v>1035.660478877197</v>
      </c>
      <c r="CQ116">
        <v>1001.3212210705269</v>
      </c>
      <c r="CR116">
        <v>992.08814365327783</v>
      </c>
      <c r="CS116">
        <v>942.63180954096799</v>
      </c>
      <c r="CT116">
        <v>1015.738810441754</v>
      </c>
      <c r="CU116">
        <v>1011.8349199753848</v>
      </c>
      <c r="CV116">
        <v>1057.8920868935516</v>
      </c>
      <c r="CW116">
        <v>1107.9822990595844</v>
      </c>
      <c r="CX116">
        <v>1123.6254941592019</v>
      </c>
      <c r="CY116">
        <v>1077.939851399291</v>
      </c>
      <c r="CZ116">
        <v>1056.5588709340218</v>
      </c>
      <c r="DA116">
        <v>1039.1961342823108</v>
      </c>
      <c r="DB116">
        <v>1038.0054997173052</v>
      </c>
      <c r="DC116">
        <v>944.23118084220505</v>
      </c>
      <c r="DD116">
        <v>1018.4518043789967</v>
      </c>
      <c r="DE116">
        <v>1037.4697400671573</v>
      </c>
      <c r="DF116">
        <v>1031.9279736574458</v>
      </c>
      <c r="DG116">
        <v>1041.1534166329943</v>
      </c>
      <c r="DH116">
        <v>1051.722161874442</v>
      </c>
      <c r="DI116">
        <v>1046.8870241408763</v>
      </c>
      <c r="DJ116">
        <v>1010.7155761270446</v>
      </c>
      <c r="DK116">
        <v>978.02379977299506</v>
      </c>
      <c r="DL116">
        <v>965.67494621666151</v>
      </c>
    </row>
    <row r="117" spans="1:116" x14ac:dyDescent="0.3">
      <c r="A117" t="s">
        <v>88</v>
      </c>
      <c r="B117" t="s">
        <v>4</v>
      </c>
      <c r="C117" t="s">
        <v>106</v>
      </c>
      <c r="D117">
        <v>16</v>
      </c>
      <c r="E117" s="2">
        <v>5.2890517600000004</v>
      </c>
      <c r="F117" s="2">
        <v>40.965108184000002</v>
      </c>
      <c r="G117" s="2">
        <v>315.72347071200005</v>
      </c>
      <c r="H117" s="2">
        <v>1.2911115384615386</v>
      </c>
      <c r="I117" s="1">
        <v>0.92333506584192804</v>
      </c>
      <c r="J117" s="1">
        <v>0.55381274446735018</v>
      </c>
      <c r="K117" s="1">
        <v>59.979607073881148</v>
      </c>
      <c r="L117" s="1">
        <v>219.193934232</v>
      </c>
      <c r="M117" s="3">
        <v>6.9472419999999993E-2</v>
      </c>
      <c r="N117" s="3">
        <v>4.980383E-2</v>
      </c>
      <c r="O117" s="3">
        <v>0.11927625</v>
      </c>
      <c r="P117" s="3">
        <v>0.52807915000000005</v>
      </c>
      <c r="Q117">
        <v>1.0698977312330116</v>
      </c>
      <c r="R117">
        <v>1.0814241322487625</v>
      </c>
      <c r="S117">
        <v>0.99956429300834093</v>
      </c>
      <c r="T117">
        <v>0.91843912374893888</v>
      </c>
      <c r="U117">
        <v>0.86656883956098107</v>
      </c>
      <c r="V117">
        <v>0.80201118800014259</v>
      </c>
      <c r="W117">
        <v>0.86929875105080068</v>
      </c>
      <c r="X117">
        <v>0.79989158490399037</v>
      </c>
      <c r="Y117">
        <v>0.70958680699293342</v>
      </c>
      <c r="Z117">
        <v>0.90713596370769289</v>
      </c>
      <c r="AA117">
        <v>0.28493709798095856</v>
      </c>
      <c r="AB117">
        <v>0.32454187776119431</v>
      </c>
      <c r="AC117">
        <v>0.34706581519278412</v>
      </c>
      <c r="AD117">
        <v>0.31926600818042983</v>
      </c>
      <c r="AE117">
        <v>0.27519740275683469</v>
      </c>
      <c r="AF117">
        <v>0.22291833203696082</v>
      </c>
      <c r="AG117">
        <v>0.22989049502830688</v>
      </c>
      <c r="AH117">
        <v>0.20831711892206625</v>
      </c>
      <c r="AI117">
        <v>0.16710065979267996</v>
      </c>
      <c r="AJ117">
        <v>0.22201827601806975</v>
      </c>
      <c r="AK117">
        <v>0.2356946925944183</v>
      </c>
      <c r="AL117">
        <v>0.23124632950938961</v>
      </c>
      <c r="AM117">
        <v>0.18970426075731342</v>
      </c>
      <c r="AN117">
        <v>0.19074041579142392</v>
      </c>
      <c r="AO117">
        <v>0.18436961648575925</v>
      </c>
      <c r="AP117">
        <v>0.1904909378396703</v>
      </c>
      <c r="AQ117">
        <v>0.20425337163002405</v>
      </c>
      <c r="AR117">
        <v>0.20078413562467198</v>
      </c>
      <c r="AS117">
        <v>0.1719241483974355</v>
      </c>
      <c r="AT117">
        <v>0.21525906114560137</v>
      </c>
      <c r="AU117">
        <v>0.25652439839404018</v>
      </c>
      <c r="AV117">
        <v>0.26916342774696284</v>
      </c>
      <c r="AW117">
        <v>0.26362128719283673</v>
      </c>
      <c r="AX117">
        <v>0.2450541036200666</v>
      </c>
      <c r="AY117">
        <v>0.2307488784347774</v>
      </c>
      <c r="AZ117">
        <v>0.21352874218581541</v>
      </c>
      <c r="BA117">
        <v>0.26996983300723987</v>
      </c>
      <c r="BB117">
        <v>0.24384716160416431</v>
      </c>
      <c r="BC117">
        <v>0.18326194829395293</v>
      </c>
      <c r="BD117">
        <v>0.18061911192768457</v>
      </c>
      <c r="BE117">
        <v>0.29274154226359439</v>
      </c>
      <c r="BF117">
        <v>0.25647249723121573</v>
      </c>
      <c r="BG117">
        <v>0.19917292986540666</v>
      </c>
      <c r="BH117">
        <v>0.16337859615701852</v>
      </c>
      <c r="BI117">
        <v>0.17625294188360971</v>
      </c>
      <c r="BJ117">
        <v>0.17507317593769608</v>
      </c>
      <c r="BK117">
        <v>0.16518505138522988</v>
      </c>
      <c r="BL117">
        <v>0.1469431687530878</v>
      </c>
      <c r="BM117">
        <v>0.18730005050886506</v>
      </c>
      <c r="BN117">
        <v>0.28923951461633723</v>
      </c>
      <c r="BO117">
        <v>941.6988198964558</v>
      </c>
      <c r="BP117">
        <v>991.69596711858924</v>
      </c>
      <c r="BQ117">
        <v>1004.802473579879</v>
      </c>
      <c r="BR117">
        <v>1017.5960217364493</v>
      </c>
      <c r="BS117">
        <v>1053.7800625821346</v>
      </c>
      <c r="BT117">
        <v>1065.3753901829132</v>
      </c>
      <c r="BU117">
        <v>1056.3719525889885</v>
      </c>
      <c r="BV117">
        <v>1029.1125066040581</v>
      </c>
      <c r="BW117">
        <v>998.06981689753422</v>
      </c>
      <c r="BX117">
        <v>980.34018291301277</v>
      </c>
      <c r="BY117">
        <v>896.18341496032099</v>
      </c>
      <c r="BZ117">
        <v>940.57211865449699</v>
      </c>
      <c r="CA117">
        <v>952.93428840570925</v>
      </c>
      <c r="CB117">
        <v>967.37584425764112</v>
      </c>
      <c r="CC117">
        <v>1026.1900129134035</v>
      </c>
      <c r="CD117">
        <v>1045.9422545630619</v>
      </c>
      <c r="CE117">
        <v>1045.8446813845453</v>
      </c>
      <c r="CF117">
        <v>1027.8246033050659</v>
      </c>
      <c r="CG117">
        <v>994.68877353596565</v>
      </c>
      <c r="CH117">
        <v>960.57638391485591</v>
      </c>
      <c r="CI117">
        <v>988.76511778194356</v>
      </c>
      <c r="CJ117">
        <v>991.19445168702782</v>
      </c>
      <c r="CK117">
        <v>1006.4377417597099</v>
      </c>
      <c r="CL117">
        <v>1020.8481165295884</v>
      </c>
      <c r="CM117">
        <v>1033.0448321157978</v>
      </c>
      <c r="CN117">
        <v>1048.9071946957647</v>
      </c>
      <c r="CO117">
        <v>1052.0196896421908</v>
      </c>
      <c r="CP117">
        <v>1032.046822346465</v>
      </c>
      <c r="CQ117">
        <v>990.55489943924249</v>
      </c>
      <c r="CR117">
        <v>986.64222785168056</v>
      </c>
      <c r="CS117">
        <v>955.40235223340903</v>
      </c>
      <c r="CT117">
        <v>1024.4231210421535</v>
      </c>
      <c r="CU117">
        <v>1025.4279430049735</v>
      </c>
      <c r="CV117">
        <v>1050.3712384180726</v>
      </c>
      <c r="CW117">
        <v>1106.2141932522127</v>
      </c>
      <c r="CX117">
        <v>1121.1132399174739</v>
      </c>
      <c r="CY117">
        <v>1078.6124160235781</v>
      </c>
      <c r="CZ117">
        <v>1047.1118113677076</v>
      </c>
      <c r="DA117">
        <v>1024.2805905769942</v>
      </c>
      <c r="DB117">
        <v>1024.148112589249</v>
      </c>
      <c r="DC117">
        <v>926.4443946101494</v>
      </c>
      <c r="DD117">
        <v>1010.5941770906788</v>
      </c>
      <c r="DE117">
        <v>1034.4099211491234</v>
      </c>
      <c r="DF117">
        <v>1031.7888877404953</v>
      </c>
      <c r="DG117">
        <v>1049.6712120471248</v>
      </c>
      <c r="DH117">
        <v>1045.5388715553518</v>
      </c>
      <c r="DI117">
        <v>1049.0110233056398</v>
      </c>
      <c r="DJ117">
        <v>1009.4667893969939</v>
      </c>
      <c r="DK117">
        <v>982.75500403793444</v>
      </c>
      <c r="DL117">
        <v>949.99400729626586</v>
      </c>
    </row>
    <row r="118" spans="1:116" x14ac:dyDescent="0.3">
      <c r="A118" t="s">
        <v>89</v>
      </c>
      <c r="B118" t="s">
        <v>4</v>
      </c>
      <c r="C118" t="s">
        <v>106</v>
      </c>
      <c r="D118">
        <v>16</v>
      </c>
      <c r="E118" s="2">
        <v>7.8049020899999997</v>
      </c>
      <c r="F118" s="2">
        <v>49.074883104000001</v>
      </c>
      <c r="G118" s="2">
        <v>311.76419601600003</v>
      </c>
      <c r="H118" s="2">
        <v>1.5904067307692309</v>
      </c>
      <c r="I118" s="1">
        <v>0.96764609924398992</v>
      </c>
      <c r="J118" s="1">
        <v>0.59195280384879356</v>
      </c>
      <c r="K118" s="1">
        <v>61.174514557675487</v>
      </c>
      <c r="L118" s="1">
        <v>228.67088712</v>
      </c>
      <c r="M118" s="3">
        <v>8.1416799999999998E-2</v>
      </c>
      <c r="N118" s="3">
        <v>5.218706E-2</v>
      </c>
      <c r="O118" s="3">
        <v>0.13360385999999999</v>
      </c>
      <c r="P118" s="3">
        <v>0.59323508000000003</v>
      </c>
      <c r="Q118">
        <v>1.2039820684541711</v>
      </c>
      <c r="R118">
        <v>1.1649250553931418</v>
      </c>
      <c r="S118">
        <v>1.0896505330998267</v>
      </c>
      <c r="T118">
        <v>0.99285649074233417</v>
      </c>
      <c r="U118">
        <v>0.93134593994453085</v>
      </c>
      <c r="V118">
        <v>0.86544945372952176</v>
      </c>
      <c r="W118">
        <v>0.93537401605680559</v>
      </c>
      <c r="X118">
        <v>0.8417274919037937</v>
      </c>
      <c r="Y118">
        <v>0.74552751215995516</v>
      </c>
      <c r="Z118">
        <v>0.87648825070634528</v>
      </c>
      <c r="AA118">
        <v>0.335152099031019</v>
      </c>
      <c r="AB118">
        <v>0.35031148122624606</v>
      </c>
      <c r="AC118">
        <v>0.3638898207359168</v>
      </c>
      <c r="AD118">
        <v>0.34425370672581196</v>
      </c>
      <c r="AE118">
        <v>0.3001400204730561</v>
      </c>
      <c r="AF118">
        <v>0.23517640562295752</v>
      </c>
      <c r="AG118">
        <v>0.2409384460524486</v>
      </c>
      <c r="AH118">
        <v>0.21656314919395203</v>
      </c>
      <c r="AI118">
        <v>0.18462561019898643</v>
      </c>
      <c r="AJ118">
        <v>0.20617469619344808</v>
      </c>
      <c r="AK118">
        <v>0.23506708454034139</v>
      </c>
      <c r="AL118">
        <v>0.2504080731078398</v>
      </c>
      <c r="AM118">
        <v>0.19344914621177073</v>
      </c>
      <c r="AN118">
        <v>0.18800310934987124</v>
      </c>
      <c r="AO118">
        <v>0.17897664842670202</v>
      </c>
      <c r="AP118">
        <v>0.20704597200656341</v>
      </c>
      <c r="AQ118">
        <v>0.22827681622775464</v>
      </c>
      <c r="AR118">
        <v>0.20781363416626464</v>
      </c>
      <c r="AS118">
        <v>0.18486346340063939</v>
      </c>
      <c r="AT118">
        <v>0.21180826420225696</v>
      </c>
      <c r="AU118">
        <v>0.30430949405440744</v>
      </c>
      <c r="AV118">
        <v>0.28684344882599955</v>
      </c>
      <c r="AW118">
        <v>0.3026342906338183</v>
      </c>
      <c r="AX118">
        <v>0.26835847021297632</v>
      </c>
      <c r="AY118">
        <v>0.2539360067812465</v>
      </c>
      <c r="AZ118">
        <v>0.22127735395917095</v>
      </c>
      <c r="BA118">
        <v>0.27308212063988851</v>
      </c>
      <c r="BB118">
        <v>0.25083686930408489</v>
      </c>
      <c r="BC118">
        <v>0.1845130034314052</v>
      </c>
      <c r="BD118">
        <v>0.17821237330700779</v>
      </c>
      <c r="BE118">
        <v>0.32945339082840314</v>
      </c>
      <c r="BF118">
        <v>0.27736205223305649</v>
      </c>
      <c r="BG118">
        <v>0.22967727551832076</v>
      </c>
      <c r="BH118">
        <v>0.19224120445367465</v>
      </c>
      <c r="BI118">
        <v>0.19829326426352628</v>
      </c>
      <c r="BJ118">
        <v>0.20194972214082993</v>
      </c>
      <c r="BK118">
        <v>0.19307663313671383</v>
      </c>
      <c r="BL118">
        <v>0.16651383923949215</v>
      </c>
      <c r="BM118">
        <v>0.19152543512892412</v>
      </c>
      <c r="BN118">
        <v>0.28029291700363246</v>
      </c>
      <c r="BO118">
        <v>942.81674061132708</v>
      </c>
      <c r="BP118">
        <v>977.35517549607107</v>
      </c>
      <c r="BQ118">
        <v>991.81273229491012</v>
      </c>
      <c r="BR118">
        <v>1016.2009734504541</v>
      </c>
      <c r="BS118">
        <v>1048.3020991352591</v>
      </c>
      <c r="BT118">
        <v>1065.9321466863821</v>
      </c>
      <c r="BU118">
        <v>1051.0837667962726</v>
      </c>
      <c r="BV118">
        <v>1017.2226400807566</v>
      </c>
      <c r="BW118">
        <v>992.64948417774076</v>
      </c>
      <c r="BX118">
        <v>964.21576276228211</v>
      </c>
      <c r="BY118">
        <v>897.50588264444764</v>
      </c>
      <c r="BZ118">
        <v>928.45663433758932</v>
      </c>
      <c r="CA118">
        <v>937.3167056506561</v>
      </c>
      <c r="CB118">
        <v>964.01186954857098</v>
      </c>
      <c r="CC118">
        <v>1014.3620745559494</v>
      </c>
      <c r="CD118">
        <v>1037.4382167040867</v>
      </c>
      <c r="CE118">
        <v>1037.9235968234823</v>
      </c>
      <c r="CF118">
        <v>1018.710972202786</v>
      </c>
      <c r="CG118">
        <v>989.98595749872334</v>
      </c>
      <c r="CH118">
        <v>960.37446294553865</v>
      </c>
      <c r="CI118">
        <v>978.16479494998794</v>
      </c>
      <c r="CJ118">
        <v>960.28521345419745</v>
      </c>
      <c r="CK118">
        <v>971.25631109656365</v>
      </c>
      <c r="CL118">
        <v>1011.8948971221758</v>
      </c>
      <c r="CM118">
        <v>1052.2211413376274</v>
      </c>
      <c r="CN118">
        <v>1073.3186871245887</v>
      </c>
      <c r="CO118">
        <v>1066.0092782799697</v>
      </c>
      <c r="CP118">
        <v>1029.0319683831765</v>
      </c>
      <c r="CQ118">
        <v>991.94204315117508</v>
      </c>
      <c r="CR118">
        <v>967.46821018298465</v>
      </c>
      <c r="CS118">
        <v>949.79219710886559</v>
      </c>
      <c r="CT118">
        <v>1007.5199658854589</v>
      </c>
      <c r="CU118">
        <v>1030.7127397577772</v>
      </c>
      <c r="CV118">
        <v>1057.9489314606124</v>
      </c>
      <c r="CW118">
        <v>1072.3723373868713</v>
      </c>
      <c r="CX118">
        <v>1087.7109024640035</v>
      </c>
      <c r="CY118">
        <v>1049.277539299359</v>
      </c>
      <c r="CZ118">
        <v>1028.1861534772638</v>
      </c>
      <c r="DA118">
        <v>1018.5624167870848</v>
      </c>
      <c r="DB118">
        <v>988.93010619897382</v>
      </c>
      <c r="DC118">
        <v>945.80408774200691</v>
      </c>
      <c r="DD118">
        <v>1013.1588883070388</v>
      </c>
      <c r="DE118">
        <v>1027.9651726746438</v>
      </c>
      <c r="DF118">
        <v>1030.9481956704574</v>
      </c>
      <c r="DG118">
        <v>1054.2528432605882</v>
      </c>
      <c r="DH118">
        <v>1065.2607804528493</v>
      </c>
      <c r="DI118">
        <v>1051.1246527822793</v>
      </c>
      <c r="DJ118">
        <v>992.96146625979986</v>
      </c>
      <c r="DK118">
        <v>970.10751927398007</v>
      </c>
      <c r="DL118">
        <v>940.09027172163167</v>
      </c>
    </row>
    <row r="119" spans="1:116" x14ac:dyDescent="0.3">
      <c r="A119" t="s">
        <v>90</v>
      </c>
      <c r="B119" t="s">
        <v>4</v>
      </c>
      <c r="C119" t="s">
        <v>106</v>
      </c>
      <c r="D119">
        <v>16</v>
      </c>
      <c r="E119" s="1">
        <v>5.7724093300000003</v>
      </c>
      <c r="F119" s="1">
        <v>44.609017232000006</v>
      </c>
      <c r="G119" s="1">
        <v>324.99414292800003</v>
      </c>
      <c r="H119" s="1">
        <v>1.2940009615384616</v>
      </c>
      <c r="I119" s="1">
        <v>0.92955263972508217</v>
      </c>
      <c r="J119" s="1">
        <v>0.5829850017869378</v>
      </c>
      <c r="K119" s="1">
        <v>62.716728119814412</v>
      </c>
      <c r="L119" s="1">
        <v>229.815067664</v>
      </c>
      <c r="M119" s="3">
        <v>6.9458939999999997E-2</v>
      </c>
      <c r="N119" s="3">
        <v>5.3248410000000003E-2</v>
      </c>
      <c r="O119" s="3">
        <v>0.12270736</v>
      </c>
      <c r="P119" s="3">
        <v>0.48332709000000001</v>
      </c>
      <c r="Q119">
        <v>1.2074223653798939</v>
      </c>
      <c r="R119">
        <v>1.2469166812499033</v>
      </c>
      <c r="S119">
        <v>1.1258989469399328</v>
      </c>
      <c r="T119">
        <v>1.0499547923930366</v>
      </c>
      <c r="U119">
        <v>0.93518274461223294</v>
      </c>
      <c r="V119">
        <v>0.87183796999593133</v>
      </c>
      <c r="W119">
        <v>1.0068323108944743</v>
      </c>
      <c r="X119">
        <v>0.83879625765514465</v>
      </c>
      <c r="Y119">
        <v>0.77256601900574817</v>
      </c>
      <c r="Z119">
        <v>0.92492506269315533</v>
      </c>
      <c r="AA119">
        <v>0.33719488214447196</v>
      </c>
      <c r="AB119">
        <v>0.3674897026990443</v>
      </c>
      <c r="AC119">
        <v>0.36031718132536034</v>
      </c>
      <c r="AD119">
        <v>0.35310461220138528</v>
      </c>
      <c r="AE119">
        <v>0.27371243398166839</v>
      </c>
      <c r="AF119">
        <v>0.235954751214772</v>
      </c>
      <c r="AG119">
        <v>0.28629969145635825</v>
      </c>
      <c r="AH119">
        <v>0.22142680650600574</v>
      </c>
      <c r="AI119">
        <v>0.18057675994275788</v>
      </c>
      <c r="AJ119">
        <v>0.22379083320126381</v>
      </c>
      <c r="AK119">
        <v>0.27414379345777173</v>
      </c>
      <c r="AL119">
        <v>0.30185258144036914</v>
      </c>
      <c r="AM119">
        <v>0.2768979305599113</v>
      </c>
      <c r="AN119">
        <v>0.25406386618179833</v>
      </c>
      <c r="AO119">
        <v>0.2258282523137134</v>
      </c>
      <c r="AP119">
        <v>0.22165654631381004</v>
      </c>
      <c r="AQ119">
        <v>0.20259220239791004</v>
      </c>
      <c r="AR119">
        <v>0.20724521620592942</v>
      </c>
      <c r="AS119">
        <v>0.19882382901647405</v>
      </c>
      <c r="AT119">
        <v>0.21327327392085549</v>
      </c>
      <c r="AU119">
        <v>0.30234865109862313</v>
      </c>
      <c r="AV119">
        <v>0.32275288795358592</v>
      </c>
      <c r="AW119">
        <v>0.30356072472845735</v>
      </c>
      <c r="AX119">
        <v>0.28573583129401559</v>
      </c>
      <c r="AY119">
        <v>0.25804720529077774</v>
      </c>
      <c r="AZ119">
        <v>0.24496976326027237</v>
      </c>
      <c r="BA119">
        <v>0.35073467528242019</v>
      </c>
      <c r="BB119">
        <v>0.25631276261452585</v>
      </c>
      <c r="BC119">
        <v>0.20970348884583734</v>
      </c>
      <c r="BD119">
        <v>0.21030794158776894</v>
      </c>
      <c r="BE119">
        <v>0.29373503867902717</v>
      </c>
      <c r="BF119">
        <v>0.25482150915690382</v>
      </c>
      <c r="BG119">
        <v>0.18512311032620371</v>
      </c>
      <c r="BH119">
        <v>0.1570504827158373</v>
      </c>
      <c r="BI119">
        <v>0.17759485302607345</v>
      </c>
      <c r="BJ119">
        <v>0.16925690920707698</v>
      </c>
      <c r="BK119">
        <v>0.16720574175778591</v>
      </c>
      <c r="BL119">
        <v>0.15381147232868364</v>
      </c>
      <c r="BM119">
        <v>0.18346194120067888</v>
      </c>
      <c r="BN119">
        <v>0.27755301398326715</v>
      </c>
      <c r="BO119">
        <v>952.08292310698084</v>
      </c>
      <c r="BP119">
        <v>986.91039444934859</v>
      </c>
      <c r="BQ119">
        <v>1000.3093179019644</v>
      </c>
      <c r="BR119">
        <v>1035.4839227458319</v>
      </c>
      <c r="BS119">
        <v>1073.1067983157354</v>
      </c>
      <c r="BT119">
        <v>1083.1749214471029</v>
      </c>
      <c r="BU119">
        <v>1058.6324560075243</v>
      </c>
      <c r="BV119">
        <v>1035.0112648061763</v>
      </c>
      <c r="BW119">
        <v>1010.2578011653009</v>
      </c>
      <c r="BX119">
        <v>988.09646940999551</v>
      </c>
      <c r="BY119">
        <v>912.43486559675534</v>
      </c>
      <c r="BZ119">
        <v>939.40907950412634</v>
      </c>
      <c r="CA119">
        <v>948.59611649151236</v>
      </c>
      <c r="CB119">
        <v>995.72957901874645</v>
      </c>
      <c r="CC119">
        <v>1054.5955434810535</v>
      </c>
      <c r="CD119">
        <v>1066.4602358050947</v>
      </c>
      <c r="CE119">
        <v>1059.2416833873272</v>
      </c>
      <c r="CF119">
        <v>1039.4060354566896</v>
      </c>
      <c r="CG119">
        <v>1005.1967061498742</v>
      </c>
      <c r="CH119">
        <v>990.97537434477704</v>
      </c>
      <c r="CI119">
        <v>988.17120233948287</v>
      </c>
      <c r="CJ119">
        <v>965.93620220145829</v>
      </c>
      <c r="CK119">
        <v>994.47400230902304</v>
      </c>
      <c r="CL119">
        <v>1051.6334305414284</v>
      </c>
      <c r="CM119">
        <v>1074.1474035812644</v>
      </c>
      <c r="CN119">
        <v>1093.2809402022556</v>
      </c>
      <c r="CO119">
        <v>1071.4104406182485</v>
      </c>
      <c r="CP119">
        <v>1058.4592506856627</v>
      </c>
      <c r="CQ119">
        <v>1020.0566486109246</v>
      </c>
      <c r="CR119">
        <v>1000.6772031901935</v>
      </c>
      <c r="CS119">
        <v>936.48117540129056</v>
      </c>
      <c r="CT119">
        <v>1011.3748564317752</v>
      </c>
      <c r="CU119">
        <v>1032.2103576820259</v>
      </c>
      <c r="CV119">
        <v>1061.3456865658113</v>
      </c>
      <c r="CW119">
        <v>1091.1963782803882</v>
      </c>
      <c r="CX119">
        <v>1102.3396763590795</v>
      </c>
      <c r="CY119">
        <v>1049.2856542239908</v>
      </c>
      <c r="CZ119">
        <v>1032.78290243729</v>
      </c>
      <c r="DA119">
        <v>1025.5271423507413</v>
      </c>
      <c r="DB119">
        <v>1003.6494876465023</v>
      </c>
      <c r="DC119">
        <v>971.24444909039448</v>
      </c>
      <c r="DD119">
        <v>1030.9214396600344</v>
      </c>
      <c r="DE119">
        <v>1025.9567951252961</v>
      </c>
      <c r="DF119">
        <v>1033.2269948573417</v>
      </c>
      <c r="DG119">
        <v>1072.4878679202361</v>
      </c>
      <c r="DH119">
        <v>1070.6188334219817</v>
      </c>
      <c r="DI119">
        <v>1054.5920458005312</v>
      </c>
      <c r="DJ119">
        <v>1009.3968706450622</v>
      </c>
      <c r="DK119">
        <v>990.2507075496635</v>
      </c>
      <c r="DL119">
        <v>957.08381245850956</v>
      </c>
    </row>
    <row r="120" spans="1:116" x14ac:dyDescent="0.3">
      <c r="A120" t="s">
        <v>91</v>
      </c>
      <c r="B120" t="s">
        <v>4</v>
      </c>
      <c r="C120" t="s">
        <v>106</v>
      </c>
      <c r="D120">
        <v>16</v>
      </c>
      <c r="E120" s="2">
        <v>5.1681452200000004</v>
      </c>
      <c r="F120" s="2">
        <v>46.254946711999999</v>
      </c>
      <c r="G120" s="2">
        <v>343.17198187999998</v>
      </c>
      <c r="H120" s="2">
        <v>1.1173173076923077</v>
      </c>
      <c r="I120" s="1">
        <v>0.98384691546391745</v>
      </c>
      <c r="J120" s="1">
        <v>0.61129513841924765</v>
      </c>
      <c r="K120" s="1">
        <v>62.133155962683595</v>
      </c>
      <c r="L120" s="1">
        <v>234.69480371999998</v>
      </c>
      <c r="M120" s="3">
        <v>7.6006599999999994E-2</v>
      </c>
      <c r="N120" s="3">
        <v>6.1113189999999998E-2</v>
      </c>
      <c r="O120" s="3">
        <v>0.13711978999999999</v>
      </c>
      <c r="P120" s="3">
        <v>0.43899252999999999</v>
      </c>
      <c r="Q120">
        <v>1.1402434771834002</v>
      </c>
      <c r="R120">
        <v>1.1882556894823169</v>
      </c>
      <c r="S120">
        <v>1.1194068205176788</v>
      </c>
      <c r="T120">
        <v>1.0245505357707858</v>
      </c>
      <c r="U120">
        <v>0.95241470081013757</v>
      </c>
      <c r="V120">
        <v>0.89169968963803981</v>
      </c>
      <c r="W120">
        <v>0.9650212989335285</v>
      </c>
      <c r="X120">
        <v>0.84012458156505743</v>
      </c>
      <c r="Y120">
        <v>0.73151556852852428</v>
      </c>
      <c r="Z120">
        <v>0.96753058926824709</v>
      </c>
      <c r="AA120">
        <v>0.28570403257439914</v>
      </c>
      <c r="AB120">
        <v>0.33361957531583392</v>
      </c>
      <c r="AC120">
        <v>0.35553534286809263</v>
      </c>
      <c r="AD120">
        <v>0.34914146748544395</v>
      </c>
      <c r="AE120">
        <v>0.29414468682821171</v>
      </c>
      <c r="AF120">
        <v>0.22511091842308839</v>
      </c>
      <c r="AG120">
        <v>0.24283461317013658</v>
      </c>
      <c r="AH120">
        <v>0.20880544521159886</v>
      </c>
      <c r="AI120">
        <v>0.16599154829129042</v>
      </c>
      <c r="AJ120">
        <v>0.20971287152096335</v>
      </c>
      <c r="AK120">
        <v>0.24514193164772974</v>
      </c>
      <c r="AL120">
        <v>0.2738162137954433</v>
      </c>
      <c r="AM120">
        <v>0.22077498427900508</v>
      </c>
      <c r="AN120">
        <v>0.20207016709629586</v>
      </c>
      <c r="AO120">
        <v>0.1959000916042348</v>
      </c>
      <c r="AP120">
        <v>0.22564092512156811</v>
      </c>
      <c r="AQ120">
        <v>0.24121546806284783</v>
      </c>
      <c r="AR120">
        <v>0.21826907702652654</v>
      </c>
      <c r="AS120">
        <v>0.17583020470757832</v>
      </c>
      <c r="AT120">
        <v>0.22454404861449931</v>
      </c>
      <c r="AU120">
        <v>0.27648005069113613</v>
      </c>
      <c r="AV120">
        <v>0.28736479646648849</v>
      </c>
      <c r="AW120">
        <v>0.30552223343356394</v>
      </c>
      <c r="AX120">
        <v>0.27023602591507523</v>
      </c>
      <c r="AY120">
        <v>0.2511092478785526</v>
      </c>
      <c r="AZ120">
        <v>0.22651204806501346</v>
      </c>
      <c r="BA120">
        <v>0.28827848896609459</v>
      </c>
      <c r="BB120">
        <v>0.24247334695705855</v>
      </c>
      <c r="BC120">
        <v>0.19048314751710926</v>
      </c>
      <c r="BD120">
        <v>0.19851615717658447</v>
      </c>
      <c r="BE120">
        <v>0.33291746227013513</v>
      </c>
      <c r="BF120">
        <v>0.29345510390455115</v>
      </c>
      <c r="BG120">
        <v>0.23757425993701703</v>
      </c>
      <c r="BH120">
        <v>0.20310287527397072</v>
      </c>
      <c r="BI120">
        <v>0.21126067449913846</v>
      </c>
      <c r="BJ120">
        <v>0.2144357980283699</v>
      </c>
      <c r="BK120">
        <v>0.19269272873444945</v>
      </c>
      <c r="BL120">
        <v>0.17057671236987346</v>
      </c>
      <c r="BM120">
        <v>0.19921066801254625</v>
      </c>
      <c r="BN120">
        <v>0.33475751195619996</v>
      </c>
      <c r="BO120">
        <v>946.17486167039965</v>
      </c>
      <c r="BP120">
        <v>987.62638318472523</v>
      </c>
      <c r="BQ120">
        <v>997.08708907643756</v>
      </c>
      <c r="BR120">
        <v>1014.4842011901064</v>
      </c>
      <c r="BS120">
        <v>1044.5302891229308</v>
      </c>
      <c r="BT120">
        <v>1063.0989534867704</v>
      </c>
      <c r="BU120">
        <v>1051.5146006394521</v>
      </c>
      <c r="BV120">
        <v>1024.6792838335432</v>
      </c>
      <c r="BW120">
        <v>998.48866351193976</v>
      </c>
      <c r="BX120">
        <v>987.42744678097233</v>
      </c>
      <c r="BY120">
        <v>888.56415414252297</v>
      </c>
      <c r="BZ120">
        <v>928.77228282464773</v>
      </c>
      <c r="CA120">
        <v>932.94427295209357</v>
      </c>
      <c r="CB120">
        <v>955.80815194211527</v>
      </c>
      <c r="CC120">
        <v>1008.2276503215728</v>
      </c>
      <c r="CD120">
        <v>1031.8675941586878</v>
      </c>
      <c r="CE120">
        <v>1039.1723960039742</v>
      </c>
      <c r="CF120">
        <v>1022.7911737860122</v>
      </c>
      <c r="CG120">
        <v>988.99314406789813</v>
      </c>
      <c r="CH120">
        <v>961.13459820457933</v>
      </c>
      <c r="CI120">
        <v>993.11339979548234</v>
      </c>
      <c r="CJ120">
        <v>991.96603375048392</v>
      </c>
      <c r="CK120">
        <v>1010.0979752287973</v>
      </c>
      <c r="CL120">
        <v>1018.6695256442749</v>
      </c>
      <c r="CM120">
        <v>1028.5219352928214</v>
      </c>
      <c r="CN120">
        <v>1059.8739057254334</v>
      </c>
      <c r="CO120">
        <v>1061.702129275011</v>
      </c>
      <c r="CP120">
        <v>1032.2958983932099</v>
      </c>
      <c r="CQ120">
        <v>990.09127253567851</v>
      </c>
      <c r="CR120">
        <v>982.90913705812034</v>
      </c>
      <c r="CS120">
        <v>936.55620926524512</v>
      </c>
      <c r="CT120">
        <v>1015.4696315751612</v>
      </c>
      <c r="CU120">
        <v>1013.8953233985768</v>
      </c>
      <c r="CV120">
        <v>1057.4508645918677</v>
      </c>
      <c r="CW120">
        <v>1086.3242976250135</v>
      </c>
      <c r="CX120">
        <v>1098.6544221124025</v>
      </c>
      <c r="CY120">
        <v>1053.6563034683541</v>
      </c>
      <c r="CZ120">
        <v>1038.4030470797793</v>
      </c>
      <c r="DA120">
        <v>1037.3594628055739</v>
      </c>
      <c r="DB120">
        <v>1027.4615130092782</v>
      </c>
      <c r="DC120">
        <v>966.46568347834796</v>
      </c>
      <c r="DD120">
        <v>1014.2975845886081</v>
      </c>
      <c r="DE120">
        <v>1031.4107847262826</v>
      </c>
      <c r="DF120">
        <v>1026.0082625821678</v>
      </c>
      <c r="DG120">
        <v>1055.0472732523153</v>
      </c>
      <c r="DH120">
        <v>1061.9998919505583</v>
      </c>
      <c r="DI120">
        <v>1051.5275738104694</v>
      </c>
      <c r="DJ120">
        <v>1005.2270160751708</v>
      </c>
      <c r="DK120">
        <v>977.51077463860838</v>
      </c>
      <c r="DL120">
        <v>978.20453885191114</v>
      </c>
    </row>
    <row r="121" spans="1:116" x14ac:dyDescent="0.3">
      <c r="A121" t="s">
        <v>92</v>
      </c>
      <c r="B121" t="s">
        <v>4</v>
      </c>
      <c r="C121" t="s">
        <v>106</v>
      </c>
      <c r="D121">
        <v>16</v>
      </c>
      <c r="E121" s="2">
        <v>6.5266565200000004</v>
      </c>
      <c r="F121" s="2">
        <v>46.189812136</v>
      </c>
      <c r="G121" s="2">
        <v>311.29281632800001</v>
      </c>
      <c r="H121" s="2">
        <v>1.4130076923076924</v>
      </c>
      <c r="I121" s="1">
        <v>0.988233667628866</v>
      </c>
      <c r="J121" s="1">
        <v>0.60597615670103089</v>
      </c>
      <c r="K121" s="1">
        <v>61.319116778827151</v>
      </c>
      <c r="L121" s="1">
        <v>227.70125788800001</v>
      </c>
      <c r="M121" s="3">
        <v>7.904013E-2</v>
      </c>
      <c r="N121" s="3">
        <v>5.9046040000000001E-2</v>
      </c>
      <c r="O121" s="3">
        <v>0.13808617000000001</v>
      </c>
      <c r="P121" s="3">
        <v>0.49992215000000001</v>
      </c>
      <c r="Q121" t="s">
        <v>117</v>
      </c>
      <c r="R121" t="s">
        <v>117</v>
      </c>
      <c r="S121" t="s">
        <v>117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117</v>
      </c>
      <c r="AH121" t="s">
        <v>117</v>
      </c>
      <c r="AI121" t="s">
        <v>117</v>
      </c>
      <c r="AJ121" t="s">
        <v>117</v>
      </c>
      <c r="AK121" t="s">
        <v>117</v>
      </c>
      <c r="AL121" t="s">
        <v>117</v>
      </c>
      <c r="AM121" t="s">
        <v>117</v>
      </c>
      <c r="AN121" t="s">
        <v>117</v>
      </c>
      <c r="AO121" t="s">
        <v>117</v>
      </c>
      <c r="AP121" t="s">
        <v>117</v>
      </c>
      <c r="AQ121" t="s">
        <v>117</v>
      </c>
      <c r="AR121" t="s">
        <v>117</v>
      </c>
      <c r="AS121" t="s">
        <v>117</v>
      </c>
      <c r="AT121" t="s">
        <v>117</v>
      </c>
      <c r="AU121" t="s">
        <v>117</v>
      </c>
      <c r="AV121" t="s">
        <v>117</v>
      </c>
      <c r="AW121" t="s">
        <v>117</v>
      </c>
      <c r="AX121" t="s">
        <v>117</v>
      </c>
      <c r="AY121" t="s">
        <v>117</v>
      </c>
      <c r="AZ121" t="s">
        <v>117</v>
      </c>
      <c r="BA121" t="s">
        <v>117</v>
      </c>
      <c r="BB121" t="s">
        <v>117</v>
      </c>
      <c r="BC121" t="s">
        <v>117</v>
      </c>
      <c r="BD121" t="s">
        <v>117</v>
      </c>
      <c r="BE121" t="s">
        <v>117</v>
      </c>
      <c r="BF121" t="s">
        <v>117</v>
      </c>
      <c r="BG121" t="s">
        <v>117</v>
      </c>
      <c r="BH121" t="s">
        <v>117</v>
      </c>
      <c r="BI121" t="s">
        <v>117</v>
      </c>
      <c r="BJ121" t="s">
        <v>117</v>
      </c>
      <c r="BK121" t="s">
        <v>117</v>
      </c>
      <c r="BL121" t="s">
        <v>117</v>
      </c>
      <c r="BM121" t="s">
        <v>117</v>
      </c>
      <c r="BN121" t="s">
        <v>117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 t="s">
        <v>117</v>
      </c>
      <c r="BU121" t="s">
        <v>117</v>
      </c>
      <c r="BV121" t="s">
        <v>117</v>
      </c>
      <c r="BW121" t="s">
        <v>117</v>
      </c>
      <c r="BX121" t="s">
        <v>117</v>
      </c>
      <c r="BY121" t="s">
        <v>117</v>
      </c>
      <c r="BZ121" t="s">
        <v>117</v>
      </c>
      <c r="CA121" t="s">
        <v>117</v>
      </c>
      <c r="CB121" t="s">
        <v>117</v>
      </c>
      <c r="CC121" t="s">
        <v>117</v>
      </c>
      <c r="CD121" t="s">
        <v>117</v>
      </c>
      <c r="CE121" t="s">
        <v>117</v>
      </c>
      <c r="CF121" t="s">
        <v>117</v>
      </c>
      <c r="CG121" t="s">
        <v>117</v>
      </c>
      <c r="CH121" t="s">
        <v>117</v>
      </c>
      <c r="CI121" t="s">
        <v>117</v>
      </c>
      <c r="CJ121" t="s">
        <v>117</v>
      </c>
      <c r="CK121" t="s">
        <v>117</v>
      </c>
      <c r="CL121" t="s">
        <v>117</v>
      </c>
      <c r="CM121" t="s">
        <v>117</v>
      </c>
      <c r="CN121" t="s">
        <v>117</v>
      </c>
      <c r="CO121" t="s">
        <v>117</v>
      </c>
      <c r="CP121" t="s">
        <v>117</v>
      </c>
      <c r="CQ121" t="s">
        <v>117</v>
      </c>
      <c r="CR121" t="s">
        <v>117</v>
      </c>
      <c r="CS121" t="s">
        <v>117</v>
      </c>
      <c r="CT121" t="s">
        <v>117</v>
      </c>
      <c r="CU121" t="s">
        <v>117</v>
      </c>
      <c r="CV121" t="s">
        <v>117</v>
      </c>
      <c r="CW121" t="s">
        <v>117</v>
      </c>
      <c r="CX121" t="s">
        <v>117</v>
      </c>
      <c r="CY121" t="s">
        <v>117</v>
      </c>
      <c r="CZ121" t="s">
        <v>117</v>
      </c>
      <c r="DA121" t="s">
        <v>117</v>
      </c>
      <c r="DB121" t="s">
        <v>117</v>
      </c>
      <c r="DC121" t="s">
        <v>117</v>
      </c>
      <c r="DD121" t="s">
        <v>117</v>
      </c>
      <c r="DE121" t="s">
        <v>117</v>
      </c>
      <c r="DF121" t="s">
        <v>117</v>
      </c>
      <c r="DG121" t="s">
        <v>117</v>
      </c>
      <c r="DH121" t="s">
        <v>117</v>
      </c>
      <c r="DI121" t="s">
        <v>117</v>
      </c>
      <c r="DJ121" t="s">
        <v>117</v>
      </c>
      <c r="DK121" t="s">
        <v>117</v>
      </c>
      <c r="DL121" t="s">
        <v>117</v>
      </c>
    </row>
    <row r="122" spans="1:116" x14ac:dyDescent="0.3">
      <c r="A122" t="s">
        <v>87</v>
      </c>
      <c r="B122" t="s">
        <v>4</v>
      </c>
      <c r="C122" t="s">
        <v>106</v>
      </c>
      <c r="D122">
        <v>18</v>
      </c>
      <c r="E122" s="2">
        <v>4.43956544</v>
      </c>
      <c r="F122" s="2">
        <v>41.872295192000003</v>
      </c>
      <c r="G122" s="2">
        <v>322.51993488000005</v>
      </c>
      <c r="H122" s="2">
        <v>1.0602634615384616</v>
      </c>
      <c r="I122" s="1">
        <v>0.89446122419244356</v>
      </c>
      <c r="J122" s="1">
        <v>0.53349608714776253</v>
      </c>
      <c r="K122" s="1">
        <v>59.644406344101142</v>
      </c>
      <c r="L122" s="1">
        <v>212.47178097600002</v>
      </c>
      <c r="M122" s="3">
        <v>6.4158720000000002E-2</v>
      </c>
      <c r="N122" s="3">
        <v>4.9162490000000003E-2</v>
      </c>
      <c r="O122" s="3">
        <v>0.11332122</v>
      </c>
      <c r="P122" s="3">
        <v>0.48092219000000003</v>
      </c>
      <c r="Q122">
        <v>0.93767396744506759</v>
      </c>
      <c r="R122">
        <v>1.0606105458388022</v>
      </c>
      <c r="S122">
        <v>0.98858322141437105</v>
      </c>
      <c r="T122">
        <v>0.93906549361055802</v>
      </c>
      <c r="U122">
        <v>0.8480512519268133</v>
      </c>
      <c r="V122">
        <v>0.77222993316235067</v>
      </c>
      <c r="W122">
        <v>0.8605234842280618</v>
      </c>
      <c r="X122">
        <v>0.77781922391044156</v>
      </c>
      <c r="Y122">
        <v>0.65570040794446094</v>
      </c>
      <c r="Z122">
        <v>0.79300571715723311</v>
      </c>
      <c r="AA122">
        <v>0.24740066745195252</v>
      </c>
      <c r="AB122">
        <v>0.30859639799632477</v>
      </c>
      <c r="AC122">
        <v>0.32967934465721416</v>
      </c>
      <c r="AD122">
        <v>0.30045229496719578</v>
      </c>
      <c r="AE122">
        <v>0.26347312924917088</v>
      </c>
      <c r="AF122">
        <v>0.21498868997363457</v>
      </c>
      <c r="AG122">
        <v>0.23768924171387562</v>
      </c>
      <c r="AH122">
        <v>0.20679670160104666</v>
      </c>
      <c r="AI122">
        <v>0.157601678702708</v>
      </c>
      <c r="AJ122">
        <v>0.19401542889816309</v>
      </c>
      <c r="AK122">
        <v>0.22907825283332908</v>
      </c>
      <c r="AL122">
        <v>0.24462530291440374</v>
      </c>
      <c r="AM122">
        <v>0.21644051674786072</v>
      </c>
      <c r="AN122">
        <v>0.23280021066012641</v>
      </c>
      <c r="AO122">
        <v>0.20744134717927029</v>
      </c>
      <c r="AP122">
        <v>0.20329704600795406</v>
      </c>
      <c r="AQ122">
        <v>0.19107782652514713</v>
      </c>
      <c r="AR122">
        <v>0.17353886095842944</v>
      </c>
      <c r="AS122">
        <v>0.17070689591422705</v>
      </c>
      <c r="AT122">
        <v>0.18924881474240043</v>
      </c>
      <c r="AU122">
        <v>0.24996871969860673</v>
      </c>
      <c r="AV122">
        <v>0.27973097436156641</v>
      </c>
      <c r="AW122">
        <v>0.26832142368420103</v>
      </c>
      <c r="AX122">
        <v>0.26141675133019437</v>
      </c>
      <c r="AY122">
        <v>0.22485079488339721</v>
      </c>
      <c r="AZ122">
        <v>0.20547410391019916</v>
      </c>
      <c r="BA122">
        <v>0.29221557569410322</v>
      </c>
      <c r="BB122">
        <v>0.25936547179629338</v>
      </c>
      <c r="BC122">
        <v>0.18743067358528506</v>
      </c>
      <c r="BD122">
        <v>0.19039036646134735</v>
      </c>
      <c r="BE122">
        <v>0.21122632746117931</v>
      </c>
      <c r="BF122">
        <v>0.22765787056650733</v>
      </c>
      <c r="BG122">
        <v>0.17414193632509506</v>
      </c>
      <c r="BH122">
        <v>0.14439623665304152</v>
      </c>
      <c r="BI122">
        <v>0.15228598061497492</v>
      </c>
      <c r="BJ122">
        <v>0.14847009327056293</v>
      </c>
      <c r="BK122">
        <v>0.13954084029493588</v>
      </c>
      <c r="BL122">
        <v>0.13811818955467214</v>
      </c>
      <c r="BM122">
        <v>0.13996115974224085</v>
      </c>
      <c r="BN122">
        <v>0.21935110705532226</v>
      </c>
      <c r="BO122">
        <v>884.44779400387188</v>
      </c>
      <c r="BP122">
        <v>970.98436284574791</v>
      </c>
      <c r="BQ122">
        <v>980.52073817659414</v>
      </c>
      <c r="BR122">
        <v>1001.2672656025677</v>
      </c>
      <c r="BS122">
        <v>1035.4168212584673</v>
      </c>
      <c r="BT122">
        <v>1055.0881238733505</v>
      </c>
      <c r="BU122">
        <v>1044.5446964249152</v>
      </c>
      <c r="BV122">
        <v>1018.513885749707</v>
      </c>
      <c r="BW122">
        <v>993.90543544327704</v>
      </c>
      <c r="BX122">
        <v>980.37973512474878</v>
      </c>
      <c r="BY122">
        <v>861.76031935866558</v>
      </c>
      <c r="BZ122">
        <v>932.19423202510825</v>
      </c>
      <c r="CA122">
        <v>952.0390805735492</v>
      </c>
      <c r="CB122">
        <v>961.22771007386314</v>
      </c>
      <c r="CC122">
        <v>1017.8976892136217</v>
      </c>
      <c r="CD122">
        <v>1039.4363139406773</v>
      </c>
      <c r="CE122">
        <v>1037.9685521871397</v>
      </c>
      <c r="CF122">
        <v>1017.7531673357985</v>
      </c>
      <c r="CG122">
        <v>992.60341469700302</v>
      </c>
      <c r="CH122">
        <v>984.68762270972729</v>
      </c>
      <c r="CI122">
        <v>916.4572037193351</v>
      </c>
      <c r="CJ122">
        <v>951.28014184557151</v>
      </c>
      <c r="CK122">
        <v>952.46142335990044</v>
      </c>
      <c r="CL122">
        <v>1005.6885775556796</v>
      </c>
      <c r="CM122">
        <v>1039.1486068900679</v>
      </c>
      <c r="CN122">
        <v>1061.0950474285141</v>
      </c>
      <c r="CO122">
        <v>1065.1180422009277</v>
      </c>
      <c r="CP122">
        <v>1041.1676192130947</v>
      </c>
      <c r="CQ122">
        <v>1011.418759778016</v>
      </c>
      <c r="CR122">
        <v>991.01628985423758</v>
      </c>
      <c r="CS122">
        <v>867.76194578301784</v>
      </c>
      <c r="CT122">
        <v>982.89555211245442</v>
      </c>
      <c r="CU122">
        <v>996.70913091763362</v>
      </c>
      <c r="CV122">
        <v>1033.0988609057019</v>
      </c>
      <c r="CW122">
        <v>1050.371561974051</v>
      </c>
      <c r="CX122">
        <v>1074.4862810514142</v>
      </c>
      <c r="CY122">
        <v>1038.6455867785005</v>
      </c>
      <c r="CZ122">
        <v>1014.0090065627824</v>
      </c>
      <c r="DA122">
        <v>1006.9708117718451</v>
      </c>
      <c r="DB122">
        <v>980.53486835273338</v>
      </c>
      <c r="DC122">
        <v>891.8117071544691</v>
      </c>
      <c r="DD122">
        <v>1017.5675253998572</v>
      </c>
      <c r="DE122">
        <v>1020.8733178552935</v>
      </c>
      <c r="DF122">
        <v>1005.0539138750257</v>
      </c>
      <c r="DG122">
        <v>1034.2494269561294</v>
      </c>
      <c r="DH122">
        <v>1045.3348530727958</v>
      </c>
      <c r="DI122">
        <v>1036.4466045330923</v>
      </c>
      <c r="DJ122">
        <v>1001.1257498871526</v>
      </c>
      <c r="DK122">
        <v>964.62875552624405</v>
      </c>
      <c r="DL122">
        <v>965.28015958229639</v>
      </c>
    </row>
    <row r="123" spans="1:116" x14ac:dyDescent="0.3">
      <c r="A123" t="s">
        <v>88</v>
      </c>
      <c r="B123" t="s">
        <v>4</v>
      </c>
      <c r="C123" t="s">
        <v>106</v>
      </c>
      <c r="D123">
        <v>18</v>
      </c>
      <c r="E123" s="1">
        <v>4.4112311399999999</v>
      </c>
      <c r="F123" s="1">
        <v>44.314215296</v>
      </c>
      <c r="G123" s="1">
        <v>376.00213643200004</v>
      </c>
      <c r="H123" s="1">
        <v>0.99544423076923083</v>
      </c>
      <c r="I123" s="1">
        <v>0.92653242969072169</v>
      </c>
      <c r="J123" s="1">
        <v>0.56190578859106155</v>
      </c>
      <c r="K123" s="1">
        <v>60.646100512491167</v>
      </c>
      <c r="L123" s="1">
        <v>219.79133737600003</v>
      </c>
      <c r="M123" s="3">
        <v>7.0472980000000005E-2</v>
      </c>
      <c r="N123" s="3">
        <v>5.1168989999999998E-2</v>
      </c>
      <c r="O123" s="3">
        <v>0.12164197</v>
      </c>
      <c r="P123" s="3">
        <v>0.52077457999999999</v>
      </c>
      <c r="Q123">
        <v>1.0457058141600799</v>
      </c>
      <c r="R123">
        <v>1.1249069798576352</v>
      </c>
      <c r="S123">
        <v>1.0253090183356315</v>
      </c>
      <c r="T123">
        <v>0.95469361650904783</v>
      </c>
      <c r="U123">
        <v>0.88845700778391323</v>
      </c>
      <c r="V123">
        <v>0.81369006289417301</v>
      </c>
      <c r="W123">
        <v>0.89384780728077295</v>
      </c>
      <c r="X123">
        <v>0.84110243507268878</v>
      </c>
      <c r="Y123">
        <v>0.70630999785586379</v>
      </c>
      <c r="Z123">
        <v>0.8992964004433599</v>
      </c>
      <c r="AA123">
        <v>0.28245757601035659</v>
      </c>
      <c r="AB123">
        <v>0.35097469697892664</v>
      </c>
      <c r="AC123">
        <v>0.3569265773944344</v>
      </c>
      <c r="AD123">
        <v>0.32326209079587387</v>
      </c>
      <c r="AE123">
        <v>0.28021197899868028</v>
      </c>
      <c r="AF123">
        <v>0.22933901866843387</v>
      </c>
      <c r="AG123">
        <v>0.24339777938858365</v>
      </c>
      <c r="AH123">
        <v>0.22407626199742864</v>
      </c>
      <c r="AI123">
        <v>0.16691897325297567</v>
      </c>
      <c r="AJ123">
        <v>0.21605442326147672</v>
      </c>
      <c r="AK123">
        <v>0.2396622797967797</v>
      </c>
      <c r="AL123">
        <v>0.22414890427621786</v>
      </c>
      <c r="AM123">
        <v>0.18520766189026328</v>
      </c>
      <c r="AN123">
        <v>0.20720155388464387</v>
      </c>
      <c r="AO123">
        <v>0.20248320030198771</v>
      </c>
      <c r="AP123">
        <v>0.20218048249850881</v>
      </c>
      <c r="AQ123">
        <v>0.21048085349637499</v>
      </c>
      <c r="AR123">
        <v>0.20282838855407997</v>
      </c>
      <c r="AS123">
        <v>0.16941871945189091</v>
      </c>
      <c r="AT123">
        <v>0.21643947180742498</v>
      </c>
      <c r="AU123">
        <v>0.25978723058145431</v>
      </c>
      <c r="AV123">
        <v>0.28941530626109463</v>
      </c>
      <c r="AW123">
        <v>0.28791847032005147</v>
      </c>
      <c r="AX123">
        <v>0.26566023631308305</v>
      </c>
      <c r="AY123">
        <v>0.23613226690406727</v>
      </c>
      <c r="AZ123">
        <v>0.20980612996310583</v>
      </c>
      <c r="BA123">
        <v>0.27366483495759342</v>
      </c>
      <c r="BB123">
        <v>0.26652465540352011</v>
      </c>
      <c r="BC123">
        <v>0.1942819818929358</v>
      </c>
      <c r="BD123">
        <v>0.18960649800691082</v>
      </c>
      <c r="BE123">
        <v>0.26379872777148933</v>
      </c>
      <c r="BF123">
        <v>0.26036807234139603</v>
      </c>
      <c r="BG123">
        <v>0.19525630873088237</v>
      </c>
      <c r="BH123">
        <v>0.15856973551544706</v>
      </c>
      <c r="BI123">
        <v>0.16962956157917791</v>
      </c>
      <c r="BJ123">
        <v>0.17236443176412455</v>
      </c>
      <c r="BK123">
        <v>0.1663043394382209</v>
      </c>
      <c r="BL123">
        <v>0.14767312911766009</v>
      </c>
      <c r="BM123">
        <v>0.17569032325806147</v>
      </c>
      <c r="BN123">
        <v>0.27719600736754746</v>
      </c>
      <c r="BO123">
        <v>905.91458388067304</v>
      </c>
      <c r="BP123">
        <v>978.24644542745159</v>
      </c>
      <c r="BQ123">
        <v>995.2788014552707</v>
      </c>
      <c r="BR123">
        <v>1016.6420991470534</v>
      </c>
      <c r="BS123">
        <v>1051.1731922822141</v>
      </c>
      <c r="BT123">
        <v>1057.4148512226507</v>
      </c>
      <c r="BU123">
        <v>1051.0220054693043</v>
      </c>
      <c r="BV123">
        <v>1021.6660171970283</v>
      </c>
      <c r="BW123">
        <v>989.75361675025192</v>
      </c>
      <c r="BX123">
        <v>968.83359097890366</v>
      </c>
      <c r="BY123">
        <v>876.00979562787961</v>
      </c>
      <c r="BZ123">
        <v>943.07838877607719</v>
      </c>
      <c r="CA123">
        <v>952.75947908139869</v>
      </c>
      <c r="CB123">
        <v>965.74589474470451</v>
      </c>
      <c r="CC123">
        <v>1029.3153956572082</v>
      </c>
      <c r="CD123">
        <v>1040.5200214553906</v>
      </c>
      <c r="CE123">
        <v>1043.7894728151455</v>
      </c>
      <c r="CF123">
        <v>1031.0511166701003</v>
      </c>
      <c r="CG123">
        <v>995.44535775418717</v>
      </c>
      <c r="CH123">
        <v>956.72159956315886</v>
      </c>
      <c r="CI123">
        <v>949.11738355135583</v>
      </c>
      <c r="CJ123">
        <v>956.2108864703323</v>
      </c>
      <c r="CK123">
        <v>967.4012210440244</v>
      </c>
      <c r="CL123">
        <v>1023.0553019054928</v>
      </c>
      <c r="CM123">
        <v>1060.5605472688762</v>
      </c>
      <c r="CN123">
        <v>1068.0109442688845</v>
      </c>
      <c r="CO123">
        <v>1064.2619608763523</v>
      </c>
      <c r="CP123">
        <v>1032.9473218889248</v>
      </c>
      <c r="CQ123">
        <v>991.06380792196182</v>
      </c>
      <c r="CR123">
        <v>988.96276587909028</v>
      </c>
      <c r="CS123">
        <v>891.75316066883533</v>
      </c>
      <c r="CT123">
        <v>1001.7325045966188</v>
      </c>
      <c r="CU123">
        <v>1029.5191880626157</v>
      </c>
      <c r="CV123">
        <v>1045.3978296379291</v>
      </c>
      <c r="CW123">
        <v>1060.5628154349361</v>
      </c>
      <c r="CX123">
        <v>1069.6762289477956</v>
      </c>
      <c r="CY123">
        <v>1045.5857424671267</v>
      </c>
      <c r="CZ123">
        <v>1019.7955012308275</v>
      </c>
      <c r="DA123">
        <v>1004.3885158404382</v>
      </c>
      <c r="DB123">
        <v>994.60056039118786</v>
      </c>
      <c r="DC123">
        <v>906.77799567462148</v>
      </c>
      <c r="DD123">
        <v>1011.9640018667781</v>
      </c>
      <c r="DE123">
        <v>1031.435317633044</v>
      </c>
      <c r="DF123">
        <v>1032.3693703000872</v>
      </c>
      <c r="DG123">
        <v>1054.254010767836</v>
      </c>
      <c r="DH123">
        <v>1051.4522102185319</v>
      </c>
      <c r="DI123">
        <v>1050.4508457185925</v>
      </c>
      <c r="DJ123">
        <v>1002.8701289982604</v>
      </c>
      <c r="DK123">
        <v>968.11678548442012</v>
      </c>
      <c r="DL123">
        <v>935.04943808217752</v>
      </c>
    </row>
    <row r="124" spans="1:116" x14ac:dyDescent="0.3">
      <c r="A124" t="s">
        <v>89</v>
      </c>
      <c r="B124" t="s">
        <v>4</v>
      </c>
      <c r="C124" t="s">
        <v>106</v>
      </c>
      <c r="D124">
        <v>18</v>
      </c>
      <c r="E124" s="2">
        <v>4.5915218700000002</v>
      </c>
      <c r="F124" s="2">
        <v>48.632308920000007</v>
      </c>
      <c r="G124" s="2">
        <v>389.504388624</v>
      </c>
      <c r="H124" s="2">
        <v>0.9441298076923077</v>
      </c>
      <c r="I124" s="1">
        <v>0.97848124096219558</v>
      </c>
      <c r="J124" s="1">
        <v>0.59907101415807185</v>
      </c>
      <c r="K124" s="1">
        <v>61.22457836483116</v>
      </c>
      <c r="L124" s="1">
        <v>230.05512951200001</v>
      </c>
      <c r="M124" s="3">
        <v>8.3871440000000005E-2</v>
      </c>
      <c r="N124" s="3">
        <v>5.3066919999999997E-2</v>
      </c>
      <c r="O124" s="3">
        <v>0.13693834999999999</v>
      </c>
      <c r="P124" s="3">
        <v>0.60073144000000001</v>
      </c>
      <c r="Q124">
        <v>1.1808004388988615</v>
      </c>
      <c r="R124">
        <v>1.2216286452756091</v>
      </c>
      <c r="S124">
        <v>1.1308965051615192</v>
      </c>
      <c r="T124">
        <v>1.0376356516199319</v>
      </c>
      <c r="U124">
        <v>0.95996843881203853</v>
      </c>
      <c r="V124">
        <v>0.88005705186172867</v>
      </c>
      <c r="W124">
        <v>0.94900693062421393</v>
      </c>
      <c r="X124">
        <v>0.87181629666841598</v>
      </c>
      <c r="Y124">
        <v>0.75101687368855208</v>
      </c>
      <c r="Z124">
        <v>0.88754888590925385</v>
      </c>
      <c r="AA124">
        <v>0.31539435328655652</v>
      </c>
      <c r="AB124">
        <v>0.36715504447401998</v>
      </c>
      <c r="AC124">
        <v>0.38734660634148876</v>
      </c>
      <c r="AD124">
        <v>0.3615489925769404</v>
      </c>
      <c r="AE124">
        <v>0.31158787248226166</v>
      </c>
      <c r="AF124">
        <v>0.25414454335876879</v>
      </c>
      <c r="AG124">
        <v>0.26431656916567292</v>
      </c>
      <c r="AH124">
        <v>0.23278586325439546</v>
      </c>
      <c r="AI124">
        <v>0.18363921949737771</v>
      </c>
      <c r="AJ124">
        <v>0.21146092709766698</v>
      </c>
      <c r="AK124">
        <v>0.27094540300722075</v>
      </c>
      <c r="AL124">
        <v>0.27588691734177784</v>
      </c>
      <c r="AM124">
        <v>0.22674491622242454</v>
      </c>
      <c r="AN124">
        <v>0.21601460121927368</v>
      </c>
      <c r="AO124">
        <v>0.19824546856641256</v>
      </c>
      <c r="AP124">
        <v>0.21025820203954179</v>
      </c>
      <c r="AQ124">
        <v>0.22082132601109697</v>
      </c>
      <c r="AR124">
        <v>0.19573104577009423</v>
      </c>
      <c r="AS124">
        <v>0.18818134659124461</v>
      </c>
      <c r="AT124">
        <v>0.21376569704701673</v>
      </c>
      <c r="AU124">
        <v>0.31126640083612805</v>
      </c>
      <c r="AV124">
        <v>0.33091277624366855</v>
      </c>
      <c r="AW124">
        <v>0.33602035435965044</v>
      </c>
      <c r="AX124">
        <v>0.3125939081131795</v>
      </c>
      <c r="AY124">
        <v>0.28332389017883874</v>
      </c>
      <c r="AZ124">
        <v>0.23609296867029139</v>
      </c>
      <c r="BA124">
        <v>0.2958349374645044</v>
      </c>
      <c r="BB124">
        <v>0.28243839273208815</v>
      </c>
      <c r="BC124">
        <v>0.20199930125327417</v>
      </c>
      <c r="BD124">
        <v>0.19562536459232205</v>
      </c>
      <c r="BE124">
        <v>0.28319428176895617</v>
      </c>
      <c r="BF124">
        <v>0.24767390721614274</v>
      </c>
      <c r="BG124">
        <v>0.18078462823795546</v>
      </c>
      <c r="BH124">
        <v>0.1474781497105383</v>
      </c>
      <c r="BI124">
        <v>0.16681120758452556</v>
      </c>
      <c r="BJ124">
        <v>0.17956133779312664</v>
      </c>
      <c r="BK124">
        <v>0.16803409798293967</v>
      </c>
      <c r="BL124">
        <v>0.16086099491183808</v>
      </c>
      <c r="BM124">
        <v>0.17719700634665564</v>
      </c>
      <c r="BN124">
        <v>0.26669689717224804</v>
      </c>
      <c r="BO124">
        <v>916.82152832934696</v>
      </c>
      <c r="BP124">
        <v>978.35612145509867</v>
      </c>
      <c r="BQ124">
        <v>987.62760044107472</v>
      </c>
      <c r="BR124">
        <v>1007.5706741618179</v>
      </c>
      <c r="BS124">
        <v>1034.9911559972943</v>
      </c>
      <c r="BT124">
        <v>1049.9044362912591</v>
      </c>
      <c r="BU124">
        <v>1040.5853680644598</v>
      </c>
      <c r="BV124">
        <v>1006.0852595191453</v>
      </c>
      <c r="BW124">
        <v>985.59340108617459</v>
      </c>
      <c r="BX124">
        <v>963.89305720298808</v>
      </c>
      <c r="BY124">
        <v>870.3461778519071</v>
      </c>
      <c r="BZ124">
        <v>928.00224759707248</v>
      </c>
      <c r="CA124">
        <v>943.94862166749408</v>
      </c>
      <c r="CB124">
        <v>962.24716604866842</v>
      </c>
      <c r="CC124">
        <v>1013.6744403777936</v>
      </c>
      <c r="CD124">
        <v>1032.7622957487499</v>
      </c>
      <c r="CE124">
        <v>1034.2390734155001</v>
      </c>
      <c r="CF124">
        <v>1011.2022055758966</v>
      </c>
      <c r="CG124">
        <v>985.88325559061809</v>
      </c>
      <c r="CH124">
        <v>960.95637931554825</v>
      </c>
      <c r="CI124">
        <v>950.02255411907322</v>
      </c>
      <c r="CJ124">
        <v>971.97574957802544</v>
      </c>
      <c r="CK124">
        <v>964.88054269698443</v>
      </c>
      <c r="CL124">
        <v>1003.8340881513127</v>
      </c>
      <c r="CM124">
        <v>1032.4194249111936</v>
      </c>
      <c r="CN124">
        <v>1050.5690631031873</v>
      </c>
      <c r="CO124">
        <v>1058.5729971746202</v>
      </c>
      <c r="CP124">
        <v>1022.2748606289704</v>
      </c>
      <c r="CQ124">
        <v>994.80987603175527</v>
      </c>
      <c r="CR124">
        <v>981.7869537249079</v>
      </c>
      <c r="CS124">
        <v>916.44910315750394</v>
      </c>
      <c r="CT124">
        <v>1006.325377896422</v>
      </c>
      <c r="CU124">
        <v>1025.3526745699678</v>
      </c>
      <c r="CV124">
        <v>1052.4745049106746</v>
      </c>
      <c r="CW124">
        <v>1063.5890981498997</v>
      </c>
      <c r="CX124">
        <v>1075.8651225944764</v>
      </c>
      <c r="CY124">
        <v>1040.9150977093941</v>
      </c>
      <c r="CZ124">
        <v>1007.2354699064978</v>
      </c>
      <c r="DA124">
        <v>999.65681287418738</v>
      </c>
      <c r="DB124">
        <v>963.47640440616806</v>
      </c>
      <c r="DC124">
        <v>930.46827818890347</v>
      </c>
      <c r="DD124">
        <v>1007.121110748875</v>
      </c>
      <c r="DE124">
        <v>1016.3285628298527</v>
      </c>
      <c r="DF124">
        <v>1011.7269375366159</v>
      </c>
      <c r="DG124">
        <v>1030.2816605502906</v>
      </c>
      <c r="DH124">
        <v>1040.4212637186233</v>
      </c>
      <c r="DI124">
        <v>1028.6143039583246</v>
      </c>
      <c r="DJ124">
        <v>983.62850196521651</v>
      </c>
      <c r="DK124">
        <v>962.02365984813753</v>
      </c>
      <c r="DL124">
        <v>949.35249136532821</v>
      </c>
    </row>
    <row r="125" spans="1:116" x14ac:dyDescent="0.3">
      <c r="A125" t="s">
        <v>90</v>
      </c>
      <c r="B125" t="s">
        <v>4</v>
      </c>
      <c r="C125" t="s">
        <v>106</v>
      </c>
      <c r="D125">
        <v>18</v>
      </c>
      <c r="E125" s="2">
        <v>4.6231398400000003</v>
      </c>
      <c r="F125" s="2">
        <v>46.347902640000001</v>
      </c>
      <c r="G125" s="2">
        <v>352.56855483200007</v>
      </c>
      <c r="H125" s="2">
        <v>0.99748653846153856</v>
      </c>
      <c r="I125" s="1">
        <v>0.96033758680412362</v>
      </c>
      <c r="J125" s="1">
        <v>0.59280897759450546</v>
      </c>
      <c r="K125" s="1">
        <v>61.729227902793568</v>
      </c>
      <c r="L125" s="1">
        <v>225.99972668000001</v>
      </c>
      <c r="M125" s="3">
        <v>7.3445479999999994E-2</v>
      </c>
      <c r="N125" s="3">
        <v>5.661443E-2</v>
      </c>
      <c r="O125" s="3">
        <v>0.13005991</v>
      </c>
      <c r="P125" s="3">
        <v>0.47899176999999998</v>
      </c>
      <c r="Q125">
        <v>1.1389214495550772</v>
      </c>
      <c r="R125">
        <v>1.258047226003326</v>
      </c>
      <c r="S125">
        <v>1.1315969968195951</v>
      </c>
      <c r="T125">
        <v>1.0640315708243615</v>
      </c>
      <c r="U125">
        <v>0.96753096120966353</v>
      </c>
      <c r="V125">
        <v>0.87861922529525338</v>
      </c>
      <c r="W125">
        <v>1.0197315627596548</v>
      </c>
      <c r="X125">
        <v>0.85074088062808584</v>
      </c>
      <c r="Y125">
        <v>0.75230189356755162</v>
      </c>
      <c r="Z125">
        <v>0.89171119860873849</v>
      </c>
      <c r="AA125">
        <v>0.30254676395035185</v>
      </c>
      <c r="AB125">
        <v>0.37103994904322679</v>
      </c>
      <c r="AC125">
        <v>0.368872325776195</v>
      </c>
      <c r="AD125">
        <v>0.35270332224017314</v>
      </c>
      <c r="AE125">
        <v>0.28796571674668409</v>
      </c>
      <c r="AF125">
        <v>0.23476575413431117</v>
      </c>
      <c r="AG125">
        <v>0.27052292529575506</v>
      </c>
      <c r="AH125">
        <v>0.22548532119074166</v>
      </c>
      <c r="AI125">
        <v>0.18171060927576507</v>
      </c>
      <c r="AJ125">
        <v>0.20192713967015929</v>
      </c>
      <c r="AK125">
        <v>0.22717819545988591</v>
      </c>
      <c r="AL125">
        <v>0.23909527633385652</v>
      </c>
      <c r="AM125">
        <v>0.18335184511972913</v>
      </c>
      <c r="AN125">
        <v>0.19521505723834767</v>
      </c>
      <c r="AO125">
        <v>0.20627089679101265</v>
      </c>
      <c r="AP125">
        <v>0.22654173639462089</v>
      </c>
      <c r="AQ125">
        <v>0.24464243204556282</v>
      </c>
      <c r="AR125">
        <v>0.20871772054346102</v>
      </c>
      <c r="AS125">
        <v>0.17165707110804526</v>
      </c>
      <c r="AT125">
        <v>0.20215044691817691</v>
      </c>
      <c r="AU125">
        <v>0.28085419931687827</v>
      </c>
      <c r="AV125">
        <v>0.31442819836631813</v>
      </c>
      <c r="AW125">
        <v>0.31594459381720635</v>
      </c>
      <c r="AX125">
        <v>0.29448500873660943</v>
      </c>
      <c r="AY125">
        <v>0.24355972355603817</v>
      </c>
      <c r="AZ125">
        <v>0.2064981142551669</v>
      </c>
      <c r="BA125">
        <v>0.31260445859626451</v>
      </c>
      <c r="BB125">
        <v>0.2477489341300611</v>
      </c>
      <c r="BC125">
        <v>0.20680110374115332</v>
      </c>
      <c r="BD125">
        <v>0.19865213414985755</v>
      </c>
      <c r="BE125">
        <v>0.32834229082796124</v>
      </c>
      <c r="BF125">
        <v>0.33348380225992452</v>
      </c>
      <c r="BG125">
        <v>0.2634282321064646</v>
      </c>
      <c r="BH125">
        <v>0.22162818260923128</v>
      </c>
      <c r="BI125">
        <v>0.22973462411592868</v>
      </c>
      <c r="BJ125">
        <v>0.21081362051115435</v>
      </c>
      <c r="BK125">
        <v>0.19196174682207243</v>
      </c>
      <c r="BL125">
        <v>0.16878890476382202</v>
      </c>
      <c r="BM125">
        <v>0.19213310944258788</v>
      </c>
      <c r="BN125">
        <v>0.28898147787054479</v>
      </c>
      <c r="BO125">
        <v>912.00370005110767</v>
      </c>
      <c r="BP125">
        <v>977.51961945068967</v>
      </c>
      <c r="BQ125">
        <v>980.04220974455166</v>
      </c>
      <c r="BR125">
        <v>1015.5817138112429</v>
      </c>
      <c r="BS125">
        <v>1050.7487348340987</v>
      </c>
      <c r="BT125">
        <v>1060.1898957844091</v>
      </c>
      <c r="BU125">
        <v>1040.6282348880598</v>
      </c>
      <c r="BV125">
        <v>1015.7451257246955</v>
      </c>
      <c r="BW125">
        <v>992.46238716085986</v>
      </c>
      <c r="BX125">
        <v>976.5282741416338</v>
      </c>
      <c r="BY125">
        <v>872.78256177421235</v>
      </c>
      <c r="BZ125">
        <v>937.03026187581474</v>
      </c>
      <c r="CA125">
        <v>922.93255427665486</v>
      </c>
      <c r="CB125">
        <v>957.12313664674423</v>
      </c>
      <c r="CC125">
        <v>1018.2549737241213</v>
      </c>
      <c r="CD125">
        <v>1038.8592247614665</v>
      </c>
      <c r="CE125">
        <v>1036.633712061388</v>
      </c>
      <c r="CF125">
        <v>1020.4661947712032</v>
      </c>
      <c r="CG125">
        <v>990.81225185203414</v>
      </c>
      <c r="CH125">
        <v>963.0209949922089</v>
      </c>
      <c r="CI125">
        <v>963.66224475582771</v>
      </c>
      <c r="CJ125">
        <v>941.38411346596297</v>
      </c>
      <c r="CK125">
        <v>947.55807376728023</v>
      </c>
      <c r="CL125">
        <v>1015.4692257440342</v>
      </c>
      <c r="CM125">
        <v>1051.9535128368952</v>
      </c>
      <c r="CN125">
        <v>1066.1546290437877</v>
      </c>
      <c r="CO125">
        <v>1058.4687349001761</v>
      </c>
      <c r="CP125">
        <v>1032.8373904517593</v>
      </c>
      <c r="CQ125">
        <v>986.12260545040238</v>
      </c>
      <c r="CR125">
        <v>974.60202123714942</v>
      </c>
      <c r="CS125">
        <v>884.00810551338418</v>
      </c>
      <c r="CT125">
        <v>998.48011059349074</v>
      </c>
      <c r="CU125">
        <v>1015.7422600277782</v>
      </c>
      <c r="CV125">
        <v>1046.7234958674997</v>
      </c>
      <c r="CW125">
        <v>1059.5730473840881</v>
      </c>
      <c r="CX125">
        <v>1069.1887585921204</v>
      </c>
      <c r="CY125">
        <v>1030.1165916100817</v>
      </c>
      <c r="CZ125">
        <v>1020.1050515255126</v>
      </c>
      <c r="DA125">
        <v>1021.3531645999585</v>
      </c>
      <c r="DB125">
        <v>1008.6740637120364</v>
      </c>
      <c r="DC125">
        <v>927.56188816100666</v>
      </c>
      <c r="DD125">
        <v>1033.1839918674905</v>
      </c>
      <c r="DE125">
        <v>1033.9359509064934</v>
      </c>
      <c r="DF125">
        <v>1043.010996986694</v>
      </c>
      <c r="DG125">
        <v>1073.2134053912901</v>
      </c>
      <c r="DH125">
        <v>1066.5569707402619</v>
      </c>
      <c r="DI125">
        <v>1037.2939009805932</v>
      </c>
      <c r="DJ125">
        <v>989.57186615030685</v>
      </c>
      <c r="DK125">
        <v>971.56152674104464</v>
      </c>
      <c r="DL125">
        <v>959.81601662514049</v>
      </c>
    </row>
    <row r="126" spans="1:116" x14ac:dyDescent="0.3">
      <c r="A126" t="s">
        <v>91</v>
      </c>
      <c r="B126" t="s">
        <v>4</v>
      </c>
      <c r="C126" t="s">
        <v>106</v>
      </c>
      <c r="D126">
        <v>18</v>
      </c>
      <c r="E126" s="2">
        <v>4.2027431599999998</v>
      </c>
      <c r="F126" s="2">
        <v>53.273601888000009</v>
      </c>
      <c r="G126" s="2">
        <v>451.16692296000002</v>
      </c>
      <c r="H126" s="2">
        <v>0.7888980769230769</v>
      </c>
      <c r="I126" s="1">
        <v>0.9897055821305879</v>
      </c>
      <c r="J126" s="1">
        <v>0.62303120461855677</v>
      </c>
      <c r="K126" s="1">
        <v>62.95116607075478</v>
      </c>
      <c r="L126" s="1">
        <v>240.175907712</v>
      </c>
      <c r="M126" s="3">
        <v>7.8932169999999996E-2</v>
      </c>
      <c r="N126" s="3">
        <v>6.2135370000000002E-2</v>
      </c>
      <c r="O126" s="3">
        <v>0.14106753999999999</v>
      </c>
      <c r="P126" s="3">
        <v>0.45736188</v>
      </c>
      <c r="Q126">
        <v>1.2064694175284589</v>
      </c>
      <c r="R126">
        <v>1.2396331492033448</v>
      </c>
      <c r="S126">
        <v>1.1623655372109396</v>
      </c>
      <c r="T126">
        <v>1.0695769040433916</v>
      </c>
      <c r="U126">
        <v>1.0080246022367407</v>
      </c>
      <c r="V126">
        <v>0.92844860106385108</v>
      </c>
      <c r="W126">
        <v>1.0176854325140861</v>
      </c>
      <c r="X126">
        <v>0.90752289365387462</v>
      </c>
      <c r="Y126">
        <v>0.76397780183089514</v>
      </c>
      <c r="Z126">
        <v>0.971047112768885</v>
      </c>
      <c r="AA126">
        <v>0.32165363669138936</v>
      </c>
      <c r="AB126">
        <v>0.36687343884933771</v>
      </c>
      <c r="AC126">
        <v>0.37632425264866076</v>
      </c>
      <c r="AD126">
        <v>0.36169738348401254</v>
      </c>
      <c r="AE126">
        <v>0.32465037330120045</v>
      </c>
      <c r="AF126">
        <v>0.24850682367472576</v>
      </c>
      <c r="AG126">
        <v>0.27507616562293663</v>
      </c>
      <c r="AH126">
        <v>0.24134466823065465</v>
      </c>
      <c r="AI126">
        <v>0.18806089902779269</v>
      </c>
      <c r="AJ126">
        <v>0.2339624409936332</v>
      </c>
      <c r="AK126">
        <v>0.28411833300290457</v>
      </c>
      <c r="AL126">
        <v>0.27797971851356501</v>
      </c>
      <c r="AM126">
        <v>0.24447387843046237</v>
      </c>
      <c r="AN126">
        <v>0.2452867290647858</v>
      </c>
      <c r="AO126">
        <v>0.22644106850522444</v>
      </c>
      <c r="AP126">
        <v>0.23913920303237238</v>
      </c>
      <c r="AQ126">
        <v>0.2420754214245911</v>
      </c>
      <c r="AR126">
        <v>0.21806153328483407</v>
      </c>
      <c r="AS126">
        <v>0.18242019432248804</v>
      </c>
      <c r="AT126">
        <v>0.22279494040042</v>
      </c>
      <c r="AU126">
        <v>0.28845589507656749</v>
      </c>
      <c r="AV126">
        <v>0.30172208381709165</v>
      </c>
      <c r="AW126">
        <v>0.3215710283303207</v>
      </c>
      <c r="AX126">
        <v>0.29089678462336871</v>
      </c>
      <c r="AY126">
        <v>0.26519386625329433</v>
      </c>
      <c r="AZ126">
        <v>0.24238985597920026</v>
      </c>
      <c r="BA126">
        <v>0.32532050133491802</v>
      </c>
      <c r="BB126">
        <v>0.28815491015024031</v>
      </c>
      <c r="BC126">
        <v>0.21182357112447592</v>
      </c>
      <c r="BD126">
        <v>0.21226644219552901</v>
      </c>
      <c r="BE126">
        <v>0.31224155275759752</v>
      </c>
      <c r="BF126">
        <v>0.29305790802335047</v>
      </c>
      <c r="BG126">
        <v>0.21999637780149572</v>
      </c>
      <c r="BH126">
        <v>0.1716960068712246</v>
      </c>
      <c r="BI126">
        <v>0.19173929417702162</v>
      </c>
      <c r="BJ126">
        <v>0.19841271837755273</v>
      </c>
      <c r="BK126">
        <v>0.17521334413164036</v>
      </c>
      <c r="BL126">
        <v>0.15996178198814559</v>
      </c>
      <c r="BM126">
        <v>0.18167313735613852</v>
      </c>
      <c r="BN126">
        <v>0.30202328917930277</v>
      </c>
      <c r="BO126">
        <v>909.07128207112441</v>
      </c>
      <c r="BP126">
        <v>969.07222428854891</v>
      </c>
      <c r="BQ126">
        <v>977.47861013932538</v>
      </c>
      <c r="BR126">
        <v>1005.0548977441372</v>
      </c>
      <c r="BS126">
        <v>1038.7035511938157</v>
      </c>
      <c r="BT126">
        <v>1050.8321768410096</v>
      </c>
      <c r="BU126">
        <v>1034.7932034925584</v>
      </c>
      <c r="BV126">
        <v>1006.7333341500899</v>
      </c>
      <c r="BW126">
        <v>975.60435437129411</v>
      </c>
      <c r="BX126">
        <v>956.29607681334778</v>
      </c>
      <c r="BY126">
        <v>882.47461396742494</v>
      </c>
      <c r="BZ126">
        <v>934.60387161825076</v>
      </c>
      <c r="CA126">
        <v>922.53669110711348</v>
      </c>
      <c r="CB126">
        <v>956.5711580652528</v>
      </c>
      <c r="CC126">
        <v>1014.7711990364792</v>
      </c>
      <c r="CD126">
        <v>1036.8057000120405</v>
      </c>
      <c r="CE126">
        <v>1032.9596007825573</v>
      </c>
      <c r="CF126">
        <v>1018.1152626164633</v>
      </c>
      <c r="CG126">
        <v>987.56146187670379</v>
      </c>
      <c r="CH126">
        <v>947.79960630359938</v>
      </c>
      <c r="CI126">
        <v>947.26205956078957</v>
      </c>
      <c r="CJ126">
        <v>951.32982128537878</v>
      </c>
      <c r="CK126">
        <v>958.51423486234103</v>
      </c>
      <c r="CL126">
        <v>1015.186040526974</v>
      </c>
      <c r="CM126">
        <v>1043.9278279270188</v>
      </c>
      <c r="CN126">
        <v>1059.9219588409514</v>
      </c>
      <c r="CO126">
        <v>1047.5120298234904</v>
      </c>
      <c r="CP126">
        <v>1025.5848783498475</v>
      </c>
      <c r="CQ126">
        <v>971.83360309115676</v>
      </c>
      <c r="CR126">
        <v>957.15596841567333</v>
      </c>
      <c r="CS126">
        <v>885.45989924601281</v>
      </c>
      <c r="CT126">
        <v>985.73524559529733</v>
      </c>
      <c r="CU126">
        <v>1009.7449117503095</v>
      </c>
      <c r="CV126">
        <v>1039.3671031617312</v>
      </c>
      <c r="CW126">
        <v>1052.3842918722321</v>
      </c>
      <c r="CX126">
        <v>1059.6709739074522</v>
      </c>
      <c r="CY126">
        <v>1030.9125991136029</v>
      </c>
      <c r="CZ126">
        <v>1008.3729830262567</v>
      </c>
      <c r="DA126">
        <v>1005.0598139228755</v>
      </c>
      <c r="DB126">
        <v>993.82269035635534</v>
      </c>
      <c r="DC126">
        <v>921.08855551027023</v>
      </c>
      <c r="DD126">
        <v>1004.6199586552689</v>
      </c>
      <c r="DE126">
        <v>1019.118602837538</v>
      </c>
      <c r="DF126">
        <v>1009.0952892225907</v>
      </c>
      <c r="DG126">
        <v>1043.7308859395323</v>
      </c>
      <c r="DH126">
        <v>1046.9300746035942</v>
      </c>
      <c r="DI126">
        <v>1027.7885842505827</v>
      </c>
      <c r="DJ126">
        <v>974.8602126077925</v>
      </c>
      <c r="DK126">
        <v>937.96253859444016</v>
      </c>
      <c r="DL126">
        <v>926.40604217776308</v>
      </c>
    </row>
    <row r="127" spans="1:116" x14ac:dyDescent="0.3">
      <c r="A127" t="s">
        <v>92</v>
      </c>
      <c r="B127" t="s">
        <v>4</v>
      </c>
      <c r="C127" t="s">
        <v>106</v>
      </c>
      <c r="D127">
        <v>18</v>
      </c>
      <c r="E127" s="2">
        <v>4.7730329500000002</v>
      </c>
      <c r="F127" s="2">
        <v>49.937158960000005</v>
      </c>
      <c r="G127" s="2">
        <v>416.30065141600005</v>
      </c>
      <c r="H127" s="2">
        <v>0.95580769230769236</v>
      </c>
      <c r="I127" s="1">
        <v>1.0052668233677011</v>
      </c>
      <c r="J127" s="1">
        <v>0.6111634694158038</v>
      </c>
      <c r="K127" s="1">
        <v>60.796144387653349</v>
      </c>
      <c r="L127" s="1">
        <v>228.82639884</v>
      </c>
      <c r="M127" s="3">
        <v>8.2663200000000006E-2</v>
      </c>
      <c r="N127" s="3">
        <v>6.0313579999999999E-2</v>
      </c>
      <c r="O127" s="3">
        <v>0.14297678</v>
      </c>
      <c r="P127" s="3">
        <v>0.51676281000000002</v>
      </c>
      <c r="Q127" t="s">
        <v>117</v>
      </c>
      <c r="R127" t="s">
        <v>117</v>
      </c>
      <c r="S127" t="s">
        <v>117</v>
      </c>
      <c r="T127" t="s">
        <v>117</v>
      </c>
      <c r="U127" t="s">
        <v>117</v>
      </c>
      <c r="V127" t="s">
        <v>117</v>
      </c>
      <c r="W127" t="s">
        <v>117</v>
      </c>
      <c r="X127" t="s">
        <v>117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  <c r="AG127" t="s">
        <v>117</v>
      </c>
      <c r="AH127" t="s">
        <v>117</v>
      </c>
      <c r="AI127" t="s">
        <v>117</v>
      </c>
      <c r="AJ127" t="s">
        <v>117</v>
      </c>
      <c r="AK127" t="s">
        <v>117</v>
      </c>
      <c r="AL127" t="s">
        <v>117</v>
      </c>
      <c r="AM127" t="s">
        <v>117</v>
      </c>
      <c r="AN127" t="s">
        <v>117</v>
      </c>
      <c r="AO127" t="s">
        <v>117</v>
      </c>
      <c r="AP127" t="s">
        <v>117</v>
      </c>
      <c r="AQ127" t="s">
        <v>117</v>
      </c>
      <c r="AR127" t="s">
        <v>117</v>
      </c>
      <c r="AS127" t="s">
        <v>117</v>
      </c>
      <c r="AT127" t="s">
        <v>117</v>
      </c>
      <c r="AU127" t="s">
        <v>117</v>
      </c>
      <c r="AV127" t="s">
        <v>117</v>
      </c>
      <c r="AW127" t="s">
        <v>117</v>
      </c>
      <c r="AX127" t="s">
        <v>117</v>
      </c>
      <c r="AY127" t="s">
        <v>117</v>
      </c>
      <c r="AZ127" t="s">
        <v>117</v>
      </c>
      <c r="BA127" t="s">
        <v>117</v>
      </c>
      <c r="BB127" t="s">
        <v>117</v>
      </c>
      <c r="BC127" t="s">
        <v>117</v>
      </c>
      <c r="BD127" t="s">
        <v>117</v>
      </c>
      <c r="BE127" t="s">
        <v>117</v>
      </c>
      <c r="BF127" t="s">
        <v>117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L127" t="s">
        <v>117</v>
      </c>
      <c r="BM127" t="s">
        <v>117</v>
      </c>
      <c r="BN127" t="s">
        <v>117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 t="s">
        <v>117</v>
      </c>
      <c r="BW127" t="s">
        <v>117</v>
      </c>
      <c r="BX127" t="s">
        <v>117</v>
      </c>
      <c r="BY127" t="s">
        <v>117</v>
      </c>
      <c r="BZ127" t="s">
        <v>117</v>
      </c>
      <c r="CA127" t="s">
        <v>117</v>
      </c>
      <c r="CB127" t="s">
        <v>117</v>
      </c>
      <c r="CC127" t="s">
        <v>117</v>
      </c>
      <c r="CD127" t="s">
        <v>117</v>
      </c>
      <c r="CE127" t="s">
        <v>117</v>
      </c>
      <c r="CF127" t="s">
        <v>117</v>
      </c>
      <c r="CG127" t="s">
        <v>117</v>
      </c>
      <c r="CH127" t="s">
        <v>117</v>
      </c>
      <c r="CI127" t="s">
        <v>117</v>
      </c>
      <c r="CJ127" t="s">
        <v>117</v>
      </c>
      <c r="CK127" t="s">
        <v>117</v>
      </c>
      <c r="CL127" t="s">
        <v>117</v>
      </c>
      <c r="CM127" t="s">
        <v>117</v>
      </c>
      <c r="CN127" t="s">
        <v>117</v>
      </c>
      <c r="CO127" t="s">
        <v>117</v>
      </c>
      <c r="CP127" t="s">
        <v>117</v>
      </c>
      <c r="CQ127" t="s">
        <v>117</v>
      </c>
      <c r="CR127" t="s">
        <v>117</v>
      </c>
      <c r="CS127" t="s">
        <v>117</v>
      </c>
      <c r="CT127" t="s">
        <v>117</v>
      </c>
      <c r="CU127" t="s">
        <v>117</v>
      </c>
      <c r="CV127" t="s">
        <v>117</v>
      </c>
      <c r="CW127" t="s">
        <v>117</v>
      </c>
      <c r="CX127" t="s">
        <v>117</v>
      </c>
      <c r="CY127" t="s">
        <v>117</v>
      </c>
      <c r="CZ127" t="s">
        <v>117</v>
      </c>
      <c r="DA127" t="s">
        <v>117</v>
      </c>
      <c r="DB127" t="s">
        <v>117</v>
      </c>
      <c r="DC127" t="s">
        <v>117</v>
      </c>
      <c r="DD127" t="s">
        <v>117</v>
      </c>
      <c r="DE127" t="s">
        <v>117</v>
      </c>
      <c r="DF127" t="s">
        <v>117</v>
      </c>
      <c r="DG127" t="s">
        <v>117</v>
      </c>
      <c r="DH127" t="s">
        <v>117</v>
      </c>
      <c r="DI127" t="s">
        <v>117</v>
      </c>
      <c r="DJ127" t="s">
        <v>117</v>
      </c>
      <c r="DK127" t="s">
        <v>117</v>
      </c>
      <c r="DL127" t="s">
        <v>117</v>
      </c>
    </row>
    <row r="128" spans="1:116" x14ac:dyDescent="0.3">
      <c r="A128" t="s">
        <v>87</v>
      </c>
      <c r="B128" t="s">
        <v>4</v>
      </c>
      <c r="C128" t="s">
        <v>106</v>
      </c>
      <c r="D128">
        <v>20</v>
      </c>
      <c r="E128" s="2">
        <v>6.1693540999999996</v>
      </c>
      <c r="F128" s="2">
        <v>60.909329936000006</v>
      </c>
      <c r="G128" s="2">
        <v>345.84711303999995</v>
      </c>
      <c r="H128" s="2">
        <v>1.0128750000000002</v>
      </c>
      <c r="I128" s="1">
        <v>0.96469753127147384</v>
      </c>
      <c r="J128" s="1">
        <v>0.62650711763574252</v>
      </c>
      <c r="K128" s="1">
        <v>64.943373163814826</v>
      </c>
      <c r="L128" s="1">
        <v>249.37783280799999</v>
      </c>
      <c r="M128" s="3">
        <v>7.8585630000000004E-2</v>
      </c>
      <c r="N128" s="3">
        <v>5.8987400000000002E-2</v>
      </c>
      <c r="O128" s="3">
        <v>0.13757301999999999</v>
      </c>
      <c r="P128" s="3">
        <v>0.49630667000000001</v>
      </c>
      <c r="Q128">
        <v>1.8402803279596367</v>
      </c>
      <c r="R128">
        <v>1.891483798847287</v>
      </c>
      <c r="S128">
        <v>1.8319734889270225</v>
      </c>
      <c r="T128">
        <v>1.7601868853469496</v>
      </c>
      <c r="U128">
        <v>1.6439015288701588</v>
      </c>
      <c r="V128">
        <v>1.5459841235598357</v>
      </c>
      <c r="W128">
        <v>1.6220653573257524</v>
      </c>
      <c r="X128">
        <v>1.5014323092486497</v>
      </c>
      <c r="Y128">
        <v>1.3606702676497062</v>
      </c>
      <c r="Z128">
        <v>1.5046333533549698</v>
      </c>
      <c r="AA128">
        <v>0.29085514316638317</v>
      </c>
      <c r="AB128">
        <v>0.35941868256124321</v>
      </c>
      <c r="AC128">
        <v>0.37315151174565964</v>
      </c>
      <c r="AD128">
        <v>0.35263975854295337</v>
      </c>
      <c r="AE128">
        <v>0.31534285136738971</v>
      </c>
      <c r="AF128">
        <v>0.25599804889307493</v>
      </c>
      <c r="AG128">
        <v>0.26476501051447165</v>
      </c>
      <c r="AH128">
        <v>0.2332582321778186</v>
      </c>
      <c r="AI128">
        <v>0.18965130022396295</v>
      </c>
      <c r="AJ128">
        <v>0.21133986835150967</v>
      </c>
      <c r="AK128">
        <v>0.25646476116054762</v>
      </c>
      <c r="AL128">
        <v>0.25200298080603101</v>
      </c>
      <c r="AM128">
        <v>0.21258746207191206</v>
      </c>
      <c r="AN128">
        <v>0.23020062574392683</v>
      </c>
      <c r="AO128">
        <v>0.22085067304947778</v>
      </c>
      <c r="AP128">
        <v>0.23048314686063953</v>
      </c>
      <c r="AQ128">
        <v>0.23719922463152757</v>
      </c>
      <c r="AR128">
        <v>0.20736568152108231</v>
      </c>
      <c r="AS128">
        <v>0.18975699679111499</v>
      </c>
      <c r="AT128">
        <v>0.21357654910463736</v>
      </c>
      <c r="AU128">
        <v>0.33539909562389325</v>
      </c>
      <c r="AV128">
        <v>0.31680108755159087</v>
      </c>
      <c r="AW128">
        <v>0.33705103313060808</v>
      </c>
      <c r="AX128">
        <v>0.3155576858015971</v>
      </c>
      <c r="AY128">
        <v>0.26816437385992281</v>
      </c>
      <c r="AZ128">
        <v>0.23870407830785872</v>
      </c>
      <c r="BA128">
        <v>0.32562631203461151</v>
      </c>
      <c r="BB128">
        <v>0.2912278159509295</v>
      </c>
      <c r="BC128">
        <v>0.21180945161643711</v>
      </c>
      <c r="BD128">
        <v>0.19932320633707409</v>
      </c>
      <c r="BE128">
        <v>0.32517314835413408</v>
      </c>
      <c r="BF128">
        <v>0.32830787553962937</v>
      </c>
      <c r="BG128">
        <v>0.277991628099098</v>
      </c>
      <c r="BH128">
        <v>0.23517611199191873</v>
      </c>
      <c r="BI128">
        <v>0.22037357963965257</v>
      </c>
      <c r="BJ128">
        <v>0.20775463266900643</v>
      </c>
      <c r="BK128">
        <v>0.17673425339295529</v>
      </c>
      <c r="BL128">
        <v>0.15910412980448502</v>
      </c>
      <c r="BM128">
        <v>0.16749681867349328</v>
      </c>
      <c r="BN128">
        <v>0.26945716836263045</v>
      </c>
      <c r="BO128">
        <v>929.8365727807394</v>
      </c>
      <c r="BP128">
        <v>988.17992450851352</v>
      </c>
      <c r="BQ128">
        <v>1002.7947830583604</v>
      </c>
      <c r="BR128">
        <v>1019.6656138986111</v>
      </c>
      <c r="BS128">
        <v>1055.7660590488908</v>
      </c>
      <c r="BT128">
        <v>1072.4168882157987</v>
      </c>
      <c r="BU128">
        <v>1067.2265501419215</v>
      </c>
      <c r="BV128">
        <v>1046.4190653266714</v>
      </c>
      <c r="BW128">
        <v>1024.3417021531516</v>
      </c>
      <c r="BX128">
        <v>1007.8756186918127</v>
      </c>
      <c r="BY128">
        <v>874.75725530161674</v>
      </c>
      <c r="BZ128">
        <v>932.1071770756655</v>
      </c>
      <c r="CA128">
        <v>942.76060478014176</v>
      </c>
      <c r="CB128">
        <v>963.18375621126177</v>
      </c>
      <c r="CC128">
        <v>1019.347869119131</v>
      </c>
      <c r="CD128">
        <v>1047.5214704133648</v>
      </c>
      <c r="CE128">
        <v>1056.2286293494321</v>
      </c>
      <c r="CF128">
        <v>1041.9797921656052</v>
      </c>
      <c r="CG128">
        <v>1025.777135187155</v>
      </c>
      <c r="CH128">
        <v>1005.7370038445806</v>
      </c>
      <c r="CI128">
        <v>964.27898424229215</v>
      </c>
      <c r="CJ128">
        <v>953.26966881183102</v>
      </c>
      <c r="CK128">
        <v>988.50112236187965</v>
      </c>
      <c r="CL128">
        <v>1012.3600731966392</v>
      </c>
      <c r="CM128">
        <v>1053.0737139696712</v>
      </c>
      <c r="CN128">
        <v>1068.4357458431527</v>
      </c>
      <c r="CO128">
        <v>1075.6747817045898</v>
      </c>
      <c r="CP128">
        <v>1058.9855805607531</v>
      </c>
      <c r="CQ128">
        <v>1031.8644657335633</v>
      </c>
      <c r="CR128">
        <v>1013.488280158391</v>
      </c>
      <c r="CS128">
        <v>925.79178171729927</v>
      </c>
      <c r="CT128">
        <v>1018.6840489141014</v>
      </c>
      <c r="CU128">
        <v>1026.4962355087996</v>
      </c>
      <c r="CV128">
        <v>1056.0840494336865</v>
      </c>
      <c r="CW128">
        <v>1071.6147228065615</v>
      </c>
      <c r="CX128">
        <v>1095.6082568467609</v>
      </c>
      <c r="CY128">
        <v>1064.6239420596025</v>
      </c>
      <c r="CZ128">
        <v>1053.2355916708443</v>
      </c>
      <c r="DA128">
        <v>1048.7740251294626</v>
      </c>
      <c r="DB128">
        <v>1036.8811673123655</v>
      </c>
      <c r="DC128">
        <v>954.51826986174933</v>
      </c>
      <c r="DD128">
        <v>1048.6588032324562</v>
      </c>
      <c r="DE128">
        <v>1053.4211695826207</v>
      </c>
      <c r="DF128">
        <v>1047.0345767528574</v>
      </c>
      <c r="DG128">
        <v>1079.0279303001989</v>
      </c>
      <c r="DH128">
        <v>1078.1020797599167</v>
      </c>
      <c r="DI128">
        <v>1072.3788474540615</v>
      </c>
      <c r="DJ128">
        <v>1031.4752969094836</v>
      </c>
      <c r="DK128">
        <v>990.9511825624254</v>
      </c>
      <c r="DL128">
        <v>975.39602345191383</v>
      </c>
    </row>
    <row r="129" spans="1:116" x14ac:dyDescent="0.3">
      <c r="A129" t="s">
        <v>88</v>
      </c>
      <c r="B129" t="s">
        <v>4</v>
      </c>
      <c r="C129" t="s">
        <v>106</v>
      </c>
      <c r="D129">
        <v>20</v>
      </c>
      <c r="E129" s="1">
        <v>6.0737291999999998</v>
      </c>
      <c r="F129" s="1">
        <v>57.639239216</v>
      </c>
      <c r="G129" s="1">
        <v>345.14184182400004</v>
      </c>
      <c r="H129" s="1">
        <v>1.0537490384615384</v>
      </c>
      <c r="I129" s="1">
        <v>1.0258303252233714</v>
      </c>
      <c r="J129" s="1">
        <v>0.67594112992440236</v>
      </c>
      <c r="K129" s="1">
        <v>65.89209865454292</v>
      </c>
      <c r="L129" s="1">
        <v>266.81030781600003</v>
      </c>
      <c r="M129" s="3">
        <v>9.4026689999999996E-2</v>
      </c>
      <c r="N129" s="3">
        <v>6.2868179999999996E-2</v>
      </c>
      <c r="O129" s="3">
        <v>0.15689486999999999</v>
      </c>
      <c r="P129" s="3">
        <v>0.57359594000000003</v>
      </c>
      <c r="Q129">
        <v>1.9610263257057357</v>
      </c>
      <c r="R129">
        <v>1.9537611974970377</v>
      </c>
      <c r="S129">
        <v>1.8749035943669847</v>
      </c>
      <c r="T129">
        <v>1.8128970379051643</v>
      </c>
      <c r="U129">
        <v>1.7329861136540978</v>
      </c>
      <c r="V129">
        <v>1.587673064341981</v>
      </c>
      <c r="W129">
        <v>1.6506889944622389</v>
      </c>
      <c r="X129">
        <v>1.5880458636052017</v>
      </c>
      <c r="Y129">
        <v>1.411372642195893</v>
      </c>
      <c r="Z129">
        <v>1.5742728039976357</v>
      </c>
      <c r="AA129">
        <v>0.30807772652201298</v>
      </c>
      <c r="AB129">
        <v>0.39523879101861087</v>
      </c>
      <c r="AC129">
        <v>0.39748084087232133</v>
      </c>
      <c r="AD129">
        <v>0.3745584823860813</v>
      </c>
      <c r="AE129">
        <v>0.34525089305215839</v>
      </c>
      <c r="AF129">
        <v>0.26705605657803588</v>
      </c>
      <c r="AG129">
        <v>0.26813097914465844</v>
      </c>
      <c r="AH129">
        <v>0.25634482802014275</v>
      </c>
      <c r="AI129">
        <v>0.20090697260114088</v>
      </c>
      <c r="AJ129">
        <v>0.23763366815398768</v>
      </c>
      <c r="AK129">
        <v>0.28400138981127987</v>
      </c>
      <c r="AL129">
        <v>0.23726110786926297</v>
      </c>
      <c r="AM129">
        <v>0.20305195776703286</v>
      </c>
      <c r="AN129">
        <v>0.21858904321137879</v>
      </c>
      <c r="AO129">
        <v>0.2163018713049088</v>
      </c>
      <c r="AP129">
        <v>0.22456922736707496</v>
      </c>
      <c r="AQ129">
        <v>0.25092194277294738</v>
      </c>
      <c r="AR129">
        <v>0.24141367475018405</v>
      </c>
      <c r="AS129">
        <v>0.19175594344685079</v>
      </c>
      <c r="AT129">
        <v>0.23400211479725011</v>
      </c>
      <c r="AU129">
        <v>0.34372794488059044</v>
      </c>
      <c r="AV129">
        <v>0.33068478560895143</v>
      </c>
      <c r="AW129">
        <v>0.34948385333110715</v>
      </c>
      <c r="AX129">
        <v>0.34110620585160883</v>
      </c>
      <c r="AY129">
        <v>0.30624334871281433</v>
      </c>
      <c r="AZ129">
        <v>0.26440201853695394</v>
      </c>
      <c r="BA129">
        <v>0.30583105490790757</v>
      </c>
      <c r="BB129">
        <v>0.29777339355575039</v>
      </c>
      <c r="BC129">
        <v>0.21539732148406426</v>
      </c>
      <c r="BD129">
        <v>0.20071884383006769</v>
      </c>
      <c r="BE129">
        <v>0.38921350299063578</v>
      </c>
      <c r="BF129">
        <v>0.35559182081298024</v>
      </c>
      <c r="BG129">
        <v>0.29488171019777593</v>
      </c>
      <c r="BH129">
        <v>0.25252401052348367</v>
      </c>
      <c r="BI129">
        <v>0.24430141490226889</v>
      </c>
      <c r="BJ129">
        <v>0.21978199552805955</v>
      </c>
      <c r="BK129">
        <v>0.21005067417040987</v>
      </c>
      <c r="BL129">
        <v>0.18047270972960808</v>
      </c>
      <c r="BM129">
        <v>0.20194473755034956</v>
      </c>
      <c r="BN129">
        <v>0.29029904484202779</v>
      </c>
      <c r="BO129">
        <v>937.92820029609334</v>
      </c>
      <c r="BP129">
        <v>994.86467960832636</v>
      </c>
      <c r="BQ129">
        <v>1009.2315036087143</v>
      </c>
      <c r="BR129">
        <v>1019.1141337886419</v>
      </c>
      <c r="BS129">
        <v>1054.6261860845902</v>
      </c>
      <c r="BT129">
        <v>1067.4587017027748</v>
      </c>
      <c r="BU129">
        <v>1064.5475861078735</v>
      </c>
      <c r="BV129">
        <v>1044.5188110046533</v>
      </c>
      <c r="BW129">
        <v>1016.7003963074269</v>
      </c>
      <c r="BX129">
        <v>988.43336389947444</v>
      </c>
      <c r="BY129">
        <v>878.3257944212553</v>
      </c>
      <c r="BZ129">
        <v>951.01567493940593</v>
      </c>
      <c r="CA129">
        <v>956.42293554653793</v>
      </c>
      <c r="CB129">
        <v>963.06563271133041</v>
      </c>
      <c r="CC129">
        <v>1024.7240484508288</v>
      </c>
      <c r="CD129">
        <v>1044.9162992523329</v>
      </c>
      <c r="CE129">
        <v>1056.9708868591633</v>
      </c>
      <c r="CF129">
        <v>1052.2161974752273</v>
      </c>
      <c r="CG129">
        <v>1024.4544595291368</v>
      </c>
      <c r="CH129">
        <v>972.58875481642417</v>
      </c>
      <c r="CI129">
        <v>957.4713693640806</v>
      </c>
      <c r="CJ129">
        <v>947.51303276367355</v>
      </c>
      <c r="CK129">
        <v>979.87000687799446</v>
      </c>
      <c r="CL129">
        <v>1012.6658085540854</v>
      </c>
      <c r="CM129">
        <v>1061.4669464959034</v>
      </c>
      <c r="CN129">
        <v>1072.4485460898695</v>
      </c>
      <c r="CO129">
        <v>1073.7783167509708</v>
      </c>
      <c r="CP129">
        <v>1056.981096913453</v>
      </c>
      <c r="CQ129">
        <v>1015.0690564650655</v>
      </c>
      <c r="CR129">
        <v>995.74307029421425</v>
      </c>
      <c r="CS129">
        <v>948.10779460995741</v>
      </c>
      <c r="CT129">
        <v>1036.0011292364929</v>
      </c>
      <c r="CU129">
        <v>1052.3703047748486</v>
      </c>
      <c r="CV129">
        <v>1054.9927162183212</v>
      </c>
      <c r="CW129">
        <v>1062.7773807588069</v>
      </c>
      <c r="CX129">
        <v>1086.8252340796005</v>
      </c>
      <c r="CY129">
        <v>1062.7927756009876</v>
      </c>
      <c r="CZ129">
        <v>1042.6275610763068</v>
      </c>
      <c r="DA129">
        <v>1036.6210112246631</v>
      </c>
      <c r="DB129">
        <v>1021.0813248912834</v>
      </c>
      <c r="DC129">
        <v>967.80784278907959</v>
      </c>
      <c r="DD129">
        <v>1044.9288814937331</v>
      </c>
      <c r="DE129">
        <v>1048.2627672354765</v>
      </c>
      <c r="DF129">
        <v>1045.7323776708304</v>
      </c>
      <c r="DG129">
        <v>1069.5363686328212</v>
      </c>
      <c r="DH129">
        <v>1065.6447273892959</v>
      </c>
      <c r="DI129">
        <v>1064.6483652203724</v>
      </c>
      <c r="DJ129">
        <v>1026.250388553626</v>
      </c>
      <c r="DK129">
        <v>990.65705801084243</v>
      </c>
      <c r="DL129">
        <v>964.32030559597615</v>
      </c>
    </row>
    <row r="130" spans="1:116" x14ac:dyDescent="0.3">
      <c r="A130" t="s">
        <v>89</v>
      </c>
      <c r="B130" t="s">
        <v>4</v>
      </c>
      <c r="C130" t="s">
        <v>106</v>
      </c>
      <c r="D130">
        <v>20</v>
      </c>
      <c r="E130" s="2">
        <v>5.6040815799999999</v>
      </c>
      <c r="F130" s="2">
        <v>63.973737048000004</v>
      </c>
      <c r="G130" s="2">
        <v>380.65336899200003</v>
      </c>
      <c r="H130" s="2">
        <v>0.87599711538461533</v>
      </c>
      <c r="I130" s="1">
        <v>1.0358013484536084</v>
      </c>
      <c r="J130" s="1">
        <v>0.66749368989690727</v>
      </c>
      <c r="K130" s="1">
        <v>64.44224955812588</v>
      </c>
      <c r="L130" s="1">
        <v>257.53214323200001</v>
      </c>
      <c r="M130" s="3">
        <v>9.8676539999999993E-2</v>
      </c>
      <c r="N130" s="3">
        <v>5.9891670000000001E-2</v>
      </c>
      <c r="O130" s="3">
        <v>0.15856820999999999</v>
      </c>
      <c r="P130" s="3">
        <v>0.62186019000000003</v>
      </c>
      <c r="Q130">
        <v>2.0446866794156429</v>
      </c>
      <c r="R130">
        <v>1.9822088463206593</v>
      </c>
      <c r="S130">
        <v>1.9449716981409928</v>
      </c>
      <c r="T130">
        <v>1.8778947688382641</v>
      </c>
      <c r="U130">
        <v>1.7769196219310111</v>
      </c>
      <c r="V130">
        <v>1.6381969911965328</v>
      </c>
      <c r="W130">
        <v>1.7016543152237629</v>
      </c>
      <c r="X130">
        <v>1.6221389551130108</v>
      </c>
      <c r="Y130">
        <v>1.4491116719686639</v>
      </c>
      <c r="Z130">
        <v>1.5902386897797476</v>
      </c>
      <c r="AA130">
        <v>0.34853687624016855</v>
      </c>
      <c r="AB130">
        <v>0.38659901038919853</v>
      </c>
      <c r="AC130">
        <v>0.42334758149426449</v>
      </c>
      <c r="AD130">
        <v>0.39657598610267131</v>
      </c>
      <c r="AE130">
        <v>0.35816819586940085</v>
      </c>
      <c r="AF130">
        <v>0.28830848386757413</v>
      </c>
      <c r="AG130">
        <v>0.28839377530955457</v>
      </c>
      <c r="AH130">
        <v>0.26512273133170089</v>
      </c>
      <c r="AI130">
        <v>0.21254638309641036</v>
      </c>
      <c r="AJ130">
        <v>0.23309488608770551</v>
      </c>
      <c r="AK130">
        <v>0.29839566402745127</v>
      </c>
      <c r="AL130">
        <v>0.26167083018544818</v>
      </c>
      <c r="AM130">
        <v>0.22988833332962194</v>
      </c>
      <c r="AN130">
        <v>0.24064191713327834</v>
      </c>
      <c r="AO130">
        <v>0.21819138429578305</v>
      </c>
      <c r="AP130">
        <v>0.23032164071137698</v>
      </c>
      <c r="AQ130">
        <v>0.25780698353064602</v>
      </c>
      <c r="AR130">
        <v>0.23082859927469157</v>
      </c>
      <c r="AS130">
        <v>0.20273356091243949</v>
      </c>
      <c r="AT130">
        <v>0.23843525430925863</v>
      </c>
      <c r="AU130">
        <v>0.38868649792494758</v>
      </c>
      <c r="AV130">
        <v>0.35738237029608716</v>
      </c>
      <c r="AW130">
        <v>0.3876579656045186</v>
      </c>
      <c r="AX130">
        <v>0.38826708002155563</v>
      </c>
      <c r="AY130">
        <v>0.34750737040596563</v>
      </c>
      <c r="AZ130">
        <v>0.27776724152465354</v>
      </c>
      <c r="BA130">
        <v>0.32439248954232563</v>
      </c>
      <c r="BB130">
        <v>0.32112234167469084</v>
      </c>
      <c r="BC130">
        <v>0.22427739720085246</v>
      </c>
      <c r="BD130">
        <v>0.21144707200272275</v>
      </c>
      <c r="BE130">
        <v>0.36064806528962251</v>
      </c>
      <c r="BF130">
        <v>0.33243685085015018</v>
      </c>
      <c r="BG130">
        <v>0.262356710254598</v>
      </c>
      <c r="BH130">
        <v>0.21499266163175437</v>
      </c>
      <c r="BI130">
        <v>0.22214728083246843</v>
      </c>
      <c r="BJ130">
        <v>0.21947027642381167</v>
      </c>
      <c r="BK130">
        <v>0.20481593488095684</v>
      </c>
      <c r="BL130">
        <v>0.18345670259886498</v>
      </c>
      <c r="BM130">
        <v>0.19842578321095555</v>
      </c>
      <c r="BN130">
        <v>0.28738151289836456</v>
      </c>
      <c r="BO130">
        <v>965.73053743728769</v>
      </c>
      <c r="BP130">
        <v>1009.9414163563304</v>
      </c>
      <c r="BQ130">
        <v>1023.3401137194841</v>
      </c>
      <c r="BR130">
        <v>1041.7828427698064</v>
      </c>
      <c r="BS130">
        <v>1077.1843549664184</v>
      </c>
      <c r="BT130">
        <v>1088.6065638946868</v>
      </c>
      <c r="BU130">
        <v>1084.5976788877331</v>
      </c>
      <c r="BV130">
        <v>1051.3868935438904</v>
      </c>
      <c r="BW130">
        <v>1028.5226073328208</v>
      </c>
      <c r="BX130">
        <v>1018.8852937671402</v>
      </c>
      <c r="BY130">
        <v>908.85339925300514</v>
      </c>
      <c r="BZ130">
        <v>951.43247106514946</v>
      </c>
      <c r="CA130">
        <v>971.80228112361783</v>
      </c>
      <c r="CB130">
        <v>986.60765777521294</v>
      </c>
      <c r="CC130">
        <v>1041.766651327066</v>
      </c>
      <c r="CD130">
        <v>1064.4949810433511</v>
      </c>
      <c r="CE130">
        <v>1071.0557655866937</v>
      </c>
      <c r="CF130">
        <v>1054.5427609759613</v>
      </c>
      <c r="CG130">
        <v>1028.2510672613757</v>
      </c>
      <c r="CH130">
        <v>1013.8203614993033</v>
      </c>
      <c r="CI130">
        <v>987.72387187867639</v>
      </c>
      <c r="CJ130">
        <v>979.55241967571396</v>
      </c>
      <c r="CK130">
        <v>992.02887292060473</v>
      </c>
      <c r="CL130">
        <v>1046.3276235580265</v>
      </c>
      <c r="CM130">
        <v>1087.820936576961</v>
      </c>
      <c r="CN130">
        <v>1091.0819674531601</v>
      </c>
      <c r="CO130">
        <v>1100.7859984488614</v>
      </c>
      <c r="CP130">
        <v>1064.5312392275764</v>
      </c>
      <c r="CQ130">
        <v>1034.4845214461111</v>
      </c>
      <c r="CR130">
        <v>1029.1887838618811</v>
      </c>
      <c r="CS130">
        <v>974.72404442788888</v>
      </c>
      <c r="CT130">
        <v>1050.7817232657808</v>
      </c>
      <c r="CU130">
        <v>1065.4767871891986</v>
      </c>
      <c r="CV130">
        <v>1084.0995667335201</v>
      </c>
      <c r="CW130">
        <v>1102.4461668105976</v>
      </c>
      <c r="CX130">
        <v>1112.1006618107388</v>
      </c>
      <c r="CY130">
        <v>1085.4455520667357</v>
      </c>
      <c r="CZ130">
        <v>1054.3737796139312</v>
      </c>
      <c r="DA130">
        <v>1045.9082223716514</v>
      </c>
      <c r="DB130">
        <v>1029.0375458781355</v>
      </c>
      <c r="DC130">
        <v>991.62083418958082</v>
      </c>
      <c r="DD130">
        <v>1057.999051418677</v>
      </c>
      <c r="DE130">
        <v>1064.0525136445153</v>
      </c>
      <c r="DF130">
        <v>1050.0965230124662</v>
      </c>
      <c r="DG130">
        <v>1076.7036651510487</v>
      </c>
      <c r="DH130">
        <v>1086.7486452714975</v>
      </c>
      <c r="DI130">
        <v>1081.1033994486415</v>
      </c>
      <c r="DJ130">
        <v>1032.0997943580928</v>
      </c>
      <c r="DK130">
        <v>1005.4466182521455</v>
      </c>
      <c r="DL130">
        <v>1003.4944838292411</v>
      </c>
    </row>
    <row r="131" spans="1:116" x14ac:dyDescent="0.3">
      <c r="A131" t="s">
        <v>90</v>
      </c>
      <c r="B131" t="s">
        <v>4</v>
      </c>
      <c r="C131" t="s">
        <v>106</v>
      </c>
      <c r="D131">
        <v>20</v>
      </c>
      <c r="E131" s="2">
        <v>6.4558136900000003</v>
      </c>
      <c r="F131" s="2">
        <v>62.002606536000002</v>
      </c>
      <c r="G131" s="2">
        <v>361.98716600800003</v>
      </c>
      <c r="H131" s="2">
        <v>1.0412163461538462</v>
      </c>
      <c r="I131" s="1">
        <v>1.0515081039175258</v>
      </c>
      <c r="J131" s="1">
        <v>0.72188451980755641</v>
      </c>
      <c r="K131" s="1">
        <v>68.652302071480449</v>
      </c>
      <c r="L131" s="1">
        <v>280.74829910400001</v>
      </c>
      <c r="M131" s="3">
        <v>9.5478640000000004E-2</v>
      </c>
      <c r="N131" s="3">
        <v>7.0294389999999998E-2</v>
      </c>
      <c r="O131" s="3">
        <v>0.16577302999999999</v>
      </c>
      <c r="P131" s="3">
        <v>0.51313076999999996</v>
      </c>
      <c r="Q131">
        <v>2.432445358676524</v>
      </c>
      <c r="R131">
        <v>2.360489264794039</v>
      </c>
      <c r="S131">
        <v>2.1902961840487856</v>
      </c>
      <c r="T131">
        <v>2.1133640229193338</v>
      </c>
      <c r="U131">
        <v>2.0131409957827806</v>
      </c>
      <c r="V131">
        <v>1.8019532714892339</v>
      </c>
      <c r="W131">
        <v>1.8169484720077</v>
      </c>
      <c r="X131">
        <v>1.6390619063593894</v>
      </c>
      <c r="Y131">
        <v>1.4788654201894922</v>
      </c>
      <c r="Z131">
        <v>1.6052596756782558</v>
      </c>
      <c r="AA131">
        <v>0.3693712268330871</v>
      </c>
      <c r="AB131">
        <v>0.44628679205893401</v>
      </c>
      <c r="AC131">
        <v>0.41897445894479812</v>
      </c>
      <c r="AD131">
        <v>0.40474927243196462</v>
      </c>
      <c r="AE131">
        <v>0.36960705499793189</v>
      </c>
      <c r="AF131">
        <v>0.30465546500055496</v>
      </c>
      <c r="AG131">
        <v>0.32840897676803094</v>
      </c>
      <c r="AH131">
        <v>0.27487630235136079</v>
      </c>
      <c r="AI131">
        <v>0.21103387028469059</v>
      </c>
      <c r="AJ131">
        <v>0.2328429862434935</v>
      </c>
      <c r="AK131">
        <v>0.31400853899024617</v>
      </c>
      <c r="AL131">
        <v>0.28976762473112855</v>
      </c>
      <c r="AM131">
        <v>0.24206654624922885</v>
      </c>
      <c r="AN131">
        <v>0.25640015134237037</v>
      </c>
      <c r="AO131">
        <v>0.24599985508372049</v>
      </c>
      <c r="AP131">
        <v>0.25842136192493692</v>
      </c>
      <c r="AQ131">
        <v>0.26602803418854248</v>
      </c>
      <c r="AR131">
        <v>0.23704987602538463</v>
      </c>
      <c r="AS131">
        <v>0.20112724706043225</v>
      </c>
      <c r="AT131">
        <v>0.22694408116706297</v>
      </c>
      <c r="AU131">
        <v>0.40543216505384316</v>
      </c>
      <c r="AV131">
        <v>0.38208658757981684</v>
      </c>
      <c r="AW131">
        <v>0.40251809788003323</v>
      </c>
      <c r="AX131">
        <v>0.39033150005283479</v>
      </c>
      <c r="AY131">
        <v>0.33550709347461144</v>
      </c>
      <c r="AZ131">
        <v>0.28380093637002263</v>
      </c>
      <c r="BA131">
        <v>0.39285456179787093</v>
      </c>
      <c r="BB131">
        <v>0.31992959659438863</v>
      </c>
      <c r="BC131">
        <v>0.24622025847252074</v>
      </c>
      <c r="BD131">
        <v>0.22669310708316903</v>
      </c>
      <c r="BE131">
        <v>0.37791879328168004</v>
      </c>
      <c r="BF131">
        <v>0.38749760984925408</v>
      </c>
      <c r="BG131">
        <v>0.30670697875295061</v>
      </c>
      <c r="BH131">
        <v>0.25143215995272322</v>
      </c>
      <c r="BI131">
        <v>0.26958867313985974</v>
      </c>
      <c r="BJ131">
        <v>0.24387119775263547</v>
      </c>
      <c r="BK131">
        <v>0.19628959069009483</v>
      </c>
      <c r="BL131">
        <v>0.18458447699980804</v>
      </c>
      <c r="BM131">
        <v>0.20754838355414301</v>
      </c>
      <c r="BN131">
        <v>0.2979124050591887</v>
      </c>
      <c r="BO131">
        <v>965.69902057285833</v>
      </c>
      <c r="BP131">
        <v>1015.404838312346</v>
      </c>
      <c r="BQ131">
        <v>1019.5706301687342</v>
      </c>
      <c r="BR131">
        <v>1048.1608403477258</v>
      </c>
      <c r="BS131">
        <v>1082.0414388779845</v>
      </c>
      <c r="BT131">
        <v>1091.9266326918025</v>
      </c>
      <c r="BU131">
        <v>1075.2235929006856</v>
      </c>
      <c r="BV131">
        <v>1052.7930790737669</v>
      </c>
      <c r="BW131">
        <v>1031.7076001803375</v>
      </c>
      <c r="BX131">
        <v>1010.9533604018775</v>
      </c>
      <c r="BY131">
        <v>914.68287222166066</v>
      </c>
      <c r="BZ131">
        <v>975.82444147458648</v>
      </c>
      <c r="CA131">
        <v>963.0683179806615</v>
      </c>
      <c r="CB131">
        <v>996.26478655552</v>
      </c>
      <c r="CC131">
        <v>1055.7008602661117</v>
      </c>
      <c r="CD131">
        <v>1073.5977542865412</v>
      </c>
      <c r="CE131">
        <v>1074.8419867948728</v>
      </c>
      <c r="CF131">
        <v>1060.5263278074062</v>
      </c>
      <c r="CG131">
        <v>1030.7767873797936</v>
      </c>
      <c r="CH131">
        <v>999.17740109247484</v>
      </c>
      <c r="CI131">
        <v>991.55068878883731</v>
      </c>
      <c r="CJ131">
        <v>965.11008617867469</v>
      </c>
      <c r="CK131">
        <v>988.01216946602244</v>
      </c>
      <c r="CL131">
        <v>1056.2553062561797</v>
      </c>
      <c r="CM131">
        <v>1081.8802915241399</v>
      </c>
      <c r="CN131">
        <v>1092.4688597202035</v>
      </c>
      <c r="CO131">
        <v>1084.5844242049538</v>
      </c>
      <c r="CP131">
        <v>1064.6842717904174</v>
      </c>
      <c r="CQ131">
        <v>1030.8525385999278</v>
      </c>
      <c r="CR131">
        <v>1012.5888522640646</v>
      </c>
      <c r="CS131">
        <v>958.92185598133835</v>
      </c>
      <c r="CT131">
        <v>1051.4545186944074</v>
      </c>
      <c r="CU131">
        <v>1062.1138890199388</v>
      </c>
      <c r="CV131">
        <v>1076.5761679151312</v>
      </c>
      <c r="CW131">
        <v>1098.348856290364</v>
      </c>
      <c r="CX131">
        <v>1108.6431039187223</v>
      </c>
      <c r="CY131">
        <v>1068.8972934910464</v>
      </c>
      <c r="CZ131">
        <v>1053.7441254360976</v>
      </c>
      <c r="DA131">
        <v>1059.1134916776662</v>
      </c>
      <c r="DB131">
        <v>1041.415422424094</v>
      </c>
      <c r="DC131">
        <v>997.64066529959678</v>
      </c>
      <c r="DD131">
        <v>1069.2303069017157</v>
      </c>
      <c r="DE131">
        <v>1065.0881442083141</v>
      </c>
      <c r="DF131">
        <v>1063.5471006640719</v>
      </c>
      <c r="DG131">
        <v>1092.235747431323</v>
      </c>
      <c r="DH131">
        <v>1092.9968128417431</v>
      </c>
      <c r="DI131">
        <v>1072.5706671118689</v>
      </c>
      <c r="DJ131">
        <v>1032.2175912611465</v>
      </c>
      <c r="DK131">
        <v>1006.0875830639628</v>
      </c>
      <c r="DL131">
        <v>990.63176582687629</v>
      </c>
    </row>
    <row r="132" spans="1:116" x14ac:dyDescent="0.3">
      <c r="A132" t="s">
        <v>91</v>
      </c>
      <c r="B132" t="s">
        <v>4</v>
      </c>
      <c r="C132" t="s">
        <v>106</v>
      </c>
      <c r="D132">
        <v>20</v>
      </c>
      <c r="E132" s="2">
        <v>5.1239533399999999</v>
      </c>
      <c r="F132" s="2">
        <v>68.610175920000003</v>
      </c>
      <c r="G132" s="2">
        <v>411.10730658400001</v>
      </c>
      <c r="H132" s="2">
        <v>0.74682115384615388</v>
      </c>
      <c r="I132" s="1">
        <v>1.0659064857731959</v>
      </c>
      <c r="J132" s="1">
        <v>0.70367867364948455</v>
      </c>
      <c r="K132" s="1">
        <v>66.016923908577624</v>
      </c>
      <c r="L132" s="1">
        <v>273.93169648000003</v>
      </c>
      <c r="M132" s="3">
        <v>9.6521040000000002E-2</v>
      </c>
      <c r="N132" s="3">
        <v>7.1989049999999999E-2</v>
      </c>
      <c r="O132" s="3">
        <v>0.16851009</v>
      </c>
      <c r="P132" s="3">
        <v>0.50092634000000003</v>
      </c>
      <c r="Q132">
        <v>2.1049560279520603</v>
      </c>
      <c r="R132">
        <v>2.0357377774779462</v>
      </c>
      <c r="S132">
        <v>1.9860130076421765</v>
      </c>
      <c r="T132">
        <v>1.8911144578442429</v>
      </c>
      <c r="U132">
        <v>1.8342502456106442</v>
      </c>
      <c r="V132">
        <v>1.702809701503843</v>
      </c>
      <c r="W132">
        <v>1.8069180427430016</v>
      </c>
      <c r="X132">
        <v>1.6899294615732146</v>
      </c>
      <c r="Y132">
        <v>1.5073230749172433</v>
      </c>
      <c r="Z132">
        <v>1.7109537506774783</v>
      </c>
      <c r="AA132">
        <v>0.34860524300893447</v>
      </c>
      <c r="AB132">
        <v>0.39167219829042149</v>
      </c>
      <c r="AC132">
        <v>0.41178198410538375</v>
      </c>
      <c r="AD132">
        <v>0.39005817407080096</v>
      </c>
      <c r="AE132">
        <v>0.38287292834073594</v>
      </c>
      <c r="AF132">
        <v>0.30030456310021075</v>
      </c>
      <c r="AG132">
        <v>0.32081293287001278</v>
      </c>
      <c r="AH132">
        <v>0.27666928512557487</v>
      </c>
      <c r="AI132">
        <v>0.22116860089056628</v>
      </c>
      <c r="AJ132">
        <v>0.26412060394845982</v>
      </c>
      <c r="AK132">
        <v>0.3683124178158535</v>
      </c>
      <c r="AL132">
        <v>0.29827393497892446</v>
      </c>
      <c r="AM132">
        <v>0.29119455978787345</v>
      </c>
      <c r="AN132">
        <v>0.28916605076104829</v>
      </c>
      <c r="AO132">
        <v>0.26418358170947775</v>
      </c>
      <c r="AP132">
        <v>0.27039907218691989</v>
      </c>
      <c r="AQ132">
        <v>0.28181446443752223</v>
      </c>
      <c r="AR132">
        <v>0.25480122596827376</v>
      </c>
      <c r="AS132">
        <v>0.21605996682269177</v>
      </c>
      <c r="AT132">
        <v>0.25049263821712753</v>
      </c>
      <c r="AU132">
        <v>0.38444334563137927</v>
      </c>
      <c r="AV132">
        <v>0.36548144191567544</v>
      </c>
      <c r="AW132">
        <v>0.38505432717509919</v>
      </c>
      <c r="AX132">
        <v>0.36979905758833492</v>
      </c>
      <c r="AY132">
        <v>0.33141361991320345</v>
      </c>
      <c r="AZ132">
        <v>0.30158491185811953</v>
      </c>
      <c r="BA132">
        <v>0.38381099743755526</v>
      </c>
      <c r="BB132">
        <v>0.34377677627422359</v>
      </c>
      <c r="BC132">
        <v>0.24892204930455913</v>
      </c>
      <c r="BD132">
        <v>0.24213949673135424</v>
      </c>
      <c r="BE132">
        <v>0.35144206948488138</v>
      </c>
      <c r="BF132">
        <v>0.33291339749621474</v>
      </c>
      <c r="BG132">
        <v>0.2537653558208281</v>
      </c>
      <c r="BH132">
        <v>0.20389119722944751</v>
      </c>
      <c r="BI132">
        <v>0.22136377692718173</v>
      </c>
      <c r="BJ132">
        <v>0.20427016868049461</v>
      </c>
      <c r="BK132">
        <v>0.18776931002034986</v>
      </c>
      <c r="BL132">
        <v>0.1889567860520899</v>
      </c>
      <c r="BM132">
        <v>0.20645638144115727</v>
      </c>
      <c r="BN132">
        <v>0.32679115673462505</v>
      </c>
      <c r="BO132">
        <v>966.62419993473327</v>
      </c>
      <c r="BP132">
        <v>1014.4770985357491</v>
      </c>
      <c r="BQ132">
        <v>1027.8435253817208</v>
      </c>
      <c r="BR132">
        <v>1043.0734255059656</v>
      </c>
      <c r="BS132">
        <v>1075.7212732821101</v>
      </c>
      <c r="BT132">
        <v>1092.4719518354848</v>
      </c>
      <c r="BU132">
        <v>1081.4194233338071</v>
      </c>
      <c r="BV132">
        <v>1056.4076065164534</v>
      </c>
      <c r="BW132">
        <v>1027.0530262383784</v>
      </c>
      <c r="BX132">
        <v>1005.3909027735347</v>
      </c>
      <c r="BY132">
        <v>911.05019911160775</v>
      </c>
      <c r="BZ132">
        <v>963.61711597496605</v>
      </c>
      <c r="CA132">
        <v>976.59943265447305</v>
      </c>
      <c r="CB132">
        <v>988.29030122632525</v>
      </c>
      <c r="CC132">
        <v>1057.9701596105165</v>
      </c>
      <c r="CD132">
        <v>1079.3070521126838</v>
      </c>
      <c r="CE132">
        <v>1078.0071098703656</v>
      </c>
      <c r="CF132">
        <v>1059.2043391717748</v>
      </c>
      <c r="CG132">
        <v>1029.4879128289344</v>
      </c>
      <c r="CH132">
        <v>994.0527953541216</v>
      </c>
      <c r="CI132">
        <v>993.99900782983923</v>
      </c>
      <c r="CJ132">
        <v>990.47859368832894</v>
      </c>
      <c r="CK132">
        <v>1006.6357098614494</v>
      </c>
      <c r="CL132">
        <v>1049.184371430968</v>
      </c>
      <c r="CM132">
        <v>1069.7165272412099</v>
      </c>
      <c r="CN132">
        <v>1091.8632787952306</v>
      </c>
      <c r="CO132">
        <v>1089.9767647728713</v>
      </c>
      <c r="CP132">
        <v>1071.7067422750893</v>
      </c>
      <c r="CQ132">
        <v>1029.067383696753</v>
      </c>
      <c r="CR132">
        <v>1009.3718658946251</v>
      </c>
      <c r="CS132">
        <v>968.35623256249914</v>
      </c>
      <c r="CT132">
        <v>1048.5978313347837</v>
      </c>
      <c r="CU132">
        <v>1063.0137114252329</v>
      </c>
      <c r="CV132">
        <v>1079.1469876571336</v>
      </c>
      <c r="CW132">
        <v>1099.2742785848629</v>
      </c>
      <c r="CX132">
        <v>1116.3821327567539</v>
      </c>
      <c r="CY132">
        <v>1078.8118552109195</v>
      </c>
      <c r="CZ132">
        <v>1049.4820928645245</v>
      </c>
      <c r="DA132">
        <v>1048.9738580073044</v>
      </c>
      <c r="DB132">
        <v>1032.1428030076656</v>
      </c>
      <c r="DC132">
        <v>993.09136023498672</v>
      </c>
      <c r="DD132">
        <v>1055.2148531449175</v>
      </c>
      <c r="DE132">
        <v>1065.1252475857282</v>
      </c>
      <c r="DF132">
        <v>1055.6720417094352</v>
      </c>
      <c r="DG132">
        <v>1075.924127691851</v>
      </c>
      <c r="DH132">
        <v>1082.3353436772709</v>
      </c>
      <c r="DI132">
        <v>1078.8819634810725</v>
      </c>
      <c r="DJ132">
        <v>1045.237251754425</v>
      </c>
      <c r="DK132">
        <v>1000.6829504205214</v>
      </c>
      <c r="DL132">
        <v>985.99614683772654</v>
      </c>
    </row>
    <row r="133" spans="1:116" x14ac:dyDescent="0.3">
      <c r="A133" t="s">
        <v>92</v>
      </c>
      <c r="B133" t="s">
        <v>4</v>
      </c>
      <c r="C133" t="s">
        <v>106</v>
      </c>
      <c r="D133">
        <v>20</v>
      </c>
      <c r="E133" s="2">
        <v>4.5194175999999997</v>
      </c>
      <c r="F133" s="2">
        <v>58.697169127999999</v>
      </c>
      <c r="G133" s="2">
        <v>406.81140063200002</v>
      </c>
      <c r="H133" s="2">
        <v>0.76995480769230773</v>
      </c>
      <c r="I133" s="1">
        <v>1.0938430801374535</v>
      </c>
      <c r="J133" s="1">
        <v>0.71239183510652537</v>
      </c>
      <c r="K133" s="1">
        <v>65.127425317441833</v>
      </c>
      <c r="L133" s="1">
        <v>271.912966208</v>
      </c>
      <c r="M133" s="3">
        <v>0.1030828</v>
      </c>
      <c r="N133" s="3">
        <v>7.2858099999999995E-2</v>
      </c>
      <c r="O133" s="3">
        <v>0.17594090000000001</v>
      </c>
      <c r="P133" s="3">
        <v>0.53772931999999996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 t="s">
        <v>117</v>
      </c>
      <c r="X133" t="s">
        <v>117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117</v>
      </c>
      <c r="AH133" t="s">
        <v>117</v>
      </c>
      <c r="AI133" t="s">
        <v>117</v>
      </c>
      <c r="AJ133" t="s">
        <v>117</v>
      </c>
      <c r="AK133" t="s">
        <v>117</v>
      </c>
      <c r="AL133" t="s">
        <v>117</v>
      </c>
      <c r="AM133" t="s">
        <v>117</v>
      </c>
      <c r="AN133" t="s">
        <v>117</v>
      </c>
      <c r="AO133" t="s">
        <v>117</v>
      </c>
      <c r="AP133" t="s">
        <v>117</v>
      </c>
      <c r="AQ133" t="s">
        <v>117</v>
      </c>
      <c r="AR133" t="s">
        <v>117</v>
      </c>
      <c r="AS133" t="s">
        <v>117</v>
      </c>
      <c r="AT133" t="s">
        <v>117</v>
      </c>
      <c r="AU133" t="s">
        <v>117</v>
      </c>
      <c r="AV133" t="s">
        <v>117</v>
      </c>
      <c r="AW133" t="s">
        <v>117</v>
      </c>
      <c r="AX133" t="s">
        <v>117</v>
      </c>
      <c r="AY133" t="s">
        <v>117</v>
      </c>
      <c r="AZ133" t="s">
        <v>117</v>
      </c>
      <c r="BA133" t="s">
        <v>117</v>
      </c>
      <c r="BB133" t="s">
        <v>117</v>
      </c>
      <c r="BC133" t="s">
        <v>117</v>
      </c>
      <c r="BD133" t="s">
        <v>117</v>
      </c>
      <c r="BE133" t="s">
        <v>117</v>
      </c>
      <c r="BF133" t="s">
        <v>117</v>
      </c>
      <c r="BG133" t="s">
        <v>117</v>
      </c>
      <c r="BH133" t="s">
        <v>117</v>
      </c>
      <c r="BI133" t="s">
        <v>117</v>
      </c>
      <c r="BJ133" t="s">
        <v>117</v>
      </c>
      <c r="BK133" t="s">
        <v>117</v>
      </c>
      <c r="BL133" t="s">
        <v>117</v>
      </c>
      <c r="BM133" t="s">
        <v>117</v>
      </c>
      <c r="BN133" t="s">
        <v>117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 t="s">
        <v>117</v>
      </c>
      <c r="BU133" t="s">
        <v>117</v>
      </c>
      <c r="BV133" t="s">
        <v>117</v>
      </c>
      <c r="BW133" t="s">
        <v>117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117</v>
      </c>
      <c r="CD133" t="s">
        <v>117</v>
      </c>
      <c r="CE133" t="s">
        <v>117</v>
      </c>
      <c r="CF133" t="s">
        <v>117</v>
      </c>
      <c r="CG133" t="s">
        <v>117</v>
      </c>
      <c r="CH133" t="s">
        <v>117</v>
      </c>
      <c r="CI133" t="s">
        <v>117</v>
      </c>
      <c r="CJ133" t="s">
        <v>117</v>
      </c>
      <c r="CK133" t="s">
        <v>117</v>
      </c>
      <c r="CL133" t="s">
        <v>117</v>
      </c>
      <c r="CM133" t="s">
        <v>117</v>
      </c>
      <c r="CN133" t="s">
        <v>117</v>
      </c>
      <c r="CO133" t="s">
        <v>117</v>
      </c>
      <c r="CP133" t="s">
        <v>117</v>
      </c>
      <c r="CQ133" t="s">
        <v>117</v>
      </c>
      <c r="CR133" t="s">
        <v>117</v>
      </c>
      <c r="CS133" t="s">
        <v>117</v>
      </c>
      <c r="CT133" t="s">
        <v>117</v>
      </c>
      <c r="CU133" t="s">
        <v>117</v>
      </c>
      <c r="CV133" t="s">
        <v>117</v>
      </c>
      <c r="CW133" t="s">
        <v>117</v>
      </c>
      <c r="CX133" t="s">
        <v>117</v>
      </c>
      <c r="CY133" t="s">
        <v>117</v>
      </c>
      <c r="CZ133" t="s">
        <v>117</v>
      </c>
      <c r="DA133" t="s">
        <v>117</v>
      </c>
      <c r="DB133" t="s">
        <v>117</v>
      </c>
      <c r="DC133" t="s">
        <v>117</v>
      </c>
      <c r="DD133" t="s">
        <v>117</v>
      </c>
      <c r="DE133" t="s">
        <v>117</v>
      </c>
      <c r="DF133" t="s">
        <v>117</v>
      </c>
      <c r="DG133" t="s">
        <v>117</v>
      </c>
      <c r="DH133" t="s">
        <v>117</v>
      </c>
      <c r="DI133" t="s">
        <v>117</v>
      </c>
      <c r="DJ133" t="s">
        <v>117</v>
      </c>
      <c r="DK133" t="s">
        <v>117</v>
      </c>
      <c r="DL133" t="s">
        <v>117</v>
      </c>
    </row>
    <row r="134" spans="1:116" x14ac:dyDescent="0.3">
      <c r="A134" t="s">
        <v>87</v>
      </c>
      <c r="B134" t="s">
        <v>4</v>
      </c>
      <c r="C134" t="s">
        <v>106</v>
      </c>
      <c r="D134">
        <v>22</v>
      </c>
      <c r="E134" s="2">
        <v>7.3854236799999997</v>
      </c>
      <c r="F134" s="2">
        <v>73.194152928000008</v>
      </c>
      <c r="G134" s="2">
        <v>386.891547328</v>
      </c>
      <c r="H134" s="2">
        <v>1.0090182692307692</v>
      </c>
      <c r="I134" s="1">
        <v>1.0322637545017219</v>
      </c>
      <c r="J134" s="1">
        <v>0.69065549415807181</v>
      </c>
      <c r="K134" s="1">
        <v>66.906882194217317</v>
      </c>
      <c r="L134" s="1">
        <v>273.74950844800003</v>
      </c>
      <c r="M134" s="3">
        <v>9.4998890000000002E-2</v>
      </c>
      <c r="N134" s="3">
        <v>6.613695E-2</v>
      </c>
      <c r="O134" s="3">
        <v>0.16113584</v>
      </c>
      <c r="P134" s="3">
        <v>0.54740679999999997</v>
      </c>
      <c r="Q134">
        <v>2.2717092452032679</v>
      </c>
      <c r="R134">
        <v>2.1595000109233391</v>
      </c>
      <c r="S134">
        <v>2.134953720151088</v>
      </c>
      <c r="T134">
        <v>2.0769488798778886</v>
      </c>
      <c r="U134">
        <v>1.9104528999298145</v>
      </c>
      <c r="V134">
        <v>1.7074854964951256</v>
      </c>
      <c r="W134">
        <v>1.6812428689650758</v>
      </c>
      <c r="X134">
        <v>1.528225557658256</v>
      </c>
      <c r="Y134">
        <v>1.3547387358479215</v>
      </c>
      <c r="Z134">
        <v>1.5447328543134351</v>
      </c>
      <c r="AA134">
        <v>0.30855834544499589</v>
      </c>
      <c r="AB134">
        <v>0.36862560519395166</v>
      </c>
      <c r="AC134">
        <v>0.38877098561418838</v>
      </c>
      <c r="AD134">
        <v>0.36790634437805664</v>
      </c>
      <c r="AE134">
        <v>0.33062148341531439</v>
      </c>
      <c r="AF134">
        <v>0.27309777161963394</v>
      </c>
      <c r="AG134">
        <v>0.26950778362588379</v>
      </c>
      <c r="AH134">
        <v>0.22949466085180958</v>
      </c>
      <c r="AI134">
        <v>0.18164013872081938</v>
      </c>
      <c r="AJ134">
        <v>0.21035349943151907</v>
      </c>
      <c r="AK134">
        <v>0.2343610310689421</v>
      </c>
      <c r="AL134">
        <v>0.21756251796119797</v>
      </c>
      <c r="AM134">
        <v>0.18901337351426151</v>
      </c>
      <c r="AN134">
        <v>0.20119285854209476</v>
      </c>
      <c r="AO134">
        <v>0.20933042241342087</v>
      </c>
      <c r="AP134">
        <v>0.22987162261537458</v>
      </c>
      <c r="AQ134">
        <v>0.25487179156212691</v>
      </c>
      <c r="AR134">
        <v>0.21782761758191946</v>
      </c>
      <c r="AS134">
        <v>0.18784915668301688</v>
      </c>
      <c r="AT134">
        <v>0.22460262052231317</v>
      </c>
      <c r="AU134">
        <v>0.42689254497222429</v>
      </c>
      <c r="AV134">
        <v>0.34936884598794637</v>
      </c>
      <c r="AW134">
        <v>0.34978941856660217</v>
      </c>
      <c r="AX134">
        <v>0.35925469831576151</v>
      </c>
      <c r="AY134">
        <v>0.30457311150269756</v>
      </c>
      <c r="AZ134">
        <v>0.25690105514244116</v>
      </c>
      <c r="BA134">
        <v>0.32808155862071064</v>
      </c>
      <c r="BB134">
        <v>0.29562406514091072</v>
      </c>
      <c r="BC134">
        <v>0.21090305628144027</v>
      </c>
      <c r="BD134">
        <v>0.20543034017185277</v>
      </c>
      <c r="BE134">
        <v>0.38832852005079427</v>
      </c>
      <c r="BF134">
        <v>0.37489499103048957</v>
      </c>
      <c r="BG134">
        <v>0.36261767427952052</v>
      </c>
      <c r="BH134">
        <v>0.32692146866813482</v>
      </c>
      <c r="BI134">
        <v>0.27962224972102617</v>
      </c>
      <c r="BJ134">
        <v>0.24659938973981213</v>
      </c>
      <c r="BK134">
        <v>0.20351937845097803</v>
      </c>
      <c r="BL134">
        <v>0.16926184754688267</v>
      </c>
      <c r="BM134">
        <v>0.16888315948551139</v>
      </c>
      <c r="BN134">
        <v>0.28737567385510621</v>
      </c>
      <c r="BO134">
        <v>912.49267483523499</v>
      </c>
      <c r="BP134">
        <v>973.23167588015622</v>
      </c>
      <c r="BQ134">
        <v>980.49856764775063</v>
      </c>
      <c r="BR134">
        <v>999.77853512749914</v>
      </c>
      <c r="BS134">
        <v>1037.6346411472396</v>
      </c>
      <c r="BT134">
        <v>1048.0977185942882</v>
      </c>
      <c r="BU134">
        <v>1048.1686500294529</v>
      </c>
      <c r="BV134">
        <v>1024.1701908247592</v>
      </c>
      <c r="BW134">
        <v>1002.6628813569715</v>
      </c>
      <c r="BX134">
        <v>1036.5675853111711</v>
      </c>
      <c r="BY134">
        <v>861.79219455102407</v>
      </c>
      <c r="BZ134">
        <v>927.11366358318878</v>
      </c>
      <c r="CA134">
        <v>927.4829193485225</v>
      </c>
      <c r="CB134">
        <v>944.0372395406971</v>
      </c>
      <c r="CC134">
        <v>994.83436207112732</v>
      </c>
      <c r="CD134">
        <v>1019.2745563544572</v>
      </c>
      <c r="CE134">
        <v>1035.0368750160126</v>
      </c>
      <c r="CF134">
        <v>1019.1243248800156</v>
      </c>
      <c r="CG134">
        <v>1007.5614042126522</v>
      </c>
      <c r="CH134">
        <v>1029.4024791289289</v>
      </c>
      <c r="CI134">
        <v>923.04101960131368</v>
      </c>
      <c r="CJ134">
        <v>910.95661623496062</v>
      </c>
      <c r="CK134">
        <v>947.36207906569689</v>
      </c>
      <c r="CL134">
        <v>983.56392934102689</v>
      </c>
      <c r="CM134">
        <v>1029.3436343918081</v>
      </c>
      <c r="CN134">
        <v>1036.2435737609571</v>
      </c>
      <c r="CO134">
        <v>1054.4073704475757</v>
      </c>
      <c r="CP134">
        <v>1033.6074879187126</v>
      </c>
      <c r="CQ134">
        <v>1006.4363723370072</v>
      </c>
      <c r="CR134">
        <v>1043.8292401848205</v>
      </c>
      <c r="CS134">
        <v>913.35732480309468</v>
      </c>
      <c r="CT134">
        <v>1015.871824560702</v>
      </c>
      <c r="CU134">
        <v>1012.6561538242454</v>
      </c>
      <c r="CV134">
        <v>1038.3109237493745</v>
      </c>
      <c r="CW134">
        <v>1054.3647612817103</v>
      </c>
      <c r="CX134">
        <v>1068.2336283396228</v>
      </c>
      <c r="CY134">
        <v>1046.2382065839629</v>
      </c>
      <c r="CZ134">
        <v>1038.3052351932993</v>
      </c>
      <c r="DA134">
        <v>1022.8588049006336</v>
      </c>
      <c r="DB134">
        <v>1059.0847522031099</v>
      </c>
      <c r="DC134">
        <v>951.78016038550743</v>
      </c>
      <c r="DD134">
        <v>1038.9845991417735</v>
      </c>
      <c r="DE134">
        <v>1034.4931183525377</v>
      </c>
      <c r="DF134">
        <v>1033.2020478788982</v>
      </c>
      <c r="DG134">
        <v>1071.995806844312</v>
      </c>
      <c r="DH134">
        <v>1068.6391159221155</v>
      </c>
      <c r="DI134">
        <v>1056.9921480702601</v>
      </c>
      <c r="DJ134">
        <v>1005.6437153070087</v>
      </c>
      <c r="DK134">
        <v>973.79494397759345</v>
      </c>
      <c r="DL134">
        <v>1013.9538697278249</v>
      </c>
    </row>
    <row r="135" spans="1:116" x14ac:dyDescent="0.3">
      <c r="A135" t="s">
        <v>88</v>
      </c>
      <c r="B135" t="s">
        <v>4</v>
      </c>
      <c r="C135" t="s">
        <v>106</v>
      </c>
      <c r="D135">
        <v>22</v>
      </c>
      <c r="E135" s="1">
        <v>8.3953546400000008</v>
      </c>
      <c r="F135" s="1">
        <v>70.570907680000005</v>
      </c>
      <c r="G135" s="1">
        <v>330.130000096</v>
      </c>
      <c r="H135" s="1">
        <v>1.1896336538461538</v>
      </c>
      <c r="I135" s="1">
        <v>1.0894413676975983</v>
      </c>
      <c r="J135" s="1">
        <v>0.73241027189003061</v>
      </c>
      <c r="K135" s="1">
        <v>67.22805775568176</v>
      </c>
      <c r="L135" s="1">
        <v>287.52328654400003</v>
      </c>
      <c r="M135" s="3">
        <v>0.10881989</v>
      </c>
      <c r="N135" s="3">
        <v>7.007969E-2</v>
      </c>
      <c r="O135" s="3">
        <v>0.17889959</v>
      </c>
      <c r="P135" s="3">
        <v>0.59367769999999997</v>
      </c>
      <c r="Q135">
        <v>2.0989966982372521</v>
      </c>
      <c r="R135">
        <v>2.0215069178166711</v>
      </c>
      <c r="S135">
        <v>1.9699771385052309</v>
      </c>
      <c r="T135">
        <v>1.937638391431995</v>
      </c>
      <c r="U135">
        <v>1.8440102393170221</v>
      </c>
      <c r="V135">
        <v>1.6983052482570862</v>
      </c>
      <c r="W135">
        <v>1.7140269310370357</v>
      </c>
      <c r="X135">
        <v>1.630989737388612</v>
      </c>
      <c r="Y135">
        <v>1.4204750203524497</v>
      </c>
      <c r="Z135">
        <v>1.5937786191414645</v>
      </c>
      <c r="AA135">
        <v>0.32939884787672258</v>
      </c>
      <c r="AB135">
        <v>0.40437233115495302</v>
      </c>
      <c r="AC135">
        <v>0.41626288418093466</v>
      </c>
      <c r="AD135">
        <v>0.40292818620126891</v>
      </c>
      <c r="AE135">
        <v>0.37130246962562052</v>
      </c>
      <c r="AF135">
        <v>0.29580925347779408</v>
      </c>
      <c r="AG135">
        <v>0.2789552929786398</v>
      </c>
      <c r="AH135">
        <v>0.25909315923526283</v>
      </c>
      <c r="AI135">
        <v>0.19885634553390516</v>
      </c>
      <c r="AJ135">
        <v>0.24300744844395178</v>
      </c>
      <c r="AK135">
        <v>0.28696534569327814</v>
      </c>
      <c r="AL135">
        <v>0.21951724989325322</v>
      </c>
      <c r="AM135">
        <v>0.19865338704578087</v>
      </c>
      <c r="AN135">
        <v>0.20703449101289806</v>
      </c>
      <c r="AO135">
        <v>0.21230183565304389</v>
      </c>
      <c r="AP135">
        <v>0.23569123430981795</v>
      </c>
      <c r="AQ135">
        <v>0.26546759789779079</v>
      </c>
      <c r="AR135">
        <v>0.24754126904068494</v>
      </c>
      <c r="AS135">
        <v>0.19307256554971783</v>
      </c>
      <c r="AT135">
        <v>0.23788615743488425</v>
      </c>
      <c r="AU135">
        <v>0.39247611510331526</v>
      </c>
      <c r="AV135">
        <v>0.35971850043461129</v>
      </c>
      <c r="AW135">
        <v>0.3731157776189204</v>
      </c>
      <c r="AX135">
        <v>0.39671732117411013</v>
      </c>
      <c r="AY135">
        <v>0.35262588873218387</v>
      </c>
      <c r="AZ135">
        <v>0.30069314937427122</v>
      </c>
      <c r="BA135">
        <v>0.32441966693901236</v>
      </c>
      <c r="BB135">
        <v>0.32245901916112163</v>
      </c>
      <c r="BC135">
        <v>0.22858288799716225</v>
      </c>
      <c r="BD135">
        <v>0.20794021364287082</v>
      </c>
      <c r="BE135">
        <v>0.44151784848686509</v>
      </c>
      <c r="BF135">
        <v>0.39506580918523054</v>
      </c>
      <c r="BG135">
        <v>0.3424728349411289</v>
      </c>
      <c r="BH135">
        <v>0.29354861931647741</v>
      </c>
      <c r="BI135">
        <v>0.27640219872450916</v>
      </c>
      <c r="BJ135">
        <v>0.24376983079905856</v>
      </c>
      <c r="BK135">
        <v>0.22189304117800457</v>
      </c>
      <c r="BL135">
        <v>0.18352999707872727</v>
      </c>
      <c r="BM135">
        <v>0.19432348124493576</v>
      </c>
      <c r="BN135">
        <v>0.28848113076194137</v>
      </c>
      <c r="BO135">
        <v>916.83406961845651</v>
      </c>
      <c r="BP135">
        <v>997.87036744426541</v>
      </c>
      <c r="BQ135">
        <v>1023.6661122873854</v>
      </c>
      <c r="BR135">
        <v>1031.6636667673051</v>
      </c>
      <c r="BS135">
        <v>1060.9151661717428</v>
      </c>
      <c r="BT135">
        <v>1073.9111208398922</v>
      </c>
      <c r="BU135">
        <v>1076.9262750026801</v>
      </c>
      <c r="BV135">
        <v>1053.6010019934297</v>
      </c>
      <c r="BW135">
        <v>1023.5754130193463</v>
      </c>
      <c r="BX135">
        <v>1003.3004890260356</v>
      </c>
      <c r="BY135">
        <v>875.92744875418714</v>
      </c>
      <c r="BZ135">
        <v>959.53312786685046</v>
      </c>
      <c r="CA135">
        <v>964.39475273656649</v>
      </c>
      <c r="CB135">
        <v>973.43585402377687</v>
      </c>
      <c r="CC135">
        <v>1030.7897633178741</v>
      </c>
      <c r="CD135">
        <v>1052.0961911986969</v>
      </c>
      <c r="CE135">
        <v>1068.5361688721594</v>
      </c>
      <c r="CF135">
        <v>1061.8305834618241</v>
      </c>
      <c r="CG135">
        <v>1033.341592761845</v>
      </c>
      <c r="CH135">
        <v>987.818453709746</v>
      </c>
      <c r="CI135">
        <v>904.02313303561982</v>
      </c>
      <c r="CJ135">
        <v>926.92644994613033</v>
      </c>
      <c r="CK135">
        <v>989.97238900845969</v>
      </c>
      <c r="CL135">
        <v>1009.8926677971958</v>
      </c>
      <c r="CM135">
        <v>1050.8119998106026</v>
      </c>
      <c r="CN135">
        <v>1072.5736826323273</v>
      </c>
      <c r="CO135">
        <v>1085.3913585757434</v>
      </c>
      <c r="CP135">
        <v>1059.1947000675946</v>
      </c>
      <c r="CQ135">
        <v>1019.3548302372478</v>
      </c>
      <c r="CR135">
        <v>1014.5559046538916</v>
      </c>
      <c r="CS135">
        <v>913.69582455619764</v>
      </c>
      <c r="CT135">
        <v>1044.1710245434215</v>
      </c>
      <c r="CU135">
        <v>1066.851164678309</v>
      </c>
      <c r="CV135">
        <v>1075.9562964792331</v>
      </c>
      <c r="CW135">
        <v>1079.7922684574437</v>
      </c>
      <c r="CX135">
        <v>1095.4826849247729</v>
      </c>
      <c r="CY135">
        <v>1080.2426892736926</v>
      </c>
      <c r="CZ135">
        <v>1054.2056781022013</v>
      </c>
      <c r="DA135">
        <v>1044.5451267483377</v>
      </c>
      <c r="DB135">
        <v>1030.0833353118085</v>
      </c>
      <c r="DC135">
        <v>973.68987212782122</v>
      </c>
      <c r="DD135">
        <v>1060.8508674206591</v>
      </c>
      <c r="DE135">
        <v>1073.4461427262067</v>
      </c>
      <c r="DF135">
        <v>1067.3698487690144</v>
      </c>
      <c r="DG135">
        <v>1082.2666331010514</v>
      </c>
      <c r="DH135">
        <v>1075.4919246037712</v>
      </c>
      <c r="DI135">
        <v>1073.534883289125</v>
      </c>
      <c r="DJ135">
        <v>1039.173046342099</v>
      </c>
      <c r="DK135">
        <v>997.0601023299547</v>
      </c>
      <c r="DL135">
        <v>980.74426242869663</v>
      </c>
    </row>
    <row r="136" spans="1:116" x14ac:dyDescent="0.3">
      <c r="A136" t="s">
        <v>89</v>
      </c>
      <c r="B136" t="s">
        <v>4</v>
      </c>
      <c r="C136" t="s">
        <v>106</v>
      </c>
      <c r="D136">
        <v>22</v>
      </c>
      <c r="E136" s="2">
        <v>7.7855410200000001</v>
      </c>
      <c r="F136" s="2">
        <v>77.226956248000008</v>
      </c>
      <c r="G136" s="2">
        <v>362.36739531200004</v>
      </c>
      <c r="H136" s="2">
        <v>1.0081375000000001</v>
      </c>
      <c r="I136" s="1">
        <v>1.1066351373195877</v>
      </c>
      <c r="J136" s="1">
        <v>0.73114153371821677</v>
      </c>
      <c r="K136" s="1">
        <v>66.068888386206083</v>
      </c>
      <c r="L136" s="1">
        <v>284.01400112800002</v>
      </c>
      <c r="M136" s="3">
        <v>0.11771287</v>
      </c>
      <c r="N136" s="3">
        <v>6.6976839999999996E-2</v>
      </c>
      <c r="O136" s="3">
        <v>0.18468970000000001</v>
      </c>
      <c r="P136" s="3">
        <v>0.65130200999999999</v>
      </c>
      <c r="Q136">
        <v>2.5270344123187072</v>
      </c>
      <c r="R136">
        <v>2.3211610740233244</v>
      </c>
      <c r="S136">
        <v>2.2316680833450278</v>
      </c>
      <c r="T136">
        <v>2.1684898607242076</v>
      </c>
      <c r="U136">
        <v>2.0578520233715674</v>
      </c>
      <c r="V136">
        <v>1.8240558823375053</v>
      </c>
      <c r="W136">
        <v>1.7715509225757986</v>
      </c>
      <c r="X136">
        <v>1.6763153409870952</v>
      </c>
      <c r="Y136">
        <v>1.4319725870295239</v>
      </c>
      <c r="Z136">
        <v>1.5650608197148048</v>
      </c>
      <c r="AA136">
        <v>0.34361274328267571</v>
      </c>
      <c r="AB136">
        <v>0.39238903128876634</v>
      </c>
      <c r="AC136">
        <v>0.41449356632766049</v>
      </c>
      <c r="AD136">
        <v>0.40190431340798782</v>
      </c>
      <c r="AE136">
        <v>0.3833113940713066</v>
      </c>
      <c r="AF136">
        <v>0.32204147646844772</v>
      </c>
      <c r="AG136">
        <v>0.30376779134038367</v>
      </c>
      <c r="AH136">
        <v>0.27723338137863029</v>
      </c>
      <c r="AI136">
        <v>0.19910063725666682</v>
      </c>
      <c r="AJ136">
        <v>0.22469371400374435</v>
      </c>
      <c r="AK136">
        <v>0.3227869515703678</v>
      </c>
      <c r="AL136">
        <v>0.23963436964529544</v>
      </c>
      <c r="AM136">
        <v>0.21105274877621502</v>
      </c>
      <c r="AN136">
        <v>0.21607304482046436</v>
      </c>
      <c r="AO136">
        <v>0.22031302443870676</v>
      </c>
      <c r="AP136">
        <v>0.23473422187922732</v>
      </c>
      <c r="AQ136">
        <v>0.27003373748669335</v>
      </c>
      <c r="AR136">
        <v>0.2418219534048249</v>
      </c>
      <c r="AS136">
        <v>0.20161430859209564</v>
      </c>
      <c r="AT136">
        <v>0.22895826571743691</v>
      </c>
      <c r="AU136">
        <v>0.46990623816534993</v>
      </c>
      <c r="AV136">
        <v>0.3888731074059073</v>
      </c>
      <c r="AW136">
        <v>0.43137426574663218</v>
      </c>
      <c r="AX136">
        <v>0.46597040189801664</v>
      </c>
      <c r="AY136">
        <v>0.41343720900294606</v>
      </c>
      <c r="AZ136">
        <v>0.32162645589352173</v>
      </c>
      <c r="BA136">
        <v>0.34494886814852033</v>
      </c>
      <c r="BB136">
        <v>0.34625712001419462</v>
      </c>
      <c r="BC136">
        <v>0.23511755720879693</v>
      </c>
      <c r="BD136">
        <v>0.21546985916901296</v>
      </c>
      <c r="BE136">
        <v>0.37466226395244362</v>
      </c>
      <c r="BF136">
        <v>0.36076797557552653</v>
      </c>
      <c r="BG136">
        <v>0.3054409205991781</v>
      </c>
      <c r="BH136">
        <v>0.2512913923337749</v>
      </c>
      <c r="BI136">
        <v>0.24165474727786218</v>
      </c>
      <c r="BJ136">
        <v>0.22858294393440839</v>
      </c>
      <c r="BK136">
        <v>0.21850936322819928</v>
      </c>
      <c r="BL136">
        <v>0.18229960543736023</v>
      </c>
      <c r="BM136">
        <v>0.1822611556093709</v>
      </c>
      <c r="BN136">
        <v>0.27382160524755483</v>
      </c>
      <c r="BO136">
        <v>957.27450238393521</v>
      </c>
      <c r="BP136">
        <v>1011.7696472532897</v>
      </c>
      <c r="BQ136">
        <v>1022.3000764497415</v>
      </c>
      <c r="BR136">
        <v>1030.0500907022906</v>
      </c>
      <c r="BS136">
        <v>1064.7936064221558</v>
      </c>
      <c r="BT136">
        <v>1077.471248923249</v>
      </c>
      <c r="BU136">
        <v>1081.5588046728158</v>
      </c>
      <c r="BV136">
        <v>1048.9007475707174</v>
      </c>
      <c r="BW136">
        <v>1019.9864553655733</v>
      </c>
      <c r="BX136">
        <v>1013.5511741022248</v>
      </c>
      <c r="BY136">
        <v>885.57226237927546</v>
      </c>
      <c r="BZ136">
        <v>944.04399679978792</v>
      </c>
      <c r="CA136">
        <v>952.58742564241277</v>
      </c>
      <c r="CB136">
        <v>965.32470677232459</v>
      </c>
      <c r="CC136">
        <v>1021.0967849532726</v>
      </c>
      <c r="CD136">
        <v>1052.7430552679391</v>
      </c>
      <c r="CE136">
        <v>1063.3120393912266</v>
      </c>
      <c r="CF136">
        <v>1051.7620746523087</v>
      </c>
      <c r="CG136">
        <v>1014.4378863252334</v>
      </c>
      <c r="CH136">
        <v>1005.8767103874602</v>
      </c>
      <c r="CI136">
        <v>985.89215411970167</v>
      </c>
      <c r="CJ136">
        <v>977.64921373508537</v>
      </c>
      <c r="CK136">
        <v>991.70460837862515</v>
      </c>
      <c r="CL136">
        <v>1017.8345662701697</v>
      </c>
      <c r="CM136">
        <v>1076.8884666183781</v>
      </c>
      <c r="CN136">
        <v>1072.5180607868597</v>
      </c>
      <c r="CO136">
        <v>1092.1852006593781</v>
      </c>
      <c r="CP136">
        <v>1055.882704042722</v>
      </c>
      <c r="CQ136">
        <v>1025.7441364107704</v>
      </c>
      <c r="CR136">
        <v>1020.5166536992884</v>
      </c>
      <c r="CS136">
        <v>968.37231406547357</v>
      </c>
      <c r="CT136">
        <v>1060.0886530926737</v>
      </c>
      <c r="CU136">
        <v>1070.4476143526372</v>
      </c>
      <c r="CV136">
        <v>1083.1731222208236</v>
      </c>
      <c r="CW136">
        <v>1101.0488133386978</v>
      </c>
      <c r="CX136">
        <v>1113.5277567008015</v>
      </c>
      <c r="CY136">
        <v>1095.4912358954075</v>
      </c>
      <c r="CZ136">
        <v>1056.8332433280964</v>
      </c>
      <c r="DA136">
        <v>1047.4304759846118</v>
      </c>
      <c r="DB136">
        <v>1034.8636295652368</v>
      </c>
      <c r="DC136">
        <v>989.26127897128958</v>
      </c>
      <c r="DD136">
        <v>1065.2967253856118</v>
      </c>
      <c r="DE136">
        <v>1074.4606574252912</v>
      </c>
      <c r="DF136">
        <v>1053.8679675458443</v>
      </c>
      <c r="DG136">
        <v>1060.140360778275</v>
      </c>
      <c r="DH136">
        <v>1071.0961229373961</v>
      </c>
      <c r="DI136">
        <v>1075.2467427452514</v>
      </c>
      <c r="DJ136">
        <v>1031.1249682597422</v>
      </c>
      <c r="DK136">
        <v>992.33332274167765</v>
      </c>
      <c r="DL136">
        <v>992.94770275691371</v>
      </c>
    </row>
    <row r="137" spans="1:116" x14ac:dyDescent="0.3">
      <c r="A137" t="s">
        <v>90</v>
      </c>
      <c r="B137" t="s">
        <v>4</v>
      </c>
      <c r="C137" t="s">
        <v>106</v>
      </c>
      <c r="D137">
        <v>22</v>
      </c>
      <c r="E137" s="2">
        <v>8.7528856200000007</v>
      </c>
      <c r="F137" s="2">
        <v>76.291299240000001</v>
      </c>
      <c r="G137" s="2">
        <v>389.86134647200004</v>
      </c>
      <c r="H137" s="2">
        <v>1.1472980769230769</v>
      </c>
      <c r="I137" s="1">
        <v>1.1343529957388352</v>
      </c>
      <c r="J137" s="1">
        <v>0.79328122386254674</v>
      </c>
      <c r="K137" s="1">
        <v>69.932483701500786</v>
      </c>
      <c r="L137" s="1">
        <v>303.82720305600003</v>
      </c>
      <c r="M137" s="3">
        <v>0.11450114</v>
      </c>
      <c r="N137" s="3">
        <v>7.9849660000000003E-2</v>
      </c>
      <c r="O137" s="3">
        <v>0.19435081000000001</v>
      </c>
      <c r="P137" s="3">
        <v>0.54858962</v>
      </c>
      <c r="Q137">
        <v>2.558749217048681</v>
      </c>
      <c r="R137">
        <v>2.4196440665057213</v>
      </c>
      <c r="S137">
        <v>2.3072528355598987</v>
      </c>
      <c r="T137">
        <v>2.2173269704475715</v>
      </c>
      <c r="U137">
        <v>2.1052598692432802</v>
      </c>
      <c r="V137">
        <v>1.9320507606402781</v>
      </c>
      <c r="W137">
        <v>1.9044867286076612</v>
      </c>
      <c r="X137">
        <v>1.6961024997080694</v>
      </c>
      <c r="Y137">
        <v>1.4861242464167421</v>
      </c>
      <c r="Z137">
        <v>1.6249360108735229</v>
      </c>
      <c r="AA137">
        <v>0.35529566781878147</v>
      </c>
      <c r="AB137">
        <v>0.42895659355515331</v>
      </c>
      <c r="AC137">
        <v>0.43849850607340407</v>
      </c>
      <c r="AD137">
        <v>0.41858555985616192</v>
      </c>
      <c r="AE137">
        <v>0.39435257681895874</v>
      </c>
      <c r="AF137">
        <v>0.33626890093828787</v>
      </c>
      <c r="AG137">
        <v>0.34305548300858779</v>
      </c>
      <c r="AH137">
        <v>0.280828940272977</v>
      </c>
      <c r="AI137">
        <v>0.20648557533397507</v>
      </c>
      <c r="AJ137">
        <v>0.23054177972608181</v>
      </c>
      <c r="AK137">
        <v>0.30453290274563427</v>
      </c>
      <c r="AL137">
        <v>0.26851408973486307</v>
      </c>
      <c r="AM137">
        <v>0.22395879195256191</v>
      </c>
      <c r="AN137">
        <v>0.23265248773366609</v>
      </c>
      <c r="AO137">
        <v>0.22942945189560107</v>
      </c>
      <c r="AP137">
        <v>0.25980457108016569</v>
      </c>
      <c r="AQ137">
        <v>0.29125434582806214</v>
      </c>
      <c r="AR137">
        <v>0.25841602115667334</v>
      </c>
      <c r="AS137">
        <v>0.21025192651324906</v>
      </c>
      <c r="AT137">
        <v>0.2308915149284432</v>
      </c>
      <c r="AU137">
        <v>0.4977994219564057</v>
      </c>
      <c r="AV137">
        <v>0.41523338362990247</v>
      </c>
      <c r="AW137">
        <v>0.42084315401583761</v>
      </c>
      <c r="AX137">
        <v>0.43870753616922947</v>
      </c>
      <c r="AY137">
        <v>0.38649413678730044</v>
      </c>
      <c r="AZ137">
        <v>0.32851974466083145</v>
      </c>
      <c r="BA137">
        <v>0.41674409786922412</v>
      </c>
      <c r="BB137">
        <v>0.33973764347040714</v>
      </c>
      <c r="BC137">
        <v>0.25787581758468359</v>
      </c>
      <c r="BD137">
        <v>0.2365363321430298</v>
      </c>
      <c r="BE137">
        <v>0.42945851303317317</v>
      </c>
      <c r="BF137">
        <v>0.42263837489919015</v>
      </c>
      <c r="BG137">
        <v>0.36628058136317088</v>
      </c>
      <c r="BH137">
        <v>0.29941844237327958</v>
      </c>
      <c r="BI137">
        <v>0.29440319684549632</v>
      </c>
      <c r="BJ137">
        <v>0.26497325164485702</v>
      </c>
      <c r="BK137">
        <v>0.21092420302436188</v>
      </c>
      <c r="BL137">
        <v>0.18722391651683615</v>
      </c>
      <c r="BM137">
        <v>0.1943401903831326</v>
      </c>
      <c r="BN137">
        <v>0.30117803781005764</v>
      </c>
      <c r="BO137">
        <v>937.27966816187268</v>
      </c>
      <c r="BP137">
        <v>1008.8267204139679</v>
      </c>
      <c r="BQ137">
        <v>1017.7969754532604</v>
      </c>
      <c r="BR137">
        <v>1038.4196557786768</v>
      </c>
      <c r="BS137">
        <v>1061.9098564517187</v>
      </c>
      <c r="BT137">
        <v>1076.5022728219469</v>
      </c>
      <c r="BU137">
        <v>1071.8735164548048</v>
      </c>
      <c r="BV137">
        <v>1050.2110635508818</v>
      </c>
      <c r="BW137">
        <v>1025.9100828321843</v>
      </c>
      <c r="BX137">
        <v>1017.2408433703141</v>
      </c>
      <c r="BY137">
        <v>881.52951083255789</v>
      </c>
      <c r="BZ137">
        <v>942.95620705450028</v>
      </c>
      <c r="CA137">
        <v>949.81786017449281</v>
      </c>
      <c r="CB137">
        <v>971.87062981281929</v>
      </c>
      <c r="CC137">
        <v>1023.5046354247721</v>
      </c>
      <c r="CD137">
        <v>1050.8596933489312</v>
      </c>
      <c r="CE137">
        <v>1064.6607794590393</v>
      </c>
      <c r="CF137">
        <v>1051.3174465629652</v>
      </c>
      <c r="CG137">
        <v>1022.4188420037913</v>
      </c>
      <c r="CH137">
        <v>1004.5491547888198</v>
      </c>
      <c r="CI137">
        <v>939.0176616581432</v>
      </c>
      <c r="CJ137">
        <v>963.07868790030057</v>
      </c>
      <c r="CK137">
        <v>985.89302384693679</v>
      </c>
      <c r="CL137">
        <v>1032.5759230792819</v>
      </c>
      <c r="CM137">
        <v>1035.1211674184583</v>
      </c>
      <c r="CN137">
        <v>1054.0948397201032</v>
      </c>
      <c r="CO137">
        <v>1073.3061882521472</v>
      </c>
      <c r="CP137">
        <v>1055.8962735597024</v>
      </c>
      <c r="CQ137">
        <v>1018.281871025846</v>
      </c>
      <c r="CR137">
        <v>1008.2629142377252</v>
      </c>
      <c r="CS137">
        <v>930.52950628145368</v>
      </c>
      <c r="CT137">
        <v>1046.544123076962</v>
      </c>
      <c r="CU137">
        <v>1057.5531174384159</v>
      </c>
      <c r="CV137">
        <v>1085.1028898174568</v>
      </c>
      <c r="CW137">
        <v>1107.9100797040521</v>
      </c>
      <c r="CX137">
        <v>1119.6974863528953</v>
      </c>
      <c r="CY137">
        <v>1085.6337592295536</v>
      </c>
      <c r="CZ137">
        <v>1068.5501145136511</v>
      </c>
      <c r="DA137">
        <v>1071.5071176420383</v>
      </c>
      <c r="DB137">
        <v>1064.3261661092533</v>
      </c>
      <c r="DC137">
        <v>998.04199387533606</v>
      </c>
      <c r="DD137">
        <v>1082.7278636241085</v>
      </c>
      <c r="DE137">
        <v>1077.9239003531961</v>
      </c>
      <c r="DF137">
        <v>1064.1291804051484</v>
      </c>
      <c r="DG137">
        <v>1081.1035432595922</v>
      </c>
      <c r="DH137">
        <v>1081.357071865858</v>
      </c>
      <c r="DI137">
        <v>1063.8933388784785</v>
      </c>
      <c r="DJ137">
        <v>1025.0804195672083</v>
      </c>
      <c r="DK137">
        <v>991.43250065706229</v>
      </c>
      <c r="DL137">
        <v>991.82513834545807</v>
      </c>
    </row>
    <row r="138" spans="1:116" x14ac:dyDescent="0.3">
      <c r="A138" t="s">
        <v>91</v>
      </c>
      <c r="B138" t="s">
        <v>4</v>
      </c>
      <c r="C138" t="s">
        <v>106</v>
      </c>
      <c r="D138">
        <v>22</v>
      </c>
      <c r="E138" s="2">
        <v>7.8824563200000002</v>
      </c>
      <c r="F138" s="2">
        <v>85.924983040000001</v>
      </c>
      <c r="G138" s="2">
        <v>390.79273178400001</v>
      </c>
      <c r="H138" s="2">
        <v>0.91736442307692312</v>
      </c>
      <c r="I138" s="1">
        <v>1.1069540885223403</v>
      </c>
      <c r="J138" s="1">
        <v>0.72419777786941208</v>
      </c>
      <c r="K138" s="1">
        <v>65.42256678740263</v>
      </c>
      <c r="L138" s="1">
        <v>281.73851773600001</v>
      </c>
      <c r="M138" s="3">
        <v>0.10489191</v>
      </c>
      <c r="N138" s="3">
        <v>7.6155280000000006E-2</v>
      </c>
      <c r="O138" s="3">
        <v>0.18104719</v>
      </c>
      <c r="P138" s="3">
        <v>0.51959591000000005</v>
      </c>
      <c r="Q138">
        <v>2.2818611288044797</v>
      </c>
      <c r="R138">
        <v>2.0561909192071761</v>
      </c>
      <c r="S138">
        <v>2.007315728142268</v>
      </c>
      <c r="T138">
        <v>1.9290174851242354</v>
      </c>
      <c r="U138">
        <v>1.8915710113441533</v>
      </c>
      <c r="V138">
        <v>1.7682471759514899</v>
      </c>
      <c r="W138">
        <v>1.8449286863974883</v>
      </c>
      <c r="X138">
        <v>1.6942041736067681</v>
      </c>
      <c r="Y138">
        <v>1.4734007101480957</v>
      </c>
      <c r="Z138">
        <v>1.7066730191701138</v>
      </c>
      <c r="AA138">
        <v>0.35984657606141268</v>
      </c>
      <c r="AB138">
        <v>0.40067896229198158</v>
      </c>
      <c r="AC138">
        <v>0.40473912382237776</v>
      </c>
      <c r="AD138">
        <v>0.38411648370422952</v>
      </c>
      <c r="AE138">
        <v>0.38890895053441316</v>
      </c>
      <c r="AF138">
        <v>0.31495815445438952</v>
      </c>
      <c r="AG138">
        <v>0.31189684596766332</v>
      </c>
      <c r="AH138">
        <v>0.26602223297625427</v>
      </c>
      <c r="AI138">
        <v>0.20052313866408206</v>
      </c>
      <c r="AJ138">
        <v>0.2504694431763082</v>
      </c>
      <c r="AK138">
        <v>0.34221152613587547</v>
      </c>
      <c r="AL138">
        <v>0.23697787898726963</v>
      </c>
      <c r="AM138">
        <v>0.2255429821442457</v>
      </c>
      <c r="AN138">
        <v>0.22633737411717658</v>
      </c>
      <c r="AO138">
        <v>0.24293877413974377</v>
      </c>
      <c r="AP138">
        <v>0.2614754948679105</v>
      </c>
      <c r="AQ138">
        <v>0.29993980047361402</v>
      </c>
      <c r="AR138">
        <v>0.26073350083496838</v>
      </c>
      <c r="AS138">
        <v>0.2089029463397766</v>
      </c>
      <c r="AT138">
        <v>0.24542544138157713</v>
      </c>
      <c r="AU138">
        <v>0.48869376073210741</v>
      </c>
      <c r="AV138">
        <v>0.38058810103489271</v>
      </c>
      <c r="AW138">
        <v>0.38847318078869342</v>
      </c>
      <c r="AX138">
        <v>0.38758619148325374</v>
      </c>
      <c r="AY138">
        <v>0.35051720454884239</v>
      </c>
      <c r="AZ138">
        <v>0.31340649066792248</v>
      </c>
      <c r="BA138">
        <v>0.37658383755864677</v>
      </c>
      <c r="BB138">
        <v>0.34382231043125677</v>
      </c>
      <c r="BC138">
        <v>0.24277303824743612</v>
      </c>
      <c r="BD138">
        <v>0.24442349827987772</v>
      </c>
      <c r="BE138">
        <v>0.42400958353771395</v>
      </c>
      <c r="BF138">
        <v>0.38563721911790921</v>
      </c>
      <c r="BG138">
        <v>0.3393275556643055</v>
      </c>
      <c r="BH138">
        <v>0.28676637709101871</v>
      </c>
      <c r="BI138">
        <v>0.26760984504818852</v>
      </c>
      <c r="BJ138">
        <v>0.24441521240514344</v>
      </c>
      <c r="BK138">
        <v>0.21775832157403546</v>
      </c>
      <c r="BL138">
        <v>0.19389179305992998</v>
      </c>
      <c r="BM138">
        <v>0.20482200900049616</v>
      </c>
      <c r="BN138">
        <v>0.33558284932559856</v>
      </c>
      <c r="BO138">
        <v>952.67588549972811</v>
      </c>
      <c r="BP138">
        <v>1016.5680341974437</v>
      </c>
      <c r="BQ138">
        <v>1031.2115089081324</v>
      </c>
      <c r="BR138">
        <v>1049.9123564828196</v>
      </c>
      <c r="BS138">
        <v>1085.2366028179745</v>
      </c>
      <c r="BT138">
        <v>1092.9056016368354</v>
      </c>
      <c r="BU138">
        <v>1085.9676052507675</v>
      </c>
      <c r="BV138">
        <v>1057.711919226696</v>
      </c>
      <c r="BW138">
        <v>1028.0878142444983</v>
      </c>
      <c r="BX138">
        <v>1021.4962357100023</v>
      </c>
      <c r="BY138">
        <v>906.68251815982057</v>
      </c>
      <c r="BZ138">
        <v>971.6041818750075</v>
      </c>
      <c r="CA138">
        <v>964.97509072281878</v>
      </c>
      <c r="CB138">
        <v>986.20487662494224</v>
      </c>
      <c r="CC138">
        <v>1054.3285803355338</v>
      </c>
      <c r="CD138">
        <v>1077.4599830045074</v>
      </c>
      <c r="CE138">
        <v>1075.1862988534645</v>
      </c>
      <c r="CF138">
        <v>1061.027348026857</v>
      </c>
      <c r="CG138">
        <v>1028.5109631205423</v>
      </c>
      <c r="CH138">
        <v>1011.3805271001374</v>
      </c>
      <c r="CI138">
        <v>978.41811264944033</v>
      </c>
      <c r="CJ138">
        <v>967.41082364919657</v>
      </c>
      <c r="CK138">
        <v>1006.2599555313764</v>
      </c>
      <c r="CL138">
        <v>1040.8643777555455</v>
      </c>
      <c r="CM138">
        <v>1089.4902711736222</v>
      </c>
      <c r="CN138">
        <v>1088.6905665873799</v>
      </c>
      <c r="CO138">
        <v>1095.5064097290015</v>
      </c>
      <c r="CP138">
        <v>1065.6064470421484</v>
      </c>
      <c r="CQ138">
        <v>1026.1885369216111</v>
      </c>
      <c r="CR138">
        <v>1022.8404228734499</v>
      </c>
      <c r="CS138">
        <v>929.67933244713026</v>
      </c>
      <c r="CT138">
        <v>1059.2420092100708</v>
      </c>
      <c r="CU138">
        <v>1071.7137577418086</v>
      </c>
      <c r="CV138">
        <v>1096.654899031585</v>
      </c>
      <c r="CW138">
        <v>1110.264232665369</v>
      </c>
      <c r="CX138">
        <v>1118.6573602407693</v>
      </c>
      <c r="CY138">
        <v>1086.0920561499229</v>
      </c>
      <c r="CZ138">
        <v>1060.7412788689348</v>
      </c>
      <c r="DA138">
        <v>1060.2282682899809</v>
      </c>
      <c r="DB138">
        <v>1063.5254685128739</v>
      </c>
      <c r="DC138">
        <v>995.92357874252116</v>
      </c>
      <c r="DD138">
        <v>1068.0151220554994</v>
      </c>
      <c r="DE138">
        <v>1081.8972316365257</v>
      </c>
      <c r="DF138">
        <v>1075.9252725192055</v>
      </c>
      <c r="DG138">
        <v>1086.8633270973728</v>
      </c>
      <c r="DH138">
        <v>1086.8144967146852</v>
      </c>
      <c r="DI138">
        <v>1087.0856562706817</v>
      </c>
      <c r="DJ138">
        <v>1043.4726029688436</v>
      </c>
      <c r="DK138">
        <v>997.42348864585881</v>
      </c>
      <c r="DL138">
        <v>988.2385243535482</v>
      </c>
    </row>
    <row r="139" spans="1:116" x14ac:dyDescent="0.3">
      <c r="A139" t="s">
        <v>92</v>
      </c>
      <c r="B139" t="s">
        <v>4</v>
      </c>
      <c r="C139" t="s">
        <v>106</v>
      </c>
      <c r="D139">
        <v>22</v>
      </c>
      <c r="E139" s="2">
        <v>7.3434686500000002</v>
      </c>
      <c r="F139" s="2">
        <v>74.973194712000009</v>
      </c>
      <c r="G139" s="2">
        <v>435.17986896799999</v>
      </c>
      <c r="H139" s="2">
        <v>0.97947884615384628</v>
      </c>
      <c r="I139" s="1">
        <v>1.1373514158075564</v>
      </c>
      <c r="J139" s="1">
        <v>0.75015431945017552</v>
      </c>
      <c r="K139" s="1">
        <v>65.956247912835423</v>
      </c>
      <c r="L139" s="1">
        <v>289.03014680799998</v>
      </c>
      <c r="M139" s="3">
        <v>0.11506711999999999</v>
      </c>
      <c r="N139" s="3">
        <v>7.7102859999999995E-2</v>
      </c>
      <c r="O139" s="3">
        <v>0.19216997999999999</v>
      </c>
      <c r="P139" s="3">
        <v>0.56951658999999999</v>
      </c>
      <c r="Q139" t="s">
        <v>117</v>
      </c>
      <c r="R139" t="s">
        <v>117</v>
      </c>
      <c r="S139" t="s">
        <v>117</v>
      </c>
      <c r="T139" t="s">
        <v>117</v>
      </c>
      <c r="U139" t="s">
        <v>117</v>
      </c>
      <c r="V139" t="s">
        <v>117</v>
      </c>
      <c r="W139" t="s">
        <v>117</v>
      </c>
      <c r="X139" t="s">
        <v>117</v>
      </c>
      <c r="Y139" t="s">
        <v>117</v>
      </c>
      <c r="Z139" t="s">
        <v>117</v>
      </c>
      <c r="AA139" t="s">
        <v>117</v>
      </c>
      <c r="AB139" t="s">
        <v>117</v>
      </c>
      <c r="AC139" t="s">
        <v>117</v>
      </c>
      <c r="AD139" t="s">
        <v>117</v>
      </c>
      <c r="AE139" t="s">
        <v>117</v>
      </c>
      <c r="AF139" t="s">
        <v>117</v>
      </c>
      <c r="AG139" t="s">
        <v>117</v>
      </c>
      <c r="AH139" t="s">
        <v>117</v>
      </c>
      <c r="AI139" t="s">
        <v>117</v>
      </c>
      <c r="AJ139" t="s">
        <v>117</v>
      </c>
      <c r="AK139" t="s">
        <v>117</v>
      </c>
      <c r="AL139" t="s">
        <v>117</v>
      </c>
      <c r="AM139" t="s">
        <v>117</v>
      </c>
      <c r="AN139" t="s">
        <v>117</v>
      </c>
      <c r="AO139" t="s">
        <v>117</v>
      </c>
      <c r="AP139" t="s">
        <v>117</v>
      </c>
      <c r="AQ139" t="s">
        <v>117</v>
      </c>
      <c r="AR139" t="s">
        <v>117</v>
      </c>
      <c r="AS139" t="s">
        <v>117</v>
      </c>
      <c r="AT139" t="s">
        <v>117</v>
      </c>
      <c r="AU139" t="s">
        <v>117</v>
      </c>
      <c r="AV139" t="s">
        <v>117</v>
      </c>
      <c r="AW139" t="s">
        <v>117</v>
      </c>
      <c r="AX139" t="s">
        <v>117</v>
      </c>
      <c r="AY139" t="s">
        <v>117</v>
      </c>
      <c r="AZ139" t="s">
        <v>117</v>
      </c>
      <c r="BA139" t="s">
        <v>117</v>
      </c>
      <c r="BB139" t="s">
        <v>117</v>
      </c>
      <c r="BC139" t="s">
        <v>117</v>
      </c>
      <c r="BD139" t="s">
        <v>117</v>
      </c>
      <c r="BE139" t="s">
        <v>117</v>
      </c>
      <c r="BF139" t="s">
        <v>117</v>
      </c>
      <c r="BG139" t="s">
        <v>117</v>
      </c>
      <c r="BH139" t="s">
        <v>117</v>
      </c>
      <c r="BI139" t="s">
        <v>117</v>
      </c>
      <c r="BJ139" t="s">
        <v>117</v>
      </c>
      <c r="BK139" t="s">
        <v>117</v>
      </c>
      <c r="BL139" t="s">
        <v>117</v>
      </c>
      <c r="BM139" t="s">
        <v>117</v>
      </c>
      <c r="BN139" t="s">
        <v>117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 t="s">
        <v>117</v>
      </c>
      <c r="BU139" t="s">
        <v>117</v>
      </c>
      <c r="BV139" t="s">
        <v>117</v>
      </c>
      <c r="BW139" t="s">
        <v>117</v>
      </c>
      <c r="BX139" t="s">
        <v>117</v>
      </c>
      <c r="BY139" t="s">
        <v>117</v>
      </c>
      <c r="BZ139" t="s">
        <v>117</v>
      </c>
      <c r="CA139" t="s">
        <v>117</v>
      </c>
      <c r="CB139" t="s">
        <v>117</v>
      </c>
      <c r="CC139" t="s">
        <v>117</v>
      </c>
      <c r="CD139" t="s">
        <v>117</v>
      </c>
      <c r="CE139" t="s">
        <v>117</v>
      </c>
      <c r="CF139" t="s">
        <v>117</v>
      </c>
      <c r="CG139" t="s">
        <v>117</v>
      </c>
      <c r="CH139" t="s">
        <v>117</v>
      </c>
      <c r="CI139" t="s">
        <v>117</v>
      </c>
      <c r="CJ139" t="s">
        <v>117</v>
      </c>
      <c r="CK139" t="s">
        <v>117</v>
      </c>
      <c r="CL139" t="s">
        <v>117</v>
      </c>
      <c r="CM139" t="s">
        <v>117</v>
      </c>
      <c r="CN139" t="s">
        <v>117</v>
      </c>
      <c r="CO139" t="s">
        <v>117</v>
      </c>
      <c r="CP139" t="s">
        <v>117</v>
      </c>
      <c r="CQ139" t="s">
        <v>117</v>
      </c>
      <c r="CR139" t="s">
        <v>117</v>
      </c>
      <c r="CS139" t="s">
        <v>117</v>
      </c>
      <c r="CT139" t="s">
        <v>117</v>
      </c>
      <c r="CU139" t="s">
        <v>117</v>
      </c>
      <c r="CV139" t="s">
        <v>117</v>
      </c>
      <c r="CW139" t="s">
        <v>117</v>
      </c>
      <c r="CX139" t="s">
        <v>117</v>
      </c>
      <c r="CY139" t="s">
        <v>117</v>
      </c>
      <c r="CZ139" t="s">
        <v>117</v>
      </c>
      <c r="DA139" t="s">
        <v>117</v>
      </c>
      <c r="DB139" t="s">
        <v>117</v>
      </c>
      <c r="DC139" t="s">
        <v>117</v>
      </c>
      <c r="DD139" t="s">
        <v>117</v>
      </c>
      <c r="DE139" t="s">
        <v>117</v>
      </c>
      <c r="DF139" t="s">
        <v>117</v>
      </c>
      <c r="DG139" t="s">
        <v>117</v>
      </c>
      <c r="DH139" t="s">
        <v>117</v>
      </c>
      <c r="DI139" t="s">
        <v>117</v>
      </c>
      <c r="DJ139" t="s">
        <v>117</v>
      </c>
      <c r="DK139" t="s">
        <v>117</v>
      </c>
      <c r="DL139" t="s">
        <v>117</v>
      </c>
    </row>
    <row r="140" spans="1:116" x14ac:dyDescent="0.3">
      <c r="A140" t="s">
        <v>87</v>
      </c>
      <c r="B140" t="s">
        <v>4</v>
      </c>
      <c r="C140" t="s">
        <v>106</v>
      </c>
      <c r="D140">
        <v>24</v>
      </c>
      <c r="E140" s="1">
        <v>5.8090844800000001</v>
      </c>
      <c r="F140" s="1">
        <v>61.622687984000002</v>
      </c>
      <c r="G140" s="1">
        <v>406.997794736</v>
      </c>
      <c r="H140" s="1">
        <v>0.94268557692307697</v>
      </c>
      <c r="I140" s="1">
        <v>1.0728012211683811</v>
      </c>
      <c r="J140" s="1">
        <v>0.71263074419244354</v>
      </c>
      <c r="K140" s="1">
        <v>66.427100392029942</v>
      </c>
      <c r="L140" s="1">
        <v>288.49545826400004</v>
      </c>
      <c r="M140" s="3">
        <v>0.10399725999999999</v>
      </c>
      <c r="N140" s="3">
        <v>6.96634E-2</v>
      </c>
      <c r="O140" s="3">
        <v>0.17366065999999999</v>
      </c>
      <c r="P140" s="3">
        <v>0.57007677000000001</v>
      </c>
      <c r="Q140">
        <v>1.3716532401957329</v>
      </c>
      <c r="R140">
        <v>1.3273111045638251</v>
      </c>
      <c r="S140">
        <v>1.32829490331355</v>
      </c>
      <c r="T140">
        <v>1.3153056512766486</v>
      </c>
      <c r="U140">
        <v>1.2079463274298412</v>
      </c>
      <c r="V140">
        <v>1.0948424683928304</v>
      </c>
      <c r="W140">
        <v>1.119421875103864</v>
      </c>
      <c r="X140">
        <v>0.96505157900040117</v>
      </c>
      <c r="Y140">
        <v>0.77798151463512155</v>
      </c>
      <c r="Z140">
        <v>0.90458142027963184</v>
      </c>
      <c r="AA140">
        <v>0.31766349217580714</v>
      </c>
      <c r="AB140">
        <v>0.38373115541945496</v>
      </c>
      <c r="AC140">
        <v>0.41072854769450451</v>
      </c>
      <c r="AD140">
        <v>0.40226605207539501</v>
      </c>
      <c r="AE140">
        <v>0.37225933187510063</v>
      </c>
      <c r="AF140">
        <v>0.31514777623316381</v>
      </c>
      <c r="AG140">
        <v>0.29268422405899608</v>
      </c>
      <c r="AH140">
        <v>0.2422130617053028</v>
      </c>
      <c r="AI140">
        <v>0.19009170175748666</v>
      </c>
      <c r="AJ140">
        <v>0.20409018505981255</v>
      </c>
      <c r="AK140">
        <v>0.23744053817554983</v>
      </c>
      <c r="AL140">
        <v>0.21545789961764525</v>
      </c>
      <c r="AM140">
        <v>0.20096907503868894</v>
      </c>
      <c r="AN140">
        <v>0.20444569098318549</v>
      </c>
      <c r="AO140">
        <v>0.22011559483020329</v>
      </c>
      <c r="AP140">
        <v>0.24487054941365979</v>
      </c>
      <c r="AQ140">
        <v>0.25961208590254276</v>
      </c>
      <c r="AR140">
        <v>0.2210241310487108</v>
      </c>
      <c r="AS140">
        <v>0.19242889536823946</v>
      </c>
      <c r="AT140">
        <v>0.22123768933569107</v>
      </c>
      <c r="AU140">
        <v>0.44768424388975914</v>
      </c>
      <c r="AV140">
        <v>0.35856272119481486</v>
      </c>
      <c r="AW140">
        <v>0.3474378096060784</v>
      </c>
      <c r="AX140">
        <v>0.3803317202519364</v>
      </c>
      <c r="AY140">
        <v>0.3409604428110854</v>
      </c>
      <c r="AZ140">
        <v>0.29350552181820366</v>
      </c>
      <c r="BA140">
        <v>0.36504664773358236</v>
      </c>
      <c r="BB140">
        <v>0.33091885743102967</v>
      </c>
      <c r="BC140">
        <v>0.22939679731376617</v>
      </c>
      <c r="BD140">
        <v>0.20675122570891352</v>
      </c>
      <c r="BE140">
        <v>0.36886496595461699</v>
      </c>
      <c r="BF140">
        <v>0.36955932833191008</v>
      </c>
      <c r="BG140">
        <v>0.36915947097427826</v>
      </c>
      <c r="BH140">
        <v>0.32826218796613155</v>
      </c>
      <c r="BI140">
        <v>0.2746109579134518</v>
      </c>
      <c r="BJ140">
        <v>0.24131862092780304</v>
      </c>
      <c r="BK140">
        <v>0.20207891740874281</v>
      </c>
      <c r="BL140">
        <v>0.17089552881535797</v>
      </c>
      <c r="BM140">
        <v>0.1660641201956293</v>
      </c>
      <c r="BN140">
        <v>0.2725023201752147</v>
      </c>
      <c r="BO140">
        <v>942.77727402264509</v>
      </c>
      <c r="BP140">
        <v>1015.1777362994335</v>
      </c>
      <c r="BQ140">
        <v>1025.1470571577988</v>
      </c>
      <c r="BR140">
        <v>1042.994360461116</v>
      </c>
      <c r="BS140">
        <v>1078.2815688933779</v>
      </c>
      <c r="BT140">
        <v>1087.6390018221018</v>
      </c>
      <c r="BU140">
        <v>1081.2835987353626</v>
      </c>
      <c r="BV140">
        <v>1052.7237434267336</v>
      </c>
      <c r="BW140">
        <v>1028.2608595610241</v>
      </c>
      <c r="BX140">
        <v>1018.8192465004365</v>
      </c>
      <c r="BY140">
        <v>884.2765038591541</v>
      </c>
      <c r="BZ140">
        <v>966.44227955082238</v>
      </c>
      <c r="CA140">
        <v>977.51069688123437</v>
      </c>
      <c r="CB140">
        <v>1003.2304688202069</v>
      </c>
      <c r="CC140">
        <v>1047.5224113247218</v>
      </c>
      <c r="CD140">
        <v>1069.3970755143471</v>
      </c>
      <c r="CE140">
        <v>1069.1496041337537</v>
      </c>
      <c r="CF140">
        <v>1048.2519455995837</v>
      </c>
      <c r="CG140">
        <v>1031.9934953609518</v>
      </c>
      <c r="CH140">
        <v>1011.6052698107403</v>
      </c>
      <c r="CI140">
        <v>962.27010855015533</v>
      </c>
      <c r="CJ140">
        <v>967.95195431605271</v>
      </c>
      <c r="CK140">
        <v>993.78095386602422</v>
      </c>
      <c r="CL140">
        <v>1020.8366130739496</v>
      </c>
      <c r="CM140">
        <v>1073.02499761635</v>
      </c>
      <c r="CN140">
        <v>1081.9629902327804</v>
      </c>
      <c r="CO140">
        <v>1089.8035317125059</v>
      </c>
      <c r="CP140">
        <v>1061.1696929383802</v>
      </c>
      <c r="CQ140">
        <v>1036.2977581682169</v>
      </c>
      <c r="CR140">
        <v>1031.719557021579</v>
      </c>
      <c r="CS140">
        <v>943.98838102826892</v>
      </c>
      <c r="CT140">
        <v>1053.6549899082472</v>
      </c>
      <c r="CU140">
        <v>1055.4094491861613</v>
      </c>
      <c r="CV140">
        <v>1080.9224670632782</v>
      </c>
      <c r="CW140">
        <v>1101.9190849070305</v>
      </c>
      <c r="CX140">
        <v>1109.4035936955049</v>
      </c>
      <c r="CY140">
        <v>1080.9973683311352</v>
      </c>
      <c r="CZ140">
        <v>1065.9656742652496</v>
      </c>
      <c r="DA140">
        <v>1058.9726488465719</v>
      </c>
      <c r="DB140">
        <v>1047.5527350793125</v>
      </c>
      <c r="DC140">
        <v>980.57410265300177</v>
      </c>
      <c r="DD140">
        <v>1072.6617214226119</v>
      </c>
      <c r="DE140">
        <v>1073.8871286977756</v>
      </c>
      <c r="DF140">
        <v>1066.9878928870294</v>
      </c>
      <c r="DG140">
        <v>1090.6597817254092</v>
      </c>
      <c r="DH140">
        <v>1089.7923478457747</v>
      </c>
      <c r="DI140">
        <v>1085.1838907640558</v>
      </c>
      <c r="DJ140">
        <v>1035.5076609037201</v>
      </c>
      <c r="DK140">
        <v>985.77953586835554</v>
      </c>
      <c r="DL140">
        <v>984.39942409011405</v>
      </c>
    </row>
    <row r="141" spans="1:116" x14ac:dyDescent="0.3">
      <c r="A141" t="s">
        <v>88</v>
      </c>
      <c r="B141" t="s">
        <v>4</v>
      </c>
      <c r="C141" t="s">
        <v>106</v>
      </c>
      <c r="D141">
        <v>24</v>
      </c>
      <c r="E141" s="1">
        <v>7.73032567</v>
      </c>
      <c r="F141" s="1">
        <v>58.856710536000001</v>
      </c>
      <c r="G141" s="1">
        <v>311.44037475199997</v>
      </c>
      <c r="H141" s="1">
        <v>1.3134144230769231</v>
      </c>
      <c r="I141" s="1">
        <v>1.127550716701031</v>
      </c>
      <c r="J141" s="1">
        <v>0.75730218548453598</v>
      </c>
      <c r="K141" s="1">
        <v>67.163469834885831</v>
      </c>
      <c r="L141" s="2">
        <v>299.48377690400002</v>
      </c>
      <c r="M141" s="4">
        <v>0.11799167000000001</v>
      </c>
      <c r="N141" s="4">
        <v>7.3317690000000005E-2</v>
      </c>
      <c r="O141" s="4">
        <v>0.19130936000000001</v>
      </c>
      <c r="P141" s="4">
        <v>0.61185880000000004</v>
      </c>
      <c r="Q141">
        <v>1.4034237304299371</v>
      </c>
      <c r="R141">
        <v>1.3574642052715766</v>
      </c>
      <c r="S141">
        <v>1.3301497219602096</v>
      </c>
      <c r="T141">
        <v>1.3053917616959474</v>
      </c>
      <c r="U141">
        <v>1.2323605307241015</v>
      </c>
      <c r="V141">
        <v>1.1149928546811936</v>
      </c>
      <c r="W141">
        <v>1.1153259593347609</v>
      </c>
      <c r="X141">
        <v>1.0055281175969659</v>
      </c>
      <c r="Y141">
        <v>0.81981418904016112</v>
      </c>
      <c r="Z141">
        <v>0.97546189860121701</v>
      </c>
      <c r="AA141">
        <v>0.3267951579923038</v>
      </c>
      <c r="AB141">
        <v>0.39414583966403965</v>
      </c>
      <c r="AC141">
        <v>0.42041189347543928</v>
      </c>
      <c r="AD141">
        <v>0.39881459599067021</v>
      </c>
      <c r="AE141">
        <v>0.37926035003206271</v>
      </c>
      <c r="AF141">
        <v>0.31317083203258211</v>
      </c>
      <c r="AG141">
        <v>0.28780592461436583</v>
      </c>
      <c r="AH141">
        <v>0.26354529643751312</v>
      </c>
      <c r="AI141">
        <v>0.20294079838017007</v>
      </c>
      <c r="AJ141">
        <v>0.23632815646326405</v>
      </c>
      <c r="AK141">
        <v>0.25735734496284207</v>
      </c>
      <c r="AL141">
        <v>0.23405025060210927</v>
      </c>
      <c r="AM141">
        <v>0.20049406932954902</v>
      </c>
      <c r="AN141">
        <v>0.2022875815733213</v>
      </c>
      <c r="AO141">
        <v>0.20160126314280111</v>
      </c>
      <c r="AP141">
        <v>0.23052082318859182</v>
      </c>
      <c r="AQ141">
        <v>0.26053913592781308</v>
      </c>
      <c r="AR141">
        <v>0.23247440336068531</v>
      </c>
      <c r="AS141">
        <v>0.18957127039212662</v>
      </c>
      <c r="AT141">
        <v>0.23374235806814905</v>
      </c>
      <c r="AU141">
        <v>0.41355362609006702</v>
      </c>
      <c r="AV141">
        <v>0.34218828590910516</v>
      </c>
      <c r="AW141">
        <v>0.35746449216664206</v>
      </c>
      <c r="AX141">
        <v>0.40895663411123556</v>
      </c>
      <c r="AY141">
        <v>0.38562193685589907</v>
      </c>
      <c r="AZ141">
        <v>0.33455764490601347</v>
      </c>
      <c r="BA141">
        <v>0.34628051007497457</v>
      </c>
      <c r="BB141">
        <v>0.33258092404625572</v>
      </c>
      <c r="BC141">
        <v>0.23563678861575851</v>
      </c>
      <c r="BD141">
        <v>0.22406783943144382</v>
      </c>
      <c r="BE141">
        <v>0.40571760138472418</v>
      </c>
      <c r="BF141">
        <v>0.38707982909632255</v>
      </c>
      <c r="BG141">
        <v>0.35177926698857925</v>
      </c>
      <c r="BH141">
        <v>0.29533295002072046</v>
      </c>
      <c r="BI141">
        <v>0.26587698069333859</v>
      </c>
      <c r="BJ141">
        <v>0.23674355455400617</v>
      </c>
      <c r="BK141">
        <v>0.22070038871760728</v>
      </c>
      <c r="BL141">
        <v>0.17692749375251191</v>
      </c>
      <c r="BM141">
        <v>0.19166533165210592</v>
      </c>
      <c r="BN141">
        <v>0.28132354463836018</v>
      </c>
      <c r="BO141">
        <v>919.67369299982568</v>
      </c>
      <c r="BP141">
        <v>1011.9326346155487</v>
      </c>
      <c r="BQ141">
        <v>1027.2908553432412</v>
      </c>
      <c r="BR141">
        <v>1033.8712933486568</v>
      </c>
      <c r="BS141">
        <v>1054.1315441110553</v>
      </c>
      <c r="BT141">
        <v>1064.915845209397</v>
      </c>
      <c r="BU141">
        <v>1070.6969767329401</v>
      </c>
      <c r="BV141">
        <v>1048.1013718748452</v>
      </c>
      <c r="BW141">
        <v>1016.2201125375963</v>
      </c>
      <c r="BX141">
        <v>1005.9442612440089</v>
      </c>
      <c r="BY141">
        <v>883.65777346767982</v>
      </c>
      <c r="BZ141">
        <v>949.83376967957201</v>
      </c>
      <c r="CA141">
        <v>960.90779589079546</v>
      </c>
      <c r="CB141">
        <v>971.289546947914</v>
      </c>
      <c r="CC141">
        <v>1014.7005009111886</v>
      </c>
      <c r="CD141">
        <v>1036.7772802986367</v>
      </c>
      <c r="CE141">
        <v>1054.6701738257275</v>
      </c>
      <c r="CF141">
        <v>1049.1543599479792</v>
      </c>
      <c r="CG141">
        <v>1019.2042872628863</v>
      </c>
      <c r="CH141">
        <v>992.27065918856329</v>
      </c>
      <c r="CI141">
        <v>902.86458664780457</v>
      </c>
      <c r="CJ141">
        <v>975.95773259483917</v>
      </c>
      <c r="CK141">
        <v>1009.7960072300095</v>
      </c>
      <c r="CL141">
        <v>1016.8062747453378</v>
      </c>
      <c r="CM141">
        <v>1027.0873997006595</v>
      </c>
      <c r="CN141">
        <v>1041.6817787667042</v>
      </c>
      <c r="CO141">
        <v>1068.1654458259218</v>
      </c>
      <c r="CP141">
        <v>1037.6146988132973</v>
      </c>
      <c r="CQ141">
        <v>1000.7513045674852</v>
      </c>
      <c r="CR141">
        <v>1007.3622802574804</v>
      </c>
      <c r="CS141">
        <v>911.43599264791328</v>
      </c>
      <c r="CT141">
        <v>1049.9175932798319</v>
      </c>
      <c r="CU141">
        <v>1055.9194061184567</v>
      </c>
      <c r="CV141">
        <v>1080.4779030820041</v>
      </c>
      <c r="CW141">
        <v>1109.6819900357468</v>
      </c>
      <c r="CX141">
        <v>1121.2801733246545</v>
      </c>
      <c r="CY141">
        <v>1095.8791192603967</v>
      </c>
      <c r="CZ141">
        <v>1072.2774126099189</v>
      </c>
      <c r="DA141">
        <v>1057.9040566669714</v>
      </c>
      <c r="DB141">
        <v>1055.893183501202</v>
      </c>
      <c r="DC141">
        <v>980.7364192359048</v>
      </c>
      <c r="DD141">
        <v>1072.0214429079524</v>
      </c>
      <c r="DE141">
        <v>1082.5402121337036</v>
      </c>
      <c r="DF141">
        <v>1066.9114486193716</v>
      </c>
      <c r="DG141">
        <v>1065.0562857966265</v>
      </c>
      <c r="DH141">
        <v>1059.9241484475931</v>
      </c>
      <c r="DI141">
        <v>1064.073168019715</v>
      </c>
      <c r="DJ141">
        <v>1033.3590161281854</v>
      </c>
      <c r="DK141">
        <v>987.02080165304176</v>
      </c>
      <c r="DL141">
        <v>968.25092202878955</v>
      </c>
    </row>
    <row r="142" spans="1:116" x14ac:dyDescent="0.3">
      <c r="A142" t="s">
        <v>89</v>
      </c>
      <c r="B142" t="s">
        <v>4</v>
      </c>
      <c r="C142" t="s">
        <v>106</v>
      </c>
      <c r="D142">
        <v>24</v>
      </c>
      <c r="E142" s="1">
        <v>5.35904705</v>
      </c>
      <c r="F142" s="1">
        <v>56.395401608</v>
      </c>
      <c r="G142" s="1">
        <v>378.45699184799997</v>
      </c>
      <c r="H142" s="1">
        <v>0.95026346153846153</v>
      </c>
      <c r="I142" s="1">
        <v>1.1305919268728559</v>
      </c>
      <c r="J142" s="1">
        <v>0.73790190075600992</v>
      </c>
      <c r="K142" s="1">
        <v>65.266864481953164</v>
      </c>
      <c r="L142" s="2">
        <v>289.14946517600004</v>
      </c>
      <c r="M142" s="4">
        <v>0.1239817</v>
      </c>
      <c r="N142" s="4">
        <v>6.8456939999999994E-2</v>
      </c>
      <c r="O142" s="4">
        <v>0.19243863999999999</v>
      </c>
      <c r="P142" s="4">
        <v>0.66350735999999999</v>
      </c>
      <c r="Q142">
        <v>1.4517715193933569</v>
      </c>
      <c r="R142">
        <v>1.383743977381559</v>
      </c>
      <c r="S142">
        <v>1.334092053434222</v>
      </c>
      <c r="T142">
        <v>1.3605976298605473</v>
      </c>
      <c r="U142">
        <v>1.2837578001678887</v>
      </c>
      <c r="V142">
        <v>1.1235419846968306</v>
      </c>
      <c r="W142">
        <v>1.1598822175719985</v>
      </c>
      <c r="X142">
        <v>1.0793349946367474</v>
      </c>
      <c r="Y142">
        <v>0.84584551307822786</v>
      </c>
      <c r="Z142">
        <v>0.96236615582458196</v>
      </c>
      <c r="AA142">
        <v>0.34570243501660852</v>
      </c>
      <c r="AB142">
        <v>0.40702309630238676</v>
      </c>
      <c r="AC142">
        <v>0.41438729171088051</v>
      </c>
      <c r="AD142">
        <v>0.40831002428855173</v>
      </c>
      <c r="AE142">
        <v>0.3951518845335768</v>
      </c>
      <c r="AF142">
        <v>0.32903632819220968</v>
      </c>
      <c r="AG142">
        <v>0.30852179685621905</v>
      </c>
      <c r="AH142">
        <v>0.28326295231806714</v>
      </c>
      <c r="AI142">
        <v>0.20914158841412911</v>
      </c>
      <c r="AJ142">
        <v>0.22723379432463986</v>
      </c>
      <c r="AK142">
        <v>0.29064655599270461</v>
      </c>
      <c r="AL142">
        <v>0.23032620452805855</v>
      </c>
      <c r="AM142">
        <v>0.19217896461845374</v>
      </c>
      <c r="AN142">
        <v>0.21029408328291274</v>
      </c>
      <c r="AO142">
        <v>0.21204185424744987</v>
      </c>
      <c r="AP142">
        <v>0.23073627792955495</v>
      </c>
      <c r="AQ142">
        <v>0.27327111533557685</v>
      </c>
      <c r="AR142">
        <v>0.24727830147076446</v>
      </c>
      <c r="AS142">
        <v>0.20403600184156079</v>
      </c>
      <c r="AT142">
        <v>0.2323399733752958</v>
      </c>
      <c r="AU142">
        <v>0.42960396384713134</v>
      </c>
      <c r="AV142">
        <v>0.37588929752241834</v>
      </c>
      <c r="AW142">
        <v>0.4004766247892223</v>
      </c>
      <c r="AX142">
        <v>0.46917108953816739</v>
      </c>
      <c r="AY142">
        <v>0.42244713330965222</v>
      </c>
      <c r="AZ142">
        <v>0.32575879854688344</v>
      </c>
      <c r="BA142">
        <v>0.34338458985681525</v>
      </c>
      <c r="BB142">
        <v>0.35520459540994226</v>
      </c>
      <c r="BC142">
        <v>0.23997978369658285</v>
      </c>
      <c r="BD142">
        <v>0.21972511452918297</v>
      </c>
      <c r="BE142">
        <v>0.38581856453691227</v>
      </c>
      <c r="BF142">
        <v>0.37050537902869518</v>
      </c>
      <c r="BG142">
        <v>0.32704917231566533</v>
      </c>
      <c r="BH142">
        <v>0.27282243275091539</v>
      </c>
      <c r="BI142">
        <v>0.25411692807720987</v>
      </c>
      <c r="BJ142">
        <v>0.23801058002818251</v>
      </c>
      <c r="BK142">
        <v>0.23470471552338729</v>
      </c>
      <c r="BL142">
        <v>0.19358914543797356</v>
      </c>
      <c r="BM142">
        <v>0.192688139125955</v>
      </c>
      <c r="BN142">
        <v>0.28306727359546335</v>
      </c>
      <c r="BO142">
        <v>952.78908619273489</v>
      </c>
      <c r="BP142">
        <v>1012.7124817932436</v>
      </c>
      <c r="BQ142">
        <v>1018.6627739869778</v>
      </c>
      <c r="BR142">
        <v>1041.61944200023</v>
      </c>
      <c r="BS142">
        <v>1067.1667630994134</v>
      </c>
      <c r="BT142">
        <v>1070.9749825864487</v>
      </c>
      <c r="BU142">
        <v>1078.2629732886207</v>
      </c>
      <c r="BV142">
        <v>1042.6089681830877</v>
      </c>
      <c r="BW142">
        <v>1016.2771861570541</v>
      </c>
      <c r="BX142">
        <v>1019.0493928932513</v>
      </c>
      <c r="BY142">
        <v>881.11854156769687</v>
      </c>
      <c r="BZ142">
        <v>950.89625222200584</v>
      </c>
      <c r="CA142">
        <v>958.8762874948045</v>
      </c>
      <c r="CB142">
        <v>978.84645720470962</v>
      </c>
      <c r="CC142">
        <v>1019.8870817438119</v>
      </c>
      <c r="CD142">
        <v>1045.9486067482221</v>
      </c>
      <c r="CE142">
        <v>1060.4721160669287</v>
      </c>
      <c r="CF142">
        <v>1045.1734247645804</v>
      </c>
      <c r="CG142">
        <v>1013.5049451773261</v>
      </c>
      <c r="CH142">
        <v>1010.3817727961523</v>
      </c>
      <c r="CI142">
        <v>981.9371090274866</v>
      </c>
      <c r="CJ142">
        <v>970.33891298229923</v>
      </c>
      <c r="CK142">
        <v>970.6276569034884</v>
      </c>
      <c r="CL142">
        <v>1021.300521457555</v>
      </c>
      <c r="CM142">
        <v>1067.8204849012359</v>
      </c>
      <c r="CN142">
        <v>1054.4407827231912</v>
      </c>
      <c r="CO142">
        <v>1080.4444749859354</v>
      </c>
      <c r="CP142">
        <v>1045.643747326495</v>
      </c>
      <c r="CQ142">
        <v>1018.7142030394141</v>
      </c>
      <c r="CR142">
        <v>1028.016273505611</v>
      </c>
      <c r="CS142">
        <v>960.32118985007355</v>
      </c>
      <c r="CT142">
        <v>1064.2718007548465</v>
      </c>
      <c r="CU142">
        <v>1072.5129515736689</v>
      </c>
      <c r="CV142">
        <v>1099.6895194584622</v>
      </c>
      <c r="CW142">
        <v>1111.6606822806039</v>
      </c>
      <c r="CX142">
        <v>1110.0407299055821</v>
      </c>
      <c r="CY142">
        <v>1094.9967180098374</v>
      </c>
      <c r="CZ142">
        <v>1053.7218501588222</v>
      </c>
      <c r="DA142">
        <v>1041.9971428396329</v>
      </c>
      <c r="DB142">
        <v>1036.9931142434368</v>
      </c>
      <c r="DC142">
        <v>987.7795043256823</v>
      </c>
      <c r="DD142">
        <v>1065.3429612138229</v>
      </c>
      <c r="DE142">
        <v>1072.6341999759493</v>
      </c>
      <c r="DF142">
        <v>1066.6412698801932</v>
      </c>
      <c r="DG142">
        <v>1069.2988034720024</v>
      </c>
      <c r="DH142">
        <v>1073.4698109687995</v>
      </c>
      <c r="DI142">
        <v>1077.138584091781</v>
      </c>
      <c r="DJ142">
        <v>1025.8968504824525</v>
      </c>
      <c r="DK142">
        <v>990.89245357184325</v>
      </c>
      <c r="DL142">
        <v>1000.8064110278051</v>
      </c>
    </row>
    <row r="143" spans="1:116" x14ac:dyDescent="0.3">
      <c r="A143" t="s">
        <v>90</v>
      </c>
      <c r="B143" t="s">
        <v>4</v>
      </c>
      <c r="C143" t="s">
        <v>106</v>
      </c>
      <c r="D143">
        <v>24</v>
      </c>
      <c r="E143" s="1">
        <v>5.9348468900000002</v>
      </c>
      <c r="F143" s="1">
        <v>58.298787248000004</v>
      </c>
      <c r="G143" s="1">
        <v>387.95796176799996</v>
      </c>
      <c r="H143" s="1">
        <v>1.0180048076923076</v>
      </c>
      <c r="I143" s="1">
        <v>1.160518005498278</v>
      </c>
      <c r="J143" s="1">
        <v>0.79216859290721642</v>
      </c>
      <c r="K143" s="1">
        <v>68.259914034430878</v>
      </c>
      <c r="L143" s="2">
        <v>305.99661955200003</v>
      </c>
      <c r="M143" s="4">
        <v>0.12001597</v>
      </c>
      <c r="N143" s="4">
        <v>8.1216670000000005E-2</v>
      </c>
      <c r="O143" s="4">
        <v>0.20123263999999999</v>
      </c>
      <c r="P143" s="4">
        <v>0.56596703999999998</v>
      </c>
      <c r="Q143">
        <v>1.3734488057976566</v>
      </c>
      <c r="R143">
        <v>1.4404973381620305</v>
      </c>
      <c r="S143">
        <v>1.3450102996660938</v>
      </c>
      <c r="T143">
        <v>1.3395234996288643</v>
      </c>
      <c r="U143">
        <v>1.286809278042875</v>
      </c>
      <c r="V143">
        <v>1.1931043716921614</v>
      </c>
      <c r="W143">
        <v>1.2916679537801878</v>
      </c>
      <c r="X143">
        <v>1.0768603301722064</v>
      </c>
      <c r="Y143">
        <v>0.87568166625543153</v>
      </c>
      <c r="Z143">
        <v>0.99374896560290682</v>
      </c>
      <c r="AA143">
        <v>0.32622233516044896</v>
      </c>
      <c r="AB143">
        <v>0.4226846331070388</v>
      </c>
      <c r="AC143">
        <v>0.42107750499815516</v>
      </c>
      <c r="AD143">
        <v>0.40754651676703135</v>
      </c>
      <c r="AE143">
        <v>0.39952947044551401</v>
      </c>
      <c r="AF143">
        <v>0.35277084425292959</v>
      </c>
      <c r="AG143">
        <v>0.36511046168084593</v>
      </c>
      <c r="AH143">
        <v>0.28349818915248592</v>
      </c>
      <c r="AI143">
        <v>0.20570482661183018</v>
      </c>
      <c r="AJ143">
        <v>0.22943203820345057</v>
      </c>
      <c r="AK143">
        <v>0.29572820912585523</v>
      </c>
      <c r="AL143">
        <v>0.26189681152924449</v>
      </c>
      <c r="AM143">
        <v>0.21049047734473589</v>
      </c>
      <c r="AN143">
        <v>0.23978419942272425</v>
      </c>
      <c r="AO143">
        <v>0.22744279403801834</v>
      </c>
      <c r="AP143">
        <v>0.25105114565914188</v>
      </c>
      <c r="AQ143">
        <v>0.28299351512575199</v>
      </c>
      <c r="AR143">
        <v>0.24937318208710801</v>
      </c>
      <c r="AS143">
        <v>0.2174405199188576</v>
      </c>
      <c r="AT143">
        <v>0.22559222642928534</v>
      </c>
      <c r="AU143">
        <v>0.41859900402270162</v>
      </c>
      <c r="AV143">
        <v>0.39809166525846751</v>
      </c>
      <c r="AW143">
        <v>0.38444204492150541</v>
      </c>
      <c r="AX143">
        <v>0.42430328811176898</v>
      </c>
      <c r="AY143">
        <v>0.40246360419373001</v>
      </c>
      <c r="AZ143">
        <v>0.35557694712306426</v>
      </c>
      <c r="BA143">
        <v>0.44432321052326879</v>
      </c>
      <c r="BB143">
        <v>0.36163451880155228</v>
      </c>
      <c r="BC143">
        <v>0.25907766617256256</v>
      </c>
      <c r="BD143">
        <v>0.24683403311915317</v>
      </c>
      <c r="BE143">
        <v>0.33289925748865062</v>
      </c>
      <c r="BF143">
        <v>0.35782422826728</v>
      </c>
      <c r="BG143">
        <v>0.32900027240169727</v>
      </c>
      <c r="BH143">
        <v>0.26788949532733963</v>
      </c>
      <c r="BI143">
        <v>0.25737340936561265</v>
      </c>
      <c r="BJ143">
        <v>0.2337054346570257</v>
      </c>
      <c r="BK143">
        <v>0.19924076645032104</v>
      </c>
      <c r="BL143">
        <v>0.1823544401310602</v>
      </c>
      <c r="BM143">
        <v>0.19345865355218125</v>
      </c>
      <c r="BN143">
        <v>0.29189066785101769</v>
      </c>
      <c r="BO143">
        <v>939.57631917787069</v>
      </c>
      <c r="BP143">
        <v>1017.0459322853521</v>
      </c>
      <c r="BQ143">
        <v>1021.9592218950102</v>
      </c>
      <c r="BR143">
        <v>1042.4428618870934</v>
      </c>
      <c r="BS143">
        <v>1063.1156179352197</v>
      </c>
      <c r="BT143">
        <v>1070.0608813624419</v>
      </c>
      <c r="BU143">
        <v>1074.2657384840077</v>
      </c>
      <c r="BV143">
        <v>1047.7410299273981</v>
      </c>
      <c r="BW143">
        <v>1027.1862002975031</v>
      </c>
      <c r="BX143">
        <v>1020.3015585493685</v>
      </c>
      <c r="BY143">
        <v>890.31154229553931</v>
      </c>
      <c r="BZ143">
        <v>958.71107597287664</v>
      </c>
      <c r="CA143">
        <v>959.18540990269003</v>
      </c>
      <c r="CB143">
        <v>976.34727346945397</v>
      </c>
      <c r="CC143">
        <v>1019.7989029808411</v>
      </c>
      <c r="CD143">
        <v>1035.5707958530902</v>
      </c>
      <c r="CE143">
        <v>1061.6695842538038</v>
      </c>
      <c r="CF143">
        <v>1041.3791161444121</v>
      </c>
      <c r="CG143">
        <v>1020.1472965006155</v>
      </c>
      <c r="CH143">
        <v>1008.5203564193177</v>
      </c>
      <c r="CI143">
        <v>945.94895501848248</v>
      </c>
      <c r="CJ143">
        <v>980.97078715271823</v>
      </c>
      <c r="CK143">
        <v>996.98767716899829</v>
      </c>
      <c r="CL143">
        <v>1037.2093027803385</v>
      </c>
      <c r="CM143">
        <v>1024.3426880183038</v>
      </c>
      <c r="CN143">
        <v>1035.3241734976264</v>
      </c>
      <c r="CO143">
        <v>1072.3091186789686</v>
      </c>
      <c r="CP143">
        <v>1045.8302012015552</v>
      </c>
      <c r="CQ143">
        <v>1021.8313042498237</v>
      </c>
      <c r="CR143">
        <v>1004.3057829319555</v>
      </c>
      <c r="CS143">
        <v>965.48113623739482</v>
      </c>
      <c r="CT143">
        <v>1058.3020465097597</v>
      </c>
      <c r="CU143">
        <v>1050.4878247273798</v>
      </c>
      <c r="CV143">
        <v>1085.2252010006291</v>
      </c>
      <c r="CW143">
        <v>1141.5383748017493</v>
      </c>
      <c r="CX143">
        <v>1145.1387135662571</v>
      </c>
      <c r="CY143">
        <v>1104.0020152476095</v>
      </c>
      <c r="CZ143">
        <v>1077.9159948731515</v>
      </c>
      <c r="DA143">
        <v>1067.8699915040202</v>
      </c>
      <c r="DB143">
        <v>1079.6676798801082</v>
      </c>
      <c r="DC143">
        <v>956.56364316006625</v>
      </c>
      <c r="DD143">
        <v>1070.1998195060542</v>
      </c>
      <c r="DE143">
        <v>1081.1759757809723</v>
      </c>
      <c r="DF143">
        <v>1070.9896702979527</v>
      </c>
      <c r="DG143">
        <v>1066.7825059399838</v>
      </c>
      <c r="DH143">
        <v>1064.209842532794</v>
      </c>
      <c r="DI143">
        <v>1059.082235755649</v>
      </c>
      <c r="DJ143">
        <v>1025.8388074904735</v>
      </c>
      <c r="DK143">
        <v>998.89620893555229</v>
      </c>
      <c r="DL143">
        <v>988.71241496609252</v>
      </c>
    </row>
    <row r="144" spans="1:116" x14ac:dyDescent="0.3">
      <c r="A144" t="s">
        <v>91</v>
      </c>
      <c r="B144" t="s">
        <v>4</v>
      </c>
      <c r="C144" t="s">
        <v>106</v>
      </c>
      <c r="D144">
        <v>24</v>
      </c>
      <c r="E144" s="1">
        <v>5.4293392899999997</v>
      </c>
      <c r="F144" s="1">
        <v>66.002546687999995</v>
      </c>
      <c r="G144" s="1">
        <v>386.41193812</v>
      </c>
      <c r="H144" s="1">
        <v>0.8225951923076924</v>
      </c>
      <c r="I144" s="1">
        <v>1.152937048797247</v>
      </c>
      <c r="J144" s="1">
        <v>0.74046805250858738</v>
      </c>
      <c r="K144" s="1">
        <v>64.224499792165531</v>
      </c>
      <c r="L144" s="2">
        <v>281.54166216800002</v>
      </c>
      <c r="M144" s="4">
        <v>0.11571587</v>
      </c>
      <c r="N144" s="4">
        <v>7.9587400000000003E-2</v>
      </c>
      <c r="O144" s="4">
        <v>0.19530327</v>
      </c>
      <c r="P144" s="4">
        <v>0.55423109000000004</v>
      </c>
      <c r="Q144">
        <v>1.5774575137139419</v>
      </c>
      <c r="R144">
        <v>1.4036597840765905</v>
      </c>
      <c r="S144">
        <v>1.4028573419704258</v>
      </c>
      <c r="T144">
        <v>1.3549429352047344</v>
      </c>
      <c r="U144">
        <v>1.3172244525391421</v>
      </c>
      <c r="V144">
        <v>1.2197460090573133</v>
      </c>
      <c r="W144">
        <v>1.291833726796134</v>
      </c>
      <c r="X144">
        <v>1.1467644129459571</v>
      </c>
      <c r="Y144">
        <v>0.93695968926682149</v>
      </c>
      <c r="Z144">
        <v>1.1623569965340785</v>
      </c>
      <c r="AA144">
        <v>0.36015613246367717</v>
      </c>
      <c r="AB144">
        <v>0.41403776473002163</v>
      </c>
      <c r="AC144">
        <v>0.42669714316330226</v>
      </c>
      <c r="AD144">
        <v>0.41080153721666601</v>
      </c>
      <c r="AE144">
        <v>0.41160099758192881</v>
      </c>
      <c r="AF144">
        <v>0.34340266056966706</v>
      </c>
      <c r="AG144">
        <v>0.33225365400504098</v>
      </c>
      <c r="AH144">
        <v>0.28956004708576133</v>
      </c>
      <c r="AI144">
        <v>0.22090214367743</v>
      </c>
      <c r="AJ144">
        <v>0.26153148490829603</v>
      </c>
      <c r="AK144">
        <v>0.33627636732687483</v>
      </c>
      <c r="AL144">
        <v>0.25186048238743314</v>
      </c>
      <c r="AM144">
        <v>0.24472588360067982</v>
      </c>
      <c r="AN144">
        <v>0.22976069005584474</v>
      </c>
      <c r="AO144">
        <v>0.24240808224742585</v>
      </c>
      <c r="AP144">
        <v>0.2668485185629586</v>
      </c>
      <c r="AQ144">
        <v>0.31636458879851009</v>
      </c>
      <c r="AR144">
        <v>0.27595066940778351</v>
      </c>
      <c r="AS144">
        <v>0.2275848948767368</v>
      </c>
      <c r="AT144">
        <v>0.26459100862816215</v>
      </c>
      <c r="AU144">
        <v>0.47203311221776151</v>
      </c>
      <c r="AV144">
        <v>0.35785029565760806</v>
      </c>
      <c r="AW144">
        <v>0.3657565970750129</v>
      </c>
      <c r="AX144">
        <v>0.40123318769498972</v>
      </c>
      <c r="AY144">
        <v>0.3833696429638333</v>
      </c>
      <c r="AZ144">
        <v>0.34941990225446695</v>
      </c>
      <c r="BA144">
        <v>0.402199933109051</v>
      </c>
      <c r="BB144">
        <v>0.36188494914585762</v>
      </c>
      <c r="BC144">
        <v>0.25943470177222627</v>
      </c>
      <c r="BD144">
        <v>0.26702777893913149</v>
      </c>
      <c r="BE144">
        <v>0.40899190170562838</v>
      </c>
      <c r="BF144">
        <v>0.3799112413015277</v>
      </c>
      <c r="BG144">
        <v>0.36567771813143074</v>
      </c>
      <c r="BH144">
        <v>0.3131475202372338</v>
      </c>
      <c r="BI144">
        <v>0.27984572974595429</v>
      </c>
      <c r="BJ144">
        <v>0.26007492767022078</v>
      </c>
      <c r="BK144">
        <v>0.24101555088353169</v>
      </c>
      <c r="BL144">
        <v>0.21936874730655467</v>
      </c>
      <c r="BM144">
        <v>0.22903794894042842</v>
      </c>
      <c r="BN144">
        <v>0.36920672405848881</v>
      </c>
      <c r="BO144">
        <v>1011.1237713468927</v>
      </c>
      <c r="BP144">
        <v>1067.6424764278099</v>
      </c>
      <c r="BQ144">
        <v>1078.8689531032696</v>
      </c>
      <c r="BR144">
        <v>1099.2861326979876</v>
      </c>
      <c r="BS144">
        <v>1127.046916445162</v>
      </c>
      <c r="BT144">
        <v>1142.2391438223367</v>
      </c>
      <c r="BU144">
        <v>1132.3865347818382</v>
      </c>
      <c r="BV144">
        <v>1105.6782088885961</v>
      </c>
      <c r="BW144">
        <v>1088.9183775844849</v>
      </c>
      <c r="BX144">
        <v>1082.8631838637355</v>
      </c>
      <c r="BY144">
        <v>960.38832406658935</v>
      </c>
      <c r="BZ144">
        <v>1002.435114268421</v>
      </c>
      <c r="CA144">
        <v>1007.421555801669</v>
      </c>
      <c r="CB144">
        <v>1033.9499119335437</v>
      </c>
      <c r="CC144">
        <v>1079.8907190760976</v>
      </c>
      <c r="CD144">
        <v>1114.2454687650286</v>
      </c>
      <c r="CE144">
        <v>1116.329786637639</v>
      </c>
      <c r="CF144">
        <v>1105.5570333268126</v>
      </c>
      <c r="CG144">
        <v>1084.9085623455082</v>
      </c>
      <c r="CH144">
        <v>1055.8923385729911</v>
      </c>
      <c r="CI144">
        <v>1042.358214370503</v>
      </c>
      <c r="CJ144">
        <v>1045.4303727763013</v>
      </c>
      <c r="CK144">
        <v>1077.1848655342383</v>
      </c>
      <c r="CL144">
        <v>1088.8823098764908</v>
      </c>
      <c r="CM144">
        <v>1115.2298434001927</v>
      </c>
      <c r="CN144">
        <v>1113.9571425531126</v>
      </c>
      <c r="CO144">
        <v>1133.5012982499734</v>
      </c>
      <c r="CP144">
        <v>1101.7929966844508</v>
      </c>
      <c r="CQ144">
        <v>1080.8552733929023</v>
      </c>
      <c r="CR144">
        <v>1080.5905421470052</v>
      </c>
      <c r="CS144">
        <v>1005.327150399714</v>
      </c>
      <c r="CT144">
        <v>1110.2664369690137</v>
      </c>
      <c r="CU144">
        <v>1104.7181629447982</v>
      </c>
      <c r="CV144">
        <v>1154.2965411692346</v>
      </c>
      <c r="CW144">
        <v>1194.7423580647783</v>
      </c>
      <c r="CX144">
        <v>1212.0920275632066</v>
      </c>
      <c r="CY144">
        <v>1153.5749074937848</v>
      </c>
      <c r="CZ144">
        <v>1132.5340649318264</v>
      </c>
      <c r="DA144">
        <v>1137.0592494032612</v>
      </c>
      <c r="DB144">
        <v>1132.0678981942146</v>
      </c>
      <c r="DC144">
        <v>1036.4213965507647</v>
      </c>
      <c r="DD144">
        <v>1112.4379816975043</v>
      </c>
      <c r="DE144">
        <v>1126.1512281323735</v>
      </c>
      <c r="DF144">
        <v>1120.0157678126811</v>
      </c>
      <c r="DG144">
        <v>1118.3247452395794</v>
      </c>
      <c r="DH144">
        <v>1128.6619364079993</v>
      </c>
      <c r="DI144">
        <v>1126.1401467459555</v>
      </c>
      <c r="DJ144">
        <v>1082.8287406112952</v>
      </c>
      <c r="DK144">
        <v>1052.8504251962681</v>
      </c>
      <c r="DL144">
        <v>1062.9019565407307</v>
      </c>
    </row>
    <row r="145" spans="1:116" x14ac:dyDescent="0.3">
      <c r="A145" t="s">
        <v>92</v>
      </c>
      <c r="B145" t="s">
        <v>4</v>
      </c>
      <c r="C145" t="s">
        <v>106</v>
      </c>
      <c r="D145">
        <v>24</v>
      </c>
      <c r="E145" s="1">
        <v>4.5384360700000004</v>
      </c>
      <c r="F145" s="1">
        <v>55.390393344000003</v>
      </c>
      <c r="G145" s="1">
        <v>421.01434897600001</v>
      </c>
      <c r="H145" s="1">
        <v>0.81935480769230784</v>
      </c>
      <c r="I145" s="1">
        <v>1.1806861286597936</v>
      </c>
      <c r="J145" s="1">
        <v>0.77131255727835046</v>
      </c>
      <c r="K145" s="1">
        <v>65.327485311771511</v>
      </c>
      <c r="L145" s="2">
        <v>292.73096652800001</v>
      </c>
      <c r="M145" s="4">
        <v>0.12500987999999999</v>
      </c>
      <c r="N145" s="4">
        <v>8.1605769999999994E-2</v>
      </c>
      <c r="O145" s="4">
        <v>0.20661563999999999</v>
      </c>
      <c r="P145" s="4">
        <v>0.58329492000000005</v>
      </c>
      <c r="Q145" t="s">
        <v>117</v>
      </c>
      <c r="R145" t="s">
        <v>117</v>
      </c>
      <c r="S145" t="s">
        <v>117</v>
      </c>
      <c r="T145" t="s">
        <v>117</v>
      </c>
      <c r="U145" t="s">
        <v>117</v>
      </c>
      <c r="V145" t="s">
        <v>117</v>
      </c>
      <c r="W145" t="s">
        <v>117</v>
      </c>
      <c r="X145" t="s">
        <v>117</v>
      </c>
      <c r="Y145" t="s">
        <v>117</v>
      </c>
      <c r="Z145" t="s">
        <v>117</v>
      </c>
      <c r="AA145" t="s">
        <v>117</v>
      </c>
      <c r="AB145" t="s">
        <v>117</v>
      </c>
      <c r="AC145" t="s">
        <v>117</v>
      </c>
      <c r="AD145" t="s">
        <v>117</v>
      </c>
      <c r="AE145" t="s">
        <v>117</v>
      </c>
      <c r="AF145" t="s">
        <v>117</v>
      </c>
      <c r="AG145" t="s">
        <v>117</v>
      </c>
      <c r="AH145" t="s">
        <v>117</v>
      </c>
      <c r="AI145" t="s">
        <v>117</v>
      </c>
      <c r="AJ145" t="s">
        <v>117</v>
      </c>
      <c r="AK145" t="s">
        <v>117</v>
      </c>
      <c r="AL145" t="s">
        <v>117</v>
      </c>
      <c r="AM145" t="s">
        <v>117</v>
      </c>
      <c r="AN145" t="s">
        <v>117</v>
      </c>
      <c r="AO145" t="s">
        <v>117</v>
      </c>
      <c r="AP145" t="s">
        <v>117</v>
      </c>
      <c r="AQ145" t="s">
        <v>117</v>
      </c>
      <c r="AR145" t="s">
        <v>117</v>
      </c>
      <c r="AS145" t="s">
        <v>117</v>
      </c>
      <c r="AT145" t="s">
        <v>117</v>
      </c>
      <c r="AU145" t="s">
        <v>117</v>
      </c>
      <c r="AV145" t="s">
        <v>117</v>
      </c>
      <c r="AW145" t="s">
        <v>117</v>
      </c>
      <c r="AX145" t="s">
        <v>117</v>
      </c>
      <c r="AY145" t="s">
        <v>117</v>
      </c>
      <c r="AZ145" t="s">
        <v>117</v>
      </c>
      <c r="BA145" t="s">
        <v>117</v>
      </c>
      <c r="BB145" t="s">
        <v>117</v>
      </c>
      <c r="BC145" t="s">
        <v>117</v>
      </c>
      <c r="BD145" t="s">
        <v>117</v>
      </c>
      <c r="BE145" t="s">
        <v>117</v>
      </c>
      <c r="BF145" t="s">
        <v>117</v>
      </c>
      <c r="BG145" t="s">
        <v>117</v>
      </c>
      <c r="BH145" t="s">
        <v>117</v>
      </c>
      <c r="BI145" t="s">
        <v>117</v>
      </c>
      <c r="BJ145" t="s">
        <v>117</v>
      </c>
      <c r="BK145" t="s">
        <v>117</v>
      </c>
      <c r="BL145" t="s">
        <v>117</v>
      </c>
      <c r="BM145" t="s">
        <v>117</v>
      </c>
      <c r="BN145" t="s">
        <v>117</v>
      </c>
      <c r="BO145" t="s">
        <v>117</v>
      </c>
      <c r="BP145" t="s">
        <v>117</v>
      </c>
      <c r="BQ145" t="s">
        <v>117</v>
      </c>
      <c r="BR145" t="s">
        <v>117</v>
      </c>
      <c r="BS145" t="s">
        <v>117</v>
      </c>
      <c r="BT145" t="s">
        <v>117</v>
      </c>
      <c r="BU145" t="s">
        <v>117</v>
      </c>
      <c r="BV145" t="s">
        <v>117</v>
      </c>
      <c r="BW145" t="s">
        <v>117</v>
      </c>
      <c r="BX145" t="s">
        <v>117</v>
      </c>
      <c r="BY145" t="s">
        <v>117</v>
      </c>
      <c r="BZ145" t="s">
        <v>117</v>
      </c>
      <c r="CA145" t="s">
        <v>117</v>
      </c>
      <c r="CB145" t="s">
        <v>117</v>
      </c>
      <c r="CC145" t="s">
        <v>117</v>
      </c>
      <c r="CD145" t="s">
        <v>117</v>
      </c>
      <c r="CE145" t="s">
        <v>117</v>
      </c>
      <c r="CF145" t="s">
        <v>117</v>
      </c>
      <c r="CG145" t="s">
        <v>117</v>
      </c>
      <c r="CH145" t="s">
        <v>117</v>
      </c>
      <c r="CI145" t="s">
        <v>117</v>
      </c>
      <c r="CJ145" t="s">
        <v>117</v>
      </c>
      <c r="CK145" t="s">
        <v>117</v>
      </c>
      <c r="CL145" t="s">
        <v>117</v>
      </c>
      <c r="CM145" t="s">
        <v>117</v>
      </c>
      <c r="CN145" t="s">
        <v>117</v>
      </c>
      <c r="CO145" t="s">
        <v>117</v>
      </c>
      <c r="CP145" t="s">
        <v>117</v>
      </c>
      <c r="CQ145" t="s">
        <v>117</v>
      </c>
      <c r="CR145" t="s">
        <v>117</v>
      </c>
      <c r="CS145" t="s">
        <v>117</v>
      </c>
      <c r="CT145" t="s">
        <v>117</v>
      </c>
      <c r="CU145" t="s">
        <v>117</v>
      </c>
      <c r="CV145" t="s">
        <v>117</v>
      </c>
      <c r="CW145" t="s">
        <v>117</v>
      </c>
      <c r="CX145" t="s">
        <v>117</v>
      </c>
      <c r="CY145" t="s">
        <v>117</v>
      </c>
      <c r="CZ145" t="s">
        <v>117</v>
      </c>
      <c r="DA145" t="s">
        <v>117</v>
      </c>
      <c r="DB145" t="s">
        <v>117</v>
      </c>
      <c r="DC145" t="s">
        <v>117</v>
      </c>
      <c r="DD145" t="s">
        <v>117</v>
      </c>
      <c r="DE145" t="s">
        <v>117</v>
      </c>
      <c r="DF145" t="s">
        <v>117</v>
      </c>
      <c r="DG145" t="s">
        <v>117</v>
      </c>
      <c r="DH145" t="s">
        <v>117</v>
      </c>
      <c r="DI145" t="s">
        <v>117</v>
      </c>
      <c r="DJ145" t="s">
        <v>117</v>
      </c>
      <c r="DK145" t="s">
        <v>117</v>
      </c>
      <c r="DL145" t="s">
        <v>117</v>
      </c>
    </row>
    <row r="146" spans="1:116" x14ac:dyDescent="0.3">
      <c r="A146" t="s">
        <v>168</v>
      </c>
      <c r="B146" t="s">
        <v>4</v>
      </c>
      <c r="C146" t="s">
        <v>116</v>
      </c>
      <c r="D146">
        <v>14</v>
      </c>
      <c r="E146" s="1">
        <v>6.5224000000000002</v>
      </c>
      <c r="F146" s="1">
        <v>43.180280000000003</v>
      </c>
      <c r="G146" s="1">
        <v>315.59247199999999</v>
      </c>
      <c r="H146" s="1">
        <v>1.510576923076923</v>
      </c>
      <c r="I146" s="1">
        <v>0.87238232082474221</v>
      </c>
      <c r="J146" s="1">
        <v>0.50348531106528838</v>
      </c>
      <c r="K146" s="1">
        <v>57.713837046731761</v>
      </c>
      <c r="L146" s="2">
        <v>200.066843288</v>
      </c>
      <c r="M146" s="4">
        <v>5.5381850000000003E-2</v>
      </c>
      <c r="N146" s="4">
        <v>4.6974479999999999E-2</v>
      </c>
      <c r="O146" s="4">
        <v>0.10235633</v>
      </c>
      <c r="P146" s="4">
        <v>0.38859569999999999</v>
      </c>
      <c r="Q146" t="s">
        <v>117</v>
      </c>
      <c r="R146" t="s">
        <v>117</v>
      </c>
      <c r="S146" t="s">
        <v>117</v>
      </c>
      <c r="T146" t="s">
        <v>117</v>
      </c>
      <c r="U146" t="s">
        <v>117</v>
      </c>
      <c r="V146" t="s">
        <v>117</v>
      </c>
      <c r="W146" t="s">
        <v>117</v>
      </c>
      <c r="X146" t="s">
        <v>117</v>
      </c>
      <c r="Y146" t="s">
        <v>117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 t="s">
        <v>117</v>
      </c>
      <c r="AF146" t="s">
        <v>117</v>
      </c>
      <c r="AG146" t="s">
        <v>117</v>
      </c>
      <c r="AH146" t="s">
        <v>117</v>
      </c>
      <c r="AI146" t="s">
        <v>117</v>
      </c>
      <c r="AJ146" t="s">
        <v>117</v>
      </c>
      <c r="AK146" t="s">
        <v>117</v>
      </c>
      <c r="AL146" t="s">
        <v>117</v>
      </c>
      <c r="AM146" t="s">
        <v>117</v>
      </c>
      <c r="AN146" t="s">
        <v>117</v>
      </c>
      <c r="AO146" t="s">
        <v>117</v>
      </c>
      <c r="AP146" t="s">
        <v>117</v>
      </c>
      <c r="AQ146" t="s">
        <v>117</v>
      </c>
      <c r="AR146" t="s">
        <v>117</v>
      </c>
      <c r="AS146" t="s">
        <v>117</v>
      </c>
      <c r="AT146" t="s">
        <v>117</v>
      </c>
      <c r="AU146" t="s">
        <v>117</v>
      </c>
      <c r="AV146" t="s">
        <v>117</v>
      </c>
      <c r="AW146" t="s">
        <v>117</v>
      </c>
      <c r="AX146" t="s">
        <v>117</v>
      </c>
      <c r="AY146" t="s">
        <v>117</v>
      </c>
      <c r="AZ146" t="s">
        <v>117</v>
      </c>
      <c r="BA146" t="s">
        <v>117</v>
      </c>
      <c r="BB146" t="s">
        <v>117</v>
      </c>
      <c r="BC146" t="s">
        <v>117</v>
      </c>
      <c r="BD146" t="s">
        <v>117</v>
      </c>
      <c r="BE146" t="s">
        <v>117</v>
      </c>
      <c r="BF146" t="s">
        <v>117</v>
      </c>
      <c r="BG146" t="s">
        <v>117</v>
      </c>
      <c r="BH146" t="s">
        <v>117</v>
      </c>
      <c r="BI146" t="s">
        <v>117</v>
      </c>
      <c r="BJ146" t="s">
        <v>117</v>
      </c>
      <c r="BK146" t="s">
        <v>117</v>
      </c>
      <c r="BL146" t="s">
        <v>117</v>
      </c>
      <c r="BM146" t="s">
        <v>117</v>
      </c>
      <c r="BN146" t="s">
        <v>117</v>
      </c>
      <c r="BO146" t="s">
        <v>117</v>
      </c>
      <c r="BP146" t="s">
        <v>117</v>
      </c>
      <c r="BQ146" t="s">
        <v>117</v>
      </c>
      <c r="BR146" t="s">
        <v>117</v>
      </c>
      <c r="BS146" t="s">
        <v>117</v>
      </c>
      <c r="BT146" t="s">
        <v>117</v>
      </c>
      <c r="BU146" t="s">
        <v>117</v>
      </c>
      <c r="BV146" t="s">
        <v>117</v>
      </c>
      <c r="BW146" t="s">
        <v>117</v>
      </c>
      <c r="BX146" t="s">
        <v>117</v>
      </c>
      <c r="BY146" t="s">
        <v>117</v>
      </c>
      <c r="BZ146" t="s">
        <v>117</v>
      </c>
      <c r="CA146" t="s">
        <v>117</v>
      </c>
      <c r="CB146" t="s">
        <v>117</v>
      </c>
      <c r="CC146" t="s">
        <v>117</v>
      </c>
      <c r="CD146" t="s">
        <v>117</v>
      </c>
      <c r="CE146" t="s">
        <v>117</v>
      </c>
      <c r="CF146" t="s">
        <v>117</v>
      </c>
      <c r="CG146" t="s">
        <v>117</v>
      </c>
      <c r="CH146" t="s">
        <v>117</v>
      </c>
      <c r="CI146" t="s">
        <v>117</v>
      </c>
      <c r="CJ146" t="s">
        <v>117</v>
      </c>
      <c r="CK146" t="s">
        <v>117</v>
      </c>
      <c r="CL146" t="s">
        <v>117</v>
      </c>
      <c r="CM146" t="s">
        <v>117</v>
      </c>
      <c r="CN146" t="s">
        <v>117</v>
      </c>
      <c r="CO146" t="s">
        <v>117</v>
      </c>
      <c r="CP146" t="s">
        <v>117</v>
      </c>
      <c r="CQ146" t="s">
        <v>117</v>
      </c>
      <c r="CR146" t="s">
        <v>117</v>
      </c>
      <c r="CS146" t="s">
        <v>117</v>
      </c>
      <c r="CT146" t="s">
        <v>117</v>
      </c>
      <c r="CU146" t="s">
        <v>117</v>
      </c>
      <c r="CV146" t="s">
        <v>117</v>
      </c>
      <c r="CW146" t="s">
        <v>117</v>
      </c>
      <c r="CX146" t="s">
        <v>117</v>
      </c>
      <c r="CY146" t="s">
        <v>117</v>
      </c>
      <c r="CZ146" t="s">
        <v>117</v>
      </c>
      <c r="DA146" t="s">
        <v>117</v>
      </c>
      <c r="DB146" t="s">
        <v>117</v>
      </c>
      <c r="DC146" t="s">
        <v>117</v>
      </c>
      <c r="DD146" t="s">
        <v>117</v>
      </c>
      <c r="DE146" t="s">
        <v>117</v>
      </c>
      <c r="DF146" t="s">
        <v>117</v>
      </c>
      <c r="DG146" t="s">
        <v>117</v>
      </c>
      <c r="DH146" t="s">
        <v>117</v>
      </c>
      <c r="DI146" t="s">
        <v>117</v>
      </c>
      <c r="DJ146" t="s">
        <v>117</v>
      </c>
      <c r="DK146" t="s">
        <v>117</v>
      </c>
      <c r="DL146" t="s">
        <v>117</v>
      </c>
    </row>
    <row r="147" spans="1:116" x14ac:dyDescent="0.3">
      <c r="A147" t="s">
        <v>169</v>
      </c>
      <c r="B147" t="s">
        <v>4</v>
      </c>
      <c r="C147" t="s">
        <v>116</v>
      </c>
      <c r="D147">
        <v>14</v>
      </c>
      <c r="E147" s="1">
        <v>7.8261900000000004</v>
      </c>
      <c r="F147" s="1">
        <v>47.137688000000004</v>
      </c>
      <c r="G147" s="1">
        <v>308.52359200000001</v>
      </c>
      <c r="H147" s="1">
        <v>1.6605769230769232</v>
      </c>
      <c r="I147" s="1">
        <v>0.85063951257731951</v>
      </c>
      <c r="J147" s="1">
        <v>0.5063459247010309</v>
      </c>
      <c r="K147" s="1">
        <v>59.525323855092637</v>
      </c>
      <c r="L147" s="2">
        <v>207.19936203200001</v>
      </c>
      <c r="M147" s="4">
        <v>5.6711159999999997E-2</v>
      </c>
      <c r="N147" s="4">
        <v>4.3084699999999997E-2</v>
      </c>
      <c r="O147" s="4">
        <v>9.979586E-2</v>
      </c>
      <c r="P147" s="4">
        <v>0.48903598999999998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  <c r="AG147" t="s">
        <v>117</v>
      </c>
      <c r="AH147" t="s">
        <v>117</v>
      </c>
      <c r="AI147" t="s">
        <v>117</v>
      </c>
      <c r="AJ147" t="s">
        <v>117</v>
      </c>
      <c r="AK147" t="s">
        <v>117</v>
      </c>
      <c r="AL147" t="s">
        <v>117</v>
      </c>
      <c r="AM147" t="s">
        <v>117</v>
      </c>
      <c r="AN147" t="s">
        <v>117</v>
      </c>
      <c r="AO147" t="s">
        <v>117</v>
      </c>
      <c r="AP147" t="s">
        <v>117</v>
      </c>
      <c r="AQ147" t="s">
        <v>117</v>
      </c>
      <c r="AR147" t="s">
        <v>117</v>
      </c>
      <c r="AS147" t="s">
        <v>117</v>
      </c>
      <c r="AT147" t="s">
        <v>117</v>
      </c>
      <c r="AU147" t="s">
        <v>117</v>
      </c>
      <c r="AV147" t="s">
        <v>117</v>
      </c>
      <c r="AW147" t="s">
        <v>117</v>
      </c>
      <c r="AX147" t="s">
        <v>117</v>
      </c>
      <c r="AY147" t="s">
        <v>117</v>
      </c>
      <c r="AZ147" t="s">
        <v>117</v>
      </c>
      <c r="BA147" t="s">
        <v>117</v>
      </c>
      <c r="BB147" t="s">
        <v>117</v>
      </c>
      <c r="BC147" t="s">
        <v>117</v>
      </c>
      <c r="BD147" t="s">
        <v>117</v>
      </c>
      <c r="BE147" t="s">
        <v>117</v>
      </c>
      <c r="BF147" t="s">
        <v>117</v>
      </c>
      <c r="BG147" t="s">
        <v>117</v>
      </c>
      <c r="BH147" t="s">
        <v>117</v>
      </c>
      <c r="BI147" t="s">
        <v>117</v>
      </c>
      <c r="BJ147" t="s">
        <v>117</v>
      </c>
      <c r="BK147" t="s">
        <v>117</v>
      </c>
      <c r="BL147" t="s">
        <v>117</v>
      </c>
      <c r="BM147" t="s">
        <v>117</v>
      </c>
      <c r="BN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117</v>
      </c>
      <c r="BV147" t="s">
        <v>117</v>
      </c>
      <c r="BW147" t="s">
        <v>117</v>
      </c>
      <c r="BX147" t="s">
        <v>117</v>
      </c>
      <c r="BY147" t="s">
        <v>117</v>
      </c>
      <c r="BZ147" t="s">
        <v>117</v>
      </c>
      <c r="CA147" t="s">
        <v>117</v>
      </c>
      <c r="CB147" t="s">
        <v>117</v>
      </c>
      <c r="CC147" t="s">
        <v>117</v>
      </c>
      <c r="CD147" t="s">
        <v>117</v>
      </c>
      <c r="CE147" t="s">
        <v>117</v>
      </c>
      <c r="CF147" t="s">
        <v>117</v>
      </c>
      <c r="CG147" t="s">
        <v>117</v>
      </c>
      <c r="CH147" t="s">
        <v>117</v>
      </c>
      <c r="CI147" t="s">
        <v>117</v>
      </c>
      <c r="CJ147" t="s">
        <v>117</v>
      </c>
      <c r="CK147" t="s">
        <v>117</v>
      </c>
      <c r="CL147" t="s">
        <v>117</v>
      </c>
      <c r="CM147" t="s">
        <v>117</v>
      </c>
      <c r="CN147" t="s">
        <v>117</v>
      </c>
      <c r="CO147" t="s">
        <v>117</v>
      </c>
      <c r="CP147" t="s">
        <v>117</v>
      </c>
      <c r="CQ147" t="s">
        <v>117</v>
      </c>
      <c r="CR147" t="s">
        <v>117</v>
      </c>
      <c r="CS147" t="s">
        <v>117</v>
      </c>
      <c r="CT147" t="s">
        <v>117</v>
      </c>
      <c r="CU147" t="s">
        <v>117</v>
      </c>
      <c r="CV147" t="s">
        <v>117</v>
      </c>
      <c r="CW147" t="s">
        <v>117</v>
      </c>
      <c r="CX147" t="s">
        <v>117</v>
      </c>
      <c r="CY147" t="s">
        <v>117</v>
      </c>
      <c r="CZ147" t="s">
        <v>117</v>
      </c>
      <c r="DA147" t="s">
        <v>117</v>
      </c>
      <c r="DB147" t="s">
        <v>117</v>
      </c>
      <c r="DC147" t="s">
        <v>117</v>
      </c>
      <c r="DD147" t="s">
        <v>117</v>
      </c>
      <c r="DE147" t="s">
        <v>117</v>
      </c>
      <c r="DF147" t="s">
        <v>117</v>
      </c>
      <c r="DG147" t="s">
        <v>117</v>
      </c>
      <c r="DH147" t="s">
        <v>117</v>
      </c>
      <c r="DI147" t="s">
        <v>117</v>
      </c>
      <c r="DJ147" t="s">
        <v>117</v>
      </c>
      <c r="DK147" t="s">
        <v>117</v>
      </c>
      <c r="DL147" t="s">
        <v>117</v>
      </c>
    </row>
    <row r="148" spans="1:116" x14ac:dyDescent="0.3">
      <c r="A148" t="s">
        <v>170</v>
      </c>
      <c r="B148" t="s">
        <v>4</v>
      </c>
      <c r="C148" t="s">
        <v>116</v>
      </c>
      <c r="D148">
        <v>14</v>
      </c>
      <c r="E148" s="1">
        <v>7.46821</v>
      </c>
      <c r="F148" s="1">
        <v>37.251760000000004</v>
      </c>
      <c r="G148" s="1">
        <v>232.56594400000003</v>
      </c>
      <c r="H148" s="1">
        <v>2.0048076923076925</v>
      </c>
      <c r="I148" s="1">
        <v>0.77018845058419616</v>
      </c>
      <c r="J148" s="1">
        <v>0.39178362859106153</v>
      </c>
      <c r="K148" s="1">
        <v>50.86854110755484</v>
      </c>
      <c r="L148" s="2">
        <v>163.709581152</v>
      </c>
      <c r="M148" s="4">
        <v>4.2524350000000002E-2</v>
      </c>
      <c r="N148" s="4">
        <v>3.1716050000000003E-2</v>
      </c>
      <c r="O148" s="4">
        <v>7.4240410000000007E-2</v>
      </c>
      <c r="P148" s="4">
        <v>0.50394686</v>
      </c>
      <c r="Q148" t="s">
        <v>117</v>
      </c>
      <c r="R148" t="s">
        <v>117</v>
      </c>
      <c r="S148" t="s">
        <v>117</v>
      </c>
      <c r="T148" t="s">
        <v>117</v>
      </c>
      <c r="U148" t="s">
        <v>117</v>
      </c>
      <c r="V148" t="s">
        <v>117</v>
      </c>
      <c r="W148" t="s">
        <v>117</v>
      </c>
      <c r="X148" t="s">
        <v>117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 t="s">
        <v>117</v>
      </c>
      <c r="AF148" t="s">
        <v>117</v>
      </c>
      <c r="AG148" t="s">
        <v>117</v>
      </c>
      <c r="AH148" t="s">
        <v>117</v>
      </c>
      <c r="AI148" t="s">
        <v>117</v>
      </c>
      <c r="AJ148" t="s">
        <v>117</v>
      </c>
      <c r="AK148" t="s">
        <v>117</v>
      </c>
      <c r="AL148" t="s">
        <v>117</v>
      </c>
      <c r="AM148" t="s">
        <v>117</v>
      </c>
      <c r="AN148" t="s">
        <v>117</v>
      </c>
      <c r="AO148" t="s">
        <v>117</v>
      </c>
      <c r="AP148" t="s">
        <v>117</v>
      </c>
      <c r="AQ148" t="s">
        <v>117</v>
      </c>
      <c r="AR148" t="s">
        <v>117</v>
      </c>
      <c r="AS148" t="s">
        <v>117</v>
      </c>
      <c r="AT148" t="s">
        <v>117</v>
      </c>
      <c r="AU148" t="s">
        <v>117</v>
      </c>
      <c r="AV148" t="s">
        <v>117</v>
      </c>
      <c r="AW148" t="s">
        <v>117</v>
      </c>
      <c r="AX148" t="s">
        <v>117</v>
      </c>
      <c r="AY148" t="s">
        <v>117</v>
      </c>
      <c r="AZ148" t="s">
        <v>117</v>
      </c>
      <c r="BA148" t="s">
        <v>117</v>
      </c>
      <c r="BB148" t="s">
        <v>117</v>
      </c>
      <c r="BC148" t="s">
        <v>117</v>
      </c>
      <c r="BD148" t="s">
        <v>117</v>
      </c>
      <c r="BE148" t="s">
        <v>117</v>
      </c>
      <c r="BF148" t="s">
        <v>117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L148" t="s">
        <v>117</v>
      </c>
      <c r="BM148" t="s">
        <v>117</v>
      </c>
      <c r="BN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 t="s">
        <v>117</v>
      </c>
      <c r="BX148" t="s">
        <v>117</v>
      </c>
      <c r="BY148" t="s">
        <v>117</v>
      </c>
      <c r="BZ148" t="s">
        <v>117</v>
      </c>
      <c r="CA148" t="s">
        <v>117</v>
      </c>
      <c r="CB148" t="s">
        <v>117</v>
      </c>
      <c r="CC148" t="s">
        <v>117</v>
      </c>
      <c r="CD148" t="s">
        <v>117</v>
      </c>
      <c r="CE148" t="s">
        <v>117</v>
      </c>
      <c r="CF148" t="s">
        <v>117</v>
      </c>
      <c r="CG148" t="s">
        <v>117</v>
      </c>
      <c r="CH148" t="s">
        <v>117</v>
      </c>
      <c r="CI148" t="s">
        <v>117</v>
      </c>
      <c r="CJ148" t="s">
        <v>117</v>
      </c>
      <c r="CK148" t="s">
        <v>117</v>
      </c>
      <c r="CL148" t="s">
        <v>117</v>
      </c>
      <c r="CM148" t="s">
        <v>117</v>
      </c>
      <c r="CN148" t="s">
        <v>117</v>
      </c>
      <c r="CO148" t="s">
        <v>117</v>
      </c>
      <c r="CP148" t="s">
        <v>117</v>
      </c>
      <c r="CQ148" t="s">
        <v>117</v>
      </c>
      <c r="CR148" t="s">
        <v>117</v>
      </c>
      <c r="CS148" t="s">
        <v>117</v>
      </c>
      <c r="CT148" t="s">
        <v>117</v>
      </c>
      <c r="CU148" t="s">
        <v>117</v>
      </c>
      <c r="CV148" t="s">
        <v>117</v>
      </c>
      <c r="CW148" t="s">
        <v>117</v>
      </c>
      <c r="CX148" t="s">
        <v>117</v>
      </c>
      <c r="CY148" t="s">
        <v>117</v>
      </c>
      <c r="CZ148" t="s">
        <v>117</v>
      </c>
      <c r="DA148" t="s">
        <v>117</v>
      </c>
      <c r="DB148" t="s">
        <v>117</v>
      </c>
      <c r="DC148" t="s">
        <v>117</v>
      </c>
      <c r="DD148" t="s">
        <v>117</v>
      </c>
      <c r="DE148" t="s">
        <v>117</v>
      </c>
      <c r="DF148" t="s">
        <v>117</v>
      </c>
      <c r="DG148" t="s">
        <v>117</v>
      </c>
      <c r="DH148" t="s">
        <v>117</v>
      </c>
      <c r="DI148" t="s">
        <v>117</v>
      </c>
      <c r="DJ148" t="s">
        <v>117</v>
      </c>
      <c r="DK148" t="s">
        <v>117</v>
      </c>
      <c r="DL148" t="s">
        <v>117</v>
      </c>
    </row>
    <row r="149" spans="1:116" x14ac:dyDescent="0.3">
      <c r="A149" t="s">
        <v>171</v>
      </c>
      <c r="B149" t="s">
        <v>4</v>
      </c>
      <c r="C149" t="s">
        <v>116</v>
      </c>
      <c r="D149">
        <v>14</v>
      </c>
      <c r="E149" s="1">
        <v>6.8402599999999998</v>
      </c>
      <c r="F149" s="1">
        <v>48.226983999999995</v>
      </c>
      <c r="G149" s="1">
        <v>388.39673600000003</v>
      </c>
      <c r="H149" s="1">
        <v>1.4182692307692308</v>
      </c>
      <c r="I149" s="1">
        <v>0.78231942158075229</v>
      </c>
      <c r="J149" s="1">
        <v>0.46051921567010307</v>
      </c>
      <c r="K149" s="1">
        <v>58.865880478792064</v>
      </c>
      <c r="L149" s="2">
        <v>194.83710084800001</v>
      </c>
      <c r="M149" s="4">
        <v>4.701292E-2</v>
      </c>
      <c r="N149" s="4">
        <v>3.6476990000000001E-2</v>
      </c>
      <c r="O149" s="4">
        <v>8.3489910000000001E-2</v>
      </c>
      <c r="P149" s="4">
        <v>0.47314582999999999</v>
      </c>
      <c r="Q149" t="s">
        <v>117</v>
      </c>
      <c r="R149" t="s">
        <v>117</v>
      </c>
      <c r="S149" t="s">
        <v>117</v>
      </c>
      <c r="T149" t="s">
        <v>117</v>
      </c>
      <c r="U149" t="s">
        <v>117</v>
      </c>
      <c r="V149" t="s">
        <v>117</v>
      </c>
      <c r="W149" t="s">
        <v>117</v>
      </c>
      <c r="X149" t="s">
        <v>117</v>
      </c>
      <c r="Y149" t="s">
        <v>117</v>
      </c>
      <c r="Z149" t="s">
        <v>117</v>
      </c>
      <c r="AA149" t="s">
        <v>117</v>
      </c>
      <c r="AB149" t="s">
        <v>117</v>
      </c>
      <c r="AC149" t="s">
        <v>117</v>
      </c>
      <c r="AD149" t="s">
        <v>117</v>
      </c>
      <c r="AE149" t="s">
        <v>117</v>
      </c>
      <c r="AF149" t="s">
        <v>117</v>
      </c>
      <c r="AG149" t="s">
        <v>117</v>
      </c>
      <c r="AH149" t="s">
        <v>117</v>
      </c>
      <c r="AI149" t="s">
        <v>117</v>
      </c>
      <c r="AJ149" t="s">
        <v>117</v>
      </c>
      <c r="AK149" t="s">
        <v>117</v>
      </c>
      <c r="AL149" t="s">
        <v>117</v>
      </c>
      <c r="AM149" t="s">
        <v>117</v>
      </c>
      <c r="AN149" t="s">
        <v>117</v>
      </c>
      <c r="AO149" t="s">
        <v>117</v>
      </c>
      <c r="AP149" t="s">
        <v>117</v>
      </c>
      <c r="AQ149" t="s">
        <v>117</v>
      </c>
      <c r="AR149" t="s">
        <v>117</v>
      </c>
      <c r="AS149" t="s">
        <v>117</v>
      </c>
      <c r="AT149" t="s">
        <v>117</v>
      </c>
      <c r="AU149" t="s">
        <v>117</v>
      </c>
      <c r="AV149" t="s">
        <v>117</v>
      </c>
      <c r="AW149" t="s">
        <v>117</v>
      </c>
      <c r="AX149" t="s">
        <v>117</v>
      </c>
      <c r="AY149" t="s">
        <v>117</v>
      </c>
      <c r="AZ149" t="s">
        <v>117</v>
      </c>
      <c r="BA149" t="s">
        <v>117</v>
      </c>
      <c r="BB149" t="s">
        <v>117</v>
      </c>
      <c r="BC149" t="s">
        <v>117</v>
      </c>
      <c r="BD149" t="s">
        <v>117</v>
      </c>
      <c r="BE149" t="s">
        <v>117</v>
      </c>
      <c r="BF149" t="s">
        <v>117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L149" t="s">
        <v>117</v>
      </c>
      <c r="BM149" t="s">
        <v>117</v>
      </c>
      <c r="BN149" t="s">
        <v>117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 t="s">
        <v>117</v>
      </c>
      <c r="BU149" t="s">
        <v>117</v>
      </c>
      <c r="BV149" t="s">
        <v>117</v>
      </c>
      <c r="BW149" t="s">
        <v>117</v>
      </c>
      <c r="BX149" t="s">
        <v>117</v>
      </c>
      <c r="BY149" t="s">
        <v>117</v>
      </c>
      <c r="BZ149" t="s">
        <v>117</v>
      </c>
      <c r="CA149" t="s">
        <v>117</v>
      </c>
      <c r="CB149" t="s">
        <v>117</v>
      </c>
      <c r="CC149" t="s">
        <v>117</v>
      </c>
      <c r="CD149" t="s">
        <v>117</v>
      </c>
      <c r="CE149" t="s">
        <v>117</v>
      </c>
      <c r="CF149" t="s">
        <v>117</v>
      </c>
      <c r="CG149" t="s">
        <v>117</v>
      </c>
      <c r="CH149" t="s">
        <v>117</v>
      </c>
      <c r="CI149" t="s">
        <v>117</v>
      </c>
      <c r="CJ149" t="s">
        <v>117</v>
      </c>
      <c r="CK149" t="s">
        <v>117</v>
      </c>
      <c r="CL149" t="s">
        <v>117</v>
      </c>
      <c r="CM149" t="s">
        <v>117</v>
      </c>
      <c r="CN149" t="s">
        <v>117</v>
      </c>
      <c r="CO149" t="s">
        <v>117</v>
      </c>
      <c r="CP149" t="s">
        <v>117</v>
      </c>
      <c r="CQ149" t="s">
        <v>117</v>
      </c>
      <c r="CR149" t="s">
        <v>117</v>
      </c>
      <c r="CS149" t="s">
        <v>117</v>
      </c>
      <c r="CT149" t="s">
        <v>117</v>
      </c>
      <c r="CU149" t="s">
        <v>117</v>
      </c>
      <c r="CV149" t="s">
        <v>117</v>
      </c>
      <c r="CW149" t="s">
        <v>117</v>
      </c>
      <c r="CX149" t="s">
        <v>117</v>
      </c>
      <c r="CY149" t="s">
        <v>117</v>
      </c>
      <c r="CZ149" t="s">
        <v>117</v>
      </c>
      <c r="DA149" t="s">
        <v>117</v>
      </c>
      <c r="DB149" t="s">
        <v>117</v>
      </c>
      <c r="DC149" t="s">
        <v>117</v>
      </c>
      <c r="DD149" t="s">
        <v>117</v>
      </c>
      <c r="DE149" t="s">
        <v>117</v>
      </c>
      <c r="DF149" t="s">
        <v>117</v>
      </c>
      <c r="DG149" t="s">
        <v>117</v>
      </c>
      <c r="DH149" t="s">
        <v>117</v>
      </c>
      <c r="DI149" t="s">
        <v>117</v>
      </c>
      <c r="DJ149" t="s">
        <v>117</v>
      </c>
      <c r="DK149" t="s">
        <v>117</v>
      </c>
      <c r="DL149" t="s">
        <v>117</v>
      </c>
    </row>
    <row r="150" spans="1:116" x14ac:dyDescent="0.3">
      <c r="A150" t="s">
        <v>172</v>
      </c>
      <c r="B150" t="s">
        <v>4</v>
      </c>
      <c r="C150" t="s">
        <v>116</v>
      </c>
      <c r="D150">
        <v>14</v>
      </c>
      <c r="E150" s="1">
        <v>7.1848799999999997</v>
      </c>
      <c r="F150" s="1">
        <v>51.401063999999998</v>
      </c>
      <c r="G150" s="1">
        <v>317.24045599999999</v>
      </c>
      <c r="H150" s="1">
        <v>1.3980769230769232</v>
      </c>
      <c r="I150" s="1">
        <v>0.84531179628865982</v>
      </c>
      <c r="J150" s="1">
        <v>0.50433976577319584</v>
      </c>
      <c r="K150" s="1">
        <v>59.663164288904859</v>
      </c>
      <c r="L150" s="2">
        <v>203.72816536800002</v>
      </c>
      <c r="M150" s="4">
        <v>5.5541170000000001E-2</v>
      </c>
      <c r="N150" s="4">
        <v>4.3554719999999998E-2</v>
      </c>
      <c r="O150" s="4">
        <v>9.9095890000000006E-2</v>
      </c>
      <c r="P150" s="4">
        <v>0.45969216000000002</v>
      </c>
      <c r="Q150" t="s">
        <v>117</v>
      </c>
      <c r="R150" t="s">
        <v>117</v>
      </c>
      <c r="S150" t="s">
        <v>117</v>
      </c>
      <c r="T150" t="s">
        <v>117</v>
      </c>
      <c r="U150" t="s">
        <v>117</v>
      </c>
      <c r="V150" t="s">
        <v>117</v>
      </c>
      <c r="W150" t="s">
        <v>117</v>
      </c>
      <c r="X150" t="s">
        <v>117</v>
      </c>
      <c r="Y150" t="s">
        <v>117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 t="s">
        <v>117</v>
      </c>
      <c r="AF150" t="s">
        <v>117</v>
      </c>
      <c r="AG150" t="s">
        <v>117</v>
      </c>
      <c r="AH150" t="s">
        <v>117</v>
      </c>
      <c r="AI150" t="s">
        <v>117</v>
      </c>
      <c r="AJ150" t="s">
        <v>117</v>
      </c>
      <c r="AK150" t="s">
        <v>117</v>
      </c>
      <c r="AL150" t="s">
        <v>117</v>
      </c>
      <c r="AM150" t="s">
        <v>117</v>
      </c>
      <c r="AN150" t="s">
        <v>117</v>
      </c>
      <c r="AO150" t="s">
        <v>117</v>
      </c>
      <c r="AP150" t="s">
        <v>117</v>
      </c>
      <c r="AQ150" t="s">
        <v>117</v>
      </c>
      <c r="AR150" t="s">
        <v>117</v>
      </c>
      <c r="AS150" t="s">
        <v>117</v>
      </c>
      <c r="AT150" t="s">
        <v>117</v>
      </c>
      <c r="AU150" t="s">
        <v>117</v>
      </c>
      <c r="AV150" t="s">
        <v>117</v>
      </c>
      <c r="AW150" t="s">
        <v>117</v>
      </c>
      <c r="AX150" t="s">
        <v>117</v>
      </c>
      <c r="AY150" t="s">
        <v>117</v>
      </c>
      <c r="AZ150" t="s">
        <v>117</v>
      </c>
      <c r="BA150" t="s">
        <v>117</v>
      </c>
      <c r="BB150" t="s">
        <v>117</v>
      </c>
      <c r="BC150" t="s">
        <v>117</v>
      </c>
      <c r="BD150" t="s">
        <v>117</v>
      </c>
      <c r="BE150" t="s">
        <v>117</v>
      </c>
      <c r="BF150" t="s">
        <v>117</v>
      </c>
      <c r="BG150" t="s">
        <v>117</v>
      </c>
      <c r="BH150" t="s">
        <v>117</v>
      </c>
      <c r="BI150" t="s">
        <v>117</v>
      </c>
      <c r="BJ150" t="s">
        <v>117</v>
      </c>
      <c r="BK150" t="s">
        <v>117</v>
      </c>
      <c r="BL150" t="s">
        <v>117</v>
      </c>
      <c r="BM150" t="s">
        <v>117</v>
      </c>
      <c r="BN150" t="s">
        <v>117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 t="s">
        <v>117</v>
      </c>
      <c r="BX150" t="s">
        <v>117</v>
      </c>
      <c r="BY150" t="s">
        <v>117</v>
      </c>
      <c r="BZ150" t="s">
        <v>117</v>
      </c>
      <c r="CA150" t="s">
        <v>117</v>
      </c>
      <c r="CB150" t="s">
        <v>117</v>
      </c>
      <c r="CC150" t="s">
        <v>117</v>
      </c>
      <c r="CD150" t="s">
        <v>117</v>
      </c>
      <c r="CE150" t="s">
        <v>117</v>
      </c>
      <c r="CF150" t="s">
        <v>117</v>
      </c>
      <c r="CG150" t="s">
        <v>117</v>
      </c>
      <c r="CH150" t="s">
        <v>117</v>
      </c>
      <c r="CI150" t="s">
        <v>117</v>
      </c>
      <c r="CJ150" t="s">
        <v>117</v>
      </c>
      <c r="CK150" t="s">
        <v>117</v>
      </c>
      <c r="CL150" t="s">
        <v>117</v>
      </c>
      <c r="CM150" t="s">
        <v>117</v>
      </c>
      <c r="CN150" t="s">
        <v>117</v>
      </c>
      <c r="CO150" t="s">
        <v>117</v>
      </c>
      <c r="CP150" t="s">
        <v>117</v>
      </c>
      <c r="CQ150" t="s">
        <v>117</v>
      </c>
      <c r="CR150" t="s">
        <v>117</v>
      </c>
      <c r="CS150" t="s">
        <v>117</v>
      </c>
      <c r="CT150" t="s">
        <v>117</v>
      </c>
      <c r="CU150" t="s">
        <v>117</v>
      </c>
      <c r="CV150" t="s">
        <v>117</v>
      </c>
      <c r="CW150" t="s">
        <v>117</v>
      </c>
      <c r="CX150" t="s">
        <v>117</v>
      </c>
      <c r="CY150" t="s">
        <v>117</v>
      </c>
      <c r="CZ150" t="s">
        <v>117</v>
      </c>
      <c r="DA150" t="s">
        <v>117</v>
      </c>
      <c r="DB150" t="s">
        <v>117</v>
      </c>
      <c r="DC150" t="s">
        <v>117</v>
      </c>
      <c r="DD150" t="s">
        <v>117</v>
      </c>
      <c r="DE150" t="s">
        <v>117</v>
      </c>
      <c r="DF150" t="s">
        <v>117</v>
      </c>
      <c r="DG150" t="s">
        <v>117</v>
      </c>
      <c r="DH150" t="s">
        <v>117</v>
      </c>
      <c r="DI150" t="s">
        <v>117</v>
      </c>
      <c r="DJ150" t="s">
        <v>117</v>
      </c>
      <c r="DK150" t="s">
        <v>117</v>
      </c>
      <c r="DL150" t="s">
        <v>117</v>
      </c>
    </row>
    <row r="151" spans="1:116" x14ac:dyDescent="0.3">
      <c r="A151" t="s">
        <v>173</v>
      </c>
      <c r="B151" t="s">
        <v>4</v>
      </c>
      <c r="C151" t="s">
        <v>116</v>
      </c>
      <c r="D151">
        <v>14</v>
      </c>
      <c r="E151" s="1">
        <v>4.6475400000000002</v>
      </c>
      <c r="F151" s="1">
        <v>45.459648000000008</v>
      </c>
      <c r="G151" s="1">
        <v>384.75205600000004</v>
      </c>
      <c r="H151" s="1">
        <v>1.0221153846153848</v>
      </c>
      <c r="I151" s="1">
        <v>0.88315841127147388</v>
      </c>
      <c r="J151" s="1">
        <v>0.51420628544329894</v>
      </c>
      <c r="K151" s="1">
        <v>58.223562033792057</v>
      </c>
      <c r="L151" s="2">
        <v>204.85642236800001</v>
      </c>
      <c r="M151" s="4">
        <v>6.0662309999999997E-2</v>
      </c>
      <c r="N151" s="4">
        <v>4.6507519999999997E-2</v>
      </c>
      <c r="O151" s="4">
        <v>0.10716982999999999</v>
      </c>
      <c r="P151" s="4">
        <v>0.48307855999999999</v>
      </c>
      <c r="Q151" t="s">
        <v>117</v>
      </c>
      <c r="R151" t="s">
        <v>117</v>
      </c>
      <c r="S151" t="s">
        <v>117</v>
      </c>
      <c r="T151" t="s">
        <v>117</v>
      </c>
      <c r="U151" t="s">
        <v>117</v>
      </c>
      <c r="V151" t="s">
        <v>117</v>
      </c>
      <c r="W151" t="s">
        <v>117</v>
      </c>
      <c r="X151" t="s">
        <v>117</v>
      </c>
      <c r="Y151" t="s">
        <v>117</v>
      </c>
      <c r="Z151" t="s">
        <v>117</v>
      </c>
      <c r="AA151" t="s">
        <v>117</v>
      </c>
      <c r="AB151" t="s">
        <v>117</v>
      </c>
      <c r="AC151" t="s">
        <v>117</v>
      </c>
      <c r="AD151" t="s">
        <v>117</v>
      </c>
      <c r="AE151" t="s">
        <v>117</v>
      </c>
      <c r="AF151" t="s">
        <v>117</v>
      </c>
      <c r="AG151" t="s">
        <v>117</v>
      </c>
      <c r="AH151" t="s">
        <v>117</v>
      </c>
      <c r="AI151" t="s">
        <v>117</v>
      </c>
      <c r="AJ151" t="s">
        <v>117</v>
      </c>
      <c r="AK151" t="s">
        <v>117</v>
      </c>
      <c r="AL151" t="s">
        <v>117</v>
      </c>
      <c r="AM151" t="s">
        <v>117</v>
      </c>
      <c r="AN151" t="s">
        <v>117</v>
      </c>
      <c r="AO151" t="s">
        <v>117</v>
      </c>
      <c r="AP151" t="s">
        <v>117</v>
      </c>
      <c r="AQ151" t="s">
        <v>117</v>
      </c>
      <c r="AR151" t="s">
        <v>117</v>
      </c>
      <c r="AS151" t="s">
        <v>117</v>
      </c>
      <c r="AT151" t="s">
        <v>117</v>
      </c>
      <c r="AU151" t="s">
        <v>117</v>
      </c>
      <c r="AV151" t="s">
        <v>117</v>
      </c>
      <c r="AW151" t="s">
        <v>117</v>
      </c>
      <c r="AX151" t="s">
        <v>117</v>
      </c>
      <c r="AY151" t="s">
        <v>117</v>
      </c>
      <c r="AZ151" t="s">
        <v>117</v>
      </c>
      <c r="BA151" t="s">
        <v>117</v>
      </c>
      <c r="BB151" t="s">
        <v>117</v>
      </c>
      <c r="BC151" t="s">
        <v>117</v>
      </c>
      <c r="BD151" t="s">
        <v>117</v>
      </c>
      <c r="BE151" t="s">
        <v>117</v>
      </c>
      <c r="BF151" t="s">
        <v>117</v>
      </c>
      <c r="BG151" t="s">
        <v>117</v>
      </c>
      <c r="BH151" t="s">
        <v>117</v>
      </c>
      <c r="BI151" t="s">
        <v>117</v>
      </c>
      <c r="BJ151" t="s">
        <v>117</v>
      </c>
      <c r="BK151" t="s">
        <v>117</v>
      </c>
      <c r="BL151" t="s">
        <v>117</v>
      </c>
      <c r="BM151" t="s">
        <v>117</v>
      </c>
      <c r="BN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 t="s">
        <v>117</v>
      </c>
      <c r="BX151" t="s">
        <v>117</v>
      </c>
      <c r="BY151" t="s">
        <v>117</v>
      </c>
      <c r="BZ151" t="s">
        <v>117</v>
      </c>
      <c r="CA151" t="s">
        <v>117</v>
      </c>
      <c r="CB151" t="s">
        <v>117</v>
      </c>
      <c r="CC151" t="s">
        <v>117</v>
      </c>
      <c r="CD151" t="s">
        <v>117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117</v>
      </c>
      <c r="CK151" t="s">
        <v>117</v>
      </c>
      <c r="CL151" t="s">
        <v>117</v>
      </c>
      <c r="CM151" t="s">
        <v>117</v>
      </c>
      <c r="CN151" t="s">
        <v>117</v>
      </c>
      <c r="CO151" t="s">
        <v>117</v>
      </c>
      <c r="CP151" t="s">
        <v>117</v>
      </c>
      <c r="CQ151" t="s">
        <v>117</v>
      </c>
      <c r="CR151" t="s">
        <v>117</v>
      </c>
      <c r="CS151" t="s">
        <v>117</v>
      </c>
      <c r="CT151" t="s">
        <v>117</v>
      </c>
      <c r="CU151" t="s">
        <v>117</v>
      </c>
      <c r="CV151" t="s">
        <v>117</v>
      </c>
      <c r="CW151" t="s">
        <v>117</v>
      </c>
      <c r="CX151" t="s">
        <v>117</v>
      </c>
      <c r="CY151" t="s">
        <v>117</v>
      </c>
      <c r="CZ151" t="s">
        <v>117</v>
      </c>
      <c r="DA151" t="s">
        <v>117</v>
      </c>
      <c r="DB151" t="s">
        <v>117</v>
      </c>
      <c r="DC151" t="s">
        <v>117</v>
      </c>
      <c r="DD151" t="s">
        <v>117</v>
      </c>
      <c r="DE151" t="s">
        <v>117</v>
      </c>
      <c r="DF151" t="s">
        <v>117</v>
      </c>
      <c r="DG151" t="s">
        <v>117</v>
      </c>
      <c r="DH151" t="s">
        <v>117</v>
      </c>
      <c r="DI151" t="s">
        <v>117</v>
      </c>
      <c r="DJ151" t="s">
        <v>117</v>
      </c>
      <c r="DK151" t="s">
        <v>117</v>
      </c>
      <c r="DL151" t="s">
        <v>117</v>
      </c>
    </row>
    <row r="152" spans="1:116" x14ac:dyDescent="0.3">
      <c r="A152" t="s">
        <v>168</v>
      </c>
      <c r="B152" t="s">
        <v>4</v>
      </c>
      <c r="C152" t="s">
        <v>116</v>
      </c>
      <c r="D152">
        <v>16</v>
      </c>
      <c r="E152" s="1">
        <v>6.9639899999999999</v>
      </c>
      <c r="F152" s="1">
        <v>47.872135999999998</v>
      </c>
      <c r="G152" s="1">
        <v>316.76091200000002</v>
      </c>
      <c r="H152" s="1">
        <v>1.4548076923076922</v>
      </c>
      <c r="I152" s="1">
        <v>0.89249998790378382</v>
      </c>
      <c r="J152" s="1">
        <v>0.53204359312714411</v>
      </c>
      <c r="K152" s="1">
        <v>59.61272832919088</v>
      </c>
      <c r="L152" s="2">
        <v>209.79155423200001</v>
      </c>
      <c r="M152" s="4">
        <v>5.899385E-2</v>
      </c>
      <c r="N152" s="4">
        <v>5.028117E-2</v>
      </c>
      <c r="O152" s="4">
        <v>0.10927502</v>
      </c>
      <c r="P152" s="4">
        <v>0.38346374</v>
      </c>
      <c r="Q152" t="s">
        <v>117</v>
      </c>
      <c r="R152" t="s">
        <v>117</v>
      </c>
      <c r="S152" t="s">
        <v>117</v>
      </c>
      <c r="T152" t="s">
        <v>117</v>
      </c>
      <c r="U152" t="s">
        <v>117</v>
      </c>
      <c r="V152" t="s">
        <v>117</v>
      </c>
      <c r="W152" t="s">
        <v>117</v>
      </c>
      <c r="X152" t="s">
        <v>117</v>
      </c>
      <c r="Y152" t="s">
        <v>117</v>
      </c>
      <c r="Z152" t="s">
        <v>117</v>
      </c>
      <c r="AA152" t="s">
        <v>117</v>
      </c>
      <c r="AB152" t="s">
        <v>117</v>
      </c>
      <c r="AC152" t="s">
        <v>117</v>
      </c>
      <c r="AD152" t="s">
        <v>117</v>
      </c>
      <c r="AE152" t="s">
        <v>117</v>
      </c>
      <c r="AF152" t="s">
        <v>117</v>
      </c>
      <c r="AG152" t="s">
        <v>117</v>
      </c>
      <c r="AH152" t="s">
        <v>117</v>
      </c>
      <c r="AI152" t="s">
        <v>117</v>
      </c>
      <c r="AJ152" t="s">
        <v>117</v>
      </c>
      <c r="AK152" t="s">
        <v>117</v>
      </c>
      <c r="AL152" t="s">
        <v>117</v>
      </c>
      <c r="AM152" t="s">
        <v>117</v>
      </c>
      <c r="AN152" t="s">
        <v>117</v>
      </c>
      <c r="AO152" t="s">
        <v>117</v>
      </c>
      <c r="AP152" t="s">
        <v>117</v>
      </c>
      <c r="AQ152" t="s">
        <v>117</v>
      </c>
      <c r="AR152" t="s">
        <v>117</v>
      </c>
      <c r="AS152" t="s">
        <v>117</v>
      </c>
      <c r="AT152" t="s">
        <v>117</v>
      </c>
      <c r="AU152" t="s">
        <v>117</v>
      </c>
      <c r="AV152" t="s">
        <v>117</v>
      </c>
      <c r="AW152" t="s">
        <v>117</v>
      </c>
      <c r="AX152" t="s">
        <v>117</v>
      </c>
      <c r="AY152" t="s">
        <v>117</v>
      </c>
      <c r="AZ152" t="s">
        <v>117</v>
      </c>
      <c r="BA152" t="s">
        <v>117</v>
      </c>
      <c r="BB152" t="s">
        <v>117</v>
      </c>
      <c r="BC152" t="s">
        <v>117</v>
      </c>
      <c r="BD152" t="s">
        <v>117</v>
      </c>
      <c r="BE152" t="s">
        <v>117</v>
      </c>
      <c r="BF152" t="s">
        <v>117</v>
      </c>
      <c r="BG152" t="s">
        <v>117</v>
      </c>
      <c r="BH152" t="s">
        <v>117</v>
      </c>
      <c r="BI152" t="s">
        <v>117</v>
      </c>
      <c r="BJ152" t="s">
        <v>117</v>
      </c>
      <c r="BK152" t="s">
        <v>117</v>
      </c>
      <c r="BL152" t="s">
        <v>117</v>
      </c>
      <c r="BM152" t="s">
        <v>117</v>
      </c>
      <c r="BN152" t="s">
        <v>117</v>
      </c>
      <c r="BO152" t="s">
        <v>117</v>
      </c>
      <c r="BP152" t="s">
        <v>117</v>
      </c>
      <c r="BQ152" t="s">
        <v>117</v>
      </c>
      <c r="BR152" t="s">
        <v>117</v>
      </c>
      <c r="BS152" t="s">
        <v>117</v>
      </c>
      <c r="BT152" t="s">
        <v>117</v>
      </c>
      <c r="BU152" t="s">
        <v>117</v>
      </c>
      <c r="BV152" t="s">
        <v>117</v>
      </c>
      <c r="BW152" t="s">
        <v>117</v>
      </c>
      <c r="BX152" t="s">
        <v>117</v>
      </c>
      <c r="BY152" t="s">
        <v>117</v>
      </c>
      <c r="BZ152" t="s">
        <v>117</v>
      </c>
      <c r="CA152" t="s">
        <v>117</v>
      </c>
      <c r="CB152" t="s">
        <v>117</v>
      </c>
      <c r="CC152" t="s">
        <v>117</v>
      </c>
      <c r="CD152" t="s">
        <v>117</v>
      </c>
      <c r="CE152" t="s">
        <v>117</v>
      </c>
      <c r="CF152" t="s">
        <v>117</v>
      </c>
      <c r="CG152" t="s">
        <v>117</v>
      </c>
      <c r="CH152" t="s">
        <v>117</v>
      </c>
      <c r="CI152" t="s">
        <v>117</v>
      </c>
      <c r="CJ152" t="s">
        <v>117</v>
      </c>
      <c r="CK152" t="s">
        <v>117</v>
      </c>
      <c r="CL152" t="s">
        <v>117</v>
      </c>
      <c r="CM152" t="s">
        <v>117</v>
      </c>
      <c r="CN152" t="s">
        <v>117</v>
      </c>
      <c r="CO152" t="s">
        <v>117</v>
      </c>
      <c r="CP152" t="s">
        <v>117</v>
      </c>
      <c r="CQ152" t="s">
        <v>117</v>
      </c>
      <c r="CR152" t="s">
        <v>117</v>
      </c>
      <c r="CS152" t="s">
        <v>117</v>
      </c>
      <c r="CT152" t="s">
        <v>117</v>
      </c>
      <c r="CU152" t="s">
        <v>117</v>
      </c>
      <c r="CV152" t="s">
        <v>117</v>
      </c>
      <c r="CW152" t="s">
        <v>117</v>
      </c>
      <c r="CX152" t="s">
        <v>117</v>
      </c>
      <c r="CY152" t="s">
        <v>117</v>
      </c>
      <c r="CZ152" t="s">
        <v>117</v>
      </c>
      <c r="DA152" t="s">
        <v>117</v>
      </c>
      <c r="DB152" t="s">
        <v>117</v>
      </c>
      <c r="DC152" t="s">
        <v>117</v>
      </c>
      <c r="DD152" t="s">
        <v>117</v>
      </c>
      <c r="DE152" t="s">
        <v>117</v>
      </c>
      <c r="DF152" t="s">
        <v>117</v>
      </c>
      <c r="DG152" t="s">
        <v>117</v>
      </c>
      <c r="DH152" t="s">
        <v>117</v>
      </c>
      <c r="DI152" t="s">
        <v>117</v>
      </c>
      <c r="DJ152" t="s">
        <v>117</v>
      </c>
      <c r="DK152" t="s">
        <v>117</v>
      </c>
      <c r="DL152" t="s">
        <v>117</v>
      </c>
    </row>
    <row r="153" spans="1:116" x14ac:dyDescent="0.3">
      <c r="A153" t="s">
        <v>169</v>
      </c>
      <c r="B153" t="s">
        <v>4</v>
      </c>
      <c r="C153" t="s">
        <v>116</v>
      </c>
      <c r="D153">
        <v>16</v>
      </c>
      <c r="E153" s="1">
        <v>6.9676299999999998</v>
      </c>
      <c r="F153" s="1">
        <v>47.406112</v>
      </c>
      <c r="G153" s="1">
        <v>325.70688799999999</v>
      </c>
      <c r="H153" s="1">
        <v>1.4701923076923078</v>
      </c>
      <c r="I153" s="1">
        <v>0.88212136687285592</v>
      </c>
      <c r="J153" s="1">
        <v>0.5288138927835051</v>
      </c>
      <c r="K153" s="1">
        <v>59.947974580659427</v>
      </c>
      <c r="L153" s="2">
        <v>212.677484448</v>
      </c>
      <c r="M153" s="4">
        <v>6.1837330000000003E-2</v>
      </c>
      <c r="N153" s="4">
        <v>4.6469959999999998E-2</v>
      </c>
      <c r="O153" s="4">
        <v>0.10830728000000001</v>
      </c>
      <c r="P153" s="4">
        <v>0.49503359000000002</v>
      </c>
      <c r="Q153" t="s">
        <v>117</v>
      </c>
      <c r="R153" t="s">
        <v>117</v>
      </c>
      <c r="S153" t="s">
        <v>117</v>
      </c>
      <c r="T153" t="s">
        <v>117</v>
      </c>
      <c r="U153" t="s">
        <v>117</v>
      </c>
      <c r="V153" t="s">
        <v>117</v>
      </c>
      <c r="W153" t="s">
        <v>117</v>
      </c>
      <c r="X153" t="s">
        <v>117</v>
      </c>
      <c r="Y153" t="s">
        <v>117</v>
      </c>
      <c r="Z153" t="s">
        <v>117</v>
      </c>
      <c r="AA153" t="s">
        <v>117</v>
      </c>
      <c r="AB153" t="s">
        <v>117</v>
      </c>
      <c r="AC153" t="s">
        <v>117</v>
      </c>
      <c r="AD153" t="s">
        <v>117</v>
      </c>
      <c r="AE153" t="s">
        <v>117</v>
      </c>
      <c r="AF153" t="s">
        <v>117</v>
      </c>
      <c r="AG153" t="s">
        <v>117</v>
      </c>
      <c r="AH153" t="s">
        <v>117</v>
      </c>
      <c r="AI153" t="s">
        <v>117</v>
      </c>
      <c r="AJ153" t="s">
        <v>117</v>
      </c>
      <c r="AK153" t="s">
        <v>117</v>
      </c>
      <c r="AL153" t="s">
        <v>117</v>
      </c>
      <c r="AM153" t="s">
        <v>117</v>
      </c>
      <c r="AN153" t="s">
        <v>117</v>
      </c>
      <c r="AO153" t="s">
        <v>117</v>
      </c>
      <c r="AP153" t="s">
        <v>117</v>
      </c>
      <c r="AQ153" t="s">
        <v>117</v>
      </c>
      <c r="AR153" t="s">
        <v>117</v>
      </c>
      <c r="AS153" t="s">
        <v>117</v>
      </c>
      <c r="AT153" t="s">
        <v>117</v>
      </c>
      <c r="AU153" t="s">
        <v>117</v>
      </c>
      <c r="AV153" t="s">
        <v>117</v>
      </c>
      <c r="AW153" t="s">
        <v>117</v>
      </c>
      <c r="AX153" t="s">
        <v>117</v>
      </c>
      <c r="AY153" t="s">
        <v>117</v>
      </c>
      <c r="AZ153" t="s">
        <v>117</v>
      </c>
      <c r="BA153" t="s">
        <v>117</v>
      </c>
      <c r="BB153" t="s">
        <v>117</v>
      </c>
      <c r="BC153" t="s">
        <v>117</v>
      </c>
      <c r="BD153" t="s">
        <v>117</v>
      </c>
      <c r="BE153" t="s">
        <v>117</v>
      </c>
      <c r="BF153" t="s">
        <v>117</v>
      </c>
      <c r="BG153" t="s">
        <v>117</v>
      </c>
      <c r="BH153" t="s">
        <v>117</v>
      </c>
      <c r="BI153" t="s">
        <v>117</v>
      </c>
      <c r="BJ153" t="s">
        <v>117</v>
      </c>
      <c r="BK153" t="s">
        <v>117</v>
      </c>
      <c r="BL153" t="s">
        <v>117</v>
      </c>
      <c r="BM153" t="s">
        <v>117</v>
      </c>
      <c r="BN153" t="s">
        <v>117</v>
      </c>
      <c r="BO153" t="s">
        <v>117</v>
      </c>
      <c r="BP153" t="s">
        <v>117</v>
      </c>
      <c r="BQ153" t="s">
        <v>117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 t="s">
        <v>117</v>
      </c>
      <c r="BX153" t="s">
        <v>117</v>
      </c>
      <c r="BY153" t="s">
        <v>117</v>
      </c>
      <c r="BZ153" t="s">
        <v>117</v>
      </c>
      <c r="CA153" t="s">
        <v>117</v>
      </c>
      <c r="CB153" t="s">
        <v>117</v>
      </c>
      <c r="CC153" t="s">
        <v>117</v>
      </c>
      <c r="CD153" t="s">
        <v>117</v>
      </c>
      <c r="CE153" t="s">
        <v>117</v>
      </c>
      <c r="CF153" t="s">
        <v>117</v>
      </c>
      <c r="CG153" t="s">
        <v>117</v>
      </c>
      <c r="CH153" t="s">
        <v>117</v>
      </c>
      <c r="CI153" t="s">
        <v>117</v>
      </c>
      <c r="CJ153" t="s">
        <v>117</v>
      </c>
      <c r="CK153" t="s">
        <v>117</v>
      </c>
      <c r="CL153" t="s">
        <v>117</v>
      </c>
      <c r="CM153" t="s">
        <v>117</v>
      </c>
      <c r="CN153" t="s">
        <v>117</v>
      </c>
      <c r="CO153" t="s">
        <v>117</v>
      </c>
      <c r="CP153" t="s">
        <v>117</v>
      </c>
      <c r="CQ153" t="s">
        <v>117</v>
      </c>
      <c r="CR153" t="s">
        <v>117</v>
      </c>
      <c r="CS153" t="s">
        <v>117</v>
      </c>
      <c r="CT153" t="s">
        <v>117</v>
      </c>
      <c r="CU153" t="s">
        <v>117</v>
      </c>
      <c r="CV153" t="s">
        <v>117</v>
      </c>
      <c r="CW153" t="s">
        <v>117</v>
      </c>
      <c r="CX153" t="s">
        <v>117</v>
      </c>
      <c r="CY153" t="s">
        <v>117</v>
      </c>
      <c r="CZ153" t="s">
        <v>117</v>
      </c>
      <c r="DA153" t="s">
        <v>117</v>
      </c>
      <c r="DB153" t="s">
        <v>117</v>
      </c>
      <c r="DC153" t="s">
        <v>117</v>
      </c>
      <c r="DD153" t="s">
        <v>117</v>
      </c>
      <c r="DE153" t="s">
        <v>117</v>
      </c>
      <c r="DF153" t="s">
        <v>117</v>
      </c>
      <c r="DG153" t="s">
        <v>117</v>
      </c>
      <c r="DH153" t="s">
        <v>117</v>
      </c>
      <c r="DI153" t="s">
        <v>117</v>
      </c>
      <c r="DJ153" t="s">
        <v>117</v>
      </c>
      <c r="DK153" t="s">
        <v>117</v>
      </c>
      <c r="DL153" t="s">
        <v>117</v>
      </c>
    </row>
    <row r="154" spans="1:116" x14ac:dyDescent="0.3">
      <c r="A154" t="s">
        <v>170</v>
      </c>
      <c r="B154" t="s">
        <v>4</v>
      </c>
      <c r="C154" t="s">
        <v>116</v>
      </c>
      <c r="D154">
        <v>16</v>
      </c>
      <c r="E154" s="1">
        <v>6.2878600000000002</v>
      </c>
      <c r="F154" s="1">
        <v>38.210328000000004</v>
      </c>
      <c r="G154" s="1">
        <v>245.23928000000001</v>
      </c>
      <c r="H154" s="1">
        <v>1.6451923076923078</v>
      </c>
      <c r="I154" s="1">
        <v>0.81339781305842296</v>
      </c>
      <c r="J154" s="1">
        <v>0.4255385108178657</v>
      </c>
      <c r="K154" s="1">
        <v>52.316161168151687</v>
      </c>
      <c r="L154" s="2">
        <v>171.7651936</v>
      </c>
      <c r="M154" s="4">
        <v>4.7988540000000003E-2</v>
      </c>
      <c r="N154" s="4">
        <v>3.6241519999999999E-2</v>
      </c>
      <c r="O154" s="4">
        <v>8.4230059999999995E-2</v>
      </c>
      <c r="P154" s="4">
        <v>0.49510507999999998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117</v>
      </c>
      <c r="W154" t="s">
        <v>117</v>
      </c>
      <c r="X154" t="s">
        <v>117</v>
      </c>
      <c r="Y154" t="s">
        <v>117</v>
      </c>
      <c r="Z154" t="s">
        <v>117</v>
      </c>
      <c r="AA154" t="s">
        <v>117</v>
      </c>
      <c r="AB154" t="s">
        <v>117</v>
      </c>
      <c r="AC154" t="s">
        <v>117</v>
      </c>
      <c r="AD154" t="s">
        <v>117</v>
      </c>
      <c r="AE154" t="s">
        <v>117</v>
      </c>
      <c r="AF154" t="s">
        <v>117</v>
      </c>
      <c r="AG154" t="s">
        <v>117</v>
      </c>
      <c r="AH154" t="s">
        <v>117</v>
      </c>
      <c r="AI154" t="s">
        <v>117</v>
      </c>
      <c r="AJ154" t="s">
        <v>117</v>
      </c>
      <c r="AK154" t="s">
        <v>117</v>
      </c>
      <c r="AL154" t="s">
        <v>117</v>
      </c>
      <c r="AM154" t="s">
        <v>117</v>
      </c>
      <c r="AN154" t="s">
        <v>117</v>
      </c>
      <c r="AO154" t="s">
        <v>117</v>
      </c>
      <c r="AP154" t="s">
        <v>117</v>
      </c>
      <c r="AQ154" t="s">
        <v>117</v>
      </c>
      <c r="AR154" t="s">
        <v>117</v>
      </c>
      <c r="AS154" t="s">
        <v>117</v>
      </c>
      <c r="AT154" t="s">
        <v>117</v>
      </c>
      <c r="AU154" t="s">
        <v>117</v>
      </c>
      <c r="AV154" t="s">
        <v>117</v>
      </c>
      <c r="AW154" t="s">
        <v>117</v>
      </c>
      <c r="AX154" t="s">
        <v>117</v>
      </c>
      <c r="AY154" t="s">
        <v>117</v>
      </c>
      <c r="AZ154" t="s">
        <v>117</v>
      </c>
      <c r="BA154" t="s">
        <v>117</v>
      </c>
      <c r="BB154" t="s">
        <v>117</v>
      </c>
      <c r="BC154" t="s">
        <v>117</v>
      </c>
      <c r="BD154" t="s">
        <v>117</v>
      </c>
      <c r="BE154" t="s">
        <v>117</v>
      </c>
      <c r="BF154" t="s">
        <v>117</v>
      </c>
      <c r="BG154" t="s">
        <v>117</v>
      </c>
      <c r="BH154" t="s">
        <v>117</v>
      </c>
      <c r="BI154" t="s">
        <v>117</v>
      </c>
      <c r="BJ154" t="s">
        <v>117</v>
      </c>
      <c r="BK154" t="s">
        <v>117</v>
      </c>
      <c r="BL154" t="s">
        <v>117</v>
      </c>
      <c r="BM154" t="s">
        <v>117</v>
      </c>
      <c r="BN154" t="s">
        <v>117</v>
      </c>
      <c r="BO154" t="s">
        <v>117</v>
      </c>
      <c r="BP154" t="s">
        <v>117</v>
      </c>
      <c r="BQ154" t="s">
        <v>117</v>
      </c>
      <c r="BR154" t="s">
        <v>117</v>
      </c>
      <c r="BS154" t="s">
        <v>117</v>
      </c>
      <c r="BT154" t="s">
        <v>117</v>
      </c>
      <c r="BU154" t="s">
        <v>117</v>
      </c>
      <c r="BV154" t="s">
        <v>117</v>
      </c>
      <c r="BW154" t="s">
        <v>117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117</v>
      </c>
      <c r="CD154" t="s">
        <v>117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117</v>
      </c>
      <c r="CK154" t="s">
        <v>117</v>
      </c>
      <c r="CL154" t="s">
        <v>117</v>
      </c>
      <c r="CM154" t="s">
        <v>117</v>
      </c>
      <c r="CN154" t="s">
        <v>117</v>
      </c>
      <c r="CO154" t="s">
        <v>117</v>
      </c>
      <c r="CP154" t="s">
        <v>117</v>
      </c>
      <c r="CQ154" t="s">
        <v>117</v>
      </c>
      <c r="CR154" t="s">
        <v>117</v>
      </c>
      <c r="CS154" t="s">
        <v>117</v>
      </c>
      <c r="CT154" t="s">
        <v>117</v>
      </c>
      <c r="CU154" t="s">
        <v>117</v>
      </c>
      <c r="CV154" t="s">
        <v>117</v>
      </c>
      <c r="CW154" t="s">
        <v>117</v>
      </c>
      <c r="CX154" t="s">
        <v>117</v>
      </c>
      <c r="CY154" t="s">
        <v>117</v>
      </c>
      <c r="CZ154" t="s">
        <v>117</v>
      </c>
      <c r="DA154" t="s">
        <v>117</v>
      </c>
      <c r="DB154" t="s">
        <v>117</v>
      </c>
      <c r="DC154" t="s">
        <v>117</v>
      </c>
      <c r="DD154" t="s">
        <v>117</v>
      </c>
      <c r="DE154" t="s">
        <v>117</v>
      </c>
      <c r="DF154" t="s">
        <v>117</v>
      </c>
      <c r="DG154" t="s">
        <v>117</v>
      </c>
      <c r="DH154" t="s">
        <v>117</v>
      </c>
      <c r="DI154" t="s">
        <v>117</v>
      </c>
      <c r="DJ154" t="s">
        <v>117</v>
      </c>
      <c r="DK154" t="s">
        <v>117</v>
      </c>
      <c r="DL154" t="s">
        <v>117</v>
      </c>
    </row>
    <row r="155" spans="1:116" x14ac:dyDescent="0.3">
      <c r="A155" t="s">
        <v>171</v>
      </c>
      <c r="B155" t="s">
        <v>4</v>
      </c>
      <c r="C155" t="s">
        <v>116</v>
      </c>
      <c r="D155">
        <v>16</v>
      </c>
      <c r="E155" s="1">
        <v>6.0231399999999997</v>
      </c>
      <c r="F155" s="1">
        <v>48.271184000000005</v>
      </c>
      <c r="G155" s="1">
        <v>373.53212000000002</v>
      </c>
      <c r="H155" s="1">
        <v>1.2480769230769231</v>
      </c>
      <c r="I155" s="1">
        <v>0.81086069910652547</v>
      </c>
      <c r="J155" s="1">
        <v>0.48063423450172194</v>
      </c>
      <c r="K155" s="1">
        <v>59.274575155920758</v>
      </c>
      <c r="L155" s="2">
        <v>198.867627712</v>
      </c>
      <c r="M155" s="4">
        <v>5.144402E-2</v>
      </c>
      <c r="N155" s="4">
        <v>3.8971840000000001E-2</v>
      </c>
      <c r="O155" s="4">
        <v>9.0415850000000006E-2</v>
      </c>
      <c r="P155" s="4">
        <v>0.49172855999999998</v>
      </c>
      <c r="Q155" t="s">
        <v>117</v>
      </c>
      <c r="R155" t="s">
        <v>117</v>
      </c>
      <c r="S155" t="s">
        <v>117</v>
      </c>
      <c r="T155" t="s">
        <v>117</v>
      </c>
      <c r="U155" t="s">
        <v>117</v>
      </c>
      <c r="V155" t="s">
        <v>117</v>
      </c>
      <c r="W155" t="s">
        <v>117</v>
      </c>
      <c r="X155" t="s">
        <v>117</v>
      </c>
      <c r="Y155" t="s">
        <v>117</v>
      </c>
      <c r="Z155" t="s">
        <v>117</v>
      </c>
      <c r="AA155" t="s">
        <v>117</v>
      </c>
      <c r="AB155" t="s">
        <v>117</v>
      </c>
      <c r="AC155" t="s">
        <v>117</v>
      </c>
      <c r="AD155" t="s">
        <v>117</v>
      </c>
      <c r="AE155" t="s">
        <v>117</v>
      </c>
      <c r="AF155" t="s">
        <v>117</v>
      </c>
      <c r="AG155" t="s">
        <v>117</v>
      </c>
      <c r="AH155" t="s">
        <v>117</v>
      </c>
      <c r="AI155" t="s">
        <v>117</v>
      </c>
      <c r="AJ155" t="s">
        <v>117</v>
      </c>
      <c r="AK155" t="s">
        <v>117</v>
      </c>
      <c r="AL155" t="s">
        <v>117</v>
      </c>
      <c r="AM155" t="s">
        <v>117</v>
      </c>
      <c r="AN155" t="s">
        <v>117</v>
      </c>
      <c r="AO155" t="s">
        <v>117</v>
      </c>
      <c r="AP155" t="s">
        <v>117</v>
      </c>
      <c r="AQ155" t="s">
        <v>117</v>
      </c>
      <c r="AR155" t="s">
        <v>117</v>
      </c>
      <c r="AS155" t="s">
        <v>117</v>
      </c>
      <c r="AT155" t="s">
        <v>117</v>
      </c>
      <c r="AU155" t="s">
        <v>117</v>
      </c>
      <c r="AV155" t="s">
        <v>117</v>
      </c>
      <c r="AW155" t="s">
        <v>117</v>
      </c>
      <c r="AX155" t="s">
        <v>117</v>
      </c>
      <c r="AY155" t="s">
        <v>117</v>
      </c>
      <c r="AZ155" t="s">
        <v>117</v>
      </c>
      <c r="BA155" t="s">
        <v>117</v>
      </c>
      <c r="BB155" t="s">
        <v>117</v>
      </c>
      <c r="BC155" t="s">
        <v>117</v>
      </c>
      <c r="BD155" t="s">
        <v>117</v>
      </c>
      <c r="BE155" t="s">
        <v>117</v>
      </c>
      <c r="BF155" t="s">
        <v>117</v>
      </c>
      <c r="BG155" t="s">
        <v>117</v>
      </c>
      <c r="BH155" t="s">
        <v>117</v>
      </c>
      <c r="BI155" t="s">
        <v>117</v>
      </c>
      <c r="BJ155" t="s">
        <v>117</v>
      </c>
      <c r="BK155" t="s">
        <v>117</v>
      </c>
      <c r="BL155" t="s">
        <v>117</v>
      </c>
      <c r="BM155" t="s">
        <v>117</v>
      </c>
      <c r="BN155" t="s">
        <v>117</v>
      </c>
      <c r="BO155" t="s">
        <v>117</v>
      </c>
      <c r="BP155" t="s">
        <v>117</v>
      </c>
      <c r="BQ155" t="s">
        <v>117</v>
      </c>
      <c r="BR155" t="s">
        <v>117</v>
      </c>
      <c r="BS155" t="s">
        <v>117</v>
      </c>
      <c r="BT155" t="s">
        <v>117</v>
      </c>
      <c r="BU155" t="s">
        <v>117</v>
      </c>
      <c r="BV155" t="s">
        <v>117</v>
      </c>
      <c r="BW155" t="s">
        <v>117</v>
      </c>
      <c r="BX155" t="s">
        <v>117</v>
      </c>
      <c r="BY155" t="s">
        <v>117</v>
      </c>
      <c r="BZ155" t="s">
        <v>117</v>
      </c>
      <c r="CA155" t="s">
        <v>117</v>
      </c>
      <c r="CB155" t="s">
        <v>117</v>
      </c>
      <c r="CC155" t="s">
        <v>117</v>
      </c>
      <c r="CD155" t="s">
        <v>117</v>
      </c>
      <c r="CE155" t="s">
        <v>117</v>
      </c>
      <c r="CF155" t="s">
        <v>117</v>
      </c>
      <c r="CG155" t="s">
        <v>117</v>
      </c>
      <c r="CH155" t="s">
        <v>117</v>
      </c>
      <c r="CI155" t="s">
        <v>117</v>
      </c>
      <c r="CJ155" t="s">
        <v>117</v>
      </c>
      <c r="CK155" t="s">
        <v>117</v>
      </c>
      <c r="CL155" t="s">
        <v>117</v>
      </c>
      <c r="CM155" t="s">
        <v>117</v>
      </c>
      <c r="CN155" t="s">
        <v>117</v>
      </c>
      <c r="CO155" t="s">
        <v>117</v>
      </c>
      <c r="CP155" t="s">
        <v>117</v>
      </c>
      <c r="CQ155" t="s">
        <v>117</v>
      </c>
      <c r="CR155" t="s">
        <v>117</v>
      </c>
      <c r="CS155" t="s">
        <v>117</v>
      </c>
      <c r="CT155" t="s">
        <v>117</v>
      </c>
      <c r="CU155" t="s">
        <v>117</v>
      </c>
      <c r="CV155" t="s">
        <v>117</v>
      </c>
      <c r="CW155" t="s">
        <v>117</v>
      </c>
      <c r="CX155" t="s">
        <v>117</v>
      </c>
      <c r="CY155" t="s">
        <v>117</v>
      </c>
      <c r="CZ155" t="s">
        <v>117</v>
      </c>
      <c r="DA155" t="s">
        <v>117</v>
      </c>
      <c r="DB155" t="s">
        <v>117</v>
      </c>
      <c r="DC155" t="s">
        <v>117</v>
      </c>
      <c r="DD155" t="s">
        <v>117</v>
      </c>
      <c r="DE155" t="s">
        <v>117</v>
      </c>
      <c r="DF155" t="s">
        <v>117</v>
      </c>
      <c r="DG155" t="s">
        <v>117</v>
      </c>
      <c r="DH155" t="s">
        <v>117</v>
      </c>
      <c r="DI155" t="s">
        <v>117</v>
      </c>
      <c r="DJ155" t="s">
        <v>117</v>
      </c>
      <c r="DK155" t="s">
        <v>117</v>
      </c>
      <c r="DL155" t="s">
        <v>117</v>
      </c>
    </row>
    <row r="156" spans="1:116" x14ac:dyDescent="0.3">
      <c r="A156" t="s">
        <v>172</v>
      </c>
      <c r="B156" t="s">
        <v>4</v>
      </c>
      <c r="C156" t="s">
        <v>116</v>
      </c>
      <c r="D156">
        <v>16</v>
      </c>
      <c r="E156" s="1">
        <v>7.5632900000000003</v>
      </c>
      <c r="F156" s="1">
        <v>55.119791999999997</v>
      </c>
      <c r="G156" s="1">
        <v>370.65246400000001</v>
      </c>
      <c r="H156" s="1">
        <v>1.3721153846153846</v>
      </c>
      <c r="I156" s="1">
        <v>0.87890481484536087</v>
      </c>
      <c r="J156" s="1">
        <v>0.54179732068728892</v>
      </c>
      <c r="K156" s="1">
        <v>61.644595812416334</v>
      </c>
      <c r="L156" s="2">
        <v>216.52693119200001</v>
      </c>
      <c r="M156" s="4">
        <v>6.1294840000000003E-2</v>
      </c>
      <c r="N156" s="4">
        <v>4.7758090000000003E-2</v>
      </c>
      <c r="O156" s="4">
        <v>0.10905294</v>
      </c>
      <c r="P156" s="4">
        <v>0.46606529000000002</v>
      </c>
      <c r="Q156" t="s">
        <v>117</v>
      </c>
      <c r="R156" t="s">
        <v>117</v>
      </c>
      <c r="S156" t="s">
        <v>117</v>
      </c>
      <c r="T156" t="s">
        <v>117</v>
      </c>
      <c r="U156" t="s">
        <v>117</v>
      </c>
      <c r="V156" t="s">
        <v>117</v>
      </c>
      <c r="W156" t="s">
        <v>117</v>
      </c>
      <c r="X156" t="s">
        <v>117</v>
      </c>
      <c r="Y156" t="s">
        <v>117</v>
      </c>
      <c r="Z156" t="s">
        <v>117</v>
      </c>
      <c r="AA156" t="s">
        <v>117</v>
      </c>
      <c r="AB156" t="s">
        <v>117</v>
      </c>
      <c r="AC156" t="s">
        <v>117</v>
      </c>
      <c r="AD156" t="s">
        <v>117</v>
      </c>
      <c r="AE156" t="s">
        <v>117</v>
      </c>
      <c r="AF156" t="s">
        <v>117</v>
      </c>
      <c r="AG156" t="s">
        <v>117</v>
      </c>
      <c r="AH156" t="s">
        <v>117</v>
      </c>
      <c r="AI156" t="s">
        <v>117</v>
      </c>
      <c r="AJ156" t="s">
        <v>117</v>
      </c>
      <c r="AK156" t="s">
        <v>117</v>
      </c>
      <c r="AL156" t="s">
        <v>117</v>
      </c>
      <c r="AM156" t="s">
        <v>117</v>
      </c>
      <c r="AN156" t="s">
        <v>117</v>
      </c>
      <c r="AO156" t="s">
        <v>117</v>
      </c>
      <c r="AP156" t="s">
        <v>117</v>
      </c>
      <c r="AQ156" t="s">
        <v>117</v>
      </c>
      <c r="AR156" t="s">
        <v>117</v>
      </c>
      <c r="AS156" t="s">
        <v>117</v>
      </c>
      <c r="AT156" t="s">
        <v>117</v>
      </c>
      <c r="AU156" t="s">
        <v>117</v>
      </c>
      <c r="AV156" t="s">
        <v>117</v>
      </c>
      <c r="AW156" t="s">
        <v>117</v>
      </c>
      <c r="AX156" t="s">
        <v>117</v>
      </c>
      <c r="AY156" t="s">
        <v>117</v>
      </c>
      <c r="AZ156" t="s">
        <v>117</v>
      </c>
      <c r="BA156" t="s">
        <v>117</v>
      </c>
      <c r="BB156" t="s">
        <v>117</v>
      </c>
      <c r="BC156" t="s">
        <v>117</v>
      </c>
      <c r="BD156" t="s">
        <v>117</v>
      </c>
      <c r="BE156" t="s">
        <v>117</v>
      </c>
      <c r="BF156" t="s">
        <v>117</v>
      </c>
      <c r="BG156" t="s">
        <v>117</v>
      </c>
      <c r="BH156" t="s">
        <v>117</v>
      </c>
      <c r="BI156" t="s">
        <v>117</v>
      </c>
      <c r="BJ156" t="s">
        <v>117</v>
      </c>
      <c r="BK156" t="s">
        <v>117</v>
      </c>
      <c r="BL156" t="s">
        <v>117</v>
      </c>
      <c r="BM156" t="s">
        <v>117</v>
      </c>
      <c r="BN156" t="s">
        <v>117</v>
      </c>
      <c r="BO156" t="s">
        <v>117</v>
      </c>
      <c r="BP156" t="s">
        <v>117</v>
      </c>
      <c r="BQ156" t="s">
        <v>117</v>
      </c>
      <c r="BR156" t="s">
        <v>117</v>
      </c>
      <c r="BS156" t="s">
        <v>117</v>
      </c>
      <c r="BT156" t="s">
        <v>117</v>
      </c>
      <c r="BU156" t="s">
        <v>117</v>
      </c>
      <c r="BV156" t="s">
        <v>117</v>
      </c>
      <c r="BW156" t="s">
        <v>117</v>
      </c>
      <c r="BX156" t="s">
        <v>117</v>
      </c>
      <c r="BY156" t="s">
        <v>117</v>
      </c>
      <c r="BZ156" t="s">
        <v>117</v>
      </c>
      <c r="CA156" t="s">
        <v>117</v>
      </c>
      <c r="CB156" t="s">
        <v>117</v>
      </c>
      <c r="CC156" t="s">
        <v>117</v>
      </c>
      <c r="CD156" t="s">
        <v>117</v>
      </c>
      <c r="CE156" t="s">
        <v>117</v>
      </c>
      <c r="CF156" t="s">
        <v>117</v>
      </c>
      <c r="CG156" t="s">
        <v>117</v>
      </c>
      <c r="CH156" t="s">
        <v>117</v>
      </c>
      <c r="CI156" t="s">
        <v>117</v>
      </c>
      <c r="CJ156" t="s">
        <v>117</v>
      </c>
      <c r="CK156" t="s">
        <v>117</v>
      </c>
      <c r="CL156" t="s">
        <v>117</v>
      </c>
      <c r="CM156" t="s">
        <v>117</v>
      </c>
      <c r="CN156" t="s">
        <v>117</v>
      </c>
      <c r="CO156" t="s">
        <v>117</v>
      </c>
      <c r="CP156" t="s">
        <v>117</v>
      </c>
      <c r="CQ156" t="s">
        <v>117</v>
      </c>
      <c r="CR156" t="s">
        <v>117</v>
      </c>
      <c r="CS156" t="s">
        <v>117</v>
      </c>
      <c r="CT156" t="s">
        <v>117</v>
      </c>
      <c r="CU156" t="s">
        <v>117</v>
      </c>
      <c r="CV156" t="s">
        <v>117</v>
      </c>
      <c r="CW156" t="s">
        <v>117</v>
      </c>
      <c r="CX156" t="s">
        <v>117</v>
      </c>
      <c r="CY156" t="s">
        <v>117</v>
      </c>
      <c r="CZ156" t="s">
        <v>117</v>
      </c>
      <c r="DA156" t="s">
        <v>117</v>
      </c>
      <c r="DB156" t="s">
        <v>117</v>
      </c>
      <c r="DC156" t="s">
        <v>117</v>
      </c>
      <c r="DD156" t="s">
        <v>117</v>
      </c>
      <c r="DE156" t="s">
        <v>117</v>
      </c>
      <c r="DF156" t="s">
        <v>117</v>
      </c>
      <c r="DG156" t="s">
        <v>117</v>
      </c>
      <c r="DH156" t="s">
        <v>117</v>
      </c>
      <c r="DI156" t="s">
        <v>117</v>
      </c>
      <c r="DJ156" t="s">
        <v>117</v>
      </c>
      <c r="DK156" t="s">
        <v>117</v>
      </c>
      <c r="DL156" t="s">
        <v>117</v>
      </c>
    </row>
    <row r="157" spans="1:116" x14ac:dyDescent="0.3">
      <c r="A157" t="s">
        <v>173</v>
      </c>
      <c r="B157" t="s">
        <v>4</v>
      </c>
      <c r="C157" t="s">
        <v>116</v>
      </c>
      <c r="D157">
        <v>16</v>
      </c>
      <c r="E157" s="1">
        <v>5.3738200000000003</v>
      </c>
      <c r="F157" s="1">
        <v>47.390096</v>
      </c>
      <c r="G157" s="1">
        <v>420.92648000000003</v>
      </c>
      <c r="H157" s="1">
        <v>1.1336538461538461</v>
      </c>
      <c r="I157" s="1">
        <v>0.90439986446735021</v>
      </c>
      <c r="J157" s="1">
        <v>0.53172993841924765</v>
      </c>
      <c r="K157" s="1">
        <v>58.793677366638263</v>
      </c>
      <c r="L157" s="2">
        <v>208.79291139200001</v>
      </c>
      <c r="M157" s="4">
        <v>6.3215629999999995E-2</v>
      </c>
      <c r="N157" s="4">
        <v>4.942324E-2</v>
      </c>
      <c r="O157" s="4">
        <v>0.11263887</v>
      </c>
      <c r="P157" s="4">
        <v>0.46676126000000001</v>
      </c>
      <c r="Q157" t="s">
        <v>117</v>
      </c>
      <c r="R157" t="s">
        <v>117</v>
      </c>
      <c r="S157" t="s">
        <v>117</v>
      </c>
      <c r="T157" t="s">
        <v>117</v>
      </c>
      <c r="U157" t="s">
        <v>117</v>
      </c>
      <c r="V157" t="s">
        <v>117</v>
      </c>
      <c r="W157" t="s">
        <v>117</v>
      </c>
      <c r="X157" t="s">
        <v>117</v>
      </c>
      <c r="Y157" t="s">
        <v>117</v>
      </c>
      <c r="Z157" t="s">
        <v>117</v>
      </c>
      <c r="AA157" t="s">
        <v>117</v>
      </c>
      <c r="AB157" t="s">
        <v>117</v>
      </c>
      <c r="AC157" t="s">
        <v>117</v>
      </c>
      <c r="AD157" t="s">
        <v>117</v>
      </c>
      <c r="AE157" t="s">
        <v>117</v>
      </c>
      <c r="AF157" t="s">
        <v>117</v>
      </c>
      <c r="AG157" t="s">
        <v>117</v>
      </c>
      <c r="AH157" t="s">
        <v>117</v>
      </c>
      <c r="AI157" t="s">
        <v>117</v>
      </c>
      <c r="AJ157" t="s">
        <v>117</v>
      </c>
      <c r="AK157" t="s">
        <v>117</v>
      </c>
      <c r="AL157" t="s">
        <v>117</v>
      </c>
      <c r="AM157" t="s">
        <v>117</v>
      </c>
      <c r="AN157" t="s">
        <v>117</v>
      </c>
      <c r="AO157" t="s">
        <v>117</v>
      </c>
      <c r="AP157" t="s">
        <v>117</v>
      </c>
      <c r="AQ157" t="s">
        <v>117</v>
      </c>
      <c r="AR157" t="s">
        <v>117</v>
      </c>
      <c r="AS157" t="s">
        <v>117</v>
      </c>
      <c r="AT157" t="s">
        <v>117</v>
      </c>
      <c r="AU157" t="s">
        <v>117</v>
      </c>
      <c r="AV157" t="s">
        <v>117</v>
      </c>
      <c r="AW157" t="s">
        <v>117</v>
      </c>
      <c r="AX157" t="s">
        <v>117</v>
      </c>
      <c r="AY157" t="s">
        <v>117</v>
      </c>
      <c r="AZ157" t="s">
        <v>117</v>
      </c>
      <c r="BA157" t="s">
        <v>117</v>
      </c>
      <c r="BB157" t="s">
        <v>117</v>
      </c>
      <c r="BC157" t="s">
        <v>117</v>
      </c>
      <c r="BD157" t="s">
        <v>117</v>
      </c>
      <c r="BE157" t="s">
        <v>117</v>
      </c>
      <c r="BF157" t="s">
        <v>117</v>
      </c>
      <c r="BG157" t="s">
        <v>117</v>
      </c>
      <c r="BH157" t="s">
        <v>117</v>
      </c>
      <c r="BI157" t="s">
        <v>117</v>
      </c>
      <c r="BJ157" t="s">
        <v>117</v>
      </c>
      <c r="BK157" t="s">
        <v>117</v>
      </c>
      <c r="BL157" t="s">
        <v>117</v>
      </c>
      <c r="BM157" t="s">
        <v>117</v>
      </c>
      <c r="BN157" t="s">
        <v>117</v>
      </c>
      <c r="BO157" t="s">
        <v>117</v>
      </c>
      <c r="BP157" t="s">
        <v>117</v>
      </c>
      <c r="BQ157" t="s">
        <v>117</v>
      </c>
      <c r="BR157" t="s">
        <v>117</v>
      </c>
      <c r="BS157" t="s">
        <v>117</v>
      </c>
      <c r="BT157" t="s">
        <v>117</v>
      </c>
      <c r="BU157" t="s">
        <v>117</v>
      </c>
      <c r="BV157" t="s">
        <v>117</v>
      </c>
      <c r="BW157" t="s">
        <v>117</v>
      </c>
      <c r="BX157" t="s">
        <v>117</v>
      </c>
      <c r="BY157" t="s">
        <v>117</v>
      </c>
      <c r="BZ157" t="s">
        <v>117</v>
      </c>
      <c r="CA157" t="s">
        <v>117</v>
      </c>
      <c r="CB157" t="s">
        <v>117</v>
      </c>
      <c r="CC157" t="s">
        <v>117</v>
      </c>
      <c r="CD157" t="s">
        <v>117</v>
      </c>
      <c r="CE157" t="s">
        <v>117</v>
      </c>
      <c r="CF157" t="s">
        <v>117</v>
      </c>
      <c r="CG157" t="s">
        <v>117</v>
      </c>
      <c r="CH157" t="s">
        <v>117</v>
      </c>
      <c r="CI157" t="s">
        <v>117</v>
      </c>
      <c r="CJ157" t="s">
        <v>117</v>
      </c>
      <c r="CK157" t="s">
        <v>117</v>
      </c>
      <c r="CL157" t="s">
        <v>117</v>
      </c>
      <c r="CM157" t="s">
        <v>117</v>
      </c>
      <c r="CN157" t="s">
        <v>117</v>
      </c>
      <c r="CO157" t="s">
        <v>117</v>
      </c>
      <c r="CP157" t="s">
        <v>117</v>
      </c>
      <c r="CQ157" t="s">
        <v>117</v>
      </c>
      <c r="CR157" t="s">
        <v>117</v>
      </c>
      <c r="CS157" t="s">
        <v>117</v>
      </c>
      <c r="CT157" t="s">
        <v>117</v>
      </c>
      <c r="CU157" t="s">
        <v>117</v>
      </c>
      <c r="CV157" t="s">
        <v>117</v>
      </c>
      <c r="CW157" t="s">
        <v>117</v>
      </c>
      <c r="CX157" t="s">
        <v>117</v>
      </c>
      <c r="CY157" t="s">
        <v>117</v>
      </c>
      <c r="CZ157" t="s">
        <v>117</v>
      </c>
      <c r="DA157" t="s">
        <v>117</v>
      </c>
      <c r="DB157" t="s">
        <v>117</v>
      </c>
      <c r="DC157" t="s">
        <v>117</v>
      </c>
      <c r="DD157" t="s">
        <v>117</v>
      </c>
      <c r="DE157" t="s">
        <v>117</v>
      </c>
      <c r="DF157" t="s">
        <v>117</v>
      </c>
      <c r="DG157" t="s">
        <v>117</v>
      </c>
      <c r="DH157" t="s">
        <v>117</v>
      </c>
      <c r="DI157" t="s">
        <v>117</v>
      </c>
      <c r="DJ157" t="s">
        <v>117</v>
      </c>
      <c r="DK157" t="s">
        <v>117</v>
      </c>
      <c r="DL157" t="s">
        <v>117</v>
      </c>
    </row>
    <row r="158" spans="1:116" x14ac:dyDescent="0.3">
      <c r="A158" t="s">
        <v>168</v>
      </c>
      <c r="B158" t="s">
        <v>4</v>
      </c>
      <c r="C158" t="s">
        <v>116</v>
      </c>
      <c r="D158">
        <v>18</v>
      </c>
      <c r="E158" s="1">
        <v>6.4386400000000004</v>
      </c>
      <c r="F158" s="1">
        <v>50.547952000000002</v>
      </c>
      <c r="G158" s="1">
        <v>403.78135200000003</v>
      </c>
      <c r="H158" s="1">
        <v>1.2740384615384615</v>
      </c>
      <c r="I158" s="1">
        <v>0.90549865484536074</v>
      </c>
      <c r="J158" s="1">
        <v>0.55480137704466981</v>
      </c>
      <c r="K158" s="1">
        <v>61.27025966034347</v>
      </c>
      <c r="L158" s="2">
        <v>218.83367407200001</v>
      </c>
      <c r="M158" s="4">
        <v>6.1308370000000001E-2</v>
      </c>
      <c r="N158" s="4">
        <v>5.2973720000000002E-2</v>
      </c>
      <c r="O158" s="4">
        <v>0.11428209</v>
      </c>
      <c r="P158" s="4">
        <v>0.36758204999999999</v>
      </c>
      <c r="Q158" t="s">
        <v>117</v>
      </c>
      <c r="R158" t="s">
        <v>117</v>
      </c>
      <c r="S158" t="s">
        <v>117</v>
      </c>
      <c r="T158" t="s">
        <v>117</v>
      </c>
      <c r="U158" t="s">
        <v>117</v>
      </c>
      <c r="V158" t="s">
        <v>117</v>
      </c>
      <c r="W158" t="s">
        <v>117</v>
      </c>
      <c r="X158" t="s">
        <v>117</v>
      </c>
      <c r="Y158" t="s">
        <v>117</v>
      </c>
      <c r="Z158" t="s">
        <v>117</v>
      </c>
      <c r="AA158" t="s">
        <v>117</v>
      </c>
      <c r="AB158" t="s">
        <v>117</v>
      </c>
      <c r="AC158" t="s">
        <v>117</v>
      </c>
      <c r="AD158" t="s">
        <v>117</v>
      </c>
      <c r="AE158" t="s">
        <v>117</v>
      </c>
      <c r="AF158" t="s">
        <v>117</v>
      </c>
      <c r="AG158" t="s">
        <v>117</v>
      </c>
      <c r="AH158" t="s">
        <v>117</v>
      </c>
      <c r="AI158" t="s">
        <v>117</v>
      </c>
      <c r="AJ158" t="s">
        <v>117</v>
      </c>
      <c r="AK158" t="s">
        <v>117</v>
      </c>
      <c r="AL158" t="s">
        <v>117</v>
      </c>
      <c r="AM158" t="s">
        <v>117</v>
      </c>
      <c r="AN158" t="s">
        <v>117</v>
      </c>
      <c r="AO158" t="s">
        <v>117</v>
      </c>
      <c r="AP158" t="s">
        <v>117</v>
      </c>
      <c r="AQ158" t="s">
        <v>117</v>
      </c>
      <c r="AR158" t="s">
        <v>117</v>
      </c>
      <c r="AS158" t="s">
        <v>117</v>
      </c>
      <c r="AT158" t="s">
        <v>117</v>
      </c>
      <c r="AU158" t="s">
        <v>117</v>
      </c>
      <c r="AV158" t="s">
        <v>117</v>
      </c>
      <c r="AW158" t="s">
        <v>117</v>
      </c>
      <c r="AX158" t="s">
        <v>117</v>
      </c>
      <c r="AY158" t="s">
        <v>117</v>
      </c>
      <c r="AZ158" t="s">
        <v>117</v>
      </c>
      <c r="BA158" t="s">
        <v>117</v>
      </c>
      <c r="BB158" t="s">
        <v>117</v>
      </c>
      <c r="BC158" t="s">
        <v>117</v>
      </c>
      <c r="BD158" t="s">
        <v>117</v>
      </c>
      <c r="BE158" t="s">
        <v>117</v>
      </c>
      <c r="BF158" t="s">
        <v>117</v>
      </c>
      <c r="BG158" t="s">
        <v>117</v>
      </c>
      <c r="BH158" t="s">
        <v>117</v>
      </c>
      <c r="BI158" t="s">
        <v>117</v>
      </c>
      <c r="BJ158" t="s">
        <v>117</v>
      </c>
      <c r="BK158" t="s">
        <v>117</v>
      </c>
      <c r="BL158" t="s">
        <v>117</v>
      </c>
      <c r="BM158" t="s">
        <v>117</v>
      </c>
      <c r="BN158" t="s">
        <v>117</v>
      </c>
      <c r="BO158" t="s">
        <v>117</v>
      </c>
      <c r="BP158" t="s">
        <v>117</v>
      </c>
      <c r="BQ158" t="s">
        <v>117</v>
      </c>
      <c r="BR158" t="s">
        <v>117</v>
      </c>
      <c r="BS158" t="s">
        <v>117</v>
      </c>
      <c r="BT158" t="s">
        <v>117</v>
      </c>
      <c r="BU158" t="s">
        <v>117</v>
      </c>
      <c r="BV158" t="s">
        <v>117</v>
      </c>
      <c r="BW158" t="s">
        <v>117</v>
      </c>
      <c r="BX158" t="s">
        <v>117</v>
      </c>
      <c r="BY158" t="s">
        <v>117</v>
      </c>
      <c r="BZ158" t="s">
        <v>117</v>
      </c>
      <c r="CA158" t="s">
        <v>117</v>
      </c>
      <c r="CB158" t="s">
        <v>117</v>
      </c>
      <c r="CC158" t="s">
        <v>117</v>
      </c>
      <c r="CD158" t="s">
        <v>117</v>
      </c>
      <c r="CE158" t="s">
        <v>117</v>
      </c>
      <c r="CF158" t="s">
        <v>117</v>
      </c>
      <c r="CG158" t="s">
        <v>117</v>
      </c>
      <c r="CH158" t="s">
        <v>117</v>
      </c>
      <c r="CI158" t="s">
        <v>117</v>
      </c>
      <c r="CJ158" t="s">
        <v>117</v>
      </c>
      <c r="CK158" t="s">
        <v>117</v>
      </c>
      <c r="CL158" t="s">
        <v>117</v>
      </c>
      <c r="CM158" t="s">
        <v>117</v>
      </c>
      <c r="CN158" t="s">
        <v>117</v>
      </c>
      <c r="CO158" t="s">
        <v>117</v>
      </c>
      <c r="CP158" t="s">
        <v>117</v>
      </c>
      <c r="CQ158" t="s">
        <v>117</v>
      </c>
      <c r="CR158" t="s">
        <v>117</v>
      </c>
      <c r="CS158" t="s">
        <v>117</v>
      </c>
      <c r="CT158" t="s">
        <v>117</v>
      </c>
      <c r="CU158" t="s">
        <v>117</v>
      </c>
      <c r="CV158" t="s">
        <v>117</v>
      </c>
      <c r="CW158" t="s">
        <v>117</v>
      </c>
      <c r="CX158" t="s">
        <v>117</v>
      </c>
      <c r="CY158" t="s">
        <v>117</v>
      </c>
      <c r="CZ158" t="s">
        <v>117</v>
      </c>
      <c r="DA158" t="s">
        <v>117</v>
      </c>
      <c r="DB158" t="s">
        <v>117</v>
      </c>
      <c r="DC158" t="s">
        <v>117</v>
      </c>
      <c r="DD158" t="s">
        <v>117</v>
      </c>
      <c r="DE158" t="s">
        <v>117</v>
      </c>
      <c r="DF158" t="s">
        <v>117</v>
      </c>
      <c r="DG158" t="s">
        <v>117</v>
      </c>
      <c r="DH158" t="s">
        <v>117</v>
      </c>
      <c r="DI158" t="s">
        <v>117</v>
      </c>
      <c r="DJ158" t="s">
        <v>117</v>
      </c>
      <c r="DK158" t="s">
        <v>117</v>
      </c>
      <c r="DL158" t="s">
        <v>117</v>
      </c>
    </row>
    <row r="159" spans="1:116" x14ac:dyDescent="0.3">
      <c r="A159" t="s">
        <v>169</v>
      </c>
      <c r="B159" t="s">
        <v>4</v>
      </c>
      <c r="C159" t="s">
        <v>116</v>
      </c>
      <c r="D159">
        <v>18</v>
      </c>
      <c r="E159" s="1">
        <v>5.5163799999999998</v>
      </c>
      <c r="F159" s="1">
        <v>49.765248</v>
      </c>
      <c r="G159" s="1">
        <v>381.67885600000005</v>
      </c>
      <c r="H159" s="1">
        <v>1.1086538461538462</v>
      </c>
      <c r="I159" s="1">
        <v>0.89206590762886595</v>
      </c>
      <c r="J159" s="1">
        <v>0.54270752332646421</v>
      </c>
      <c r="K159" s="1">
        <v>60.837155493252148</v>
      </c>
      <c r="L159" s="2">
        <v>216.861725912</v>
      </c>
      <c r="M159" s="4">
        <v>6.2169269999999999E-2</v>
      </c>
      <c r="N159" s="4">
        <v>4.8715010000000003E-2</v>
      </c>
      <c r="O159" s="4">
        <v>0.11088428</v>
      </c>
      <c r="P159" s="4">
        <v>0.46378933999999999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 t="s">
        <v>117</v>
      </c>
      <c r="AF159" t="s">
        <v>117</v>
      </c>
      <c r="AG159" t="s">
        <v>117</v>
      </c>
      <c r="AH159" t="s">
        <v>117</v>
      </c>
      <c r="AI159" t="s">
        <v>117</v>
      </c>
      <c r="AJ159" t="s">
        <v>117</v>
      </c>
      <c r="AK159" t="s">
        <v>117</v>
      </c>
      <c r="AL159" t="s">
        <v>117</v>
      </c>
      <c r="AM159" t="s">
        <v>117</v>
      </c>
      <c r="AN159" t="s">
        <v>117</v>
      </c>
      <c r="AO159" t="s">
        <v>117</v>
      </c>
      <c r="AP159" t="s">
        <v>117</v>
      </c>
      <c r="AQ159" t="s">
        <v>117</v>
      </c>
      <c r="AR159" t="s">
        <v>117</v>
      </c>
      <c r="AS159" t="s">
        <v>117</v>
      </c>
      <c r="AT159" t="s">
        <v>117</v>
      </c>
      <c r="AU159" t="s">
        <v>117</v>
      </c>
      <c r="AV159" t="s">
        <v>117</v>
      </c>
      <c r="AW159" t="s">
        <v>117</v>
      </c>
      <c r="AX159" t="s">
        <v>117</v>
      </c>
      <c r="AY159" t="s">
        <v>117</v>
      </c>
      <c r="AZ159" t="s">
        <v>117</v>
      </c>
      <c r="BA159" t="s">
        <v>117</v>
      </c>
      <c r="BB159" t="s">
        <v>117</v>
      </c>
      <c r="BC159" t="s">
        <v>117</v>
      </c>
      <c r="BD159" t="s">
        <v>117</v>
      </c>
      <c r="BE159" t="s">
        <v>117</v>
      </c>
      <c r="BF159" t="s">
        <v>117</v>
      </c>
      <c r="BG159" t="s">
        <v>117</v>
      </c>
      <c r="BH159" t="s">
        <v>117</v>
      </c>
      <c r="BI159" t="s">
        <v>117</v>
      </c>
      <c r="BJ159" t="s">
        <v>117</v>
      </c>
      <c r="BK159" t="s">
        <v>117</v>
      </c>
      <c r="BL159" t="s">
        <v>117</v>
      </c>
      <c r="BM159" t="s">
        <v>117</v>
      </c>
      <c r="BN159" t="s">
        <v>117</v>
      </c>
      <c r="BO159" t="s">
        <v>117</v>
      </c>
      <c r="BP159" t="s">
        <v>117</v>
      </c>
      <c r="BQ159" t="s">
        <v>117</v>
      </c>
      <c r="BR159" t="s">
        <v>117</v>
      </c>
      <c r="BS159" t="s">
        <v>117</v>
      </c>
      <c r="BT159" t="s">
        <v>117</v>
      </c>
      <c r="BU159" t="s">
        <v>117</v>
      </c>
      <c r="BV159" t="s">
        <v>117</v>
      </c>
      <c r="BW159" t="s">
        <v>117</v>
      </c>
      <c r="BX159" t="s">
        <v>117</v>
      </c>
      <c r="BY159" t="s">
        <v>117</v>
      </c>
      <c r="BZ159" t="s">
        <v>117</v>
      </c>
      <c r="CA159" t="s">
        <v>117</v>
      </c>
      <c r="CB159" t="s">
        <v>117</v>
      </c>
      <c r="CC159" t="s">
        <v>117</v>
      </c>
      <c r="CD159" t="s">
        <v>117</v>
      </c>
      <c r="CE159" t="s">
        <v>117</v>
      </c>
      <c r="CF159" t="s">
        <v>117</v>
      </c>
      <c r="CG159" t="s">
        <v>117</v>
      </c>
      <c r="CH159" t="s">
        <v>117</v>
      </c>
      <c r="CI159" t="s">
        <v>117</v>
      </c>
      <c r="CJ159" t="s">
        <v>117</v>
      </c>
      <c r="CK159" t="s">
        <v>117</v>
      </c>
      <c r="CL159" t="s">
        <v>117</v>
      </c>
      <c r="CM159" t="s">
        <v>117</v>
      </c>
      <c r="CN159" t="s">
        <v>117</v>
      </c>
      <c r="CO159" t="s">
        <v>117</v>
      </c>
      <c r="CP159" t="s">
        <v>117</v>
      </c>
      <c r="CQ159" t="s">
        <v>117</v>
      </c>
      <c r="CR159" t="s">
        <v>117</v>
      </c>
      <c r="CS159" t="s">
        <v>117</v>
      </c>
      <c r="CT159" t="s">
        <v>117</v>
      </c>
      <c r="CU159" t="s">
        <v>117</v>
      </c>
      <c r="CV159" t="s">
        <v>117</v>
      </c>
      <c r="CW159" t="s">
        <v>117</v>
      </c>
      <c r="CX159" t="s">
        <v>117</v>
      </c>
      <c r="CY159" t="s">
        <v>117</v>
      </c>
      <c r="CZ159" t="s">
        <v>117</v>
      </c>
      <c r="DA159" t="s">
        <v>117</v>
      </c>
      <c r="DB159" t="s">
        <v>117</v>
      </c>
      <c r="DC159" t="s">
        <v>117</v>
      </c>
      <c r="DD159" t="s">
        <v>117</v>
      </c>
      <c r="DE159" t="s">
        <v>117</v>
      </c>
      <c r="DF159" t="s">
        <v>117</v>
      </c>
      <c r="DG159" t="s">
        <v>117</v>
      </c>
      <c r="DH159" t="s">
        <v>117</v>
      </c>
      <c r="DI159" t="s">
        <v>117</v>
      </c>
      <c r="DJ159" t="s">
        <v>117</v>
      </c>
      <c r="DK159" t="s">
        <v>117</v>
      </c>
      <c r="DL159" t="s">
        <v>117</v>
      </c>
    </row>
    <row r="160" spans="1:116" x14ac:dyDescent="0.3">
      <c r="A160" t="s">
        <v>170</v>
      </c>
      <c r="B160" t="s">
        <v>4</v>
      </c>
      <c r="C160" t="s">
        <v>116</v>
      </c>
      <c r="D160">
        <v>18</v>
      </c>
      <c r="E160" s="1">
        <v>6.9264700000000001</v>
      </c>
      <c r="F160" s="1">
        <v>42.004040000000003</v>
      </c>
      <c r="G160" s="1">
        <v>254.23268000000002</v>
      </c>
      <c r="H160" s="1">
        <v>1.6490384615384615</v>
      </c>
      <c r="I160" s="1">
        <v>0.81496441402061848</v>
      </c>
      <c r="J160" s="1">
        <v>0.44134432467353579</v>
      </c>
      <c r="K160" s="1">
        <v>54.155042487826947</v>
      </c>
      <c r="L160" s="2">
        <v>180.07217384</v>
      </c>
      <c r="M160" s="4">
        <v>4.9821499999999998E-2</v>
      </c>
      <c r="N160" s="4">
        <v>3.6828069999999997E-2</v>
      </c>
      <c r="O160" s="4">
        <v>8.6649569999999995E-2</v>
      </c>
      <c r="P160" s="4">
        <v>0.51069215000000001</v>
      </c>
      <c r="Q160" t="s">
        <v>117</v>
      </c>
      <c r="R160" t="s">
        <v>117</v>
      </c>
      <c r="S160" t="s">
        <v>117</v>
      </c>
      <c r="T160" t="s">
        <v>117</v>
      </c>
      <c r="U160" t="s">
        <v>117</v>
      </c>
      <c r="V160" t="s">
        <v>117</v>
      </c>
      <c r="W160" t="s">
        <v>117</v>
      </c>
      <c r="X160" t="s">
        <v>117</v>
      </c>
      <c r="Y160" t="s">
        <v>117</v>
      </c>
      <c r="Z160" t="s">
        <v>117</v>
      </c>
      <c r="AA160" t="s">
        <v>117</v>
      </c>
      <c r="AB160" t="s">
        <v>117</v>
      </c>
      <c r="AC160" t="s">
        <v>117</v>
      </c>
      <c r="AD160" t="s">
        <v>117</v>
      </c>
      <c r="AE160" t="s">
        <v>117</v>
      </c>
      <c r="AF160" t="s">
        <v>117</v>
      </c>
      <c r="AG160" t="s">
        <v>117</v>
      </c>
      <c r="AH160" t="s">
        <v>117</v>
      </c>
      <c r="AI160" t="s">
        <v>117</v>
      </c>
      <c r="AJ160" t="s">
        <v>117</v>
      </c>
      <c r="AK160" t="s">
        <v>117</v>
      </c>
      <c r="AL160" t="s">
        <v>117</v>
      </c>
      <c r="AM160" t="s">
        <v>117</v>
      </c>
      <c r="AN160" t="s">
        <v>117</v>
      </c>
      <c r="AO160" t="s">
        <v>117</v>
      </c>
      <c r="AP160" t="s">
        <v>117</v>
      </c>
      <c r="AQ160" t="s">
        <v>117</v>
      </c>
      <c r="AR160" t="s">
        <v>117</v>
      </c>
      <c r="AS160" t="s">
        <v>117</v>
      </c>
      <c r="AT160" t="s">
        <v>117</v>
      </c>
      <c r="AU160" t="s">
        <v>117</v>
      </c>
      <c r="AV160" t="s">
        <v>117</v>
      </c>
      <c r="AW160" t="s">
        <v>117</v>
      </c>
      <c r="AX160" t="s">
        <v>117</v>
      </c>
      <c r="AY160" t="s">
        <v>117</v>
      </c>
      <c r="AZ160" t="s">
        <v>117</v>
      </c>
      <c r="BA160" t="s">
        <v>117</v>
      </c>
      <c r="BB160" t="s">
        <v>117</v>
      </c>
      <c r="BC160" t="s">
        <v>117</v>
      </c>
      <c r="BD160" t="s">
        <v>117</v>
      </c>
      <c r="BE160" t="s">
        <v>117</v>
      </c>
      <c r="BF160" t="s">
        <v>117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L160" t="s">
        <v>117</v>
      </c>
      <c r="BM160" t="s">
        <v>117</v>
      </c>
      <c r="BN160" t="s">
        <v>117</v>
      </c>
      <c r="BO160" t="s">
        <v>117</v>
      </c>
      <c r="BP160" t="s">
        <v>117</v>
      </c>
      <c r="BQ160" t="s">
        <v>117</v>
      </c>
      <c r="BR160" t="s">
        <v>117</v>
      </c>
      <c r="BS160" t="s">
        <v>117</v>
      </c>
      <c r="BT160" t="s">
        <v>117</v>
      </c>
      <c r="BU160" t="s">
        <v>117</v>
      </c>
      <c r="BV160" t="s">
        <v>117</v>
      </c>
      <c r="BW160" t="s">
        <v>117</v>
      </c>
      <c r="BX160" t="s">
        <v>117</v>
      </c>
      <c r="BY160" t="s">
        <v>117</v>
      </c>
      <c r="BZ160" t="s">
        <v>117</v>
      </c>
      <c r="CA160" t="s">
        <v>117</v>
      </c>
      <c r="CB160" t="s">
        <v>117</v>
      </c>
      <c r="CC160" t="s">
        <v>117</v>
      </c>
      <c r="CD160" t="s">
        <v>117</v>
      </c>
      <c r="CE160" t="s">
        <v>117</v>
      </c>
      <c r="CF160" t="s">
        <v>117</v>
      </c>
      <c r="CG160" t="s">
        <v>117</v>
      </c>
      <c r="CH160" t="s">
        <v>117</v>
      </c>
      <c r="CI160" t="s">
        <v>117</v>
      </c>
      <c r="CJ160" t="s">
        <v>117</v>
      </c>
      <c r="CK160" t="s">
        <v>117</v>
      </c>
      <c r="CL160" t="s">
        <v>117</v>
      </c>
      <c r="CM160" t="s">
        <v>117</v>
      </c>
      <c r="CN160" t="s">
        <v>117</v>
      </c>
      <c r="CO160" t="s">
        <v>117</v>
      </c>
      <c r="CP160" t="s">
        <v>117</v>
      </c>
      <c r="CQ160" t="s">
        <v>117</v>
      </c>
      <c r="CR160" t="s">
        <v>117</v>
      </c>
      <c r="CS160" t="s">
        <v>117</v>
      </c>
      <c r="CT160" t="s">
        <v>117</v>
      </c>
      <c r="CU160" t="s">
        <v>117</v>
      </c>
      <c r="CV160" t="s">
        <v>117</v>
      </c>
      <c r="CW160" t="s">
        <v>117</v>
      </c>
      <c r="CX160" t="s">
        <v>117</v>
      </c>
      <c r="CY160" t="s">
        <v>117</v>
      </c>
      <c r="CZ160" t="s">
        <v>117</v>
      </c>
      <c r="DA160" t="s">
        <v>117</v>
      </c>
      <c r="DB160" t="s">
        <v>117</v>
      </c>
      <c r="DC160" t="s">
        <v>117</v>
      </c>
      <c r="DD160" t="s">
        <v>117</v>
      </c>
      <c r="DE160" t="s">
        <v>117</v>
      </c>
      <c r="DF160" t="s">
        <v>117</v>
      </c>
      <c r="DG160" t="s">
        <v>117</v>
      </c>
      <c r="DH160" t="s">
        <v>117</v>
      </c>
      <c r="DI160" t="s">
        <v>117</v>
      </c>
      <c r="DJ160" t="s">
        <v>117</v>
      </c>
      <c r="DK160" t="s">
        <v>117</v>
      </c>
      <c r="DL160" t="s">
        <v>117</v>
      </c>
    </row>
    <row r="161" spans="1:116" x14ac:dyDescent="0.3">
      <c r="A161" t="s">
        <v>171</v>
      </c>
      <c r="B161" t="s">
        <v>4</v>
      </c>
      <c r="C161" t="s">
        <v>116</v>
      </c>
      <c r="D161">
        <v>18</v>
      </c>
      <c r="E161" s="1">
        <v>4.7418500000000003</v>
      </c>
      <c r="F161" s="1">
        <v>47.746192000000001</v>
      </c>
      <c r="G161" s="1">
        <v>373.29510400000004</v>
      </c>
      <c r="H161" s="1">
        <v>0.9932692307692309</v>
      </c>
      <c r="I161" s="1">
        <v>0.82107968192440228</v>
      </c>
      <c r="J161" s="1">
        <v>0.49468764263917525</v>
      </c>
      <c r="K161" s="1">
        <v>60.248433072872174</v>
      </c>
      <c r="L161" s="2">
        <v>203.96451462400003</v>
      </c>
      <c r="M161" s="4">
        <v>5.3057559999999997E-2</v>
      </c>
      <c r="N161" s="4">
        <v>4.0449279999999997E-2</v>
      </c>
      <c r="O161" s="4">
        <v>9.3506829999999999E-2</v>
      </c>
      <c r="P161" s="4">
        <v>0.48705040999999999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117</v>
      </c>
      <c r="AH161" t="s">
        <v>117</v>
      </c>
      <c r="AI161" t="s">
        <v>117</v>
      </c>
      <c r="AJ161" t="s">
        <v>117</v>
      </c>
      <c r="AK161" t="s">
        <v>117</v>
      </c>
      <c r="AL161" t="s">
        <v>117</v>
      </c>
      <c r="AM161" t="s">
        <v>117</v>
      </c>
      <c r="AN161" t="s">
        <v>117</v>
      </c>
      <c r="AO161" t="s">
        <v>117</v>
      </c>
      <c r="AP161" t="s">
        <v>117</v>
      </c>
      <c r="AQ161" t="s">
        <v>117</v>
      </c>
      <c r="AR161" t="s">
        <v>117</v>
      </c>
      <c r="AS161" t="s">
        <v>117</v>
      </c>
      <c r="AT161" t="s">
        <v>117</v>
      </c>
      <c r="AU161" t="s">
        <v>117</v>
      </c>
      <c r="AV161" t="s">
        <v>117</v>
      </c>
      <c r="AW161" t="s">
        <v>117</v>
      </c>
      <c r="AX161" t="s">
        <v>117</v>
      </c>
      <c r="AY161" t="s">
        <v>117</v>
      </c>
      <c r="AZ161" t="s">
        <v>117</v>
      </c>
      <c r="BA161" t="s">
        <v>117</v>
      </c>
      <c r="BB161" t="s">
        <v>117</v>
      </c>
      <c r="BC161" t="s">
        <v>117</v>
      </c>
      <c r="BD161" t="s">
        <v>117</v>
      </c>
      <c r="BE161" t="s">
        <v>117</v>
      </c>
      <c r="BF161" t="s">
        <v>117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L161" t="s">
        <v>117</v>
      </c>
      <c r="BM161" t="s">
        <v>117</v>
      </c>
      <c r="BN161" t="s">
        <v>117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 t="s">
        <v>117</v>
      </c>
      <c r="BU161" t="s">
        <v>117</v>
      </c>
      <c r="BV161" t="s">
        <v>117</v>
      </c>
      <c r="BW161" t="s">
        <v>117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117</v>
      </c>
      <c r="CD161" t="s">
        <v>117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117</v>
      </c>
      <c r="CK161" t="s">
        <v>117</v>
      </c>
      <c r="CL161" t="s">
        <v>117</v>
      </c>
      <c r="CM161" t="s">
        <v>117</v>
      </c>
      <c r="CN161" t="s">
        <v>117</v>
      </c>
      <c r="CO161" t="s">
        <v>117</v>
      </c>
      <c r="CP161" t="s">
        <v>117</v>
      </c>
      <c r="CQ161" t="s">
        <v>117</v>
      </c>
      <c r="CR161" t="s">
        <v>117</v>
      </c>
      <c r="CS161" t="s">
        <v>117</v>
      </c>
      <c r="CT161" t="s">
        <v>117</v>
      </c>
      <c r="CU161" t="s">
        <v>117</v>
      </c>
      <c r="CV161" t="s">
        <v>117</v>
      </c>
      <c r="CW161" t="s">
        <v>117</v>
      </c>
      <c r="CX161" t="s">
        <v>117</v>
      </c>
      <c r="CY161" t="s">
        <v>117</v>
      </c>
      <c r="CZ161" t="s">
        <v>117</v>
      </c>
      <c r="DA161" t="s">
        <v>117</v>
      </c>
      <c r="DB161" t="s">
        <v>117</v>
      </c>
      <c r="DC161" t="s">
        <v>117</v>
      </c>
      <c r="DD161" t="s">
        <v>117</v>
      </c>
      <c r="DE161" t="s">
        <v>117</v>
      </c>
      <c r="DF161" t="s">
        <v>117</v>
      </c>
      <c r="DG161" t="s">
        <v>117</v>
      </c>
      <c r="DH161" t="s">
        <v>117</v>
      </c>
      <c r="DI161" t="s">
        <v>117</v>
      </c>
      <c r="DJ161" t="s">
        <v>117</v>
      </c>
      <c r="DK161" t="s">
        <v>117</v>
      </c>
      <c r="DL161" t="s">
        <v>117</v>
      </c>
    </row>
    <row r="162" spans="1:116" x14ac:dyDescent="0.3">
      <c r="A162" t="s">
        <v>172</v>
      </c>
      <c r="B162" t="s">
        <v>4</v>
      </c>
      <c r="C162" t="s">
        <v>116</v>
      </c>
      <c r="D162">
        <v>18</v>
      </c>
      <c r="E162" s="1">
        <v>6.5322899999999997</v>
      </c>
      <c r="F162" s="1">
        <v>53.327248000000004</v>
      </c>
      <c r="G162" s="1">
        <v>332.61872799999998</v>
      </c>
      <c r="H162" s="1">
        <v>1.2250000000000001</v>
      </c>
      <c r="I162" s="1">
        <v>0.88539306749141267</v>
      </c>
      <c r="J162" s="1">
        <v>0.5543726722474227</v>
      </c>
      <c r="K162" s="1">
        <v>62.613170647261654</v>
      </c>
      <c r="L162" s="2">
        <v>223.51242711200001</v>
      </c>
      <c r="M162" s="4">
        <v>6.2621250000000003E-2</v>
      </c>
      <c r="N162" s="4">
        <v>4.8930189999999998E-2</v>
      </c>
      <c r="O162" s="4">
        <v>0.11155144</v>
      </c>
      <c r="P162" s="4">
        <v>0.46307978999999999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117</v>
      </c>
      <c r="W162" t="s">
        <v>117</v>
      </c>
      <c r="X162" t="s">
        <v>117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 t="s">
        <v>117</v>
      </c>
      <c r="AF162" t="s">
        <v>117</v>
      </c>
      <c r="AG162" t="s">
        <v>117</v>
      </c>
      <c r="AH162" t="s">
        <v>117</v>
      </c>
      <c r="AI162" t="s">
        <v>117</v>
      </c>
      <c r="AJ162" t="s">
        <v>117</v>
      </c>
      <c r="AK162" t="s">
        <v>117</v>
      </c>
      <c r="AL162" t="s">
        <v>117</v>
      </c>
      <c r="AM162" t="s">
        <v>117</v>
      </c>
      <c r="AN162" t="s">
        <v>117</v>
      </c>
      <c r="AO162" t="s">
        <v>117</v>
      </c>
      <c r="AP162" t="s">
        <v>117</v>
      </c>
      <c r="AQ162" t="s">
        <v>117</v>
      </c>
      <c r="AR162" t="s">
        <v>117</v>
      </c>
      <c r="AS162" t="s">
        <v>117</v>
      </c>
      <c r="AT162" t="s">
        <v>117</v>
      </c>
      <c r="AU162" t="s">
        <v>117</v>
      </c>
      <c r="AV162" t="s">
        <v>117</v>
      </c>
      <c r="AW162" t="s">
        <v>117</v>
      </c>
      <c r="AX162" t="s">
        <v>117</v>
      </c>
      <c r="AY162" t="s">
        <v>117</v>
      </c>
      <c r="AZ162" t="s">
        <v>117</v>
      </c>
      <c r="BA162" t="s">
        <v>117</v>
      </c>
      <c r="BB162" t="s">
        <v>117</v>
      </c>
      <c r="BC162" t="s">
        <v>117</v>
      </c>
      <c r="BD162" t="s">
        <v>117</v>
      </c>
      <c r="BE162" t="s">
        <v>117</v>
      </c>
      <c r="BF162" t="s">
        <v>117</v>
      </c>
      <c r="BG162" t="s">
        <v>117</v>
      </c>
      <c r="BH162" t="s">
        <v>117</v>
      </c>
      <c r="BI162" t="s">
        <v>117</v>
      </c>
      <c r="BJ162" t="s">
        <v>117</v>
      </c>
      <c r="BK162" t="s">
        <v>117</v>
      </c>
      <c r="BL162" t="s">
        <v>117</v>
      </c>
      <c r="BM162" t="s">
        <v>117</v>
      </c>
      <c r="BN162" t="s">
        <v>117</v>
      </c>
      <c r="BO162" t="s">
        <v>117</v>
      </c>
      <c r="BP162" t="s">
        <v>117</v>
      </c>
      <c r="BQ162" t="s">
        <v>117</v>
      </c>
      <c r="BR162" t="s">
        <v>117</v>
      </c>
      <c r="BS162" t="s">
        <v>117</v>
      </c>
      <c r="BT162" t="s">
        <v>117</v>
      </c>
      <c r="BU162" t="s">
        <v>117</v>
      </c>
      <c r="BV162" t="s">
        <v>117</v>
      </c>
      <c r="BW162" t="s">
        <v>117</v>
      </c>
      <c r="BX162" t="s">
        <v>117</v>
      </c>
      <c r="BY162" t="s">
        <v>117</v>
      </c>
      <c r="BZ162" t="s">
        <v>117</v>
      </c>
      <c r="CA162" t="s">
        <v>117</v>
      </c>
      <c r="CB162" t="s">
        <v>117</v>
      </c>
      <c r="CC162" t="s">
        <v>117</v>
      </c>
      <c r="CD162" t="s">
        <v>117</v>
      </c>
      <c r="CE162" t="s">
        <v>117</v>
      </c>
      <c r="CF162" t="s">
        <v>117</v>
      </c>
      <c r="CG162" t="s">
        <v>117</v>
      </c>
      <c r="CH162" t="s">
        <v>117</v>
      </c>
      <c r="CI162" t="s">
        <v>117</v>
      </c>
      <c r="CJ162" t="s">
        <v>117</v>
      </c>
      <c r="CK162" t="s">
        <v>117</v>
      </c>
      <c r="CL162" t="s">
        <v>117</v>
      </c>
      <c r="CM162" t="s">
        <v>117</v>
      </c>
      <c r="CN162" t="s">
        <v>117</v>
      </c>
      <c r="CO162" t="s">
        <v>117</v>
      </c>
      <c r="CP162" t="s">
        <v>117</v>
      </c>
      <c r="CQ162" t="s">
        <v>117</v>
      </c>
      <c r="CR162" t="s">
        <v>117</v>
      </c>
      <c r="CS162" t="s">
        <v>117</v>
      </c>
      <c r="CT162" t="s">
        <v>117</v>
      </c>
      <c r="CU162" t="s">
        <v>117</v>
      </c>
      <c r="CV162" t="s">
        <v>117</v>
      </c>
      <c r="CW162" t="s">
        <v>117</v>
      </c>
      <c r="CX162" t="s">
        <v>117</v>
      </c>
      <c r="CY162" t="s">
        <v>117</v>
      </c>
      <c r="CZ162" t="s">
        <v>117</v>
      </c>
      <c r="DA162" t="s">
        <v>117</v>
      </c>
      <c r="DB162" t="s">
        <v>117</v>
      </c>
      <c r="DC162" t="s">
        <v>117</v>
      </c>
      <c r="DD162" t="s">
        <v>117</v>
      </c>
      <c r="DE162" t="s">
        <v>117</v>
      </c>
      <c r="DF162" t="s">
        <v>117</v>
      </c>
      <c r="DG162" t="s">
        <v>117</v>
      </c>
      <c r="DH162" t="s">
        <v>117</v>
      </c>
      <c r="DI162" t="s">
        <v>117</v>
      </c>
      <c r="DJ162" t="s">
        <v>117</v>
      </c>
      <c r="DK162" t="s">
        <v>117</v>
      </c>
      <c r="DL162" t="s">
        <v>117</v>
      </c>
    </row>
    <row r="163" spans="1:116" x14ac:dyDescent="0.3">
      <c r="A163" t="s">
        <v>173</v>
      </c>
      <c r="B163" t="s">
        <v>4</v>
      </c>
      <c r="C163" t="s">
        <v>116</v>
      </c>
      <c r="D163">
        <v>18</v>
      </c>
      <c r="E163" s="1">
        <v>5.8178799999999997</v>
      </c>
      <c r="F163" s="1">
        <v>52.449072000000008</v>
      </c>
      <c r="G163" s="1">
        <v>428.97119200000003</v>
      </c>
      <c r="H163" s="1">
        <v>1.1096153846153847</v>
      </c>
      <c r="I163" s="1">
        <v>0.90269862103092779</v>
      </c>
      <c r="J163" s="1">
        <v>0.54746181506528835</v>
      </c>
      <c r="K163" s="1">
        <v>60.647241760495774</v>
      </c>
      <c r="L163" s="2">
        <v>218.086367408</v>
      </c>
      <c r="M163" s="4">
        <v>6.241766E-2</v>
      </c>
      <c r="N163" s="4">
        <v>5.119435E-2</v>
      </c>
      <c r="O163" s="4">
        <v>0.11361201</v>
      </c>
      <c r="P163" s="4">
        <v>0.42335151999999998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117</v>
      </c>
      <c r="W163" t="s">
        <v>117</v>
      </c>
      <c r="X163" t="s">
        <v>117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117</v>
      </c>
      <c r="AE163" t="s">
        <v>117</v>
      </c>
      <c r="AF163" t="s">
        <v>117</v>
      </c>
      <c r="AG163" t="s">
        <v>117</v>
      </c>
      <c r="AH163" t="s">
        <v>117</v>
      </c>
      <c r="AI163" t="s">
        <v>117</v>
      </c>
      <c r="AJ163" t="s">
        <v>117</v>
      </c>
      <c r="AK163" t="s">
        <v>117</v>
      </c>
      <c r="AL163" t="s">
        <v>117</v>
      </c>
      <c r="AM163" t="s">
        <v>117</v>
      </c>
      <c r="AN163" t="s">
        <v>117</v>
      </c>
      <c r="AO163" t="s">
        <v>117</v>
      </c>
      <c r="AP163" t="s">
        <v>117</v>
      </c>
      <c r="AQ163" t="s">
        <v>117</v>
      </c>
      <c r="AR163" t="s">
        <v>117</v>
      </c>
      <c r="AS163" t="s">
        <v>117</v>
      </c>
      <c r="AT163" t="s">
        <v>117</v>
      </c>
      <c r="AU163" t="s">
        <v>117</v>
      </c>
      <c r="AV163" t="s">
        <v>117</v>
      </c>
      <c r="AW163" t="s">
        <v>117</v>
      </c>
      <c r="AX163" t="s">
        <v>117</v>
      </c>
      <c r="AY163" t="s">
        <v>117</v>
      </c>
      <c r="AZ163" t="s">
        <v>117</v>
      </c>
      <c r="BA163" t="s">
        <v>117</v>
      </c>
      <c r="BB163" t="s">
        <v>117</v>
      </c>
      <c r="BC163" t="s">
        <v>117</v>
      </c>
      <c r="BD163" t="s">
        <v>117</v>
      </c>
      <c r="BE163" t="s">
        <v>117</v>
      </c>
      <c r="BF163" t="s">
        <v>117</v>
      </c>
      <c r="BG163" t="s">
        <v>117</v>
      </c>
      <c r="BH163" t="s">
        <v>117</v>
      </c>
      <c r="BI163" t="s">
        <v>117</v>
      </c>
      <c r="BJ163" t="s">
        <v>117</v>
      </c>
      <c r="BK163" t="s">
        <v>117</v>
      </c>
      <c r="BL163" t="s">
        <v>117</v>
      </c>
      <c r="BM163" t="s">
        <v>117</v>
      </c>
      <c r="BN163" t="s">
        <v>117</v>
      </c>
      <c r="BO163" t="s">
        <v>117</v>
      </c>
      <c r="BP163" t="s">
        <v>117</v>
      </c>
      <c r="BQ163" t="s">
        <v>117</v>
      </c>
      <c r="BR163" t="s">
        <v>117</v>
      </c>
      <c r="BS163" t="s">
        <v>117</v>
      </c>
      <c r="BT163" t="s">
        <v>117</v>
      </c>
      <c r="BU163" t="s">
        <v>117</v>
      </c>
      <c r="BV163" t="s">
        <v>117</v>
      </c>
      <c r="BW163" t="s">
        <v>117</v>
      </c>
      <c r="BX163" t="s">
        <v>117</v>
      </c>
      <c r="BY163" t="s">
        <v>117</v>
      </c>
      <c r="BZ163" t="s">
        <v>117</v>
      </c>
      <c r="CA163" t="s">
        <v>117</v>
      </c>
      <c r="CB163" t="s">
        <v>117</v>
      </c>
      <c r="CC163" t="s">
        <v>117</v>
      </c>
      <c r="CD163" t="s">
        <v>117</v>
      </c>
      <c r="CE163" t="s">
        <v>117</v>
      </c>
      <c r="CF163" t="s">
        <v>117</v>
      </c>
      <c r="CG163" t="s">
        <v>117</v>
      </c>
      <c r="CH163" t="s">
        <v>117</v>
      </c>
      <c r="CI163" t="s">
        <v>117</v>
      </c>
      <c r="CJ163" t="s">
        <v>117</v>
      </c>
      <c r="CK163" t="s">
        <v>117</v>
      </c>
      <c r="CL163" t="s">
        <v>117</v>
      </c>
      <c r="CM163" t="s">
        <v>117</v>
      </c>
      <c r="CN163" t="s">
        <v>117</v>
      </c>
      <c r="CO163" t="s">
        <v>117</v>
      </c>
      <c r="CP163" t="s">
        <v>117</v>
      </c>
      <c r="CQ163" t="s">
        <v>117</v>
      </c>
      <c r="CR163" t="s">
        <v>117</v>
      </c>
      <c r="CS163" t="s">
        <v>117</v>
      </c>
      <c r="CT163" t="s">
        <v>117</v>
      </c>
      <c r="CU163" t="s">
        <v>117</v>
      </c>
      <c r="CV163" t="s">
        <v>117</v>
      </c>
      <c r="CW163" t="s">
        <v>117</v>
      </c>
      <c r="CX163" t="s">
        <v>117</v>
      </c>
      <c r="CY163" t="s">
        <v>117</v>
      </c>
      <c r="CZ163" t="s">
        <v>117</v>
      </c>
      <c r="DA163" t="s">
        <v>117</v>
      </c>
      <c r="DB163" t="s">
        <v>117</v>
      </c>
      <c r="DC163" t="s">
        <v>117</v>
      </c>
      <c r="DD163" t="s">
        <v>117</v>
      </c>
      <c r="DE163" t="s">
        <v>117</v>
      </c>
      <c r="DF163" t="s">
        <v>117</v>
      </c>
      <c r="DG163" t="s">
        <v>117</v>
      </c>
      <c r="DH163" t="s">
        <v>117</v>
      </c>
      <c r="DI163" t="s">
        <v>117</v>
      </c>
      <c r="DJ163" t="s">
        <v>117</v>
      </c>
      <c r="DK163" t="s">
        <v>117</v>
      </c>
      <c r="DL163" t="s">
        <v>117</v>
      </c>
    </row>
    <row r="164" spans="1:116" x14ac:dyDescent="0.3">
      <c r="A164" t="s">
        <v>168</v>
      </c>
      <c r="B164" t="s">
        <v>4</v>
      </c>
      <c r="C164" t="s">
        <v>116</v>
      </c>
      <c r="D164">
        <v>20</v>
      </c>
      <c r="E164" s="1">
        <v>5.4749699999999999</v>
      </c>
      <c r="F164" s="1">
        <v>51.304032000000007</v>
      </c>
      <c r="G164" s="1">
        <v>378.23479200000003</v>
      </c>
      <c r="H164" s="1">
        <v>1.0673076923076925</v>
      </c>
      <c r="I164" s="1">
        <v>0.92528417594502088</v>
      </c>
      <c r="J164" s="1">
        <v>0.57148542408247427</v>
      </c>
      <c r="K164" s="1">
        <v>61.763233278986839</v>
      </c>
      <c r="L164" s="2">
        <v>221.252485584</v>
      </c>
      <c r="M164" s="4">
        <v>6.4037590000000005E-2</v>
      </c>
      <c r="N164" s="4">
        <v>5.5837060000000001E-2</v>
      </c>
      <c r="O164" s="4">
        <v>0.11987465</v>
      </c>
      <c r="P164" s="4">
        <v>0.35652365000000003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117</v>
      </c>
      <c r="AH164" t="s">
        <v>117</v>
      </c>
      <c r="AI164" t="s">
        <v>117</v>
      </c>
      <c r="AJ164" t="s">
        <v>117</v>
      </c>
      <c r="AK164" t="s">
        <v>117</v>
      </c>
      <c r="AL164" t="s">
        <v>117</v>
      </c>
      <c r="AM164" t="s">
        <v>117</v>
      </c>
      <c r="AN164" t="s">
        <v>117</v>
      </c>
      <c r="AO164" t="s">
        <v>117</v>
      </c>
      <c r="AP164" t="s">
        <v>117</v>
      </c>
      <c r="AQ164" t="s">
        <v>117</v>
      </c>
      <c r="AR164" t="s">
        <v>117</v>
      </c>
      <c r="AS164" t="s">
        <v>117</v>
      </c>
      <c r="AT164" t="s">
        <v>117</v>
      </c>
      <c r="AU164" t="s">
        <v>117</v>
      </c>
      <c r="AV164" t="s">
        <v>117</v>
      </c>
      <c r="AW164" t="s">
        <v>117</v>
      </c>
      <c r="AX164" t="s">
        <v>117</v>
      </c>
      <c r="AY164" t="s">
        <v>117</v>
      </c>
      <c r="AZ164" t="s">
        <v>117</v>
      </c>
      <c r="BA164" t="s">
        <v>117</v>
      </c>
      <c r="BB164" t="s">
        <v>117</v>
      </c>
      <c r="BC164" t="s">
        <v>117</v>
      </c>
      <c r="BD164" t="s">
        <v>117</v>
      </c>
      <c r="BE164" t="s">
        <v>117</v>
      </c>
      <c r="BF164" t="s">
        <v>117</v>
      </c>
      <c r="BG164" t="s">
        <v>117</v>
      </c>
      <c r="BH164" t="s">
        <v>117</v>
      </c>
      <c r="BI164" t="s">
        <v>117</v>
      </c>
      <c r="BJ164" t="s">
        <v>117</v>
      </c>
      <c r="BK164" t="s">
        <v>117</v>
      </c>
      <c r="BL164" t="s">
        <v>117</v>
      </c>
      <c r="BM164" t="s">
        <v>117</v>
      </c>
      <c r="BN164" t="s">
        <v>117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 t="s">
        <v>117</v>
      </c>
      <c r="BU164" t="s">
        <v>117</v>
      </c>
      <c r="BV164" t="s">
        <v>117</v>
      </c>
      <c r="BW164" t="s">
        <v>117</v>
      </c>
      <c r="BX164" t="s">
        <v>117</v>
      </c>
      <c r="BY164" t="s">
        <v>117</v>
      </c>
      <c r="BZ164" t="s">
        <v>117</v>
      </c>
      <c r="CA164" t="s">
        <v>117</v>
      </c>
      <c r="CB164" t="s">
        <v>117</v>
      </c>
      <c r="CC164" t="s">
        <v>117</v>
      </c>
      <c r="CD164" t="s">
        <v>117</v>
      </c>
      <c r="CE164" t="s">
        <v>117</v>
      </c>
      <c r="CF164" t="s">
        <v>117</v>
      </c>
      <c r="CG164" t="s">
        <v>117</v>
      </c>
      <c r="CH164" t="s">
        <v>117</v>
      </c>
      <c r="CI164" t="s">
        <v>117</v>
      </c>
      <c r="CJ164" t="s">
        <v>117</v>
      </c>
      <c r="CK164" t="s">
        <v>117</v>
      </c>
      <c r="CL164" t="s">
        <v>117</v>
      </c>
      <c r="CM164" t="s">
        <v>117</v>
      </c>
      <c r="CN164" t="s">
        <v>117</v>
      </c>
      <c r="CO164" t="s">
        <v>117</v>
      </c>
      <c r="CP164" t="s">
        <v>117</v>
      </c>
      <c r="CQ164" t="s">
        <v>117</v>
      </c>
      <c r="CR164" t="s">
        <v>117</v>
      </c>
      <c r="CS164" t="s">
        <v>117</v>
      </c>
      <c r="CT164" t="s">
        <v>117</v>
      </c>
      <c r="CU164" t="s">
        <v>117</v>
      </c>
      <c r="CV164" t="s">
        <v>117</v>
      </c>
      <c r="CW164" t="s">
        <v>117</v>
      </c>
      <c r="CX164" t="s">
        <v>117</v>
      </c>
      <c r="CY164" t="s">
        <v>117</v>
      </c>
      <c r="CZ164" t="s">
        <v>117</v>
      </c>
      <c r="DA164" t="s">
        <v>117</v>
      </c>
      <c r="DB164" t="s">
        <v>117</v>
      </c>
      <c r="DC164" t="s">
        <v>117</v>
      </c>
      <c r="DD164" t="s">
        <v>117</v>
      </c>
      <c r="DE164" t="s">
        <v>117</v>
      </c>
      <c r="DF164" t="s">
        <v>117</v>
      </c>
      <c r="DG164" t="s">
        <v>117</v>
      </c>
      <c r="DH164" t="s">
        <v>117</v>
      </c>
      <c r="DI164" t="s">
        <v>117</v>
      </c>
      <c r="DJ164" t="s">
        <v>117</v>
      </c>
      <c r="DK164" t="s">
        <v>117</v>
      </c>
      <c r="DL164" t="s">
        <v>117</v>
      </c>
    </row>
    <row r="165" spans="1:116" x14ac:dyDescent="0.3">
      <c r="A165" t="s">
        <v>169</v>
      </c>
      <c r="B165" t="s">
        <v>4</v>
      </c>
      <c r="C165" t="s">
        <v>116</v>
      </c>
      <c r="D165">
        <v>20</v>
      </c>
      <c r="E165" s="1">
        <v>5.9856100000000003</v>
      </c>
      <c r="F165" s="1">
        <v>56.163432000000007</v>
      </c>
      <c r="G165" s="1">
        <v>402.17080800000002</v>
      </c>
      <c r="H165" s="1">
        <v>1.0653846153846154</v>
      </c>
      <c r="I165" s="1">
        <v>0.89922644343642233</v>
      </c>
      <c r="J165" s="1">
        <v>0.54436802092095837</v>
      </c>
      <c r="K165" s="1">
        <v>60.537367967142821</v>
      </c>
      <c r="L165" s="2">
        <v>216.36715318400002</v>
      </c>
      <c r="M165" s="4">
        <v>6.2970449999999997E-2</v>
      </c>
      <c r="N165" s="4">
        <v>4.9343400000000003E-2</v>
      </c>
      <c r="O165" s="4">
        <v>0.11231386</v>
      </c>
      <c r="P165" s="4">
        <v>0.46149953999999999</v>
      </c>
      <c r="Q165" t="s">
        <v>117</v>
      </c>
      <c r="R165" t="s">
        <v>117</v>
      </c>
      <c r="S165" t="s">
        <v>117</v>
      </c>
      <c r="T165" t="s">
        <v>117</v>
      </c>
      <c r="U165" t="s">
        <v>117</v>
      </c>
      <c r="V165" t="s">
        <v>117</v>
      </c>
      <c r="W165" t="s">
        <v>117</v>
      </c>
      <c r="X165" t="s">
        <v>117</v>
      </c>
      <c r="Y165" t="s">
        <v>117</v>
      </c>
      <c r="Z165" t="s">
        <v>117</v>
      </c>
      <c r="AA165" t="s">
        <v>117</v>
      </c>
      <c r="AB165" t="s">
        <v>117</v>
      </c>
      <c r="AC165" t="s">
        <v>117</v>
      </c>
      <c r="AD165" t="s">
        <v>117</v>
      </c>
      <c r="AE165" t="s">
        <v>117</v>
      </c>
      <c r="AF165" t="s">
        <v>117</v>
      </c>
      <c r="AG165" t="s">
        <v>117</v>
      </c>
      <c r="AH165" t="s">
        <v>117</v>
      </c>
      <c r="AI165" t="s">
        <v>117</v>
      </c>
      <c r="AJ165" t="s">
        <v>117</v>
      </c>
      <c r="AK165" t="s">
        <v>117</v>
      </c>
      <c r="AL165" t="s">
        <v>117</v>
      </c>
      <c r="AM165" t="s">
        <v>117</v>
      </c>
      <c r="AN165" t="s">
        <v>117</v>
      </c>
      <c r="AO165" t="s">
        <v>117</v>
      </c>
      <c r="AP165" t="s">
        <v>117</v>
      </c>
      <c r="AQ165" t="s">
        <v>117</v>
      </c>
      <c r="AR165" t="s">
        <v>117</v>
      </c>
      <c r="AS165" t="s">
        <v>117</v>
      </c>
      <c r="AT165" t="s">
        <v>117</v>
      </c>
      <c r="AU165" t="s">
        <v>117</v>
      </c>
      <c r="AV165" t="s">
        <v>117</v>
      </c>
      <c r="AW165" t="s">
        <v>117</v>
      </c>
      <c r="AX165" t="s">
        <v>117</v>
      </c>
      <c r="AY165" t="s">
        <v>117</v>
      </c>
      <c r="AZ165" t="s">
        <v>117</v>
      </c>
      <c r="BA165" t="s">
        <v>117</v>
      </c>
      <c r="BB165" t="s">
        <v>117</v>
      </c>
      <c r="BC165" t="s">
        <v>117</v>
      </c>
      <c r="BD165" t="s">
        <v>117</v>
      </c>
      <c r="BE165" t="s">
        <v>117</v>
      </c>
      <c r="BF165" t="s">
        <v>117</v>
      </c>
      <c r="BG165" t="s">
        <v>117</v>
      </c>
      <c r="BH165" t="s">
        <v>117</v>
      </c>
      <c r="BI165" t="s">
        <v>117</v>
      </c>
      <c r="BJ165" t="s">
        <v>117</v>
      </c>
      <c r="BK165" t="s">
        <v>117</v>
      </c>
      <c r="BL165" t="s">
        <v>117</v>
      </c>
      <c r="BM165" t="s">
        <v>117</v>
      </c>
      <c r="BN165" t="s">
        <v>117</v>
      </c>
      <c r="BO165" t="s">
        <v>117</v>
      </c>
      <c r="BP165" t="s">
        <v>117</v>
      </c>
      <c r="BQ165" t="s">
        <v>117</v>
      </c>
      <c r="BR165" t="s">
        <v>117</v>
      </c>
      <c r="BS165" t="s">
        <v>117</v>
      </c>
      <c r="BT165" t="s">
        <v>117</v>
      </c>
      <c r="BU165" t="s">
        <v>117</v>
      </c>
      <c r="BV165" t="s">
        <v>117</v>
      </c>
      <c r="BW165" t="s">
        <v>117</v>
      </c>
      <c r="BX165" t="s">
        <v>117</v>
      </c>
      <c r="BY165" t="s">
        <v>117</v>
      </c>
      <c r="BZ165" t="s">
        <v>117</v>
      </c>
      <c r="CA165" t="s">
        <v>117</v>
      </c>
      <c r="CB165" t="s">
        <v>117</v>
      </c>
      <c r="CC165" t="s">
        <v>117</v>
      </c>
      <c r="CD165" t="s">
        <v>117</v>
      </c>
      <c r="CE165" t="s">
        <v>117</v>
      </c>
      <c r="CF165" t="s">
        <v>117</v>
      </c>
      <c r="CG165" t="s">
        <v>117</v>
      </c>
      <c r="CH165" t="s">
        <v>117</v>
      </c>
      <c r="CI165" t="s">
        <v>117</v>
      </c>
      <c r="CJ165" t="s">
        <v>117</v>
      </c>
      <c r="CK165" t="s">
        <v>117</v>
      </c>
      <c r="CL165" t="s">
        <v>117</v>
      </c>
      <c r="CM165" t="s">
        <v>117</v>
      </c>
      <c r="CN165" t="s">
        <v>117</v>
      </c>
      <c r="CO165" t="s">
        <v>117</v>
      </c>
      <c r="CP165" t="s">
        <v>117</v>
      </c>
      <c r="CQ165" t="s">
        <v>117</v>
      </c>
      <c r="CR165" t="s">
        <v>117</v>
      </c>
      <c r="CS165" t="s">
        <v>117</v>
      </c>
      <c r="CT165" t="s">
        <v>117</v>
      </c>
      <c r="CU165" t="s">
        <v>117</v>
      </c>
      <c r="CV165" t="s">
        <v>117</v>
      </c>
      <c r="CW165" t="s">
        <v>117</v>
      </c>
      <c r="CX165" t="s">
        <v>117</v>
      </c>
      <c r="CY165" t="s">
        <v>117</v>
      </c>
      <c r="CZ165" t="s">
        <v>117</v>
      </c>
      <c r="DA165" t="s">
        <v>117</v>
      </c>
      <c r="DB165" t="s">
        <v>117</v>
      </c>
      <c r="DC165" t="s">
        <v>117</v>
      </c>
      <c r="DD165" t="s">
        <v>117</v>
      </c>
      <c r="DE165" t="s">
        <v>117</v>
      </c>
      <c r="DF165" t="s">
        <v>117</v>
      </c>
      <c r="DG165" t="s">
        <v>117</v>
      </c>
      <c r="DH165" t="s">
        <v>117</v>
      </c>
      <c r="DI165" t="s">
        <v>117</v>
      </c>
      <c r="DJ165" t="s">
        <v>117</v>
      </c>
      <c r="DK165" t="s">
        <v>117</v>
      </c>
      <c r="DL165" t="s">
        <v>117</v>
      </c>
    </row>
    <row r="166" spans="1:116" x14ac:dyDescent="0.3">
      <c r="A166" t="s">
        <v>170</v>
      </c>
      <c r="B166" t="s">
        <v>4</v>
      </c>
      <c r="C166" t="s">
        <v>116</v>
      </c>
      <c r="D166">
        <v>20</v>
      </c>
      <c r="E166" s="1">
        <v>6.7148099999999999</v>
      </c>
      <c r="F166" s="1">
        <v>44.624423999999998</v>
      </c>
      <c r="G166" s="1">
        <v>272.28229600000003</v>
      </c>
      <c r="H166" s="1">
        <v>1.5048076923076925</v>
      </c>
      <c r="I166" s="1">
        <v>0.81909828178693778</v>
      </c>
      <c r="J166" s="1">
        <v>0.45115468756013372</v>
      </c>
      <c r="K166" s="1">
        <v>55.079432785025325</v>
      </c>
      <c r="L166" s="2">
        <v>183.839719336</v>
      </c>
      <c r="M166" s="4">
        <v>5.1309790000000001E-2</v>
      </c>
      <c r="N166" s="4">
        <v>3.7113899999999998E-2</v>
      </c>
      <c r="O166" s="4">
        <v>8.8423689999999999E-2</v>
      </c>
      <c r="P166" s="4">
        <v>0.52595201000000003</v>
      </c>
      <c r="Q166" t="s">
        <v>117</v>
      </c>
      <c r="R166" t="s">
        <v>117</v>
      </c>
      <c r="S166" t="s">
        <v>117</v>
      </c>
      <c r="T166" t="s">
        <v>117</v>
      </c>
      <c r="U166" t="s">
        <v>117</v>
      </c>
      <c r="V166" t="s">
        <v>117</v>
      </c>
      <c r="W166" t="s">
        <v>117</v>
      </c>
      <c r="X166" t="s">
        <v>117</v>
      </c>
      <c r="Y166" t="s">
        <v>117</v>
      </c>
      <c r="Z166" t="s">
        <v>117</v>
      </c>
      <c r="AA166" t="s">
        <v>117</v>
      </c>
      <c r="AB166" t="s">
        <v>117</v>
      </c>
      <c r="AC166" t="s">
        <v>117</v>
      </c>
      <c r="AD166" t="s">
        <v>117</v>
      </c>
      <c r="AE166" t="s">
        <v>117</v>
      </c>
      <c r="AF166" t="s">
        <v>117</v>
      </c>
      <c r="AG166" t="s">
        <v>117</v>
      </c>
      <c r="AH166" t="s">
        <v>117</v>
      </c>
      <c r="AI166" t="s">
        <v>117</v>
      </c>
      <c r="AJ166" t="s">
        <v>117</v>
      </c>
      <c r="AK166" t="s">
        <v>117</v>
      </c>
      <c r="AL166" t="s">
        <v>117</v>
      </c>
      <c r="AM166" t="s">
        <v>117</v>
      </c>
      <c r="AN166" t="s">
        <v>117</v>
      </c>
      <c r="AO166" t="s">
        <v>117</v>
      </c>
      <c r="AP166" t="s">
        <v>117</v>
      </c>
      <c r="AQ166" t="s">
        <v>117</v>
      </c>
      <c r="AR166" t="s">
        <v>117</v>
      </c>
      <c r="AS166" t="s">
        <v>117</v>
      </c>
      <c r="AT166" t="s">
        <v>117</v>
      </c>
      <c r="AU166" t="s">
        <v>117</v>
      </c>
      <c r="AV166" t="s">
        <v>117</v>
      </c>
      <c r="AW166" t="s">
        <v>117</v>
      </c>
      <c r="AX166" t="s">
        <v>117</v>
      </c>
      <c r="AY166" t="s">
        <v>117</v>
      </c>
      <c r="AZ166" t="s">
        <v>117</v>
      </c>
      <c r="BA166" t="s">
        <v>117</v>
      </c>
      <c r="BB166" t="s">
        <v>117</v>
      </c>
      <c r="BC166" t="s">
        <v>117</v>
      </c>
      <c r="BD166" t="s">
        <v>117</v>
      </c>
      <c r="BE166" t="s">
        <v>117</v>
      </c>
      <c r="BF166" t="s">
        <v>117</v>
      </c>
      <c r="BG166" t="s">
        <v>117</v>
      </c>
      <c r="BH166" t="s">
        <v>117</v>
      </c>
      <c r="BI166" t="s">
        <v>117</v>
      </c>
      <c r="BJ166" t="s">
        <v>117</v>
      </c>
      <c r="BK166" t="s">
        <v>117</v>
      </c>
      <c r="BL166" t="s">
        <v>117</v>
      </c>
      <c r="BM166" t="s">
        <v>117</v>
      </c>
      <c r="BN166" t="s">
        <v>117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 t="s">
        <v>117</v>
      </c>
      <c r="BX166" t="s">
        <v>117</v>
      </c>
      <c r="BY166" t="s">
        <v>117</v>
      </c>
      <c r="BZ166" t="s">
        <v>117</v>
      </c>
      <c r="CA166" t="s">
        <v>117</v>
      </c>
      <c r="CB166" t="s">
        <v>117</v>
      </c>
      <c r="CC166" t="s">
        <v>117</v>
      </c>
      <c r="CD166" t="s">
        <v>117</v>
      </c>
      <c r="CE166" t="s">
        <v>117</v>
      </c>
      <c r="CF166" t="s">
        <v>117</v>
      </c>
      <c r="CG166" t="s">
        <v>117</v>
      </c>
      <c r="CH166" t="s">
        <v>117</v>
      </c>
      <c r="CI166" t="s">
        <v>117</v>
      </c>
      <c r="CJ166" t="s">
        <v>117</v>
      </c>
      <c r="CK166" t="s">
        <v>117</v>
      </c>
      <c r="CL166" t="s">
        <v>117</v>
      </c>
      <c r="CM166" t="s">
        <v>117</v>
      </c>
      <c r="CN166" t="s">
        <v>117</v>
      </c>
      <c r="CO166" t="s">
        <v>117</v>
      </c>
      <c r="CP166" t="s">
        <v>117</v>
      </c>
      <c r="CQ166" t="s">
        <v>117</v>
      </c>
      <c r="CR166" t="s">
        <v>117</v>
      </c>
      <c r="CS166" t="s">
        <v>117</v>
      </c>
      <c r="CT166" t="s">
        <v>117</v>
      </c>
      <c r="CU166" t="s">
        <v>117</v>
      </c>
      <c r="CV166" t="s">
        <v>117</v>
      </c>
      <c r="CW166" t="s">
        <v>117</v>
      </c>
      <c r="CX166" t="s">
        <v>117</v>
      </c>
      <c r="CY166" t="s">
        <v>117</v>
      </c>
      <c r="CZ166" t="s">
        <v>117</v>
      </c>
      <c r="DA166" t="s">
        <v>117</v>
      </c>
      <c r="DB166" t="s">
        <v>117</v>
      </c>
      <c r="DC166" t="s">
        <v>117</v>
      </c>
      <c r="DD166" t="s">
        <v>117</v>
      </c>
      <c r="DE166" t="s">
        <v>117</v>
      </c>
      <c r="DF166" t="s">
        <v>117</v>
      </c>
      <c r="DG166" t="s">
        <v>117</v>
      </c>
      <c r="DH166" t="s">
        <v>117</v>
      </c>
      <c r="DI166" t="s">
        <v>117</v>
      </c>
      <c r="DJ166" t="s">
        <v>117</v>
      </c>
      <c r="DK166" t="s">
        <v>117</v>
      </c>
      <c r="DL166" t="s">
        <v>117</v>
      </c>
    </row>
    <row r="167" spans="1:116" x14ac:dyDescent="0.3">
      <c r="A167" t="s">
        <v>171</v>
      </c>
      <c r="B167" t="s">
        <v>4</v>
      </c>
      <c r="C167" t="s">
        <v>116</v>
      </c>
      <c r="D167">
        <v>20</v>
      </c>
      <c r="E167" s="1">
        <v>4.0286200000000001</v>
      </c>
      <c r="F167" s="1">
        <v>49.682360000000003</v>
      </c>
      <c r="G167" s="1">
        <v>411.94566400000002</v>
      </c>
      <c r="H167" s="1">
        <v>0.81057692307692308</v>
      </c>
      <c r="I167" s="1">
        <v>0.81526389828178325</v>
      </c>
      <c r="J167" s="1">
        <v>0.49542042199312342</v>
      </c>
      <c r="K167" s="1">
        <v>60.768105031665357</v>
      </c>
      <c r="L167" s="2">
        <v>206.078412488</v>
      </c>
      <c r="M167" s="4">
        <v>5.2436190000000001E-2</v>
      </c>
      <c r="N167" s="4">
        <v>3.9838699999999998E-2</v>
      </c>
      <c r="O167" s="4">
        <v>9.2274889999999998E-2</v>
      </c>
      <c r="P167" s="4">
        <v>0.48968601</v>
      </c>
      <c r="Q167" t="s">
        <v>117</v>
      </c>
      <c r="R167" t="s">
        <v>117</v>
      </c>
      <c r="S167" t="s">
        <v>117</v>
      </c>
      <c r="T167" t="s">
        <v>117</v>
      </c>
      <c r="U167" t="s">
        <v>117</v>
      </c>
      <c r="V167" t="s">
        <v>117</v>
      </c>
      <c r="W167" t="s">
        <v>117</v>
      </c>
      <c r="X167" t="s">
        <v>117</v>
      </c>
      <c r="Y167" t="s">
        <v>117</v>
      </c>
      <c r="Z167" t="s">
        <v>117</v>
      </c>
      <c r="AA167" t="s">
        <v>117</v>
      </c>
      <c r="AB167" t="s">
        <v>117</v>
      </c>
      <c r="AC167" t="s">
        <v>117</v>
      </c>
      <c r="AD167" t="s">
        <v>117</v>
      </c>
      <c r="AE167" t="s">
        <v>117</v>
      </c>
      <c r="AF167" t="s">
        <v>117</v>
      </c>
      <c r="AG167" t="s">
        <v>117</v>
      </c>
      <c r="AH167" t="s">
        <v>117</v>
      </c>
      <c r="AI167" t="s">
        <v>117</v>
      </c>
      <c r="AJ167" t="s">
        <v>117</v>
      </c>
      <c r="AK167" t="s">
        <v>117</v>
      </c>
      <c r="AL167" t="s">
        <v>117</v>
      </c>
      <c r="AM167" t="s">
        <v>117</v>
      </c>
      <c r="AN167" t="s">
        <v>117</v>
      </c>
      <c r="AO167" t="s">
        <v>117</v>
      </c>
      <c r="AP167" t="s">
        <v>117</v>
      </c>
      <c r="AQ167" t="s">
        <v>117</v>
      </c>
      <c r="AR167" t="s">
        <v>117</v>
      </c>
      <c r="AS167" t="s">
        <v>117</v>
      </c>
      <c r="AT167" t="s">
        <v>117</v>
      </c>
      <c r="AU167" t="s">
        <v>117</v>
      </c>
      <c r="AV167" t="s">
        <v>117</v>
      </c>
      <c r="AW167" t="s">
        <v>117</v>
      </c>
      <c r="AX167" t="s">
        <v>117</v>
      </c>
      <c r="AY167" t="s">
        <v>117</v>
      </c>
      <c r="AZ167" t="s">
        <v>117</v>
      </c>
      <c r="BA167" t="s">
        <v>117</v>
      </c>
      <c r="BB167" t="s">
        <v>117</v>
      </c>
      <c r="BC167" t="s">
        <v>117</v>
      </c>
      <c r="BD167" t="s">
        <v>117</v>
      </c>
      <c r="BE167" t="s">
        <v>117</v>
      </c>
      <c r="BF167" t="s">
        <v>117</v>
      </c>
      <c r="BG167" t="s">
        <v>117</v>
      </c>
      <c r="BH167" t="s">
        <v>117</v>
      </c>
      <c r="BI167" t="s">
        <v>117</v>
      </c>
      <c r="BJ167" t="s">
        <v>117</v>
      </c>
      <c r="BK167" t="s">
        <v>117</v>
      </c>
      <c r="BL167" t="s">
        <v>117</v>
      </c>
      <c r="BM167" t="s">
        <v>117</v>
      </c>
      <c r="BN167" t="s">
        <v>117</v>
      </c>
      <c r="BO167" t="s">
        <v>117</v>
      </c>
      <c r="BP167" t="s">
        <v>117</v>
      </c>
      <c r="BQ167" t="s">
        <v>117</v>
      </c>
      <c r="BR167" t="s">
        <v>117</v>
      </c>
      <c r="BS167" t="s">
        <v>117</v>
      </c>
      <c r="BT167" t="s">
        <v>117</v>
      </c>
      <c r="BU167" t="s">
        <v>117</v>
      </c>
      <c r="BV167" t="s">
        <v>117</v>
      </c>
      <c r="BW167" t="s">
        <v>117</v>
      </c>
      <c r="BX167" t="s">
        <v>117</v>
      </c>
      <c r="BY167" t="s">
        <v>117</v>
      </c>
      <c r="BZ167" t="s">
        <v>117</v>
      </c>
      <c r="CA167" t="s">
        <v>117</v>
      </c>
      <c r="CB167" t="s">
        <v>117</v>
      </c>
      <c r="CC167" t="s">
        <v>117</v>
      </c>
      <c r="CD167" t="s">
        <v>117</v>
      </c>
      <c r="CE167" t="s">
        <v>117</v>
      </c>
      <c r="CF167" t="s">
        <v>117</v>
      </c>
      <c r="CG167" t="s">
        <v>117</v>
      </c>
      <c r="CH167" t="s">
        <v>117</v>
      </c>
      <c r="CI167" t="s">
        <v>117</v>
      </c>
      <c r="CJ167" t="s">
        <v>117</v>
      </c>
      <c r="CK167" t="s">
        <v>117</v>
      </c>
      <c r="CL167" t="s">
        <v>117</v>
      </c>
      <c r="CM167" t="s">
        <v>117</v>
      </c>
      <c r="CN167" t="s">
        <v>117</v>
      </c>
      <c r="CO167" t="s">
        <v>117</v>
      </c>
      <c r="CP167" t="s">
        <v>117</v>
      </c>
      <c r="CQ167" t="s">
        <v>117</v>
      </c>
      <c r="CR167" t="s">
        <v>117</v>
      </c>
      <c r="CS167" t="s">
        <v>117</v>
      </c>
      <c r="CT167" t="s">
        <v>117</v>
      </c>
      <c r="CU167" t="s">
        <v>117</v>
      </c>
      <c r="CV167" t="s">
        <v>117</v>
      </c>
      <c r="CW167" t="s">
        <v>117</v>
      </c>
      <c r="CX167" t="s">
        <v>117</v>
      </c>
      <c r="CY167" t="s">
        <v>117</v>
      </c>
      <c r="CZ167" t="s">
        <v>117</v>
      </c>
      <c r="DA167" t="s">
        <v>117</v>
      </c>
      <c r="DB167" t="s">
        <v>117</v>
      </c>
      <c r="DC167" t="s">
        <v>117</v>
      </c>
      <c r="DD167" t="s">
        <v>117</v>
      </c>
      <c r="DE167" t="s">
        <v>117</v>
      </c>
      <c r="DF167" t="s">
        <v>117</v>
      </c>
      <c r="DG167" t="s">
        <v>117</v>
      </c>
      <c r="DH167" t="s">
        <v>117</v>
      </c>
      <c r="DI167" t="s">
        <v>117</v>
      </c>
      <c r="DJ167" t="s">
        <v>117</v>
      </c>
      <c r="DK167" t="s">
        <v>117</v>
      </c>
      <c r="DL167" t="s">
        <v>117</v>
      </c>
    </row>
    <row r="168" spans="1:116" x14ac:dyDescent="0.3">
      <c r="A168" t="s">
        <v>172</v>
      </c>
      <c r="B168" t="s">
        <v>4</v>
      </c>
      <c r="C168" t="s">
        <v>116</v>
      </c>
      <c r="D168">
        <v>20</v>
      </c>
      <c r="E168" s="1">
        <v>6.6511199999999997</v>
      </c>
      <c r="F168" s="1">
        <v>56.130568000000004</v>
      </c>
      <c r="G168" s="1">
        <v>321.41751199999999</v>
      </c>
      <c r="H168" s="1">
        <v>1.1846153846153846</v>
      </c>
      <c r="I168" s="1">
        <v>0.88562811106528827</v>
      </c>
      <c r="J168" s="1">
        <v>0.55367512852234047</v>
      </c>
      <c r="K168" s="1">
        <v>62.517790662306979</v>
      </c>
      <c r="L168" s="2">
        <v>222.37249559200001</v>
      </c>
      <c r="M168" s="4">
        <v>6.256188E-2</v>
      </c>
      <c r="N168" s="4">
        <v>4.8652939999999999E-2</v>
      </c>
      <c r="O168" s="4">
        <v>0.11121481</v>
      </c>
      <c r="P168" s="4">
        <v>0.46696335999999999</v>
      </c>
      <c r="Q168" t="s">
        <v>117</v>
      </c>
      <c r="R168" t="s">
        <v>117</v>
      </c>
      <c r="S168" t="s">
        <v>117</v>
      </c>
      <c r="T168" t="s">
        <v>117</v>
      </c>
      <c r="U168" t="s">
        <v>117</v>
      </c>
      <c r="V168" t="s">
        <v>117</v>
      </c>
      <c r="W168" t="s">
        <v>117</v>
      </c>
      <c r="X168" t="s">
        <v>117</v>
      </c>
      <c r="Y168" t="s">
        <v>117</v>
      </c>
      <c r="Z168" t="s">
        <v>117</v>
      </c>
      <c r="AA168" t="s">
        <v>117</v>
      </c>
      <c r="AB168" t="s">
        <v>117</v>
      </c>
      <c r="AC168" t="s">
        <v>117</v>
      </c>
      <c r="AD168" t="s">
        <v>117</v>
      </c>
      <c r="AE168" t="s">
        <v>117</v>
      </c>
      <c r="AF168" t="s">
        <v>117</v>
      </c>
      <c r="AG168" t="s">
        <v>117</v>
      </c>
      <c r="AH168" t="s">
        <v>117</v>
      </c>
      <c r="AI168" t="s">
        <v>117</v>
      </c>
      <c r="AJ168" t="s">
        <v>117</v>
      </c>
      <c r="AK168" t="s">
        <v>117</v>
      </c>
      <c r="AL168" t="s">
        <v>117</v>
      </c>
      <c r="AM168" t="s">
        <v>117</v>
      </c>
      <c r="AN168" t="s">
        <v>117</v>
      </c>
      <c r="AO168" t="s">
        <v>117</v>
      </c>
      <c r="AP168" t="s">
        <v>117</v>
      </c>
      <c r="AQ168" t="s">
        <v>117</v>
      </c>
      <c r="AR168" t="s">
        <v>117</v>
      </c>
      <c r="AS168" t="s">
        <v>117</v>
      </c>
      <c r="AT168" t="s">
        <v>117</v>
      </c>
      <c r="AU168" t="s">
        <v>117</v>
      </c>
      <c r="AV168" t="s">
        <v>117</v>
      </c>
      <c r="AW168" t="s">
        <v>117</v>
      </c>
      <c r="AX168" t="s">
        <v>117</v>
      </c>
      <c r="AY168" t="s">
        <v>117</v>
      </c>
      <c r="AZ168" t="s">
        <v>117</v>
      </c>
      <c r="BA168" t="s">
        <v>117</v>
      </c>
      <c r="BB168" t="s">
        <v>117</v>
      </c>
      <c r="BC168" t="s">
        <v>117</v>
      </c>
      <c r="BD168" t="s">
        <v>117</v>
      </c>
      <c r="BE168" t="s">
        <v>117</v>
      </c>
      <c r="BF168" t="s">
        <v>117</v>
      </c>
      <c r="BG168" t="s">
        <v>117</v>
      </c>
      <c r="BH168" t="s">
        <v>117</v>
      </c>
      <c r="BI168" t="s">
        <v>117</v>
      </c>
      <c r="BJ168" t="s">
        <v>117</v>
      </c>
      <c r="BK168" t="s">
        <v>117</v>
      </c>
      <c r="BL168" t="s">
        <v>117</v>
      </c>
      <c r="BM168" t="s">
        <v>117</v>
      </c>
      <c r="BN168" t="s">
        <v>117</v>
      </c>
      <c r="BO168" t="s">
        <v>117</v>
      </c>
      <c r="BP168" t="s">
        <v>117</v>
      </c>
      <c r="BQ168" t="s">
        <v>117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 t="s">
        <v>117</v>
      </c>
      <c r="BX168" t="s">
        <v>117</v>
      </c>
      <c r="BY168" t="s">
        <v>117</v>
      </c>
      <c r="BZ168" t="s">
        <v>117</v>
      </c>
      <c r="CA168" t="s">
        <v>117</v>
      </c>
      <c r="CB168" t="s">
        <v>117</v>
      </c>
      <c r="CC168" t="s">
        <v>117</v>
      </c>
      <c r="CD168" t="s">
        <v>117</v>
      </c>
      <c r="CE168" t="s">
        <v>117</v>
      </c>
      <c r="CF168" t="s">
        <v>117</v>
      </c>
      <c r="CG168" t="s">
        <v>117</v>
      </c>
      <c r="CH168" t="s">
        <v>117</v>
      </c>
      <c r="CI168" t="s">
        <v>117</v>
      </c>
      <c r="CJ168" t="s">
        <v>117</v>
      </c>
      <c r="CK168" t="s">
        <v>117</v>
      </c>
      <c r="CL168" t="s">
        <v>117</v>
      </c>
      <c r="CM168" t="s">
        <v>117</v>
      </c>
      <c r="CN168" t="s">
        <v>117</v>
      </c>
      <c r="CO168" t="s">
        <v>117</v>
      </c>
      <c r="CP168" t="s">
        <v>117</v>
      </c>
      <c r="CQ168" t="s">
        <v>117</v>
      </c>
      <c r="CR168" t="s">
        <v>117</v>
      </c>
      <c r="CS168" t="s">
        <v>117</v>
      </c>
      <c r="CT168" t="s">
        <v>117</v>
      </c>
      <c r="CU168" t="s">
        <v>117</v>
      </c>
      <c r="CV168" t="s">
        <v>117</v>
      </c>
      <c r="CW168" t="s">
        <v>117</v>
      </c>
      <c r="CX168" t="s">
        <v>117</v>
      </c>
      <c r="CY168" t="s">
        <v>117</v>
      </c>
      <c r="CZ168" t="s">
        <v>117</v>
      </c>
      <c r="DA168" t="s">
        <v>117</v>
      </c>
      <c r="DB168" t="s">
        <v>117</v>
      </c>
      <c r="DC168" t="s">
        <v>117</v>
      </c>
      <c r="DD168" t="s">
        <v>117</v>
      </c>
      <c r="DE168" t="s">
        <v>117</v>
      </c>
      <c r="DF168" t="s">
        <v>117</v>
      </c>
      <c r="DG168" t="s">
        <v>117</v>
      </c>
      <c r="DH168" t="s">
        <v>117</v>
      </c>
      <c r="DI168" t="s">
        <v>117</v>
      </c>
      <c r="DJ168" t="s">
        <v>117</v>
      </c>
      <c r="DK168" t="s">
        <v>117</v>
      </c>
      <c r="DL168" t="s">
        <v>117</v>
      </c>
    </row>
    <row r="169" spans="1:116" x14ac:dyDescent="0.3">
      <c r="A169" t="s">
        <v>173</v>
      </c>
      <c r="B169" t="s">
        <v>4</v>
      </c>
      <c r="C169" t="s">
        <v>116</v>
      </c>
      <c r="D169">
        <v>20</v>
      </c>
      <c r="E169" s="1">
        <v>5.4939400000000003</v>
      </c>
      <c r="F169" s="1">
        <v>51.5762</v>
      </c>
      <c r="G169" s="1">
        <v>395.86071200000004</v>
      </c>
      <c r="H169" s="1">
        <v>1.0653846153846154</v>
      </c>
      <c r="I169" s="1">
        <v>0.9099430180068766</v>
      </c>
      <c r="J169" s="1">
        <v>0.55533843232989688</v>
      </c>
      <c r="K169" s="1">
        <v>61.030022906961854</v>
      </c>
      <c r="L169" s="2">
        <v>220.59538956</v>
      </c>
      <c r="M169" s="4">
        <v>6.3385559999999994E-2</v>
      </c>
      <c r="N169" s="4">
        <v>5.2836250000000001E-2</v>
      </c>
      <c r="O169" s="4">
        <v>0.11622180999999999</v>
      </c>
      <c r="P169" s="4">
        <v>0.40724468000000003</v>
      </c>
      <c r="Q169" t="s">
        <v>117</v>
      </c>
      <c r="R169" t="s">
        <v>117</v>
      </c>
      <c r="S169" t="s">
        <v>117</v>
      </c>
      <c r="T169" t="s">
        <v>117</v>
      </c>
      <c r="U169" t="s">
        <v>117</v>
      </c>
      <c r="V169" t="s">
        <v>117</v>
      </c>
      <c r="W169" t="s">
        <v>117</v>
      </c>
      <c r="X169" t="s">
        <v>117</v>
      </c>
      <c r="Y169" t="s">
        <v>117</v>
      </c>
      <c r="Z169" t="s">
        <v>117</v>
      </c>
      <c r="AA169" t="s">
        <v>117</v>
      </c>
      <c r="AB169" t="s">
        <v>117</v>
      </c>
      <c r="AC169" t="s">
        <v>117</v>
      </c>
      <c r="AD169" t="s">
        <v>117</v>
      </c>
      <c r="AE169" t="s">
        <v>117</v>
      </c>
      <c r="AF169" t="s">
        <v>117</v>
      </c>
      <c r="AG169" t="s">
        <v>117</v>
      </c>
      <c r="AH169" t="s">
        <v>117</v>
      </c>
      <c r="AI169" t="s">
        <v>117</v>
      </c>
      <c r="AJ169" t="s">
        <v>117</v>
      </c>
      <c r="AK169" t="s">
        <v>117</v>
      </c>
      <c r="AL169" t="s">
        <v>117</v>
      </c>
      <c r="AM169" t="s">
        <v>117</v>
      </c>
      <c r="AN169" t="s">
        <v>117</v>
      </c>
      <c r="AO169" t="s">
        <v>117</v>
      </c>
      <c r="AP169" t="s">
        <v>117</v>
      </c>
      <c r="AQ169" t="s">
        <v>117</v>
      </c>
      <c r="AR169" t="s">
        <v>117</v>
      </c>
      <c r="AS169" t="s">
        <v>117</v>
      </c>
      <c r="AT169" t="s">
        <v>117</v>
      </c>
      <c r="AU169" t="s">
        <v>117</v>
      </c>
      <c r="AV169" t="s">
        <v>117</v>
      </c>
      <c r="AW169" t="s">
        <v>117</v>
      </c>
      <c r="AX169" t="s">
        <v>117</v>
      </c>
      <c r="AY169" t="s">
        <v>117</v>
      </c>
      <c r="AZ169" t="s">
        <v>117</v>
      </c>
      <c r="BA169" t="s">
        <v>117</v>
      </c>
      <c r="BB169" t="s">
        <v>117</v>
      </c>
      <c r="BC169" t="s">
        <v>117</v>
      </c>
      <c r="BD169" t="s">
        <v>117</v>
      </c>
      <c r="BE169" t="s">
        <v>117</v>
      </c>
      <c r="BF169" t="s">
        <v>117</v>
      </c>
      <c r="BG169" t="s">
        <v>117</v>
      </c>
      <c r="BH169" t="s">
        <v>117</v>
      </c>
      <c r="BI169" t="s">
        <v>117</v>
      </c>
      <c r="BJ169" t="s">
        <v>117</v>
      </c>
      <c r="BK169" t="s">
        <v>117</v>
      </c>
      <c r="BL169" t="s">
        <v>117</v>
      </c>
      <c r="BM169" t="s">
        <v>117</v>
      </c>
      <c r="BN169" t="s">
        <v>117</v>
      </c>
      <c r="BO169" t="s">
        <v>117</v>
      </c>
      <c r="BP169" t="s">
        <v>117</v>
      </c>
      <c r="BQ169" t="s">
        <v>117</v>
      </c>
      <c r="BR169" t="s">
        <v>117</v>
      </c>
      <c r="BS169" t="s">
        <v>117</v>
      </c>
      <c r="BT169" t="s">
        <v>117</v>
      </c>
      <c r="BU169" t="s">
        <v>117</v>
      </c>
      <c r="BV169" t="s">
        <v>117</v>
      </c>
      <c r="BW169" t="s">
        <v>117</v>
      </c>
      <c r="BX169" t="s">
        <v>117</v>
      </c>
      <c r="BY169" t="s">
        <v>117</v>
      </c>
      <c r="BZ169" t="s">
        <v>117</v>
      </c>
      <c r="CA169" t="s">
        <v>117</v>
      </c>
      <c r="CB169" t="s">
        <v>117</v>
      </c>
      <c r="CC169" t="s">
        <v>117</v>
      </c>
      <c r="CD169" t="s">
        <v>117</v>
      </c>
      <c r="CE169" t="s">
        <v>117</v>
      </c>
      <c r="CF169" t="s">
        <v>117</v>
      </c>
      <c r="CG169" t="s">
        <v>117</v>
      </c>
      <c r="CH169" t="s">
        <v>117</v>
      </c>
      <c r="CI169" t="s">
        <v>117</v>
      </c>
      <c r="CJ169" t="s">
        <v>117</v>
      </c>
      <c r="CK169" t="s">
        <v>117</v>
      </c>
      <c r="CL169" t="s">
        <v>117</v>
      </c>
      <c r="CM169" t="s">
        <v>117</v>
      </c>
      <c r="CN169" t="s">
        <v>117</v>
      </c>
      <c r="CO169" t="s">
        <v>117</v>
      </c>
      <c r="CP169" t="s">
        <v>117</v>
      </c>
      <c r="CQ169" t="s">
        <v>117</v>
      </c>
      <c r="CR169" t="s">
        <v>117</v>
      </c>
      <c r="CS169" t="s">
        <v>117</v>
      </c>
      <c r="CT169" t="s">
        <v>117</v>
      </c>
      <c r="CU169" t="s">
        <v>117</v>
      </c>
      <c r="CV169" t="s">
        <v>117</v>
      </c>
      <c r="CW169" t="s">
        <v>117</v>
      </c>
      <c r="CX169" t="s">
        <v>117</v>
      </c>
      <c r="CY169" t="s">
        <v>117</v>
      </c>
      <c r="CZ169" t="s">
        <v>117</v>
      </c>
      <c r="DA169" t="s">
        <v>117</v>
      </c>
      <c r="DB169" t="s">
        <v>117</v>
      </c>
      <c r="DC169" t="s">
        <v>117</v>
      </c>
      <c r="DD169" t="s">
        <v>117</v>
      </c>
      <c r="DE169" t="s">
        <v>117</v>
      </c>
      <c r="DF169" t="s">
        <v>117</v>
      </c>
      <c r="DG169" t="s">
        <v>117</v>
      </c>
      <c r="DH169" t="s">
        <v>117</v>
      </c>
      <c r="DI169" t="s">
        <v>117</v>
      </c>
      <c r="DJ169" t="s">
        <v>117</v>
      </c>
      <c r="DK169" t="s">
        <v>117</v>
      </c>
      <c r="DL169" t="s">
        <v>117</v>
      </c>
    </row>
    <row r="170" spans="1:116" x14ac:dyDescent="0.3">
      <c r="A170" t="s">
        <v>168</v>
      </c>
      <c r="B170" t="s">
        <v>4</v>
      </c>
      <c r="C170" t="s">
        <v>116</v>
      </c>
      <c r="D170">
        <v>22</v>
      </c>
      <c r="E170" s="1">
        <v>4.8772099999999998</v>
      </c>
      <c r="F170" s="1">
        <v>52.662064000000001</v>
      </c>
      <c r="G170" s="1">
        <v>435.64726400000001</v>
      </c>
      <c r="H170" s="1">
        <v>0.9259615384615385</v>
      </c>
      <c r="I170" s="1">
        <v>0.93472982405497906</v>
      </c>
      <c r="J170" s="1">
        <v>0.56974548371134015</v>
      </c>
      <c r="K170" s="1">
        <v>60.952958710540592</v>
      </c>
      <c r="L170" s="2">
        <v>216.91568537600003</v>
      </c>
      <c r="M170" s="4">
        <v>6.6650429999999997E-2</v>
      </c>
      <c r="N170" s="4">
        <v>5.5372829999999998E-2</v>
      </c>
      <c r="O170" s="4">
        <v>0.12202325</v>
      </c>
      <c r="P170" s="4">
        <v>0.41107183000000003</v>
      </c>
      <c r="Q170" t="s">
        <v>117</v>
      </c>
      <c r="R170" t="s">
        <v>117</v>
      </c>
      <c r="S170" t="s">
        <v>117</v>
      </c>
      <c r="T170" t="s">
        <v>117</v>
      </c>
      <c r="U170" t="s">
        <v>117</v>
      </c>
      <c r="V170" t="s">
        <v>117</v>
      </c>
      <c r="W170" t="s">
        <v>117</v>
      </c>
      <c r="X170" t="s">
        <v>117</v>
      </c>
      <c r="Y170" t="s">
        <v>117</v>
      </c>
      <c r="Z170" t="s">
        <v>117</v>
      </c>
      <c r="AA170" t="s">
        <v>117</v>
      </c>
      <c r="AB170" t="s">
        <v>117</v>
      </c>
      <c r="AC170" t="s">
        <v>117</v>
      </c>
      <c r="AD170" t="s">
        <v>117</v>
      </c>
      <c r="AE170" t="s">
        <v>117</v>
      </c>
      <c r="AF170" t="s">
        <v>117</v>
      </c>
      <c r="AG170" t="s">
        <v>117</v>
      </c>
      <c r="AH170" t="s">
        <v>117</v>
      </c>
      <c r="AI170" t="s">
        <v>117</v>
      </c>
      <c r="AJ170" t="s">
        <v>117</v>
      </c>
      <c r="AK170" t="s">
        <v>117</v>
      </c>
      <c r="AL170" t="s">
        <v>117</v>
      </c>
      <c r="AM170" t="s">
        <v>117</v>
      </c>
      <c r="AN170" t="s">
        <v>117</v>
      </c>
      <c r="AO170" t="s">
        <v>117</v>
      </c>
      <c r="AP170" t="s">
        <v>117</v>
      </c>
      <c r="AQ170" t="s">
        <v>117</v>
      </c>
      <c r="AR170" t="s">
        <v>117</v>
      </c>
      <c r="AS170" t="s">
        <v>117</v>
      </c>
      <c r="AT170" t="s">
        <v>117</v>
      </c>
      <c r="AU170" t="s">
        <v>117</v>
      </c>
      <c r="AV170" t="s">
        <v>117</v>
      </c>
      <c r="AW170" t="s">
        <v>117</v>
      </c>
      <c r="AX170" t="s">
        <v>117</v>
      </c>
      <c r="AY170" t="s">
        <v>117</v>
      </c>
      <c r="AZ170" t="s">
        <v>117</v>
      </c>
      <c r="BA170" t="s">
        <v>117</v>
      </c>
      <c r="BB170" t="s">
        <v>117</v>
      </c>
      <c r="BC170" t="s">
        <v>117</v>
      </c>
      <c r="BD170" t="s">
        <v>117</v>
      </c>
      <c r="BE170" t="s">
        <v>117</v>
      </c>
      <c r="BF170" t="s">
        <v>117</v>
      </c>
      <c r="BG170" t="s">
        <v>117</v>
      </c>
      <c r="BH170" t="s">
        <v>117</v>
      </c>
      <c r="BI170" t="s">
        <v>117</v>
      </c>
      <c r="BJ170" t="s">
        <v>117</v>
      </c>
      <c r="BK170" t="s">
        <v>117</v>
      </c>
      <c r="BL170" t="s">
        <v>117</v>
      </c>
      <c r="BM170" t="s">
        <v>117</v>
      </c>
      <c r="BN170" t="s">
        <v>117</v>
      </c>
      <c r="BO170" t="s">
        <v>117</v>
      </c>
      <c r="BP170" t="s">
        <v>117</v>
      </c>
      <c r="BQ170" t="s">
        <v>117</v>
      </c>
      <c r="BR170" t="s">
        <v>117</v>
      </c>
      <c r="BS170" t="s">
        <v>117</v>
      </c>
      <c r="BT170" t="s">
        <v>117</v>
      </c>
      <c r="BU170" t="s">
        <v>117</v>
      </c>
      <c r="BV170" t="s">
        <v>117</v>
      </c>
      <c r="BW170" t="s">
        <v>117</v>
      </c>
      <c r="BX170" t="s">
        <v>117</v>
      </c>
      <c r="BY170" t="s">
        <v>117</v>
      </c>
      <c r="BZ170" t="s">
        <v>117</v>
      </c>
      <c r="CA170" t="s">
        <v>117</v>
      </c>
      <c r="CB170" t="s">
        <v>117</v>
      </c>
      <c r="CC170" t="s">
        <v>117</v>
      </c>
      <c r="CD170" t="s">
        <v>117</v>
      </c>
      <c r="CE170" t="s">
        <v>117</v>
      </c>
      <c r="CF170" t="s">
        <v>117</v>
      </c>
      <c r="CG170" t="s">
        <v>117</v>
      </c>
      <c r="CH170" t="s">
        <v>117</v>
      </c>
      <c r="CI170" t="s">
        <v>117</v>
      </c>
      <c r="CJ170" t="s">
        <v>117</v>
      </c>
      <c r="CK170" t="s">
        <v>117</v>
      </c>
      <c r="CL170" t="s">
        <v>117</v>
      </c>
      <c r="CM170" t="s">
        <v>117</v>
      </c>
      <c r="CN170" t="s">
        <v>117</v>
      </c>
      <c r="CO170" t="s">
        <v>117</v>
      </c>
      <c r="CP170" t="s">
        <v>117</v>
      </c>
      <c r="CQ170" t="s">
        <v>117</v>
      </c>
      <c r="CR170" t="s">
        <v>117</v>
      </c>
      <c r="CS170" t="s">
        <v>117</v>
      </c>
      <c r="CT170" t="s">
        <v>117</v>
      </c>
      <c r="CU170" t="s">
        <v>117</v>
      </c>
      <c r="CV170" t="s">
        <v>117</v>
      </c>
      <c r="CW170" t="s">
        <v>117</v>
      </c>
      <c r="CX170" t="s">
        <v>117</v>
      </c>
      <c r="CY170" t="s">
        <v>117</v>
      </c>
      <c r="CZ170" t="s">
        <v>117</v>
      </c>
      <c r="DA170" t="s">
        <v>117</v>
      </c>
      <c r="DB170" t="s">
        <v>117</v>
      </c>
      <c r="DC170" t="s">
        <v>117</v>
      </c>
      <c r="DD170" t="s">
        <v>117</v>
      </c>
      <c r="DE170" t="s">
        <v>117</v>
      </c>
      <c r="DF170" t="s">
        <v>117</v>
      </c>
      <c r="DG170" t="s">
        <v>117</v>
      </c>
      <c r="DH170" t="s">
        <v>117</v>
      </c>
      <c r="DI170" t="s">
        <v>117</v>
      </c>
      <c r="DJ170" t="s">
        <v>117</v>
      </c>
      <c r="DK170" t="s">
        <v>117</v>
      </c>
      <c r="DL170" t="s">
        <v>117</v>
      </c>
    </row>
    <row r="171" spans="1:116" x14ac:dyDescent="0.3">
      <c r="A171" t="s">
        <v>169</v>
      </c>
      <c r="B171" t="s">
        <v>4</v>
      </c>
      <c r="C171" t="s">
        <v>116</v>
      </c>
      <c r="D171">
        <v>22</v>
      </c>
      <c r="E171" s="1">
        <v>5.6177299999999999</v>
      </c>
      <c r="F171" s="1">
        <v>57.241287999999997</v>
      </c>
      <c r="G171" s="1">
        <v>366.01219200000003</v>
      </c>
      <c r="H171" s="1">
        <v>0.9817307692307693</v>
      </c>
      <c r="I171" s="1">
        <v>0.89517081512027863</v>
      </c>
      <c r="J171" s="1">
        <v>0.5456641336082475</v>
      </c>
      <c r="K171" s="1">
        <v>60.956425789521518</v>
      </c>
      <c r="L171" s="2">
        <v>218.29371075200001</v>
      </c>
      <c r="M171" s="4">
        <v>6.2480500000000001E-2</v>
      </c>
      <c r="N171" s="4">
        <v>4.9288319999999997E-2</v>
      </c>
      <c r="O171" s="4">
        <v>0.11176882</v>
      </c>
      <c r="P171" s="4">
        <v>0.45736262999999999</v>
      </c>
      <c r="Q171" t="s">
        <v>117</v>
      </c>
      <c r="R171" t="s">
        <v>117</v>
      </c>
      <c r="S171" t="s">
        <v>117</v>
      </c>
      <c r="T171" t="s">
        <v>117</v>
      </c>
      <c r="U171" t="s">
        <v>117</v>
      </c>
      <c r="V171" t="s">
        <v>117</v>
      </c>
      <c r="W171" t="s">
        <v>117</v>
      </c>
      <c r="X171" t="s">
        <v>117</v>
      </c>
      <c r="Y171" t="s">
        <v>117</v>
      </c>
      <c r="Z171" t="s">
        <v>117</v>
      </c>
      <c r="AA171" t="s">
        <v>117</v>
      </c>
      <c r="AB171" t="s">
        <v>117</v>
      </c>
      <c r="AC171" t="s">
        <v>117</v>
      </c>
      <c r="AD171" t="s">
        <v>117</v>
      </c>
      <c r="AE171" t="s">
        <v>117</v>
      </c>
      <c r="AF171" t="s">
        <v>117</v>
      </c>
      <c r="AG171" t="s">
        <v>117</v>
      </c>
      <c r="AH171" t="s">
        <v>117</v>
      </c>
      <c r="AI171" t="s">
        <v>117</v>
      </c>
      <c r="AJ171" t="s">
        <v>117</v>
      </c>
      <c r="AK171" t="s">
        <v>117</v>
      </c>
      <c r="AL171" t="s">
        <v>117</v>
      </c>
      <c r="AM171" t="s">
        <v>117</v>
      </c>
      <c r="AN171" t="s">
        <v>117</v>
      </c>
      <c r="AO171" t="s">
        <v>117</v>
      </c>
      <c r="AP171" t="s">
        <v>117</v>
      </c>
      <c r="AQ171" t="s">
        <v>117</v>
      </c>
      <c r="AR171" t="s">
        <v>117</v>
      </c>
      <c r="AS171" t="s">
        <v>117</v>
      </c>
      <c r="AT171" t="s">
        <v>117</v>
      </c>
      <c r="AU171" t="s">
        <v>117</v>
      </c>
      <c r="AV171" t="s">
        <v>117</v>
      </c>
      <c r="AW171" t="s">
        <v>117</v>
      </c>
      <c r="AX171" t="s">
        <v>117</v>
      </c>
      <c r="AY171" t="s">
        <v>117</v>
      </c>
      <c r="AZ171" t="s">
        <v>117</v>
      </c>
      <c r="BA171" t="s">
        <v>117</v>
      </c>
      <c r="BB171" t="s">
        <v>117</v>
      </c>
      <c r="BC171" t="s">
        <v>117</v>
      </c>
      <c r="BD171" t="s">
        <v>117</v>
      </c>
      <c r="BE171" t="s">
        <v>117</v>
      </c>
      <c r="BF171" t="s">
        <v>117</v>
      </c>
      <c r="BG171" t="s">
        <v>117</v>
      </c>
      <c r="BH171" t="s">
        <v>117</v>
      </c>
      <c r="BI171" t="s">
        <v>117</v>
      </c>
      <c r="BJ171" t="s">
        <v>117</v>
      </c>
      <c r="BK171" t="s">
        <v>117</v>
      </c>
      <c r="BL171" t="s">
        <v>117</v>
      </c>
      <c r="BM171" t="s">
        <v>117</v>
      </c>
      <c r="BN171" t="s">
        <v>117</v>
      </c>
      <c r="BO171" t="s">
        <v>117</v>
      </c>
      <c r="BP171" t="s">
        <v>117</v>
      </c>
      <c r="BQ171" t="s">
        <v>117</v>
      </c>
      <c r="BR171" t="s">
        <v>117</v>
      </c>
      <c r="BS171" t="s">
        <v>117</v>
      </c>
      <c r="BT171" t="s">
        <v>117</v>
      </c>
      <c r="BU171" t="s">
        <v>117</v>
      </c>
      <c r="BV171" t="s">
        <v>117</v>
      </c>
      <c r="BW171" t="s">
        <v>117</v>
      </c>
      <c r="BX171" t="s">
        <v>117</v>
      </c>
      <c r="BY171" t="s">
        <v>117</v>
      </c>
      <c r="BZ171" t="s">
        <v>117</v>
      </c>
      <c r="CA171" t="s">
        <v>117</v>
      </c>
      <c r="CB171" t="s">
        <v>117</v>
      </c>
      <c r="CC171" t="s">
        <v>117</v>
      </c>
      <c r="CD171" t="s">
        <v>117</v>
      </c>
      <c r="CE171" t="s">
        <v>117</v>
      </c>
      <c r="CF171" t="s">
        <v>117</v>
      </c>
      <c r="CG171" t="s">
        <v>117</v>
      </c>
      <c r="CH171" t="s">
        <v>117</v>
      </c>
      <c r="CI171" t="s">
        <v>117</v>
      </c>
      <c r="CJ171" t="s">
        <v>117</v>
      </c>
      <c r="CK171" t="s">
        <v>117</v>
      </c>
      <c r="CL171" t="s">
        <v>117</v>
      </c>
      <c r="CM171" t="s">
        <v>117</v>
      </c>
      <c r="CN171" t="s">
        <v>117</v>
      </c>
      <c r="CO171" t="s">
        <v>117</v>
      </c>
      <c r="CP171" t="s">
        <v>117</v>
      </c>
      <c r="CQ171" t="s">
        <v>117</v>
      </c>
      <c r="CR171" t="s">
        <v>117</v>
      </c>
      <c r="CS171" t="s">
        <v>117</v>
      </c>
      <c r="CT171" t="s">
        <v>117</v>
      </c>
      <c r="CU171" t="s">
        <v>117</v>
      </c>
      <c r="CV171" t="s">
        <v>117</v>
      </c>
      <c r="CW171" t="s">
        <v>117</v>
      </c>
      <c r="CX171" t="s">
        <v>117</v>
      </c>
      <c r="CY171" t="s">
        <v>117</v>
      </c>
      <c r="CZ171" t="s">
        <v>117</v>
      </c>
      <c r="DA171" t="s">
        <v>117</v>
      </c>
      <c r="DB171" t="s">
        <v>117</v>
      </c>
      <c r="DC171" t="s">
        <v>117</v>
      </c>
      <c r="DD171" t="s">
        <v>117</v>
      </c>
      <c r="DE171" t="s">
        <v>117</v>
      </c>
      <c r="DF171" t="s">
        <v>117</v>
      </c>
      <c r="DG171" t="s">
        <v>117</v>
      </c>
      <c r="DH171" t="s">
        <v>117</v>
      </c>
      <c r="DI171" t="s">
        <v>117</v>
      </c>
      <c r="DJ171" t="s">
        <v>117</v>
      </c>
      <c r="DK171" t="s">
        <v>117</v>
      </c>
      <c r="DL171" t="s">
        <v>117</v>
      </c>
    </row>
    <row r="172" spans="1:116" x14ac:dyDescent="0.3">
      <c r="A172" t="s">
        <v>170</v>
      </c>
      <c r="B172" t="s">
        <v>4</v>
      </c>
      <c r="C172" t="s">
        <v>116</v>
      </c>
      <c r="D172">
        <v>22</v>
      </c>
      <c r="E172" s="1">
        <v>6.5419200000000002</v>
      </c>
      <c r="F172" s="1">
        <v>42.949088000000003</v>
      </c>
      <c r="G172" s="1">
        <v>263.873064</v>
      </c>
      <c r="H172" s="1">
        <v>1.5230769230769232</v>
      </c>
      <c r="I172" s="1">
        <v>0.83976297457044302</v>
      </c>
      <c r="J172" s="1">
        <v>0.46964200989690719</v>
      </c>
      <c r="K172" s="1">
        <v>55.925543768721077</v>
      </c>
      <c r="L172" s="2">
        <v>189.67100547199999</v>
      </c>
      <c r="M172" s="4">
        <v>5.4642620000000003E-2</v>
      </c>
      <c r="N172" s="4">
        <v>4.0664270000000002E-2</v>
      </c>
      <c r="O172" s="4">
        <v>9.5306890000000005E-2</v>
      </c>
      <c r="P172" s="4">
        <v>0.50567704000000002</v>
      </c>
      <c r="Q172" t="s">
        <v>117</v>
      </c>
      <c r="R172" t="s">
        <v>117</v>
      </c>
      <c r="S172" t="s">
        <v>117</v>
      </c>
      <c r="T172" t="s">
        <v>117</v>
      </c>
      <c r="U172" t="s">
        <v>117</v>
      </c>
      <c r="V172" t="s">
        <v>117</v>
      </c>
      <c r="W172" t="s">
        <v>117</v>
      </c>
      <c r="X172" t="s">
        <v>117</v>
      </c>
      <c r="Y172" t="s">
        <v>117</v>
      </c>
      <c r="Z172" t="s">
        <v>117</v>
      </c>
      <c r="AA172" t="s">
        <v>117</v>
      </c>
      <c r="AB172" t="s">
        <v>117</v>
      </c>
      <c r="AC172" t="s">
        <v>117</v>
      </c>
      <c r="AD172" t="s">
        <v>117</v>
      </c>
      <c r="AE172" t="s">
        <v>117</v>
      </c>
      <c r="AF172" t="s">
        <v>117</v>
      </c>
      <c r="AG172" t="s">
        <v>117</v>
      </c>
      <c r="AH172" t="s">
        <v>117</v>
      </c>
      <c r="AI172" t="s">
        <v>117</v>
      </c>
      <c r="AJ172" t="s">
        <v>117</v>
      </c>
      <c r="AK172" t="s">
        <v>117</v>
      </c>
      <c r="AL172" t="s">
        <v>117</v>
      </c>
      <c r="AM172" t="s">
        <v>117</v>
      </c>
      <c r="AN172" t="s">
        <v>117</v>
      </c>
      <c r="AO172" t="s">
        <v>117</v>
      </c>
      <c r="AP172" t="s">
        <v>117</v>
      </c>
      <c r="AQ172" t="s">
        <v>117</v>
      </c>
      <c r="AR172" t="s">
        <v>117</v>
      </c>
      <c r="AS172" t="s">
        <v>117</v>
      </c>
      <c r="AT172" t="s">
        <v>117</v>
      </c>
      <c r="AU172" t="s">
        <v>117</v>
      </c>
      <c r="AV172" t="s">
        <v>117</v>
      </c>
      <c r="AW172" t="s">
        <v>117</v>
      </c>
      <c r="AX172" t="s">
        <v>117</v>
      </c>
      <c r="AY172" t="s">
        <v>117</v>
      </c>
      <c r="AZ172" t="s">
        <v>117</v>
      </c>
      <c r="BA172" t="s">
        <v>117</v>
      </c>
      <c r="BB172" t="s">
        <v>117</v>
      </c>
      <c r="BC172" t="s">
        <v>117</v>
      </c>
      <c r="BD172" t="s">
        <v>117</v>
      </c>
      <c r="BE172" t="s">
        <v>117</v>
      </c>
      <c r="BF172" t="s">
        <v>117</v>
      </c>
      <c r="BG172" t="s">
        <v>117</v>
      </c>
      <c r="BH172" t="s">
        <v>117</v>
      </c>
      <c r="BI172" t="s">
        <v>117</v>
      </c>
      <c r="BJ172" t="s">
        <v>117</v>
      </c>
      <c r="BK172" t="s">
        <v>117</v>
      </c>
      <c r="BL172" t="s">
        <v>117</v>
      </c>
      <c r="BM172" t="s">
        <v>117</v>
      </c>
      <c r="BN172" t="s">
        <v>117</v>
      </c>
      <c r="BO172" t="s">
        <v>117</v>
      </c>
      <c r="BP172" t="s">
        <v>117</v>
      </c>
      <c r="BQ172" t="s">
        <v>117</v>
      </c>
      <c r="BR172" t="s">
        <v>117</v>
      </c>
      <c r="BS172" t="s">
        <v>117</v>
      </c>
      <c r="BT172" t="s">
        <v>117</v>
      </c>
      <c r="BU172" t="s">
        <v>117</v>
      </c>
      <c r="BV172" t="s">
        <v>117</v>
      </c>
      <c r="BW172" t="s">
        <v>117</v>
      </c>
      <c r="BX172" t="s">
        <v>117</v>
      </c>
      <c r="BY172" t="s">
        <v>117</v>
      </c>
      <c r="BZ172" t="s">
        <v>117</v>
      </c>
      <c r="CA172" t="s">
        <v>117</v>
      </c>
      <c r="CB172" t="s">
        <v>117</v>
      </c>
      <c r="CC172" t="s">
        <v>117</v>
      </c>
      <c r="CD172" t="s">
        <v>117</v>
      </c>
      <c r="CE172" t="s">
        <v>117</v>
      </c>
      <c r="CF172" t="s">
        <v>117</v>
      </c>
      <c r="CG172" t="s">
        <v>117</v>
      </c>
      <c r="CH172" t="s">
        <v>117</v>
      </c>
      <c r="CI172" t="s">
        <v>117</v>
      </c>
      <c r="CJ172" t="s">
        <v>117</v>
      </c>
      <c r="CK172" t="s">
        <v>117</v>
      </c>
      <c r="CL172" t="s">
        <v>117</v>
      </c>
      <c r="CM172" t="s">
        <v>117</v>
      </c>
      <c r="CN172" t="s">
        <v>117</v>
      </c>
      <c r="CO172" t="s">
        <v>117</v>
      </c>
      <c r="CP172" t="s">
        <v>117</v>
      </c>
      <c r="CQ172" t="s">
        <v>117</v>
      </c>
      <c r="CR172" t="s">
        <v>117</v>
      </c>
      <c r="CS172" t="s">
        <v>117</v>
      </c>
      <c r="CT172" t="s">
        <v>117</v>
      </c>
      <c r="CU172" t="s">
        <v>117</v>
      </c>
      <c r="CV172" t="s">
        <v>117</v>
      </c>
      <c r="CW172" t="s">
        <v>117</v>
      </c>
      <c r="CX172" t="s">
        <v>117</v>
      </c>
      <c r="CY172" t="s">
        <v>117</v>
      </c>
      <c r="CZ172" t="s">
        <v>117</v>
      </c>
      <c r="DA172" t="s">
        <v>117</v>
      </c>
      <c r="DB172" t="s">
        <v>117</v>
      </c>
      <c r="DC172" t="s">
        <v>117</v>
      </c>
      <c r="DD172" t="s">
        <v>117</v>
      </c>
      <c r="DE172" t="s">
        <v>117</v>
      </c>
      <c r="DF172" t="s">
        <v>117</v>
      </c>
      <c r="DG172" t="s">
        <v>117</v>
      </c>
      <c r="DH172" t="s">
        <v>117</v>
      </c>
      <c r="DI172" t="s">
        <v>117</v>
      </c>
      <c r="DJ172" t="s">
        <v>117</v>
      </c>
      <c r="DK172" t="s">
        <v>117</v>
      </c>
      <c r="DL172" t="s">
        <v>117</v>
      </c>
    </row>
    <row r="173" spans="1:116" x14ac:dyDescent="0.3">
      <c r="A173" t="s">
        <v>171</v>
      </c>
      <c r="B173" t="s">
        <v>4</v>
      </c>
      <c r="C173" t="s">
        <v>116</v>
      </c>
      <c r="D173">
        <v>22</v>
      </c>
      <c r="E173" s="1">
        <v>3.9283600000000001</v>
      </c>
      <c r="F173" s="1">
        <v>49.899096000000007</v>
      </c>
      <c r="G173" s="1">
        <v>468.50689600000004</v>
      </c>
      <c r="H173" s="1">
        <v>0.78749999999999998</v>
      </c>
      <c r="I173" s="1">
        <v>0.82875430295533015</v>
      </c>
      <c r="J173" s="1">
        <v>0.50078386639175254</v>
      </c>
      <c r="K173" s="1">
        <v>60.426095479198352</v>
      </c>
      <c r="L173" s="2">
        <v>206.82295649599999</v>
      </c>
      <c r="M173" s="4">
        <v>5.393469E-2</v>
      </c>
      <c r="N173" s="4">
        <v>4.1457279999999999E-2</v>
      </c>
      <c r="O173" s="4">
        <v>9.5391970000000006E-2</v>
      </c>
      <c r="P173" s="4">
        <v>0.48066511000000001</v>
      </c>
      <c r="Q173" t="s">
        <v>117</v>
      </c>
      <c r="R173" t="s">
        <v>117</v>
      </c>
      <c r="S173" t="s">
        <v>117</v>
      </c>
      <c r="T173" t="s">
        <v>117</v>
      </c>
      <c r="U173" t="s">
        <v>117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 t="s">
        <v>117</v>
      </c>
      <c r="AF173" t="s">
        <v>117</v>
      </c>
      <c r="AG173" t="s">
        <v>117</v>
      </c>
      <c r="AH173" t="s">
        <v>117</v>
      </c>
      <c r="AI173" t="s">
        <v>117</v>
      </c>
      <c r="AJ173" t="s">
        <v>117</v>
      </c>
      <c r="AK173" t="s">
        <v>117</v>
      </c>
      <c r="AL173" t="s">
        <v>117</v>
      </c>
      <c r="AM173" t="s">
        <v>117</v>
      </c>
      <c r="AN173" t="s">
        <v>117</v>
      </c>
      <c r="AO173" t="s">
        <v>117</v>
      </c>
      <c r="AP173" t="s">
        <v>117</v>
      </c>
      <c r="AQ173" t="s">
        <v>117</v>
      </c>
      <c r="AR173" t="s">
        <v>117</v>
      </c>
      <c r="AS173" t="s">
        <v>117</v>
      </c>
      <c r="AT173" t="s">
        <v>117</v>
      </c>
      <c r="AU173" t="s">
        <v>117</v>
      </c>
      <c r="AV173" t="s">
        <v>117</v>
      </c>
      <c r="AW173" t="s">
        <v>117</v>
      </c>
      <c r="AX173" t="s">
        <v>117</v>
      </c>
      <c r="AY173" t="s">
        <v>117</v>
      </c>
      <c r="AZ173" t="s">
        <v>117</v>
      </c>
      <c r="BA173" t="s">
        <v>117</v>
      </c>
      <c r="BB173" t="s">
        <v>117</v>
      </c>
      <c r="BC173" t="s">
        <v>117</v>
      </c>
      <c r="BD173" t="s">
        <v>117</v>
      </c>
      <c r="BE173" t="s">
        <v>117</v>
      </c>
      <c r="BF173" t="s">
        <v>117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L173" t="s">
        <v>117</v>
      </c>
      <c r="BM173" t="s">
        <v>117</v>
      </c>
      <c r="BN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117</v>
      </c>
      <c r="CK173" t="s">
        <v>117</v>
      </c>
      <c r="CL173" t="s">
        <v>117</v>
      </c>
      <c r="CM173" t="s">
        <v>117</v>
      </c>
      <c r="CN173" t="s">
        <v>117</v>
      </c>
      <c r="CO173" t="s">
        <v>117</v>
      </c>
      <c r="CP173" t="s">
        <v>117</v>
      </c>
      <c r="CQ173" t="s">
        <v>117</v>
      </c>
      <c r="CR173" t="s">
        <v>117</v>
      </c>
      <c r="CS173" t="s">
        <v>117</v>
      </c>
      <c r="CT173" t="s">
        <v>117</v>
      </c>
      <c r="CU173" t="s">
        <v>117</v>
      </c>
      <c r="CV173" t="s">
        <v>117</v>
      </c>
      <c r="CW173" t="s">
        <v>117</v>
      </c>
      <c r="CX173" t="s">
        <v>117</v>
      </c>
      <c r="CY173" t="s">
        <v>117</v>
      </c>
      <c r="CZ173" t="s">
        <v>117</v>
      </c>
      <c r="DA173" t="s">
        <v>117</v>
      </c>
      <c r="DB173" t="s">
        <v>117</v>
      </c>
      <c r="DC173" t="s">
        <v>117</v>
      </c>
      <c r="DD173" t="s">
        <v>117</v>
      </c>
      <c r="DE173" t="s">
        <v>117</v>
      </c>
      <c r="DF173" t="s">
        <v>117</v>
      </c>
      <c r="DG173" t="s">
        <v>117</v>
      </c>
      <c r="DH173" t="s">
        <v>117</v>
      </c>
      <c r="DI173" t="s">
        <v>117</v>
      </c>
      <c r="DJ173" t="s">
        <v>117</v>
      </c>
      <c r="DK173" t="s">
        <v>117</v>
      </c>
      <c r="DL173" t="s">
        <v>117</v>
      </c>
    </row>
    <row r="174" spans="1:116" x14ac:dyDescent="0.3">
      <c r="A174" t="s">
        <v>172</v>
      </c>
      <c r="B174" t="s">
        <v>4</v>
      </c>
      <c r="C174" t="s">
        <v>116</v>
      </c>
      <c r="D174">
        <v>22</v>
      </c>
      <c r="E174" s="1">
        <v>5.8407299999999998</v>
      </c>
      <c r="F174" s="1">
        <v>55.753152</v>
      </c>
      <c r="G174" s="1">
        <v>342.64869600000003</v>
      </c>
      <c r="H174" s="1">
        <v>1.0480769230769231</v>
      </c>
      <c r="I174" s="1">
        <v>0.90158635711340207</v>
      </c>
      <c r="J174" s="1">
        <v>0.56726303980755632</v>
      </c>
      <c r="K174" s="1">
        <v>62.918325608181938</v>
      </c>
      <c r="L174" s="2">
        <v>225.58368060800001</v>
      </c>
      <c r="M174" s="4">
        <v>6.480466E-2</v>
      </c>
      <c r="N174" s="4">
        <v>5.0732680000000002E-2</v>
      </c>
      <c r="O174" s="4">
        <v>0.11553734</v>
      </c>
      <c r="P174" s="4">
        <v>0.45884810999999998</v>
      </c>
      <c r="Q174" t="s">
        <v>117</v>
      </c>
      <c r="R174" t="s">
        <v>117</v>
      </c>
      <c r="S174" t="s">
        <v>117</v>
      </c>
      <c r="T174" t="s">
        <v>117</v>
      </c>
      <c r="U174" t="s">
        <v>117</v>
      </c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 t="s">
        <v>117</v>
      </c>
      <c r="AC174" t="s">
        <v>117</v>
      </c>
      <c r="AD174" t="s">
        <v>117</v>
      </c>
      <c r="AE174" t="s">
        <v>117</v>
      </c>
      <c r="AF174" t="s">
        <v>117</v>
      </c>
      <c r="AG174" t="s">
        <v>117</v>
      </c>
      <c r="AH174" t="s">
        <v>117</v>
      </c>
      <c r="AI174" t="s">
        <v>117</v>
      </c>
      <c r="AJ174" t="s">
        <v>117</v>
      </c>
      <c r="AK174" t="s">
        <v>117</v>
      </c>
      <c r="AL174" t="s">
        <v>117</v>
      </c>
      <c r="AM174" t="s">
        <v>117</v>
      </c>
      <c r="AN174" t="s">
        <v>117</v>
      </c>
      <c r="AO174" t="s">
        <v>117</v>
      </c>
      <c r="AP174" t="s">
        <v>117</v>
      </c>
      <c r="AQ174" t="s">
        <v>117</v>
      </c>
      <c r="AR174" t="s">
        <v>117</v>
      </c>
      <c r="AS174" t="s">
        <v>117</v>
      </c>
      <c r="AT174" t="s">
        <v>117</v>
      </c>
      <c r="AU174" t="s">
        <v>117</v>
      </c>
      <c r="AV174" t="s">
        <v>117</v>
      </c>
      <c r="AW174" t="s">
        <v>117</v>
      </c>
      <c r="AX174" t="s">
        <v>117</v>
      </c>
      <c r="AY174" t="s">
        <v>117</v>
      </c>
      <c r="AZ174" t="s">
        <v>117</v>
      </c>
      <c r="BA174" t="s">
        <v>117</v>
      </c>
      <c r="BB174" t="s">
        <v>117</v>
      </c>
      <c r="BC174" t="s">
        <v>117</v>
      </c>
      <c r="BD174" t="s">
        <v>117</v>
      </c>
      <c r="BE174" t="s">
        <v>117</v>
      </c>
      <c r="BF174" t="s">
        <v>117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L174" t="s">
        <v>117</v>
      </c>
      <c r="BM174" t="s">
        <v>117</v>
      </c>
      <c r="BN174" t="s">
        <v>117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 t="s">
        <v>117</v>
      </c>
      <c r="BX174" t="s">
        <v>117</v>
      </c>
      <c r="BY174" t="s">
        <v>117</v>
      </c>
      <c r="BZ174" t="s">
        <v>117</v>
      </c>
      <c r="CA174" t="s">
        <v>117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  <c r="CL174" t="s">
        <v>117</v>
      </c>
      <c r="CM174" t="s">
        <v>117</v>
      </c>
      <c r="CN174" t="s">
        <v>117</v>
      </c>
      <c r="CO174" t="s">
        <v>117</v>
      </c>
      <c r="CP174" t="s">
        <v>117</v>
      </c>
      <c r="CQ174" t="s">
        <v>117</v>
      </c>
      <c r="CR174" t="s">
        <v>117</v>
      </c>
      <c r="CS174" t="s">
        <v>117</v>
      </c>
      <c r="CT174" t="s">
        <v>117</v>
      </c>
      <c r="CU174" t="s">
        <v>117</v>
      </c>
      <c r="CV174" t="s">
        <v>117</v>
      </c>
      <c r="CW174" t="s">
        <v>117</v>
      </c>
      <c r="CX174" t="s">
        <v>117</v>
      </c>
      <c r="CY174" t="s">
        <v>117</v>
      </c>
      <c r="CZ174" t="s">
        <v>117</v>
      </c>
      <c r="DA174" t="s">
        <v>117</v>
      </c>
      <c r="DB174" t="s">
        <v>117</v>
      </c>
      <c r="DC174" t="s">
        <v>117</v>
      </c>
      <c r="DD174" t="s">
        <v>117</v>
      </c>
      <c r="DE174" t="s">
        <v>117</v>
      </c>
      <c r="DF174" t="s">
        <v>117</v>
      </c>
      <c r="DG174" t="s">
        <v>117</v>
      </c>
      <c r="DH174" t="s">
        <v>117</v>
      </c>
      <c r="DI174" t="s">
        <v>117</v>
      </c>
      <c r="DJ174" t="s">
        <v>117</v>
      </c>
      <c r="DK174" t="s">
        <v>117</v>
      </c>
      <c r="DL174" t="s">
        <v>117</v>
      </c>
    </row>
    <row r="175" spans="1:116" x14ac:dyDescent="0.3">
      <c r="A175" t="s">
        <v>173</v>
      </c>
      <c r="B175" t="s">
        <v>4</v>
      </c>
      <c r="C175" t="s">
        <v>116</v>
      </c>
      <c r="D175">
        <v>22</v>
      </c>
      <c r="E175" s="1">
        <v>4.8715000000000002</v>
      </c>
      <c r="F175" s="1">
        <v>50.639991999999999</v>
      </c>
      <c r="G175" s="1">
        <v>450.634184</v>
      </c>
      <c r="H175" s="1">
        <v>0.96153846153846156</v>
      </c>
      <c r="I175" s="1">
        <v>0.91916570226804117</v>
      </c>
      <c r="J175" s="1">
        <v>0.5602709789965673</v>
      </c>
      <c r="K175" s="1">
        <v>60.954295576314344</v>
      </c>
      <c r="L175" s="2">
        <v>220.37543195200001</v>
      </c>
      <c r="M175" s="4">
        <v>6.612498E-2</v>
      </c>
      <c r="N175" s="4">
        <v>5.2864840000000003E-2</v>
      </c>
      <c r="O175" s="4">
        <v>0.11898982</v>
      </c>
      <c r="P175" s="4">
        <v>0.44763439999999999</v>
      </c>
      <c r="Q175" t="s">
        <v>117</v>
      </c>
      <c r="R175" t="s">
        <v>117</v>
      </c>
      <c r="S175" t="s">
        <v>117</v>
      </c>
      <c r="T175" t="s">
        <v>117</v>
      </c>
      <c r="U175" t="s">
        <v>117</v>
      </c>
      <c r="V175" t="s">
        <v>117</v>
      </c>
      <c r="W175" t="s">
        <v>117</v>
      </c>
      <c r="X175" t="s">
        <v>117</v>
      </c>
      <c r="Y175" t="s">
        <v>117</v>
      </c>
      <c r="Z175" t="s">
        <v>117</v>
      </c>
      <c r="AA175" t="s">
        <v>117</v>
      </c>
      <c r="AB175" t="s">
        <v>117</v>
      </c>
      <c r="AC175" t="s">
        <v>117</v>
      </c>
      <c r="AD175" t="s">
        <v>117</v>
      </c>
      <c r="AE175" t="s">
        <v>117</v>
      </c>
      <c r="AF175" t="s">
        <v>117</v>
      </c>
      <c r="AG175" t="s">
        <v>117</v>
      </c>
      <c r="AH175" t="s">
        <v>117</v>
      </c>
      <c r="AI175" t="s">
        <v>117</v>
      </c>
      <c r="AJ175" t="s">
        <v>117</v>
      </c>
      <c r="AK175" t="s">
        <v>117</v>
      </c>
      <c r="AL175" t="s">
        <v>117</v>
      </c>
      <c r="AM175" t="s">
        <v>117</v>
      </c>
      <c r="AN175" t="s">
        <v>117</v>
      </c>
      <c r="AO175" t="s">
        <v>117</v>
      </c>
      <c r="AP175" t="s">
        <v>117</v>
      </c>
      <c r="AQ175" t="s">
        <v>117</v>
      </c>
      <c r="AR175" t="s">
        <v>117</v>
      </c>
      <c r="AS175" t="s">
        <v>117</v>
      </c>
      <c r="AT175" t="s">
        <v>117</v>
      </c>
      <c r="AU175" t="s">
        <v>117</v>
      </c>
      <c r="AV175" t="s">
        <v>117</v>
      </c>
      <c r="AW175" t="s">
        <v>117</v>
      </c>
      <c r="AX175" t="s">
        <v>117</v>
      </c>
      <c r="AY175" t="s">
        <v>117</v>
      </c>
      <c r="AZ175" t="s">
        <v>117</v>
      </c>
      <c r="BA175" t="s">
        <v>117</v>
      </c>
      <c r="BB175" t="s">
        <v>117</v>
      </c>
      <c r="BC175" t="s">
        <v>117</v>
      </c>
      <c r="BD175" t="s">
        <v>117</v>
      </c>
      <c r="BE175" t="s">
        <v>117</v>
      </c>
      <c r="BF175" t="s">
        <v>117</v>
      </c>
      <c r="BG175" t="s">
        <v>117</v>
      </c>
      <c r="BH175" t="s">
        <v>117</v>
      </c>
      <c r="BI175" t="s">
        <v>117</v>
      </c>
      <c r="BJ175" t="s">
        <v>117</v>
      </c>
      <c r="BK175" t="s">
        <v>117</v>
      </c>
      <c r="BL175" t="s">
        <v>117</v>
      </c>
      <c r="BM175" t="s">
        <v>117</v>
      </c>
      <c r="BN175" t="s">
        <v>117</v>
      </c>
      <c r="BO175" t="s">
        <v>117</v>
      </c>
      <c r="BP175" t="s">
        <v>117</v>
      </c>
      <c r="BQ175" t="s">
        <v>117</v>
      </c>
      <c r="BR175" t="s">
        <v>117</v>
      </c>
      <c r="BS175" t="s">
        <v>117</v>
      </c>
      <c r="BT175" t="s">
        <v>117</v>
      </c>
      <c r="BU175" t="s">
        <v>117</v>
      </c>
      <c r="BV175" t="s">
        <v>117</v>
      </c>
      <c r="BW175" t="s">
        <v>117</v>
      </c>
      <c r="BX175" t="s">
        <v>117</v>
      </c>
      <c r="BY175" t="s">
        <v>117</v>
      </c>
      <c r="BZ175" t="s">
        <v>117</v>
      </c>
      <c r="CA175" t="s">
        <v>117</v>
      </c>
      <c r="CB175" t="s">
        <v>117</v>
      </c>
      <c r="CC175" t="s">
        <v>117</v>
      </c>
      <c r="CD175" t="s">
        <v>117</v>
      </c>
      <c r="CE175" t="s">
        <v>117</v>
      </c>
      <c r="CF175" t="s">
        <v>117</v>
      </c>
      <c r="CG175" t="s">
        <v>117</v>
      </c>
      <c r="CH175" t="s">
        <v>117</v>
      </c>
      <c r="CI175" t="s">
        <v>117</v>
      </c>
      <c r="CJ175" t="s">
        <v>117</v>
      </c>
      <c r="CK175" t="s">
        <v>117</v>
      </c>
      <c r="CL175" t="s">
        <v>117</v>
      </c>
      <c r="CM175" t="s">
        <v>117</v>
      </c>
      <c r="CN175" t="s">
        <v>117</v>
      </c>
      <c r="CO175" t="s">
        <v>117</v>
      </c>
      <c r="CP175" t="s">
        <v>117</v>
      </c>
      <c r="CQ175" t="s">
        <v>117</v>
      </c>
      <c r="CR175" t="s">
        <v>117</v>
      </c>
      <c r="CS175" t="s">
        <v>117</v>
      </c>
      <c r="CT175" t="s">
        <v>117</v>
      </c>
      <c r="CU175" t="s">
        <v>117</v>
      </c>
      <c r="CV175" t="s">
        <v>117</v>
      </c>
      <c r="CW175" t="s">
        <v>117</v>
      </c>
      <c r="CX175" t="s">
        <v>117</v>
      </c>
      <c r="CY175" t="s">
        <v>117</v>
      </c>
      <c r="CZ175" t="s">
        <v>117</v>
      </c>
      <c r="DA175" t="s">
        <v>117</v>
      </c>
      <c r="DB175" t="s">
        <v>117</v>
      </c>
      <c r="DC175" t="s">
        <v>117</v>
      </c>
      <c r="DD175" t="s">
        <v>117</v>
      </c>
      <c r="DE175" t="s">
        <v>117</v>
      </c>
      <c r="DF175" t="s">
        <v>117</v>
      </c>
      <c r="DG175" t="s">
        <v>117</v>
      </c>
      <c r="DH175" t="s">
        <v>117</v>
      </c>
      <c r="DI175" t="s">
        <v>117</v>
      </c>
      <c r="DJ175" t="s">
        <v>117</v>
      </c>
      <c r="DK175" t="s">
        <v>117</v>
      </c>
      <c r="DL175" t="s">
        <v>117</v>
      </c>
    </row>
    <row r="176" spans="1:116" x14ac:dyDescent="0.3">
      <c r="A176" t="s">
        <v>168</v>
      </c>
      <c r="B176" t="s">
        <v>4</v>
      </c>
      <c r="C176" t="s">
        <v>116</v>
      </c>
      <c r="D176">
        <v>24</v>
      </c>
      <c r="E176" s="1">
        <v>4.4397599999999997</v>
      </c>
      <c r="F176" s="1">
        <v>54.814239999999998</v>
      </c>
      <c r="G176" s="1">
        <v>466.22950400000002</v>
      </c>
      <c r="H176" s="1">
        <v>0.80961538461538474</v>
      </c>
      <c r="I176" s="1">
        <v>0.94707432742268038</v>
      </c>
      <c r="J176" s="1">
        <v>0.57499630790378375</v>
      </c>
      <c r="K176" s="1">
        <v>60.712901960773159</v>
      </c>
      <c r="L176" s="2">
        <v>217.09238148000003</v>
      </c>
      <c r="M176" s="4">
        <v>6.8199079999999995E-2</v>
      </c>
      <c r="N176" s="4">
        <v>5.6873269999999997E-2</v>
      </c>
      <c r="O176" s="4">
        <v>0.12507235</v>
      </c>
      <c r="P176" s="4">
        <v>0.40761592000000002</v>
      </c>
      <c r="Q176" t="s">
        <v>117</v>
      </c>
      <c r="R176" t="s">
        <v>117</v>
      </c>
      <c r="S176" t="s">
        <v>117</v>
      </c>
      <c r="T176" t="s">
        <v>117</v>
      </c>
      <c r="U176" t="s">
        <v>117</v>
      </c>
      <c r="V176" t="s">
        <v>117</v>
      </c>
      <c r="W176" t="s">
        <v>117</v>
      </c>
      <c r="X176" t="s">
        <v>117</v>
      </c>
      <c r="Y176" t="s">
        <v>117</v>
      </c>
      <c r="Z176" t="s">
        <v>117</v>
      </c>
      <c r="AA176" t="s">
        <v>117</v>
      </c>
      <c r="AB176" t="s">
        <v>117</v>
      </c>
      <c r="AC176" t="s">
        <v>117</v>
      </c>
      <c r="AD176" t="s">
        <v>117</v>
      </c>
      <c r="AE176" t="s">
        <v>117</v>
      </c>
      <c r="AF176" t="s">
        <v>117</v>
      </c>
      <c r="AG176" t="s">
        <v>117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117</v>
      </c>
      <c r="AO176" t="s">
        <v>117</v>
      </c>
      <c r="AP176" t="s">
        <v>117</v>
      </c>
      <c r="AQ176" t="s">
        <v>117</v>
      </c>
      <c r="AR176" t="s">
        <v>117</v>
      </c>
      <c r="AS176" t="s">
        <v>117</v>
      </c>
      <c r="AT176" t="s">
        <v>117</v>
      </c>
      <c r="AU176" t="s">
        <v>117</v>
      </c>
      <c r="AV176" t="s">
        <v>117</v>
      </c>
      <c r="AW176" t="s">
        <v>117</v>
      </c>
      <c r="AX176" t="s">
        <v>117</v>
      </c>
      <c r="AY176" t="s">
        <v>117</v>
      </c>
      <c r="AZ176" t="s">
        <v>117</v>
      </c>
      <c r="BA176" t="s">
        <v>117</v>
      </c>
      <c r="BB176" t="s">
        <v>117</v>
      </c>
      <c r="BC176" t="s">
        <v>117</v>
      </c>
      <c r="BD176" t="s">
        <v>117</v>
      </c>
      <c r="BE176" t="s">
        <v>117</v>
      </c>
      <c r="BF176" t="s">
        <v>117</v>
      </c>
      <c r="BG176" t="s">
        <v>117</v>
      </c>
      <c r="BH176" t="s">
        <v>117</v>
      </c>
      <c r="BI176" t="s">
        <v>117</v>
      </c>
      <c r="BJ176" t="s">
        <v>117</v>
      </c>
      <c r="BK176" t="s">
        <v>117</v>
      </c>
      <c r="BL176" t="s">
        <v>117</v>
      </c>
      <c r="BM176" t="s">
        <v>117</v>
      </c>
      <c r="BN176" t="s">
        <v>117</v>
      </c>
      <c r="BO176" t="s">
        <v>117</v>
      </c>
      <c r="BP176" t="s">
        <v>117</v>
      </c>
      <c r="BQ176" t="s">
        <v>117</v>
      </c>
      <c r="BR176" t="s">
        <v>117</v>
      </c>
      <c r="BS176" t="s">
        <v>117</v>
      </c>
      <c r="BT176" t="s">
        <v>117</v>
      </c>
      <c r="BU176" t="s">
        <v>117</v>
      </c>
      <c r="BV176" t="s">
        <v>117</v>
      </c>
      <c r="BW176" t="s">
        <v>117</v>
      </c>
      <c r="BX176" t="s">
        <v>117</v>
      </c>
      <c r="BY176" t="s">
        <v>117</v>
      </c>
      <c r="BZ176" t="s">
        <v>117</v>
      </c>
      <c r="CA176" t="s">
        <v>117</v>
      </c>
      <c r="CB176" t="s">
        <v>117</v>
      </c>
      <c r="CC176" t="s">
        <v>117</v>
      </c>
      <c r="CD176" t="s">
        <v>117</v>
      </c>
      <c r="CE176" t="s">
        <v>117</v>
      </c>
      <c r="CF176" t="s">
        <v>117</v>
      </c>
      <c r="CG176" t="s">
        <v>117</v>
      </c>
      <c r="CH176" t="s">
        <v>117</v>
      </c>
      <c r="CI176" t="s">
        <v>117</v>
      </c>
      <c r="CJ176" t="s">
        <v>117</v>
      </c>
      <c r="CK176" t="s">
        <v>117</v>
      </c>
      <c r="CL176" t="s">
        <v>117</v>
      </c>
      <c r="CM176" t="s">
        <v>117</v>
      </c>
      <c r="CN176" t="s">
        <v>117</v>
      </c>
      <c r="CO176" t="s">
        <v>117</v>
      </c>
      <c r="CP176" t="s">
        <v>117</v>
      </c>
      <c r="CQ176" t="s">
        <v>117</v>
      </c>
      <c r="CR176" t="s">
        <v>117</v>
      </c>
      <c r="CS176" t="s">
        <v>117</v>
      </c>
      <c r="CT176" t="s">
        <v>117</v>
      </c>
      <c r="CU176" t="s">
        <v>117</v>
      </c>
      <c r="CV176" t="s">
        <v>117</v>
      </c>
      <c r="CW176" t="s">
        <v>117</v>
      </c>
      <c r="CX176" t="s">
        <v>117</v>
      </c>
      <c r="CY176" t="s">
        <v>117</v>
      </c>
      <c r="CZ176" t="s">
        <v>117</v>
      </c>
      <c r="DA176" t="s">
        <v>117</v>
      </c>
      <c r="DB176" t="s">
        <v>117</v>
      </c>
      <c r="DC176" t="s">
        <v>117</v>
      </c>
      <c r="DD176" t="s">
        <v>117</v>
      </c>
      <c r="DE176" t="s">
        <v>117</v>
      </c>
      <c r="DF176" t="s">
        <v>117</v>
      </c>
      <c r="DG176" t="s">
        <v>117</v>
      </c>
      <c r="DH176" t="s">
        <v>117</v>
      </c>
      <c r="DI176" t="s">
        <v>117</v>
      </c>
      <c r="DJ176" t="s">
        <v>117</v>
      </c>
      <c r="DK176" t="s">
        <v>117</v>
      </c>
      <c r="DL176" t="s">
        <v>117</v>
      </c>
    </row>
    <row r="177" spans="1:116" x14ac:dyDescent="0.3">
      <c r="A177" t="s">
        <v>169</v>
      </c>
      <c r="B177" t="s">
        <v>4</v>
      </c>
      <c r="C177" t="s">
        <v>116</v>
      </c>
      <c r="D177">
        <v>24</v>
      </c>
      <c r="E177" s="1">
        <v>4.2806699999999998</v>
      </c>
      <c r="F177" s="1">
        <v>56.169671999999998</v>
      </c>
      <c r="G177" s="1">
        <v>398.94992800000006</v>
      </c>
      <c r="H177" s="1">
        <v>0.76249999999999996</v>
      </c>
      <c r="I177" s="1">
        <v>0.88999205113402058</v>
      </c>
      <c r="J177" s="1">
        <v>0.54880661833677347</v>
      </c>
      <c r="K177" s="1">
        <v>61.664215723891978</v>
      </c>
      <c r="L177" s="2">
        <v>222.10005053600003</v>
      </c>
      <c r="M177" s="4">
        <v>6.3359810000000003E-2</v>
      </c>
      <c r="N177" s="4">
        <v>4.838862E-2</v>
      </c>
      <c r="O177" s="4">
        <v>0.11174843</v>
      </c>
      <c r="P177" s="4">
        <v>0.48321909000000002</v>
      </c>
      <c r="Q177" t="s">
        <v>117</v>
      </c>
      <c r="R177" t="s">
        <v>117</v>
      </c>
      <c r="S177" t="s">
        <v>117</v>
      </c>
      <c r="T177" t="s">
        <v>117</v>
      </c>
      <c r="U177" t="s">
        <v>117</v>
      </c>
      <c r="V177" t="s">
        <v>117</v>
      </c>
      <c r="W177" t="s">
        <v>117</v>
      </c>
      <c r="X177" t="s">
        <v>117</v>
      </c>
      <c r="Y177" t="s">
        <v>117</v>
      </c>
      <c r="Z177" t="s">
        <v>117</v>
      </c>
      <c r="AA177" t="s">
        <v>117</v>
      </c>
      <c r="AB177" t="s">
        <v>117</v>
      </c>
      <c r="AC177" t="s">
        <v>117</v>
      </c>
      <c r="AD177" t="s">
        <v>117</v>
      </c>
      <c r="AE177" t="s">
        <v>117</v>
      </c>
      <c r="AF177" t="s">
        <v>117</v>
      </c>
      <c r="AG177" t="s">
        <v>117</v>
      </c>
      <c r="AH177" t="s">
        <v>117</v>
      </c>
      <c r="AI177" t="s">
        <v>117</v>
      </c>
      <c r="AJ177" t="s">
        <v>117</v>
      </c>
      <c r="AK177" t="s">
        <v>117</v>
      </c>
      <c r="AL177" t="s">
        <v>117</v>
      </c>
      <c r="AM177" t="s">
        <v>117</v>
      </c>
      <c r="AN177" t="s">
        <v>117</v>
      </c>
      <c r="AO177" t="s">
        <v>117</v>
      </c>
      <c r="AP177" t="s">
        <v>117</v>
      </c>
      <c r="AQ177" t="s">
        <v>117</v>
      </c>
      <c r="AR177" t="s">
        <v>117</v>
      </c>
      <c r="AS177" t="s">
        <v>117</v>
      </c>
      <c r="AT177" t="s">
        <v>117</v>
      </c>
      <c r="AU177" t="s">
        <v>117</v>
      </c>
      <c r="AV177" t="s">
        <v>117</v>
      </c>
      <c r="AW177" t="s">
        <v>117</v>
      </c>
      <c r="AX177" t="s">
        <v>117</v>
      </c>
      <c r="AY177" t="s">
        <v>117</v>
      </c>
      <c r="AZ177" t="s">
        <v>117</v>
      </c>
      <c r="BA177" t="s">
        <v>117</v>
      </c>
      <c r="BB177" t="s">
        <v>117</v>
      </c>
      <c r="BC177" t="s">
        <v>117</v>
      </c>
      <c r="BD177" t="s">
        <v>117</v>
      </c>
      <c r="BE177" t="s">
        <v>117</v>
      </c>
      <c r="BF177" t="s">
        <v>117</v>
      </c>
      <c r="BG177" t="s">
        <v>117</v>
      </c>
      <c r="BH177" t="s">
        <v>117</v>
      </c>
      <c r="BI177" t="s">
        <v>117</v>
      </c>
      <c r="BJ177" t="s">
        <v>117</v>
      </c>
      <c r="BK177" t="s">
        <v>117</v>
      </c>
      <c r="BL177" t="s">
        <v>117</v>
      </c>
      <c r="BM177" t="s">
        <v>117</v>
      </c>
      <c r="BN177" t="s">
        <v>117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 t="s">
        <v>117</v>
      </c>
      <c r="BU177" t="s">
        <v>117</v>
      </c>
      <c r="BV177" t="s">
        <v>117</v>
      </c>
      <c r="BW177" t="s">
        <v>117</v>
      </c>
      <c r="BX177" t="s">
        <v>117</v>
      </c>
      <c r="BY177" t="s">
        <v>117</v>
      </c>
      <c r="BZ177" t="s">
        <v>117</v>
      </c>
      <c r="CA177" t="s">
        <v>117</v>
      </c>
      <c r="CB177" t="s">
        <v>117</v>
      </c>
      <c r="CC177" t="s">
        <v>117</v>
      </c>
      <c r="CD177" t="s">
        <v>117</v>
      </c>
      <c r="CE177" t="s">
        <v>117</v>
      </c>
      <c r="CF177" t="s">
        <v>117</v>
      </c>
      <c r="CG177" t="s">
        <v>117</v>
      </c>
      <c r="CH177" t="s">
        <v>117</v>
      </c>
      <c r="CI177" t="s">
        <v>117</v>
      </c>
      <c r="CJ177" t="s">
        <v>117</v>
      </c>
      <c r="CK177" t="s">
        <v>117</v>
      </c>
      <c r="CL177" t="s">
        <v>117</v>
      </c>
      <c r="CM177" t="s">
        <v>117</v>
      </c>
      <c r="CN177" t="s">
        <v>117</v>
      </c>
      <c r="CO177" t="s">
        <v>117</v>
      </c>
      <c r="CP177" t="s">
        <v>117</v>
      </c>
      <c r="CQ177" t="s">
        <v>117</v>
      </c>
      <c r="CR177" t="s">
        <v>117</v>
      </c>
      <c r="CS177" t="s">
        <v>117</v>
      </c>
      <c r="CT177" t="s">
        <v>117</v>
      </c>
      <c r="CU177" t="s">
        <v>117</v>
      </c>
      <c r="CV177" t="s">
        <v>117</v>
      </c>
      <c r="CW177" t="s">
        <v>117</v>
      </c>
      <c r="CX177" t="s">
        <v>117</v>
      </c>
      <c r="CY177" t="s">
        <v>117</v>
      </c>
      <c r="CZ177" t="s">
        <v>117</v>
      </c>
      <c r="DA177" t="s">
        <v>117</v>
      </c>
      <c r="DB177" t="s">
        <v>117</v>
      </c>
      <c r="DC177" t="s">
        <v>117</v>
      </c>
      <c r="DD177" t="s">
        <v>117</v>
      </c>
      <c r="DE177" t="s">
        <v>117</v>
      </c>
      <c r="DF177" t="s">
        <v>117</v>
      </c>
      <c r="DG177" t="s">
        <v>117</v>
      </c>
      <c r="DH177" t="s">
        <v>117</v>
      </c>
      <c r="DI177" t="s">
        <v>117</v>
      </c>
      <c r="DJ177" t="s">
        <v>117</v>
      </c>
      <c r="DK177" t="s">
        <v>117</v>
      </c>
      <c r="DL177" t="s">
        <v>117</v>
      </c>
    </row>
    <row r="178" spans="1:116" x14ac:dyDescent="0.3">
      <c r="A178" t="s">
        <v>170</v>
      </c>
      <c r="B178" t="s">
        <v>4</v>
      </c>
      <c r="C178" t="s">
        <v>116</v>
      </c>
      <c r="D178">
        <v>24</v>
      </c>
      <c r="E178" s="1">
        <v>5.8720100000000004</v>
      </c>
      <c r="F178" s="1">
        <v>44.752759999999995</v>
      </c>
      <c r="G178" s="1">
        <v>306.566936</v>
      </c>
      <c r="H178" s="1">
        <v>1.3125000000000002</v>
      </c>
      <c r="I178" s="1">
        <v>0.85048610006873226</v>
      </c>
      <c r="J178" s="1">
        <v>0.47744695257731962</v>
      </c>
      <c r="K178" s="1">
        <v>56.138125307248956</v>
      </c>
      <c r="L178" s="2">
        <v>190.76116269600001</v>
      </c>
      <c r="M178" s="4">
        <v>5.5389170000000001E-2</v>
      </c>
      <c r="N178" s="4">
        <v>4.1348660000000002E-2</v>
      </c>
      <c r="O178" s="4">
        <v>9.6737829999999997E-2</v>
      </c>
      <c r="P178" s="4">
        <v>0.50370024999999996</v>
      </c>
      <c r="Q178" t="s">
        <v>117</v>
      </c>
      <c r="R178" t="s">
        <v>117</v>
      </c>
      <c r="S178" t="s">
        <v>117</v>
      </c>
      <c r="T178" t="s">
        <v>117</v>
      </c>
      <c r="U178" t="s">
        <v>117</v>
      </c>
      <c r="V178" t="s">
        <v>117</v>
      </c>
      <c r="W178" t="s">
        <v>117</v>
      </c>
      <c r="X178" t="s">
        <v>117</v>
      </c>
      <c r="Y178" t="s">
        <v>117</v>
      </c>
      <c r="Z178" t="s">
        <v>117</v>
      </c>
      <c r="AA178" t="s">
        <v>117</v>
      </c>
      <c r="AB178" t="s">
        <v>117</v>
      </c>
      <c r="AC178" t="s">
        <v>117</v>
      </c>
      <c r="AD178" t="s">
        <v>117</v>
      </c>
      <c r="AE178" t="s">
        <v>117</v>
      </c>
      <c r="AF178" t="s">
        <v>117</v>
      </c>
      <c r="AG178" t="s">
        <v>117</v>
      </c>
      <c r="AH178" t="s">
        <v>117</v>
      </c>
      <c r="AI178" t="s">
        <v>117</v>
      </c>
      <c r="AJ178" t="s">
        <v>117</v>
      </c>
      <c r="AK178" t="s">
        <v>117</v>
      </c>
      <c r="AL178" t="s">
        <v>117</v>
      </c>
      <c r="AM178" t="s">
        <v>117</v>
      </c>
      <c r="AN178" t="s">
        <v>117</v>
      </c>
      <c r="AO178" t="s">
        <v>117</v>
      </c>
      <c r="AP178" t="s">
        <v>117</v>
      </c>
      <c r="AQ178" t="s">
        <v>117</v>
      </c>
      <c r="AR178" t="s">
        <v>117</v>
      </c>
      <c r="AS178" t="s">
        <v>117</v>
      </c>
      <c r="AT178" t="s">
        <v>117</v>
      </c>
      <c r="AU178" t="s">
        <v>117</v>
      </c>
      <c r="AV178" t="s">
        <v>117</v>
      </c>
      <c r="AW178" t="s">
        <v>117</v>
      </c>
      <c r="AX178" t="s">
        <v>117</v>
      </c>
      <c r="AY178" t="s">
        <v>117</v>
      </c>
      <c r="AZ178" t="s">
        <v>117</v>
      </c>
      <c r="BA178" t="s">
        <v>117</v>
      </c>
      <c r="BB178" t="s">
        <v>117</v>
      </c>
      <c r="BC178" t="s">
        <v>117</v>
      </c>
      <c r="BD178" t="s">
        <v>117</v>
      </c>
      <c r="BE178" t="s">
        <v>117</v>
      </c>
      <c r="BF178" t="s">
        <v>117</v>
      </c>
      <c r="BG178" t="s">
        <v>117</v>
      </c>
      <c r="BH178" t="s">
        <v>117</v>
      </c>
      <c r="BI178" t="s">
        <v>117</v>
      </c>
      <c r="BJ178" t="s">
        <v>117</v>
      </c>
      <c r="BK178" t="s">
        <v>117</v>
      </c>
      <c r="BL178" t="s">
        <v>117</v>
      </c>
      <c r="BM178" t="s">
        <v>117</v>
      </c>
      <c r="BN178" t="s">
        <v>117</v>
      </c>
      <c r="BO178" t="s">
        <v>117</v>
      </c>
      <c r="BP178" t="s">
        <v>117</v>
      </c>
      <c r="BQ178" t="s">
        <v>117</v>
      </c>
      <c r="BR178" t="s">
        <v>117</v>
      </c>
      <c r="BS178" t="s">
        <v>117</v>
      </c>
      <c r="BT178" t="s">
        <v>117</v>
      </c>
      <c r="BU178" t="s">
        <v>117</v>
      </c>
      <c r="BV178" t="s">
        <v>117</v>
      </c>
      <c r="BW178" t="s">
        <v>117</v>
      </c>
      <c r="BX178" t="s">
        <v>117</v>
      </c>
      <c r="BY178" t="s">
        <v>117</v>
      </c>
      <c r="BZ178" t="s">
        <v>117</v>
      </c>
      <c r="CA178" t="s">
        <v>117</v>
      </c>
      <c r="CB178" t="s">
        <v>117</v>
      </c>
      <c r="CC178" t="s">
        <v>117</v>
      </c>
      <c r="CD178" t="s">
        <v>117</v>
      </c>
      <c r="CE178" t="s">
        <v>117</v>
      </c>
      <c r="CF178" t="s">
        <v>117</v>
      </c>
      <c r="CG178" t="s">
        <v>117</v>
      </c>
      <c r="CH178" t="s">
        <v>117</v>
      </c>
      <c r="CI178" t="s">
        <v>117</v>
      </c>
      <c r="CJ178" t="s">
        <v>117</v>
      </c>
      <c r="CK178" t="s">
        <v>117</v>
      </c>
      <c r="CL178" t="s">
        <v>117</v>
      </c>
      <c r="CM178" t="s">
        <v>117</v>
      </c>
      <c r="CN178" t="s">
        <v>117</v>
      </c>
      <c r="CO178" t="s">
        <v>117</v>
      </c>
      <c r="CP178" t="s">
        <v>117</v>
      </c>
      <c r="CQ178" t="s">
        <v>117</v>
      </c>
      <c r="CR178" t="s">
        <v>117</v>
      </c>
      <c r="CS178" t="s">
        <v>117</v>
      </c>
      <c r="CT178" t="s">
        <v>117</v>
      </c>
      <c r="CU178" t="s">
        <v>117</v>
      </c>
      <c r="CV178" t="s">
        <v>117</v>
      </c>
      <c r="CW178" t="s">
        <v>117</v>
      </c>
      <c r="CX178" t="s">
        <v>117</v>
      </c>
      <c r="CY178" t="s">
        <v>117</v>
      </c>
      <c r="CZ178" t="s">
        <v>117</v>
      </c>
      <c r="DA178" t="s">
        <v>117</v>
      </c>
      <c r="DB178" t="s">
        <v>117</v>
      </c>
      <c r="DC178" t="s">
        <v>117</v>
      </c>
      <c r="DD178" t="s">
        <v>117</v>
      </c>
      <c r="DE178" t="s">
        <v>117</v>
      </c>
      <c r="DF178" t="s">
        <v>117</v>
      </c>
      <c r="DG178" t="s">
        <v>117</v>
      </c>
      <c r="DH178" t="s">
        <v>117</v>
      </c>
      <c r="DI178" t="s">
        <v>117</v>
      </c>
      <c r="DJ178" t="s">
        <v>117</v>
      </c>
      <c r="DK178" t="s">
        <v>117</v>
      </c>
      <c r="DL178" t="s">
        <v>117</v>
      </c>
    </row>
    <row r="179" spans="1:116" x14ac:dyDescent="0.3">
      <c r="A179" t="s">
        <v>171</v>
      </c>
      <c r="B179" t="s">
        <v>4</v>
      </c>
      <c r="C179" t="s">
        <v>116</v>
      </c>
      <c r="D179">
        <v>24</v>
      </c>
      <c r="E179" s="1">
        <v>3.3494600000000001</v>
      </c>
      <c r="F179" s="1">
        <v>50.103248000000001</v>
      </c>
      <c r="G179" s="1">
        <v>447.257408</v>
      </c>
      <c r="H179" s="1">
        <v>0.66826923076923073</v>
      </c>
      <c r="I179" s="1">
        <v>0.82323712082474232</v>
      </c>
      <c r="J179" s="1">
        <v>0.49887098617182501</v>
      </c>
      <c r="K179" s="1">
        <v>60.598699153901357</v>
      </c>
      <c r="L179" s="2">
        <v>206.70399724000001</v>
      </c>
      <c r="M179" s="4">
        <v>5.3702130000000001E-2</v>
      </c>
      <c r="N179" s="4">
        <v>4.0708130000000002E-2</v>
      </c>
      <c r="O179" s="4">
        <v>9.4410259999999996E-2</v>
      </c>
      <c r="P179" s="4">
        <v>0.49139910999999997</v>
      </c>
      <c r="Q179" t="s">
        <v>117</v>
      </c>
      <c r="R179" t="s">
        <v>117</v>
      </c>
      <c r="S179" t="s">
        <v>117</v>
      </c>
      <c r="T179" t="s">
        <v>117</v>
      </c>
      <c r="U179" t="s">
        <v>117</v>
      </c>
      <c r="V179" t="s">
        <v>117</v>
      </c>
      <c r="W179" t="s">
        <v>117</v>
      </c>
      <c r="X179" t="s">
        <v>117</v>
      </c>
      <c r="Y179" t="s">
        <v>117</v>
      </c>
      <c r="Z179" t="s">
        <v>117</v>
      </c>
      <c r="AA179" t="s">
        <v>117</v>
      </c>
      <c r="AB179" t="s">
        <v>117</v>
      </c>
      <c r="AC179" t="s">
        <v>117</v>
      </c>
      <c r="AD179" t="s">
        <v>117</v>
      </c>
      <c r="AE179" t="s">
        <v>117</v>
      </c>
      <c r="AF179" t="s">
        <v>117</v>
      </c>
      <c r="AG179" t="s">
        <v>117</v>
      </c>
      <c r="AH179" t="s">
        <v>117</v>
      </c>
      <c r="AI179" t="s">
        <v>117</v>
      </c>
      <c r="AJ179" t="s">
        <v>117</v>
      </c>
      <c r="AK179" t="s">
        <v>117</v>
      </c>
      <c r="AL179" t="s">
        <v>117</v>
      </c>
      <c r="AM179" t="s">
        <v>117</v>
      </c>
      <c r="AN179" t="s">
        <v>117</v>
      </c>
      <c r="AO179" t="s">
        <v>117</v>
      </c>
      <c r="AP179" t="s">
        <v>117</v>
      </c>
      <c r="AQ179" t="s">
        <v>117</v>
      </c>
      <c r="AR179" t="s">
        <v>117</v>
      </c>
      <c r="AS179" t="s">
        <v>117</v>
      </c>
      <c r="AT179" t="s">
        <v>117</v>
      </c>
      <c r="AU179" t="s">
        <v>117</v>
      </c>
      <c r="AV179" t="s">
        <v>117</v>
      </c>
      <c r="AW179" t="s">
        <v>117</v>
      </c>
      <c r="AX179" t="s">
        <v>117</v>
      </c>
      <c r="AY179" t="s">
        <v>117</v>
      </c>
      <c r="AZ179" t="s">
        <v>117</v>
      </c>
      <c r="BA179" t="s">
        <v>117</v>
      </c>
      <c r="BB179" t="s">
        <v>117</v>
      </c>
      <c r="BC179" t="s">
        <v>117</v>
      </c>
      <c r="BD179" t="s">
        <v>117</v>
      </c>
      <c r="BE179" t="s">
        <v>117</v>
      </c>
      <c r="BF179" t="s">
        <v>117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L179" t="s">
        <v>117</v>
      </c>
      <c r="BM179" t="s">
        <v>117</v>
      </c>
      <c r="BN179" t="s">
        <v>117</v>
      </c>
      <c r="BO179" t="s">
        <v>117</v>
      </c>
      <c r="BP179" t="s">
        <v>117</v>
      </c>
      <c r="BQ179" t="s">
        <v>117</v>
      </c>
      <c r="BR179" t="s">
        <v>117</v>
      </c>
      <c r="BS179" t="s">
        <v>117</v>
      </c>
      <c r="BT179" t="s">
        <v>117</v>
      </c>
      <c r="BU179" t="s">
        <v>117</v>
      </c>
      <c r="BV179" t="s">
        <v>117</v>
      </c>
      <c r="BW179" t="s">
        <v>117</v>
      </c>
      <c r="BX179" t="s">
        <v>117</v>
      </c>
      <c r="BY179" t="s">
        <v>117</v>
      </c>
      <c r="BZ179" t="s">
        <v>117</v>
      </c>
      <c r="CA179" t="s">
        <v>117</v>
      </c>
      <c r="CB179" t="s">
        <v>117</v>
      </c>
      <c r="CC179" t="s">
        <v>117</v>
      </c>
      <c r="CD179" t="s">
        <v>117</v>
      </c>
      <c r="CE179" t="s">
        <v>117</v>
      </c>
      <c r="CF179" t="s">
        <v>117</v>
      </c>
      <c r="CG179" t="s">
        <v>117</v>
      </c>
      <c r="CH179" t="s">
        <v>117</v>
      </c>
      <c r="CI179" t="s">
        <v>117</v>
      </c>
      <c r="CJ179" t="s">
        <v>117</v>
      </c>
      <c r="CK179" t="s">
        <v>117</v>
      </c>
      <c r="CL179" t="s">
        <v>117</v>
      </c>
      <c r="CM179" t="s">
        <v>117</v>
      </c>
      <c r="CN179" t="s">
        <v>117</v>
      </c>
      <c r="CO179" t="s">
        <v>117</v>
      </c>
      <c r="CP179" t="s">
        <v>117</v>
      </c>
      <c r="CQ179" t="s">
        <v>117</v>
      </c>
      <c r="CR179" t="s">
        <v>117</v>
      </c>
      <c r="CS179" t="s">
        <v>117</v>
      </c>
      <c r="CT179" t="s">
        <v>117</v>
      </c>
      <c r="CU179" t="s">
        <v>117</v>
      </c>
      <c r="CV179" t="s">
        <v>117</v>
      </c>
      <c r="CW179" t="s">
        <v>117</v>
      </c>
      <c r="CX179" t="s">
        <v>117</v>
      </c>
      <c r="CY179" t="s">
        <v>117</v>
      </c>
      <c r="CZ179" t="s">
        <v>117</v>
      </c>
      <c r="DA179" t="s">
        <v>117</v>
      </c>
      <c r="DB179" t="s">
        <v>117</v>
      </c>
      <c r="DC179" t="s">
        <v>117</v>
      </c>
      <c r="DD179" t="s">
        <v>117</v>
      </c>
      <c r="DE179" t="s">
        <v>117</v>
      </c>
      <c r="DF179" t="s">
        <v>117</v>
      </c>
      <c r="DG179" t="s">
        <v>117</v>
      </c>
      <c r="DH179" t="s">
        <v>117</v>
      </c>
      <c r="DI179" t="s">
        <v>117</v>
      </c>
      <c r="DJ179" t="s">
        <v>117</v>
      </c>
      <c r="DK179" t="s">
        <v>117</v>
      </c>
      <c r="DL179" t="s">
        <v>117</v>
      </c>
    </row>
    <row r="180" spans="1:116" x14ac:dyDescent="0.3">
      <c r="A180" t="s">
        <v>172</v>
      </c>
      <c r="B180" t="s">
        <v>4</v>
      </c>
      <c r="C180" t="s">
        <v>116</v>
      </c>
      <c r="D180">
        <v>24</v>
      </c>
      <c r="E180" s="1">
        <v>4.9418600000000001</v>
      </c>
      <c r="F180" s="1">
        <v>56.009824000000002</v>
      </c>
      <c r="G180" s="1">
        <v>349.54140000000001</v>
      </c>
      <c r="H180" s="1">
        <v>0.88269230769230778</v>
      </c>
      <c r="I180" s="1">
        <v>0.88654830735394807</v>
      </c>
      <c r="J180" s="1">
        <v>0.55020583147765956</v>
      </c>
      <c r="K180" s="1">
        <v>62.061573736443201</v>
      </c>
      <c r="L180" s="2">
        <v>219.54277800000003</v>
      </c>
      <c r="M180" s="4">
        <v>6.4164499999999999E-2</v>
      </c>
      <c r="N180" s="4">
        <v>4.7972090000000002E-2</v>
      </c>
      <c r="O180" s="4">
        <v>0.1121366</v>
      </c>
      <c r="P180" s="4">
        <v>0.49617815999999998</v>
      </c>
      <c r="Q180" t="s">
        <v>117</v>
      </c>
      <c r="R180" t="s">
        <v>117</v>
      </c>
      <c r="S180" t="s">
        <v>117</v>
      </c>
      <c r="T180" t="s">
        <v>117</v>
      </c>
      <c r="U180" t="s">
        <v>117</v>
      </c>
      <c r="V180" t="s">
        <v>117</v>
      </c>
      <c r="W180" t="s">
        <v>117</v>
      </c>
      <c r="X180" t="s">
        <v>117</v>
      </c>
      <c r="Y180" t="s">
        <v>117</v>
      </c>
      <c r="Z180" t="s">
        <v>117</v>
      </c>
      <c r="AA180" t="s">
        <v>117</v>
      </c>
      <c r="AB180" t="s">
        <v>117</v>
      </c>
      <c r="AC180" t="s">
        <v>117</v>
      </c>
      <c r="AD180" t="s">
        <v>117</v>
      </c>
      <c r="AE180" t="s">
        <v>117</v>
      </c>
      <c r="AF180" t="s">
        <v>117</v>
      </c>
      <c r="AG180" t="s">
        <v>117</v>
      </c>
      <c r="AH180" t="s">
        <v>117</v>
      </c>
      <c r="AI180" t="s">
        <v>117</v>
      </c>
      <c r="AJ180" t="s">
        <v>117</v>
      </c>
      <c r="AK180" t="s">
        <v>117</v>
      </c>
      <c r="AL180" t="s">
        <v>117</v>
      </c>
      <c r="AM180" t="s">
        <v>117</v>
      </c>
      <c r="AN180" t="s">
        <v>117</v>
      </c>
      <c r="AO180" t="s">
        <v>117</v>
      </c>
      <c r="AP180" t="s">
        <v>117</v>
      </c>
      <c r="AQ180" t="s">
        <v>117</v>
      </c>
      <c r="AR180" t="s">
        <v>117</v>
      </c>
      <c r="AS180" t="s">
        <v>117</v>
      </c>
      <c r="AT180" t="s">
        <v>117</v>
      </c>
      <c r="AU180" t="s">
        <v>117</v>
      </c>
      <c r="AV180" t="s">
        <v>117</v>
      </c>
      <c r="AW180" t="s">
        <v>117</v>
      </c>
      <c r="AX180" t="s">
        <v>117</v>
      </c>
      <c r="AY180" t="s">
        <v>117</v>
      </c>
      <c r="AZ180" t="s">
        <v>117</v>
      </c>
      <c r="BA180" t="s">
        <v>117</v>
      </c>
      <c r="BB180" t="s">
        <v>117</v>
      </c>
      <c r="BC180" t="s">
        <v>117</v>
      </c>
      <c r="BD180" t="s">
        <v>117</v>
      </c>
      <c r="BE180" t="s">
        <v>117</v>
      </c>
      <c r="BF180" t="s">
        <v>117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L180" t="s">
        <v>117</v>
      </c>
      <c r="BM180" t="s">
        <v>117</v>
      </c>
      <c r="BN180" t="s">
        <v>117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 t="s">
        <v>117</v>
      </c>
      <c r="BX180" t="s">
        <v>117</v>
      </c>
      <c r="BY180" t="s">
        <v>117</v>
      </c>
      <c r="BZ180" t="s">
        <v>117</v>
      </c>
      <c r="CA180" t="s">
        <v>117</v>
      </c>
      <c r="CB180" t="s">
        <v>117</v>
      </c>
      <c r="CC180" t="s">
        <v>117</v>
      </c>
      <c r="CD180" t="s">
        <v>117</v>
      </c>
      <c r="CE180" t="s">
        <v>117</v>
      </c>
      <c r="CF180" t="s">
        <v>117</v>
      </c>
      <c r="CG180" t="s">
        <v>117</v>
      </c>
      <c r="CH180" t="s">
        <v>117</v>
      </c>
      <c r="CI180" t="s">
        <v>117</v>
      </c>
      <c r="CJ180" t="s">
        <v>117</v>
      </c>
      <c r="CK180" t="s">
        <v>117</v>
      </c>
      <c r="CL180" t="s">
        <v>117</v>
      </c>
      <c r="CM180" t="s">
        <v>117</v>
      </c>
      <c r="CN180" t="s">
        <v>117</v>
      </c>
      <c r="CO180" t="s">
        <v>117</v>
      </c>
      <c r="CP180" t="s">
        <v>117</v>
      </c>
      <c r="CQ180" t="s">
        <v>117</v>
      </c>
      <c r="CR180" t="s">
        <v>117</v>
      </c>
      <c r="CS180" t="s">
        <v>117</v>
      </c>
      <c r="CT180" t="s">
        <v>117</v>
      </c>
      <c r="CU180" t="s">
        <v>117</v>
      </c>
      <c r="CV180" t="s">
        <v>117</v>
      </c>
      <c r="CW180" t="s">
        <v>117</v>
      </c>
      <c r="CX180" t="s">
        <v>117</v>
      </c>
      <c r="CY180" t="s">
        <v>117</v>
      </c>
      <c r="CZ180" t="s">
        <v>117</v>
      </c>
      <c r="DA180" t="s">
        <v>117</v>
      </c>
      <c r="DB180" t="s">
        <v>117</v>
      </c>
      <c r="DC180" t="s">
        <v>117</v>
      </c>
      <c r="DD180" t="s">
        <v>117</v>
      </c>
      <c r="DE180" t="s">
        <v>117</v>
      </c>
      <c r="DF180" t="s">
        <v>117</v>
      </c>
      <c r="DG180" t="s">
        <v>117</v>
      </c>
      <c r="DH180" t="s">
        <v>117</v>
      </c>
      <c r="DI180" t="s">
        <v>117</v>
      </c>
      <c r="DJ180" t="s">
        <v>117</v>
      </c>
      <c r="DK180" t="s">
        <v>117</v>
      </c>
      <c r="DL180" t="s">
        <v>117</v>
      </c>
    </row>
    <row r="181" spans="1:116" x14ac:dyDescent="0.3">
      <c r="A181" t="s">
        <v>173</v>
      </c>
      <c r="B181" t="s">
        <v>4</v>
      </c>
      <c r="C181" t="s">
        <v>116</v>
      </c>
      <c r="D181">
        <v>24</v>
      </c>
      <c r="E181" s="1">
        <v>4.1439599999999999</v>
      </c>
      <c r="F181" s="1">
        <v>52.07488</v>
      </c>
      <c r="G181" s="1">
        <v>485.03218399999997</v>
      </c>
      <c r="H181" s="1">
        <v>0.7961538461538461</v>
      </c>
      <c r="I181" s="1">
        <v>0.91052628288659787</v>
      </c>
      <c r="J181" s="1">
        <v>0.55416510075601</v>
      </c>
      <c r="K181" s="1">
        <v>60.862065288128406</v>
      </c>
      <c r="L181" s="2">
        <v>218.20242766400003</v>
      </c>
      <c r="M181" s="4">
        <v>6.5265820000000002E-2</v>
      </c>
      <c r="N181" s="4">
        <v>5.2017420000000002E-2</v>
      </c>
      <c r="O181" s="4">
        <v>0.11728324</v>
      </c>
      <c r="P181" s="4">
        <v>0.4499032</v>
      </c>
      <c r="Q181" t="s">
        <v>117</v>
      </c>
      <c r="R181" t="s">
        <v>117</v>
      </c>
      <c r="S181" t="s">
        <v>117</v>
      </c>
      <c r="T181" t="s">
        <v>117</v>
      </c>
      <c r="U181" t="s">
        <v>117</v>
      </c>
      <c r="V181" t="s">
        <v>117</v>
      </c>
      <c r="W181" t="s">
        <v>117</v>
      </c>
      <c r="X181" t="s">
        <v>117</v>
      </c>
      <c r="Y181" t="s">
        <v>117</v>
      </c>
      <c r="Z181" t="s">
        <v>117</v>
      </c>
      <c r="AA181" t="s">
        <v>117</v>
      </c>
      <c r="AB181" t="s">
        <v>117</v>
      </c>
      <c r="AC181" t="s">
        <v>117</v>
      </c>
      <c r="AD181" t="s">
        <v>117</v>
      </c>
      <c r="AE181" t="s">
        <v>117</v>
      </c>
      <c r="AF181" t="s">
        <v>117</v>
      </c>
      <c r="AG181" t="s">
        <v>117</v>
      </c>
      <c r="AH181" t="s">
        <v>117</v>
      </c>
      <c r="AI181" t="s">
        <v>117</v>
      </c>
      <c r="AJ181" t="s">
        <v>117</v>
      </c>
      <c r="AK181" t="s">
        <v>117</v>
      </c>
      <c r="AL181" t="s">
        <v>117</v>
      </c>
      <c r="AM181" t="s">
        <v>117</v>
      </c>
      <c r="AN181" t="s">
        <v>117</v>
      </c>
      <c r="AO181" t="s">
        <v>117</v>
      </c>
      <c r="AP181" t="s">
        <v>117</v>
      </c>
      <c r="AQ181" t="s">
        <v>117</v>
      </c>
      <c r="AR181" t="s">
        <v>117</v>
      </c>
      <c r="AS181" t="s">
        <v>117</v>
      </c>
      <c r="AT181" t="s">
        <v>117</v>
      </c>
      <c r="AU181" t="s">
        <v>117</v>
      </c>
      <c r="AV181" t="s">
        <v>117</v>
      </c>
      <c r="AW181" t="s">
        <v>117</v>
      </c>
      <c r="AX181" t="s">
        <v>117</v>
      </c>
      <c r="AY181" t="s">
        <v>117</v>
      </c>
      <c r="AZ181" t="s">
        <v>117</v>
      </c>
      <c r="BA181" t="s">
        <v>117</v>
      </c>
      <c r="BB181" t="s">
        <v>117</v>
      </c>
      <c r="BC181" t="s">
        <v>117</v>
      </c>
      <c r="BD181" t="s">
        <v>117</v>
      </c>
      <c r="BE181" t="s">
        <v>117</v>
      </c>
      <c r="BF181" t="s">
        <v>117</v>
      </c>
      <c r="BG181" t="s">
        <v>117</v>
      </c>
      <c r="BH181" t="s">
        <v>117</v>
      </c>
      <c r="BI181" t="s">
        <v>117</v>
      </c>
      <c r="BJ181" t="s">
        <v>117</v>
      </c>
      <c r="BK181" t="s">
        <v>117</v>
      </c>
      <c r="BL181" t="s">
        <v>117</v>
      </c>
      <c r="BM181" t="s">
        <v>117</v>
      </c>
      <c r="BN181" t="s">
        <v>117</v>
      </c>
      <c r="BO181" t="s">
        <v>117</v>
      </c>
      <c r="BP181" t="s">
        <v>117</v>
      </c>
      <c r="BQ181" t="s">
        <v>117</v>
      </c>
      <c r="BR181" t="s">
        <v>117</v>
      </c>
      <c r="BS181" t="s">
        <v>117</v>
      </c>
      <c r="BT181" t="s">
        <v>117</v>
      </c>
      <c r="BU181" t="s">
        <v>117</v>
      </c>
      <c r="BV181" t="s">
        <v>117</v>
      </c>
      <c r="BW181" t="s">
        <v>117</v>
      </c>
      <c r="BX181" t="s">
        <v>117</v>
      </c>
      <c r="BY181" t="s">
        <v>117</v>
      </c>
      <c r="BZ181" t="s">
        <v>117</v>
      </c>
      <c r="CA181" t="s">
        <v>117</v>
      </c>
      <c r="CB181" t="s">
        <v>117</v>
      </c>
      <c r="CC181" t="s">
        <v>117</v>
      </c>
      <c r="CD181" t="s">
        <v>117</v>
      </c>
      <c r="CE181" t="s">
        <v>117</v>
      </c>
      <c r="CF181" t="s">
        <v>117</v>
      </c>
      <c r="CG181" t="s">
        <v>117</v>
      </c>
      <c r="CH181" t="s">
        <v>117</v>
      </c>
      <c r="CI181" t="s">
        <v>117</v>
      </c>
      <c r="CJ181" t="s">
        <v>117</v>
      </c>
      <c r="CK181" t="s">
        <v>117</v>
      </c>
      <c r="CL181" t="s">
        <v>117</v>
      </c>
      <c r="CM181" t="s">
        <v>117</v>
      </c>
      <c r="CN181" t="s">
        <v>117</v>
      </c>
      <c r="CO181" t="s">
        <v>117</v>
      </c>
      <c r="CP181" t="s">
        <v>117</v>
      </c>
      <c r="CQ181" t="s">
        <v>117</v>
      </c>
      <c r="CR181" t="s">
        <v>117</v>
      </c>
      <c r="CS181" t="s">
        <v>117</v>
      </c>
      <c r="CT181" t="s">
        <v>117</v>
      </c>
      <c r="CU181" t="s">
        <v>117</v>
      </c>
      <c r="CV181" t="s">
        <v>117</v>
      </c>
      <c r="CW181" t="s">
        <v>117</v>
      </c>
      <c r="CX181" t="s">
        <v>117</v>
      </c>
      <c r="CY181" t="s">
        <v>117</v>
      </c>
      <c r="CZ181" t="s">
        <v>117</v>
      </c>
      <c r="DA181" t="s">
        <v>117</v>
      </c>
      <c r="DB181" t="s">
        <v>117</v>
      </c>
      <c r="DC181" t="s">
        <v>117</v>
      </c>
      <c r="DD181" t="s">
        <v>117</v>
      </c>
      <c r="DE181" t="s">
        <v>117</v>
      </c>
      <c r="DF181" t="s">
        <v>117</v>
      </c>
      <c r="DG181" t="s">
        <v>117</v>
      </c>
      <c r="DH181" t="s">
        <v>117</v>
      </c>
      <c r="DI181" t="s">
        <v>117</v>
      </c>
      <c r="DJ181" t="s">
        <v>117</v>
      </c>
      <c r="DK181" t="s">
        <v>117</v>
      </c>
      <c r="DL181" t="s">
        <v>117</v>
      </c>
    </row>
    <row r="182" spans="1:116" x14ac:dyDescent="0.3">
      <c r="A182" t="s">
        <v>96</v>
      </c>
      <c r="B182" t="s">
        <v>4</v>
      </c>
      <c r="C182" t="s">
        <v>101</v>
      </c>
      <c r="D182">
        <v>14</v>
      </c>
      <c r="E182" s="1">
        <v>8.4159820700000001</v>
      </c>
      <c r="F182" s="1">
        <v>49.472369128000004</v>
      </c>
      <c r="G182" s="1">
        <v>317.90386586400001</v>
      </c>
      <c r="H182" s="1">
        <v>1.7011480769230769</v>
      </c>
      <c r="I182" s="1">
        <v>0.86820385099656727</v>
      </c>
      <c r="J182" s="1">
        <v>0.50973768384879348</v>
      </c>
      <c r="K182" s="1">
        <v>58.711751078239452</v>
      </c>
      <c r="L182" s="2">
        <v>205.45240175200001</v>
      </c>
      <c r="M182" s="4">
        <v>5.730826E-2</v>
      </c>
      <c r="N182" s="4">
        <v>4.5970860000000002E-2</v>
      </c>
      <c r="O182" s="4">
        <v>0.10327912</v>
      </c>
      <c r="P182" s="4">
        <v>0.44523622000000002</v>
      </c>
      <c r="Q182" t="s">
        <v>117</v>
      </c>
      <c r="R182" t="s">
        <v>117</v>
      </c>
      <c r="S182" t="s">
        <v>117</v>
      </c>
      <c r="T182" t="s">
        <v>117</v>
      </c>
      <c r="U182" t="s">
        <v>117</v>
      </c>
      <c r="V182" t="s">
        <v>117</v>
      </c>
      <c r="W182" t="s">
        <v>117</v>
      </c>
      <c r="X182" t="s">
        <v>117</v>
      </c>
      <c r="Y182" t="s">
        <v>117</v>
      </c>
      <c r="Z182" t="s">
        <v>117</v>
      </c>
      <c r="AA182" t="s">
        <v>117</v>
      </c>
      <c r="AB182" t="s">
        <v>117</v>
      </c>
      <c r="AC182" t="s">
        <v>117</v>
      </c>
      <c r="AD182" t="s">
        <v>117</v>
      </c>
      <c r="AE182" t="s">
        <v>117</v>
      </c>
      <c r="AF182" t="s">
        <v>117</v>
      </c>
      <c r="AG182" t="s">
        <v>117</v>
      </c>
      <c r="AH182" t="s">
        <v>117</v>
      </c>
      <c r="AI182" t="s">
        <v>117</v>
      </c>
      <c r="AJ182" t="s">
        <v>117</v>
      </c>
      <c r="AK182" t="s">
        <v>117</v>
      </c>
      <c r="AL182" t="s">
        <v>117</v>
      </c>
      <c r="AM182" t="s">
        <v>117</v>
      </c>
      <c r="AN182" t="s">
        <v>117</v>
      </c>
      <c r="AO182" t="s">
        <v>117</v>
      </c>
      <c r="AP182" t="s">
        <v>117</v>
      </c>
      <c r="AQ182" t="s">
        <v>117</v>
      </c>
      <c r="AR182" t="s">
        <v>117</v>
      </c>
      <c r="AS182" t="s">
        <v>117</v>
      </c>
      <c r="AT182" t="s">
        <v>117</v>
      </c>
      <c r="AU182" t="s">
        <v>117</v>
      </c>
      <c r="AV182" t="s">
        <v>117</v>
      </c>
      <c r="AW182" t="s">
        <v>117</v>
      </c>
      <c r="AX182" t="s">
        <v>117</v>
      </c>
      <c r="AY182" t="s">
        <v>117</v>
      </c>
      <c r="AZ182" t="s">
        <v>117</v>
      </c>
      <c r="BA182" t="s">
        <v>117</v>
      </c>
      <c r="BB182" t="s">
        <v>117</v>
      </c>
      <c r="BC182" t="s">
        <v>117</v>
      </c>
      <c r="BD182" t="s">
        <v>117</v>
      </c>
      <c r="BE182" t="s">
        <v>117</v>
      </c>
      <c r="BF182" t="s">
        <v>117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L182" t="s">
        <v>117</v>
      </c>
      <c r="BM182" t="s">
        <v>117</v>
      </c>
      <c r="BN182" t="s">
        <v>117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 t="s">
        <v>117</v>
      </c>
      <c r="BU182" t="s">
        <v>117</v>
      </c>
      <c r="BV182" t="s">
        <v>117</v>
      </c>
      <c r="BW182" t="s">
        <v>117</v>
      </c>
      <c r="BX182" t="s">
        <v>117</v>
      </c>
      <c r="BY182" t="s">
        <v>117</v>
      </c>
      <c r="BZ182" t="s">
        <v>117</v>
      </c>
      <c r="CA182" t="s">
        <v>117</v>
      </c>
      <c r="CB182" t="s">
        <v>117</v>
      </c>
      <c r="CC182" t="s">
        <v>117</v>
      </c>
      <c r="CD182" t="s">
        <v>117</v>
      </c>
      <c r="CE182" t="s">
        <v>117</v>
      </c>
      <c r="CF182" t="s">
        <v>117</v>
      </c>
      <c r="CG182" t="s">
        <v>117</v>
      </c>
      <c r="CH182" t="s">
        <v>117</v>
      </c>
      <c r="CI182" t="s">
        <v>117</v>
      </c>
      <c r="CJ182" t="s">
        <v>117</v>
      </c>
      <c r="CK182" t="s">
        <v>117</v>
      </c>
      <c r="CL182" t="s">
        <v>117</v>
      </c>
      <c r="CM182" t="s">
        <v>117</v>
      </c>
      <c r="CN182" t="s">
        <v>117</v>
      </c>
      <c r="CO182" t="s">
        <v>117</v>
      </c>
      <c r="CP182" t="s">
        <v>117</v>
      </c>
      <c r="CQ182" t="s">
        <v>117</v>
      </c>
      <c r="CR182" t="s">
        <v>117</v>
      </c>
      <c r="CS182" t="s">
        <v>117</v>
      </c>
      <c r="CT182" t="s">
        <v>117</v>
      </c>
      <c r="CU182" t="s">
        <v>117</v>
      </c>
      <c r="CV182" t="s">
        <v>117</v>
      </c>
      <c r="CW182" t="s">
        <v>117</v>
      </c>
      <c r="CX182" t="s">
        <v>117</v>
      </c>
      <c r="CY182" t="s">
        <v>117</v>
      </c>
      <c r="CZ182" t="s">
        <v>117</v>
      </c>
      <c r="DA182" t="s">
        <v>117</v>
      </c>
      <c r="DB182" t="s">
        <v>117</v>
      </c>
      <c r="DC182" t="s">
        <v>117</v>
      </c>
      <c r="DD182" t="s">
        <v>117</v>
      </c>
      <c r="DE182" t="s">
        <v>117</v>
      </c>
      <c r="DF182" t="s">
        <v>117</v>
      </c>
      <c r="DG182" t="s">
        <v>117</v>
      </c>
      <c r="DH182" t="s">
        <v>117</v>
      </c>
      <c r="DI182" t="s">
        <v>117</v>
      </c>
      <c r="DJ182" t="s">
        <v>117</v>
      </c>
      <c r="DK182" t="s">
        <v>117</v>
      </c>
      <c r="DL182" t="s">
        <v>117</v>
      </c>
    </row>
    <row r="183" spans="1:116" x14ac:dyDescent="0.3">
      <c r="A183" t="s">
        <v>97</v>
      </c>
      <c r="B183" t="s">
        <v>4</v>
      </c>
      <c r="C183" t="s">
        <v>101</v>
      </c>
      <c r="D183">
        <v>14</v>
      </c>
      <c r="E183" s="1">
        <v>6.5992372000000001</v>
      </c>
      <c r="F183" s="1">
        <v>44.425937400000002</v>
      </c>
      <c r="G183" s="1">
        <v>333.27024494400001</v>
      </c>
      <c r="H183" s="1">
        <v>1.4854471153846154</v>
      </c>
      <c r="I183" s="1">
        <v>0.85841699711340202</v>
      </c>
      <c r="J183" s="1">
        <v>0.51277382982817499</v>
      </c>
      <c r="K183" s="1">
        <v>59.734817874352331</v>
      </c>
      <c r="L183" s="2">
        <v>206.67728255200004</v>
      </c>
      <c r="M183" s="4">
        <v>5.5653769999999998E-2</v>
      </c>
      <c r="N183" s="4">
        <v>4.4825950000000003E-2</v>
      </c>
      <c r="O183" s="4">
        <v>0.10047971</v>
      </c>
      <c r="P183" s="4">
        <v>0.44110202999999998</v>
      </c>
      <c r="Q183" t="s">
        <v>117</v>
      </c>
      <c r="R183" t="s">
        <v>117</v>
      </c>
      <c r="S183" t="s">
        <v>117</v>
      </c>
      <c r="T183" t="s">
        <v>117</v>
      </c>
      <c r="U183" t="s">
        <v>117</v>
      </c>
      <c r="V183" t="s">
        <v>117</v>
      </c>
      <c r="W183" t="s">
        <v>117</v>
      </c>
      <c r="X183" t="s">
        <v>117</v>
      </c>
      <c r="Y183" t="s">
        <v>117</v>
      </c>
      <c r="Z183" t="s">
        <v>117</v>
      </c>
      <c r="AA183" t="s">
        <v>117</v>
      </c>
      <c r="AB183" t="s">
        <v>117</v>
      </c>
      <c r="AC183" t="s">
        <v>117</v>
      </c>
      <c r="AD183" t="s">
        <v>117</v>
      </c>
      <c r="AE183" t="s">
        <v>117</v>
      </c>
      <c r="AF183" t="s">
        <v>117</v>
      </c>
      <c r="AG183" t="s">
        <v>117</v>
      </c>
      <c r="AH183" t="s">
        <v>117</v>
      </c>
      <c r="AI183" t="s">
        <v>117</v>
      </c>
      <c r="AJ183" t="s">
        <v>117</v>
      </c>
      <c r="AK183" t="s">
        <v>117</v>
      </c>
      <c r="AL183" t="s">
        <v>117</v>
      </c>
      <c r="AM183" t="s">
        <v>117</v>
      </c>
      <c r="AN183" t="s">
        <v>117</v>
      </c>
      <c r="AO183" t="s">
        <v>117</v>
      </c>
      <c r="AP183" t="s">
        <v>117</v>
      </c>
      <c r="AQ183" t="s">
        <v>117</v>
      </c>
      <c r="AR183" t="s">
        <v>117</v>
      </c>
      <c r="AS183" t="s">
        <v>117</v>
      </c>
      <c r="AT183" t="s">
        <v>117</v>
      </c>
      <c r="AU183" t="s">
        <v>117</v>
      </c>
      <c r="AV183" t="s">
        <v>117</v>
      </c>
      <c r="AW183" t="s">
        <v>117</v>
      </c>
      <c r="AX183" t="s">
        <v>117</v>
      </c>
      <c r="AY183" t="s">
        <v>117</v>
      </c>
      <c r="AZ183" t="s">
        <v>117</v>
      </c>
      <c r="BA183" t="s">
        <v>117</v>
      </c>
      <c r="BB183" t="s">
        <v>117</v>
      </c>
      <c r="BC183" t="s">
        <v>117</v>
      </c>
      <c r="BD183" t="s">
        <v>117</v>
      </c>
      <c r="BE183" t="s">
        <v>117</v>
      </c>
      <c r="BF183" t="s">
        <v>117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L183" t="s">
        <v>117</v>
      </c>
      <c r="BM183" t="s">
        <v>117</v>
      </c>
      <c r="BN183" t="s">
        <v>117</v>
      </c>
      <c r="BO183" t="s">
        <v>117</v>
      </c>
      <c r="BP183" t="s">
        <v>117</v>
      </c>
      <c r="BQ183" t="s">
        <v>117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 t="s">
        <v>117</v>
      </c>
      <c r="BX183" t="s">
        <v>117</v>
      </c>
      <c r="BY183" t="s">
        <v>117</v>
      </c>
      <c r="BZ183" t="s">
        <v>117</v>
      </c>
      <c r="CA183" t="s">
        <v>117</v>
      </c>
      <c r="CB183" t="s">
        <v>117</v>
      </c>
      <c r="CC183" t="s">
        <v>117</v>
      </c>
      <c r="CD183" t="s">
        <v>117</v>
      </c>
      <c r="CE183" t="s">
        <v>117</v>
      </c>
      <c r="CF183" t="s">
        <v>117</v>
      </c>
      <c r="CG183" t="s">
        <v>117</v>
      </c>
      <c r="CH183" t="s">
        <v>117</v>
      </c>
      <c r="CI183" t="s">
        <v>117</v>
      </c>
      <c r="CJ183" t="s">
        <v>117</v>
      </c>
      <c r="CK183" t="s">
        <v>117</v>
      </c>
      <c r="CL183" t="s">
        <v>117</v>
      </c>
      <c r="CM183" t="s">
        <v>117</v>
      </c>
      <c r="CN183" t="s">
        <v>117</v>
      </c>
      <c r="CO183" t="s">
        <v>117</v>
      </c>
      <c r="CP183" t="s">
        <v>117</v>
      </c>
      <c r="CQ183" t="s">
        <v>117</v>
      </c>
      <c r="CR183" t="s">
        <v>117</v>
      </c>
      <c r="CS183" t="s">
        <v>117</v>
      </c>
      <c r="CT183" t="s">
        <v>117</v>
      </c>
      <c r="CU183" t="s">
        <v>117</v>
      </c>
      <c r="CV183" t="s">
        <v>117</v>
      </c>
      <c r="CW183" t="s">
        <v>117</v>
      </c>
      <c r="CX183" t="s">
        <v>117</v>
      </c>
      <c r="CY183" t="s">
        <v>117</v>
      </c>
      <c r="CZ183" t="s">
        <v>117</v>
      </c>
      <c r="DA183" t="s">
        <v>117</v>
      </c>
      <c r="DB183" t="s">
        <v>117</v>
      </c>
      <c r="DC183" t="s">
        <v>117</v>
      </c>
      <c r="DD183" t="s">
        <v>117</v>
      </c>
      <c r="DE183" t="s">
        <v>117</v>
      </c>
      <c r="DF183" t="s">
        <v>117</v>
      </c>
      <c r="DG183" t="s">
        <v>117</v>
      </c>
      <c r="DH183" t="s">
        <v>117</v>
      </c>
      <c r="DI183" t="s">
        <v>117</v>
      </c>
      <c r="DJ183" t="s">
        <v>117</v>
      </c>
      <c r="DK183" t="s">
        <v>117</v>
      </c>
      <c r="DL183" t="s">
        <v>117</v>
      </c>
    </row>
    <row r="184" spans="1:116" x14ac:dyDescent="0.3">
      <c r="A184" t="s">
        <v>98</v>
      </c>
      <c r="B184" t="s">
        <v>4</v>
      </c>
      <c r="C184" t="s">
        <v>101</v>
      </c>
      <c r="D184">
        <v>14</v>
      </c>
      <c r="E184" s="1">
        <v>5.4716389699999999</v>
      </c>
      <c r="F184" s="1">
        <v>42.493520680000003</v>
      </c>
      <c r="G184" s="1">
        <v>370.30101638400004</v>
      </c>
      <c r="H184" s="1">
        <v>1.2876403846153848</v>
      </c>
      <c r="I184" s="1">
        <v>0.83155521951889666</v>
      </c>
      <c r="J184" s="1">
        <v>0.48537163320961824</v>
      </c>
      <c r="K184" s="1">
        <v>58.369140354916439</v>
      </c>
      <c r="L184" s="2">
        <v>198.32847299200003</v>
      </c>
      <c r="M184" s="4">
        <v>5.2884630000000002E-2</v>
      </c>
      <c r="N184" s="4">
        <v>4.0561300000000002E-2</v>
      </c>
      <c r="O184" s="4">
        <v>9.3445940000000005E-2</v>
      </c>
      <c r="P184" s="4">
        <v>0.48254261999999998</v>
      </c>
      <c r="Q184" t="s">
        <v>117</v>
      </c>
      <c r="R184" t="s">
        <v>117</v>
      </c>
      <c r="S184" t="s">
        <v>117</v>
      </c>
      <c r="T184" t="s">
        <v>117</v>
      </c>
      <c r="U184" t="s">
        <v>117</v>
      </c>
      <c r="V184" t="s">
        <v>117</v>
      </c>
      <c r="W184" t="s">
        <v>117</v>
      </c>
      <c r="X184" t="s">
        <v>117</v>
      </c>
      <c r="Y184" t="s">
        <v>117</v>
      </c>
      <c r="Z184" t="s">
        <v>117</v>
      </c>
      <c r="AA184" t="s">
        <v>117</v>
      </c>
      <c r="AB184" t="s">
        <v>117</v>
      </c>
      <c r="AC184" t="s">
        <v>117</v>
      </c>
      <c r="AD184" t="s">
        <v>117</v>
      </c>
      <c r="AE184" t="s">
        <v>117</v>
      </c>
      <c r="AF184" t="s">
        <v>117</v>
      </c>
      <c r="AG184" t="s">
        <v>117</v>
      </c>
      <c r="AH184" t="s">
        <v>117</v>
      </c>
      <c r="AI184" t="s">
        <v>117</v>
      </c>
      <c r="AJ184" t="s">
        <v>117</v>
      </c>
      <c r="AK184" t="s">
        <v>117</v>
      </c>
      <c r="AL184" t="s">
        <v>117</v>
      </c>
      <c r="AM184" t="s">
        <v>117</v>
      </c>
      <c r="AN184" t="s">
        <v>117</v>
      </c>
      <c r="AO184" t="s">
        <v>117</v>
      </c>
      <c r="AP184" t="s">
        <v>117</v>
      </c>
      <c r="AQ184" t="s">
        <v>117</v>
      </c>
      <c r="AR184" t="s">
        <v>117</v>
      </c>
      <c r="AS184" t="s">
        <v>117</v>
      </c>
      <c r="AT184" t="s">
        <v>117</v>
      </c>
      <c r="AU184" t="s">
        <v>117</v>
      </c>
      <c r="AV184" t="s">
        <v>117</v>
      </c>
      <c r="AW184" t="s">
        <v>117</v>
      </c>
      <c r="AX184" t="s">
        <v>117</v>
      </c>
      <c r="AY184" t="s">
        <v>117</v>
      </c>
      <c r="AZ184" t="s">
        <v>117</v>
      </c>
      <c r="BA184" t="s">
        <v>117</v>
      </c>
      <c r="BB184" t="s">
        <v>117</v>
      </c>
      <c r="BC184" t="s">
        <v>117</v>
      </c>
      <c r="BD184" t="s">
        <v>117</v>
      </c>
      <c r="BE184" t="s">
        <v>117</v>
      </c>
      <c r="BF184" t="s">
        <v>117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L184" t="s">
        <v>117</v>
      </c>
      <c r="BM184" t="s">
        <v>117</v>
      </c>
      <c r="BN184" t="s">
        <v>117</v>
      </c>
      <c r="BO184" t="s">
        <v>117</v>
      </c>
      <c r="BP184" t="s">
        <v>117</v>
      </c>
      <c r="BQ184" t="s">
        <v>117</v>
      </c>
      <c r="BR184" t="s">
        <v>117</v>
      </c>
      <c r="BS184" t="s">
        <v>117</v>
      </c>
      <c r="BT184" t="s">
        <v>117</v>
      </c>
      <c r="BU184" t="s">
        <v>117</v>
      </c>
      <c r="BV184" t="s">
        <v>117</v>
      </c>
      <c r="BW184" t="s">
        <v>117</v>
      </c>
      <c r="BX184" t="s">
        <v>117</v>
      </c>
      <c r="BY184" t="s">
        <v>117</v>
      </c>
      <c r="BZ184" t="s">
        <v>117</v>
      </c>
      <c r="CA184" t="s">
        <v>117</v>
      </c>
      <c r="CB184" t="s">
        <v>117</v>
      </c>
      <c r="CC184" t="s">
        <v>117</v>
      </c>
      <c r="CD184" t="s">
        <v>117</v>
      </c>
      <c r="CE184" t="s">
        <v>117</v>
      </c>
      <c r="CF184" t="s">
        <v>117</v>
      </c>
      <c r="CG184" t="s">
        <v>117</v>
      </c>
      <c r="CH184" t="s">
        <v>117</v>
      </c>
      <c r="CI184" t="s">
        <v>117</v>
      </c>
      <c r="CJ184" t="s">
        <v>117</v>
      </c>
      <c r="CK184" t="s">
        <v>117</v>
      </c>
      <c r="CL184" t="s">
        <v>117</v>
      </c>
      <c r="CM184" t="s">
        <v>117</v>
      </c>
      <c r="CN184" t="s">
        <v>117</v>
      </c>
      <c r="CO184" t="s">
        <v>117</v>
      </c>
      <c r="CP184" t="s">
        <v>117</v>
      </c>
      <c r="CQ184" t="s">
        <v>117</v>
      </c>
      <c r="CR184" t="s">
        <v>117</v>
      </c>
      <c r="CS184" t="s">
        <v>117</v>
      </c>
      <c r="CT184" t="s">
        <v>117</v>
      </c>
      <c r="CU184" t="s">
        <v>117</v>
      </c>
      <c r="CV184" t="s">
        <v>117</v>
      </c>
      <c r="CW184" t="s">
        <v>117</v>
      </c>
      <c r="CX184" t="s">
        <v>117</v>
      </c>
      <c r="CY184" t="s">
        <v>117</v>
      </c>
      <c r="CZ184" t="s">
        <v>117</v>
      </c>
      <c r="DA184" t="s">
        <v>117</v>
      </c>
      <c r="DB184" t="s">
        <v>117</v>
      </c>
      <c r="DC184" t="s">
        <v>117</v>
      </c>
      <c r="DD184" t="s">
        <v>117</v>
      </c>
      <c r="DE184" t="s">
        <v>117</v>
      </c>
      <c r="DF184" t="s">
        <v>117</v>
      </c>
      <c r="DG184" t="s">
        <v>117</v>
      </c>
      <c r="DH184" t="s">
        <v>117</v>
      </c>
      <c r="DI184" t="s">
        <v>117</v>
      </c>
      <c r="DJ184" t="s">
        <v>117</v>
      </c>
      <c r="DK184" t="s">
        <v>117</v>
      </c>
      <c r="DL184" t="s">
        <v>117</v>
      </c>
    </row>
    <row r="185" spans="1:116" x14ac:dyDescent="0.3">
      <c r="A185" t="s">
        <v>99</v>
      </c>
      <c r="B185" t="s">
        <v>4</v>
      </c>
      <c r="C185" t="s">
        <v>101</v>
      </c>
      <c r="D185">
        <v>14</v>
      </c>
      <c r="E185" s="1">
        <v>7.3680726999999999</v>
      </c>
      <c r="F185" s="1">
        <v>46.071134200000003</v>
      </c>
      <c r="G185" s="1">
        <v>296.43371003999999</v>
      </c>
      <c r="H185" s="1">
        <v>1.5992817307692309</v>
      </c>
      <c r="I185" s="1">
        <v>0.77705043134020613</v>
      </c>
      <c r="J185" s="1">
        <v>0.4550679145017219</v>
      </c>
      <c r="K185" s="1">
        <v>58.563498088129272</v>
      </c>
      <c r="L185" s="2">
        <v>193.30522660800003</v>
      </c>
      <c r="M185" s="4">
        <v>4.571505E-2</v>
      </c>
      <c r="N185" s="4">
        <v>3.6836099999999997E-2</v>
      </c>
      <c r="O185" s="4">
        <v>8.2551159999999998E-2</v>
      </c>
      <c r="P185" s="4">
        <v>0.43980156999999998</v>
      </c>
      <c r="Q185" t="s">
        <v>117</v>
      </c>
      <c r="R185" t="s">
        <v>117</v>
      </c>
      <c r="S185" t="s">
        <v>117</v>
      </c>
      <c r="T185" t="s">
        <v>117</v>
      </c>
      <c r="U185" t="s">
        <v>117</v>
      </c>
      <c r="V185" t="s">
        <v>117</v>
      </c>
      <c r="W185" t="s">
        <v>117</v>
      </c>
      <c r="X185" t="s">
        <v>117</v>
      </c>
      <c r="Y185" t="s">
        <v>117</v>
      </c>
      <c r="Z185" t="s">
        <v>117</v>
      </c>
      <c r="AA185" t="s">
        <v>117</v>
      </c>
      <c r="AB185" t="s">
        <v>117</v>
      </c>
      <c r="AC185" t="s">
        <v>117</v>
      </c>
      <c r="AD185" t="s">
        <v>117</v>
      </c>
      <c r="AE185" t="s">
        <v>117</v>
      </c>
      <c r="AF185" t="s">
        <v>117</v>
      </c>
      <c r="AG185" t="s">
        <v>117</v>
      </c>
      <c r="AH185" t="s">
        <v>117</v>
      </c>
      <c r="AI185" t="s">
        <v>117</v>
      </c>
      <c r="AJ185" t="s">
        <v>117</v>
      </c>
      <c r="AK185" t="s">
        <v>117</v>
      </c>
      <c r="AL185" t="s">
        <v>117</v>
      </c>
      <c r="AM185" t="s">
        <v>117</v>
      </c>
      <c r="AN185" t="s">
        <v>117</v>
      </c>
      <c r="AO185" t="s">
        <v>117</v>
      </c>
      <c r="AP185" t="s">
        <v>117</v>
      </c>
      <c r="AQ185" t="s">
        <v>117</v>
      </c>
      <c r="AR185" t="s">
        <v>117</v>
      </c>
      <c r="AS185" t="s">
        <v>117</v>
      </c>
      <c r="AT185" t="s">
        <v>117</v>
      </c>
      <c r="AU185" t="s">
        <v>117</v>
      </c>
      <c r="AV185" t="s">
        <v>117</v>
      </c>
      <c r="AW185" t="s">
        <v>117</v>
      </c>
      <c r="AX185" t="s">
        <v>117</v>
      </c>
      <c r="AY185" t="s">
        <v>117</v>
      </c>
      <c r="AZ185" t="s">
        <v>117</v>
      </c>
      <c r="BA185" t="s">
        <v>117</v>
      </c>
      <c r="BB185" t="s">
        <v>117</v>
      </c>
      <c r="BC185" t="s">
        <v>117</v>
      </c>
      <c r="BD185" t="s">
        <v>117</v>
      </c>
      <c r="BE185" t="s">
        <v>117</v>
      </c>
      <c r="BF185" t="s">
        <v>117</v>
      </c>
      <c r="BG185" t="s">
        <v>117</v>
      </c>
      <c r="BH185" t="s">
        <v>117</v>
      </c>
      <c r="BI185" t="s">
        <v>117</v>
      </c>
      <c r="BJ185" t="s">
        <v>117</v>
      </c>
      <c r="BK185" t="s">
        <v>117</v>
      </c>
      <c r="BL185" t="s">
        <v>117</v>
      </c>
      <c r="BM185" t="s">
        <v>117</v>
      </c>
      <c r="BN185" t="s">
        <v>117</v>
      </c>
      <c r="BO185" t="s">
        <v>117</v>
      </c>
      <c r="BP185" t="s">
        <v>117</v>
      </c>
      <c r="BQ185" t="s">
        <v>117</v>
      </c>
      <c r="BR185" t="s">
        <v>117</v>
      </c>
      <c r="BS185" t="s">
        <v>117</v>
      </c>
      <c r="BT185" t="s">
        <v>117</v>
      </c>
      <c r="BU185" t="s">
        <v>117</v>
      </c>
      <c r="BV185" t="s">
        <v>117</v>
      </c>
      <c r="BW185" t="s">
        <v>117</v>
      </c>
      <c r="BX185" t="s">
        <v>117</v>
      </c>
      <c r="BY185" t="s">
        <v>117</v>
      </c>
      <c r="BZ185" t="s">
        <v>117</v>
      </c>
      <c r="CA185" t="s">
        <v>117</v>
      </c>
      <c r="CB185" t="s">
        <v>117</v>
      </c>
      <c r="CC185" t="s">
        <v>117</v>
      </c>
      <c r="CD185" t="s">
        <v>117</v>
      </c>
      <c r="CE185" t="s">
        <v>117</v>
      </c>
      <c r="CF185" t="s">
        <v>117</v>
      </c>
      <c r="CG185" t="s">
        <v>117</v>
      </c>
      <c r="CH185" t="s">
        <v>117</v>
      </c>
      <c r="CI185" t="s">
        <v>117</v>
      </c>
      <c r="CJ185" t="s">
        <v>117</v>
      </c>
      <c r="CK185" t="s">
        <v>117</v>
      </c>
      <c r="CL185" t="s">
        <v>117</v>
      </c>
      <c r="CM185" t="s">
        <v>117</v>
      </c>
      <c r="CN185" t="s">
        <v>117</v>
      </c>
      <c r="CO185" t="s">
        <v>117</v>
      </c>
      <c r="CP185" t="s">
        <v>117</v>
      </c>
      <c r="CQ185" t="s">
        <v>117</v>
      </c>
      <c r="CR185" t="s">
        <v>117</v>
      </c>
      <c r="CS185" t="s">
        <v>117</v>
      </c>
      <c r="CT185" t="s">
        <v>117</v>
      </c>
      <c r="CU185" t="s">
        <v>117</v>
      </c>
      <c r="CV185" t="s">
        <v>117</v>
      </c>
      <c r="CW185" t="s">
        <v>117</v>
      </c>
      <c r="CX185" t="s">
        <v>117</v>
      </c>
      <c r="CY185" t="s">
        <v>117</v>
      </c>
      <c r="CZ185" t="s">
        <v>117</v>
      </c>
      <c r="DA185" t="s">
        <v>117</v>
      </c>
      <c r="DB185" t="s">
        <v>117</v>
      </c>
      <c r="DC185" t="s">
        <v>117</v>
      </c>
      <c r="DD185" t="s">
        <v>117</v>
      </c>
      <c r="DE185" t="s">
        <v>117</v>
      </c>
      <c r="DF185" t="s">
        <v>117</v>
      </c>
      <c r="DG185" t="s">
        <v>117</v>
      </c>
      <c r="DH185" t="s">
        <v>117</v>
      </c>
      <c r="DI185" t="s">
        <v>117</v>
      </c>
      <c r="DJ185" t="s">
        <v>117</v>
      </c>
      <c r="DK185" t="s">
        <v>117</v>
      </c>
      <c r="DL185" t="s">
        <v>117</v>
      </c>
    </row>
    <row r="186" spans="1:116" x14ac:dyDescent="0.3">
      <c r="A186" t="s">
        <v>100</v>
      </c>
      <c r="B186" t="s">
        <v>4</v>
      </c>
      <c r="C186" t="s">
        <v>101</v>
      </c>
      <c r="D186">
        <v>14</v>
      </c>
      <c r="E186" s="1">
        <v>6.5009258699999997</v>
      </c>
      <c r="F186" s="1">
        <v>48.097162152000003</v>
      </c>
      <c r="G186" s="1">
        <v>333.89691899200005</v>
      </c>
      <c r="H186" s="1">
        <v>1.3516240384615386</v>
      </c>
      <c r="I186" s="1">
        <v>0.88518083601374198</v>
      </c>
      <c r="J186" s="1">
        <v>0.51665759617869045</v>
      </c>
      <c r="K186" s="1">
        <v>58.367462913608492</v>
      </c>
      <c r="L186" s="2">
        <v>203.46005430400001</v>
      </c>
      <c r="M186" s="4">
        <v>5.78083E-2</v>
      </c>
      <c r="N186" s="4">
        <v>4.7878919999999998E-2</v>
      </c>
      <c r="O186" s="4">
        <v>0.10568722</v>
      </c>
      <c r="P186" s="4">
        <v>0.41315490999999999</v>
      </c>
      <c r="Q186" t="s">
        <v>117</v>
      </c>
      <c r="R186" t="s">
        <v>117</v>
      </c>
      <c r="S186" t="s">
        <v>117</v>
      </c>
      <c r="T186" t="s">
        <v>117</v>
      </c>
      <c r="U186" t="s">
        <v>117</v>
      </c>
      <c r="V186" t="s">
        <v>117</v>
      </c>
      <c r="W186" t="s">
        <v>117</v>
      </c>
      <c r="X186" t="s">
        <v>117</v>
      </c>
      <c r="Y186" t="s">
        <v>117</v>
      </c>
      <c r="Z186" t="s">
        <v>117</v>
      </c>
      <c r="AA186" t="s">
        <v>117</v>
      </c>
      <c r="AB186" t="s">
        <v>117</v>
      </c>
      <c r="AC186" t="s">
        <v>117</v>
      </c>
      <c r="AD186" t="s">
        <v>117</v>
      </c>
      <c r="AE186" t="s">
        <v>117</v>
      </c>
      <c r="AF186" t="s">
        <v>117</v>
      </c>
      <c r="AG186" t="s">
        <v>117</v>
      </c>
      <c r="AH186" t="s">
        <v>117</v>
      </c>
      <c r="AI186" t="s">
        <v>117</v>
      </c>
      <c r="AJ186" t="s">
        <v>117</v>
      </c>
      <c r="AK186" t="s">
        <v>117</v>
      </c>
      <c r="AL186" t="s">
        <v>117</v>
      </c>
      <c r="AM186" t="s">
        <v>117</v>
      </c>
      <c r="AN186" t="s">
        <v>117</v>
      </c>
      <c r="AO186" t="s">
        <v>117</v>
      </c>
      <c r="AP186" t="s">
        <v>117</v>
      </c>
      <c r="AQ186" t="s">
        <v>117</v>
      </c>
      <c r="AR186" t="s">
        <v>117</v>
      </c>
      <c r="AS186" t="s">
        <v>117</v>
      </c>
      <c r="AT186" t="s">
        <v>117</v>
      </c>
      <c r="AU186" t="s">
        <v>117</v>
      </c>
      <c r="AV186" t="s">
        <v>117</v>
      </c>
      <c r="AW186" t="s">
        <v>117</v>
      </c>
      <c r="AX186" t="s">
        <v>117</v>
      </c>
      <c r="AY186" t="s">
        <v>117</v>
      </c>
      <c r="AZ186" t="s">
        <v>117</v>
      </c>
      <c r="BA186" t="s">
        <v>117</v>
      </c>
      <c r="BB186" t="s">
        <v>117</v>
      </c>
      <c r="BC186" t="s">
        <v>117</v>
      </c>
      <c r="BD186" t="s">
        <v>117</v>
      </c>
      <c r="BE186" t="s">
        <v>117</v>
      </c>
      <c r="BF186" t="s">
        <v>117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L186" t="s">
        <v>117</v>
      </c>
      <c r="BM186" t="s">
        <v>117</v>
      </c>
      <c r="BN186" t="s">
        <v>117</v>
      </c>
      <c r="BO186" t="s">
        <v>117</v>
      </c>
      <c r="BP186" t="s">
        <v>117</v>
      </c>
      <c r="BQ186" t="s">
        <v>117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 t="s">
        <v>117</v>
      </c>
      <c r="BX186" t="s">
        <v>117</v>
      </c>
      <c r="BY186" t="s">
        <v>117</v>
      </c>
      <c r="BZ186" t="s">
        <v>117</v>
      </c>
      <c r="CA186" t="s">
        <v>117</v>
      </c>
      <c r="CB186" t="s">
        <v>117</v>
      </c>
      <c r="CC186" t="s">
        <v>117</v>
      </c>
      <c r="CD186" t="s">
        <v>117</v>
      </c>
      <c r="CE186" t="s">
        <v>117</v>
      </c>
      <c r="CF186" t="s">
        <v>117</v>
      </c>
      <c r="CG186" t="s">
        <v>117</v>
      </c>
      <c r="CH186" t="s">
        <v>117</v>
      </c>
      <c r="CI186" t="s">
        <v>117</v>
      </c>
      <c r="CJ186" t="s">
        <v>117</v>
      </c>
      <c r="CK186" t="s">
        <v>117</v>
      </c>
      <c r="CL186" t="s">
        <v>117</v>
      </c>
      <c r="CM186" t="s">
        <v>117</v>
      </c>
      <c r="CN186" t="s">
        <v>117</v>
      </c>
      <c r="CO186" t="s">
        <v>117</v>
      </c>
      <c r="CP186" t="s">
        <v>117</v>
      </c>
      <c r="CQ186" t="s">
        <v>117</v>
      </c>
      <c r="CR186" t="s">
        <v>117</v>
      </c>
      <c r="CS186" t="s">
        <v>117</v>
      </c>
      <c r="CT186" t="s">
        <v>117</v>
      </c>
      <c r="CU186" t="s">
        <v>117</v>
      </c>
      <c r="CV186" t="s">
        <v>117</v>
      </c>
      <c r="CW186" t="s">
        <v>117</v>
      </c>
      <c r="CX186" t="s">
        <v>117</v>
      </c>
      <c r="CY186" t="s">
        <v>117</v>
      </c>
      <c r="CZ186" t="s">
        <v>117</v>
      </c>
      <c r="DA186" t="s">
        <v>117</v>
      </c>
      <c r="DB186" t="s">
        <v>117</v>
      </c>
      <c r="DC186" t="s">
        <v>117</v>
      </c>
      <c r="DD186" t="s">
        <v>117</v>
      </c>
      <c r="DE186" t="s">
        <v>117</v>
      </c>
      <c r="DF186" t="s">
        <v>117</v>
      </c>
      <c r="DG186" t="s">
        <v>117</v>
      </c>
      <c r="DH186" t="s">
        <v>117</v>
      </c>
      <c r="DI186" t="s">
        <v>117</v>
      </c>
      <c r="DJ186" t="s">
        <v>117</v>
      </c>
      <c r="DK186" t="s">
        <v>117</v>
      </c>
      <c r="DL186" t="s">
        <v>117</v>
      </c>
    </row>
    <row r="187" spans="1:116" x14ac:dyDescent="0.3">
      <c r="A187" t="s">
        <v>96</v>
      </c>
      <c r="B187" t="s">
        <v>4</v>
      </c>
      <c r="C187" t="s">
        <v>101</v>
      </c>
      <c r="D187">
        <v>16</v>
      </c>
      <c r="E187" s="1">
        <v>7.7566555199999998</v>
      </c>
      <c r="F187" s="1">
        <v>46.371087152000001</v>
      </c>
      <c r="G187" s="1">
        <v>364.23448890399999</v>
      </c>
      <c r="H187" s="1">
        <v>1.6727355769230772</v>
      </c>
      <c r="I187" s="1">
        <v>0.90665147876288654</v>
      </c>
      <c r="J187" s="1">
        <v>0.52596893168384506</v>
      </c>
      <c r="K187" s="1">
        <v>58.01225101419594</v>
      </c>
      <c r="L187" s="2">
        <v>206.78998100800001</v>
      </c>
      <c r="M187" s="4">
        <v>6.2358980000000001E-2</v>
      </c>
      <c r="N187" s="4">
        <v>4.9864569999999997E-2</v>
      </c>
      <c r="O187" s="4">
        <v>0.11222355000000001</v>
      </c>
      <c r="P187" s="4">
        <v>0.44824465000000002</v>
      </c>
      <c r="Q187" t="s">
        <v>117</v>
      </c>
      <c r="R187" t="s">
        <v>117</v>
      </c>
      <c r="S187" t="s">
        <v>117</v>
      </c>
      <c r="T187" t="s">
        <v>117</v>
      </c>
      <c r="U187" t="s">
        <v>117</v>
      </c>
      <c r="V187" t="s">
        <v>117</v>
      </c>
      <c r="W187" t="s">
        <v>117</v>
      </c>
      <c r="X187" t="s">
        <v>117</v>
      </c>
      <c r="Y187" t="s">
        <v>117</v>
      </c>
      <c r="Z187" t="s">
        <v>117</v>
      </c>
      <c r="AA187" t="s">
        <v>117</v>
      </c>
      <c r="AB187" t="s">
        <v>117</v>
      </c>
      <c r="AC187" t="s">
        <v>117</v>
      </c>
      <c r="AD187" t="s">
        <v>117</v>
      </c>
      <c r="AE187" t="s">
        <v>117</v>
      </c>
      <c r="AF187" t="s">
        <v>117</v>
      </c>
      <c r="AG187" t="s">
        <v>117</v>
      </c>
      <c r="AH187" t="s">
        <v>117</v>
      </c>
      <c r="AI187" t="s">
        <v>117</v>
      </c>
      <c r="AJ187" t="s">
        <v>117</v>
      </c>
      <c r="AK187" t="s">
        <v>117</v>
      </c>
      <c r="AL187" t="s">
        <v>117</v>
      </c>
      <c r="AM187" t="s">
        <v>117</v>
      </c>
      <c r="AN187" t="s">
        <v>117</v>
      </c>
      <c r="AO187" t="s">
        <v>117</v>
      </c>
      <c r="AP187" t="s">
        <v>117</v>
      </c>
      <c r="AQ187" t="s">
        <v>117</v>
      </c>
      <c r="AR187" t="s">
        <v>117</v>
      </c>
      <c r="AS187" t="s">
        <v>117</v>
      </c>
      <c r="AT187" t="s">
        <v>117</v>
      </c>
      <c r="AU187" t="s">
        <v>117</v>
      </c>
      <c r="AV187" t="s">
        <v>117</v>
      </c>
      <c r="AW187" t="s">
        <v>117</v>
      </c>
      <c r="AX187" t="s">
        <v>117</v>
      </c>
      <c r="AY187" t="s">
        <v>117</v>
      </c>
      <c r="AZ187" t="s">
        <v>117</v>
      </c>
      <c r="BA187" t="s">
        <v>117</v>
      </c>
      <c r="BB187" t="s">
        <v>117</v>
      </c>
      <c r="BC187" t="s">
        <v>117</v>
      </c>
      <c r="BD187" t="s">
        <v>117</v>
      </c>
      <c r="BE187" t="s">
        <v>117</v>
      </c>
      <c r="BF187" t="s">
        <v>117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L187" t="s">
        <v>117</v>
      </c>
      <c r="BM187" t="s">
        <v>117</v>
      </c>
      <c r="BN187" t="s">
        <v>117</v>
      </c>
      <c r="BO187" t="s">
        <v>117</v>
      </c>
      <c r="BP187" t="s">
        <v>117</v>
      </c>
      <c r="BQ187" t="s">
        <v>117</v>
      </c>
      <c r="BR187" t="s">
        <v>117</v>
      </c>
      <c r="BS187" t="s">
        <v>117</v>
      </c>
      <c r="BT187" t="s">
        <v>117</v>
      </c>
      <c r="BU187" t="s">
        <v>117</v>
      </c>
      <c r="BV187" t="s">
        <v>117</v>
      </c>
      <c r="BW187" t="s">
        <v>117</v>
      </c>
      <c r="BX187" t="s">
        <v>117</v>
      </c>
      <c r="BY187" t="s">
        <v>117</v>
      </c>
      <c r="BZ187" t="s">
        <v>117</v>
      </c>
      <c r="CA187" t="s">
        <v>117</v>
      </c>
      <c r="CB187" t="s">
        <v>117</v>
      </c>
      <c r="CC187" t="s">
        <v>117</v>
      </c>
      <c r="CD187" t="s">
        <v>117</v>
      </c>
      <c r="CE187" t="s">
        <v>117</v>
      </c>
      <c r="CF187" t="s">
        <v>117</v>
      </c>
      <c r="CG187" t="s">
        <v>117</v>
      </c>
      <c r="CH187" t="s">
        <v>117</v>
      </c>
      <c r="CI187" t="s">
        <v>117</v>
      </c>
      <c r="CJ187" t="s">
        <v>117</v>
      </c>
      <c r="CK187" t="s">
        <v>117</v>
      </c>
      <c r="CL187" t="s">
        <v>117</v>
      </c>
      <c r="CM187" t="s">
        <v>117</v>
      </c>
      <c r="CN187" t="s">
        <v>117</v>
      </c>
      <c r="CO187" t="s">
        <v>117</v>
      </c>
      <c r="CP187" t="s">
        <v>117</v>
      </c>
      <c r="CQ187" t="s">
        <v>117</v>
      </c>
      <c r="CR187" t="s">
        <v>117</v>
      </c>
      <c r="CS187" t="s">
        <v>117</v>
      </c>
      <c r="CT187" t="s">
        <v>117</v>
      </c>
      <c r="CU187" t="s">
        <v>117</v>
      </c>
      <c r="CV187" t="s">
        <v>117</v>
      </c>
      <c r="CW187" t="s">
        <v>117</v>
      </c>
      <c r="CX187" t="s">
        <v>117</v>
      </c>
      <c r="CY187" t="s">
        <v>117</v>
      </c>
      <c r="CZ187" t="s">
        <v>117</v>
      </c>
      <c r="DA187" t="s">
        <v>117</v>
      </c>
      <c r="DB187" t="s">
        <v>117</v>
      </c>
      <c r="DC187" t="s">
        <v>117</v>
      </c>
      <c r="DD187" t="s">
        <v>117</v>
      </c>
      <c r="DE187" t="s">
        <v>117</v>
      </c>
      <c r="DF187" t="s">
        <v>117</v>
      </c>
      <c r="DG187" t="s">
        <v>117</v>
      </c>
      <c r="DH187" t="s">
        <v>117</v>
      </c>
      <c r="DI187" t="s">
        <v>117</v>
      </c>
      <c r="DJ187" t="s">
        <v>117</v>
      </c>
      <c r="DK187" t="s">
        <v>117</v>
      </c>
      <c r="DL187" t="s">
        <v>117</v>
      </c>
    </row>
    <row r="188" spans="1:116" x14ac:dyDescent="0.3">
      <c r="A188" t="s">
        <v>97</v>
      </c>
      <c r="B188" t="s">
        <v>4</v>
      </c>
      <c r="C188" t="s">
        <v>101</v>
      </c>
      <c r="D188">
        <v>16</v>
      </c>
      <c r="E188" s="1">
        <v>6.1751279200000004</v>
      </c>
      <c r="F188" s="1">
        <v>41.480249720000003</v>
      </c>
      <c r="G188" s="1">
        <v>347.03568161600003</v>
      </c>
      <c r="H188" s="1">
        <v>1.4886913461538462</v>
      </c>
      <c r="I188" s="1">
        <v>0.89629604151203113</v>
      </c>
      <c r="J188" s="1">
        <v>0.54452933635739209</v>
      </c>
      <c r="K188" s="1">
        <v>60.753290334606788</v>
      </c>
      <c r="L188" s="2">
        <v>217.63150572800001</v>
      </c>
      <c r="M188" s="4">
        <v>6.2327729999999998E-2</v>
      </c>
      <c r="N188" s="4">
        <v>4.9098660000000002E-2</v>
      </c>
      <c r="O188" s="4">
        <v>0.11142639</v>
      </c>
      <c r="P188" s="4">
        <v>0.46104091000000003</v>
      </c>
      <c r="Q188" t="s">
        <v>117</v>
      </c>
      <c r="R188" t="s">
        <v>117</v>
      </c>
      <c r="S188" t="s">
        <v>117</v>
      </c>
      <c r="T188" t="s">
        <v>117</v>
      </c>
      <c r="U188" t="s">
        <v>117</v>
      </c>
      <c r="V188" t="s">
        <v>117</v>
      </c>
      <c r="W188" t="s">
        <v>117</v>
      </c>
      <c r="X188" t="s">
        <v>117</v>
      </c>
      <c r="Y188" t="s">
        <v>117</v>
      </c>
      <c r="Z188" t="s">
        <v>117</v>
      </c>
      <c r="AA188" t="s">
        <v>117</v>
      </c>
      <c r="AB188" t="s">
        <v>117</v>
      </c>
      <c r="AC188" t="s">
        <v>117</v>
      </c>
      <c r="AD188" t="s">
        <v>117</v>
      </c>
      <c r="AE188" t="s">
        <v>117</v>
      </c>
      <c r="AF188" t="s">
        <v>117</v>
      </c>
      <c r="AG188" t="s">
        <v>117</v>
      </c>
      <c r="AH188" t="s">
        <v>117</v>
      </c>
      <c r="AI188" t="s">
        <v>117</v>
      </c>
      <c r="AJ188" t="s">
        <v>117</v>
      </c>
      <c r="AK188" t="s">
        <v>117</v>
      </c>
      <c r="AL188" t="s">
        <v>117</v>
      </c>
      <c r="AM188" t="s">
        <v>117</v>
      </c>
      <c r="AN188" t="s">
        <v>117</v>
      </c>
      <c r="AO188" t="s">
        <v>117</v>
      </c>
      <c r="AP188" t="s">
        <v>117</v>
      </c>
      <c r="AQ188" t="s">
        <v>117</v>
      </c>
      <c r="AR188" t="s">
        <v>117</v>
      </c>
      <c r="AS188" t="s">
        <v>117</v>
      </c>
      <c r="AT188" t="s">
        <v>117</v>
      </c>
      <c r="AU188" t="s">
        <v>117</v>
      </c>
      <c r="AV188" t="s">
        <v>117</v>
      </c>
      <c r="AW188" t="s">
        <v>117</v>
      </c>
      <c r="AX188" t="s">
        <v>117</v>
      </c>
      <c r="AY188" t="s">
        <v>117</v>
      </c>
      <c r="AZ188" t="s">
        <v>117</v>
      </c>
      <c r="BA188" t="s">
        <v>117</v>
      </c>
      <c r="BB188" t="s">
        <v>117</v>
      </c>
      <c r="BC188" t="s">
        <v>117</v>
      </c>
      <c r="BD188" t="s">
        <v>117</v>
      </c>
      <c r="BE188" t="s">
        <v>117</v>
      </c>
      <c r="BF188" t="s">
        <v>117</v>
      </c>
      <c r="BG188" t="s">
        <v>117</v>
      </c>
      <c r="BH188" t="s">
        <v>117</v>
      </c>
      <c r="BI188" t="s">
        <v>117</v>
      </c>
      <c r="BJ188" t="s">
        <v>117</v>
      </c>
      <c r="BK188" t="s">
        <v>117</v>
      </c>
      <c r="BL188" t="s">
        <v>117</v>
      </c>
      <c r="BM188" t="s">
        <v>117</v>
      </c>
      <c r="BN188" t="s">
        <v>117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 t="s">
        <v>117</v>
      </c>
      <c r="BX188" t="s">
        <v>117</v>
      </c>
      <c r="BY188" t="s">
        <v>117</v>
      </c>
      <c r="BZ188" t="s">
        <v>117</v>
      </c>
      <c r="CA188" t="s">
        <v>117</v>
      </c>
      <c r="CB188" t="s">
        <v>117</v>
      </c>
      <c r="CC188" t="s">
        <v>117</v>
      </c>
      <c r="CD188" t="s">
        <v>117</v>
      </c>
      <c r="CE188" t="s">
        <v>117</v>
      </c>
      <c r="CF188" t="s">
        <v>117</v>
      </c>
      <c r="CG188" t="s">
        <v>117</v>
      </c>
      <c r="CH188" t="s">
        <v>117</v>
      </c>
      <c r="CI188" t="s">
        <v>117</v>
      </c>
      <c r="CJ188" t="s">
        <v>117</v>
      </c>
      <c r="CK188" t="s">
        <v>117</v>
      </c>
      <c r="CL188" t="s">
        <v>117</v>
      </c>
      <c r="CM188" t="s">
        <v>117</v>
      </c>
      <c r="CN188" t="s">
        <v>117</v>
      </c>
      <c r="CO188" t="s">
        <v>117</v>
      </c>
      <c r="CP188" t="s">
        <v>117</v>
      </c>
      <c r="CQ188" t="s">
        <v>117</v>
      </c>
      <c r="CR188" t="s">
        <v>117</v>
      </c>
      <c r="CS188" t="s">
        <v>117</v>
      </c>
      <c r="CT188" t="s">
        <v>117</v>
      </c>
      <c r="CU188" t="s">
        <v>117</v>
      </c>
      <c r="CV188" t="s">
        <v>117</v>
      </c>
      <c r="CW188" t="s">
        <v>117</v>
      </c>
      <c r="CX188" t="s">
        <v>117</v>
      </c>
      <c r="CY188" t="s">
        <v>117</v>
      </c>
      <c r="CZ188" t="s">
        <v>117</v>
      </c>
      <c r="DA188" t="s">
        <v>117</v>
      </c>
      <c r="DB188" t="s">
        <v>117</v>
      </c>
      <c r="DC188" t="s">
        <v>117</v>
      </c>
      <c r="DD188" t="s">
        <v>117</v>
      </c>
      <c r="DE188" t="s">
        <v>117</v>
      </c>
      <c r="DF188" t="s">
        <v>117</v>
      </c>
      <c r="DG188" t="s">
        <v>117</v>
      </c>
      <c r="DH188" t="s">
        <v>117</v>
      </c>
      <c r="DI188" t="s">
        <v>117</v>
      </c>
      <c r="DJ188" t="s">
        <v>117</v>
      </c>
      <c r="DK188" t="s">
        <v>117</v>
      </c>
      <c r="DL188" t="s">
        <v>117</v>
      </c>
    </row>
    <row r="189" spans="1:116" x14ac:dyDescent="0.3">
      <c r="A189" t="s">
        <v>98</v>
      </c>
      <c r="B189" t="s">
        <v>4</v>
      </c>
      <c r="C189" t="s">
        <v>101</v>
      </c>
      <c r="D189">
        <v>16</v>
      </c>
      <c r="E189" s="1">
        <v>6.3265078399999997</v>
      </c>
      <c r="F189" s="1">
        <v>44.087091776000008</v>
      </c>
      <c r="G189" s="1">
        <v>410.24282572000004</v>
      </c>
      <c r="H189" s="1">
        <v>1.4350019230769231</v>
      </c>
      <c r="I189" s="1">
        <v>0.87463360989690719</v>
      </c>
      <c r="J189" s="1">
        <v>0.51053859749827812</v>
      </c>
      <c r="K189" s="1">
        <v>58.371710362062935</v>
      </c>
      <c r="L189" s="2">
        <v>202.39240652800004</v>
      </c>
      <c r="M189" s="4">
        <v>5.9260640000000003E-2</v>
      </c>
      <c r="N189" s="4">
        <v>4.5022979999999997E-2</v>
      </c>
      <c r="O189" s="4">
        <v>0.10428361999999999</v>
      </c>
      <c r="P189" s="4">
        <v>0.48952951</v>
      </c>
      <c r="Q189" t="s">
        <v>117</v>
      </c>
      <c r="R189" t="s">
        <v>117</v>
      </c>
      <c r="S189" t="s">
        <v>117</v>
      </c>
      <c r="T189" t="s">
        <v>117</v>
      </c>
      <c r="U189" t="s">
        <v>117</v>
      </c>
      <c r="V189" t="s">
        <v>117</v>
      </c>
      <c r="W189" t="s">
        <v>117</v>
      </c>
      <c r="X189" t="s">
        <v>117</v>
      </c>
      <c r="Y189" t="s">
        <v>117</v>
      </c>
      <c r="Z189" t="s">
        <v>117</v>
      </c>
      <c r="AA189" t="s">
        <v>117</v>
      </c>
      <c r="AB189" t="s">
        <v>117</v>
      </c>
      <c r="AC189" t="s">
        <v>117</v>
      </c>
      <c r="AD189" t="s">
        <v>117</v>
      </c>
      <c r="AE189" t="s">
        <v>117</v>
      </c>
      <c r="AF189" t="s">
        <v>117</v>
      </c>
      <c r="AG189" t="s">
        <v>117</v>
      </c>
      <c r="AH189" t="s">
        <v>117</v>
      </c>
      <c r="AI189" t="s">
        <v>117</v>
      </c>
      <c r="AJ189" t="s">
        <v>117</v>
      </c>
      <c r="AK189" t="s">
        <v>117</v>
      </c>
      <c r="AL189" t="s">
        <v>117</v>
      </c>
      <c r="AM189" t="s">
        <v>117</v>
      </c>
      <c r="AN189" t="s">
        <v>117</v>
      </c>
      <c r="AO189" t="s">
        <v>117</v>
      </c>
      <c r="AP189" t="s">
        <v>117</v>
      </c>
      <c r="AQ189" t="s">
        <v>117</v>
      </c>
      <c r="AR189" t="s">
        <v>117</v>
      </c>
      <c r="AS189" t="s">
        <v>117</v>
      </c>
      <c r="AT189" t="s">
        <v>117</v>
      </c>
      <c r="AU189" t="s">
        <v>117</v>
      </c>
      <c r="AV189" t="s">
        <v>117</v>
      </c>
      <c r="AW189" t="s">
        <v>117</v>
      </c>
      <c r="AX189" t="s">
        <v>117</v>
      </c>
      <c r="AY189" t="s">
        <v>117</v>
      </c>
      <c r="AZ189" t="s">
        <v>117</v>
      </c>
      <c r="BA189" t="s">
        <v>117</v>
      </c>
      <c r="BB189" t="s">
        <v>117</v>
      </c>
      <c r="BC189" t="s">
        <v>117</v>
      </c>
      <c r="BD189" t="s">
        <v>117</v>
      </c>
      <c r="BE189" t="s">
        <v>117</v>
      </c>
      <c r="BF189" t="s">
        <v>117</v>
      </c>
      <c r="BG189" t="s">
        <v>117</v>
      </c>
      <c r="BH189" t="s">
        <v>117</v>
      </c>
      <c r="BI189" t="s">
        <v>117</v>
      </c>
      <c r="BJ189" t="s">
        <v>117</v>
      </c>
      <c r="BK189" t="s">
        <v>117</v>
      </c>
      <c r="BL189" t="s">
        <v>117</v>
      </c>
      <c r="BM189" t="s">
        <v>117</v>
      </c>
      <c r="BN189" t="s">
        <v>117</v>
      </c>
      <c r="BO189" t="s">
        <v>117</v>
      </c>
      <c r="BP189" t="s">
        <v>117</v>
      </c>
      <c r="BQ189" t="s">
        <v>117</v>
      </c>
      <c r="BR189" t="s">
        <v>117</v>
      </c>
      <c r="BS189" t="s">
        <v>117</v>
      </c>
      <c r="BT189" t="s">
        <v>117</v>
      </c>
      <c r="BU189" t="s">
        <v>117</v>
      </c>
      <c r="BV189" t="s">
        <v>117</v>
      </c>
      <c r="BW189" t="s">
        <v>117</v>
      </c>
      <c r="BX189" t="s">
        <v>117</v>
      </c>
      <c r="BY189" t="s">
        <v>117</v>
      </c>
      <c r="BZ189" t="s">
        <v>117</v>
      </c>
      <c r="CA189" t="s">
        <v>117</v>
      </c>
      <c r="CB189" t="s">
        <v>117</v>
      </c>
      <c r="CC189" t="s">
        <v>117</v>
      </c>
      <c r="CD189" t="s">
        <v>117</v>
      </c>
      <c r="CE189" t="s">
        <v>117</v>
      </c>
      <c r="CF189" t="s">
        <v>117</v>
      </c>
      <c r="CG189" t="s">
        <v>117</v>
      </c>
      <c r="CH189" t="s">
        <v>117</v>
      </c>
      <c r="CI189" t="s">
        <v>117</v>
      </c>
      <c r="CJ189" t="s">
        <v>117</v>
      </c>
      <c r="CK189" t="s">
        <v>117</v>
      </c>
      <c r="CL189" t="s">
        <v>117</v>
      </c>
      <c r="CM189" t="s">
        <v>117</v>
      </c>
      <c r="CN189" t="s">
        <v>117</v>
      </c>
      <c r="CO189" t="s">
        <v>117</v>
      </c>
      <c r="CP189" t="s">
        <v>117</v>
      </c>
      <c r="CQ189" t="s">
        <v>117</v>
      </c>
      <c r="CR189" t="s">
        <v>117</v>
      </c>
      <c r="CS189" t="s">
        <v>117</v>
      </c>
      <c r="CT189" t="s">
        <v>117</v>
      </c>
      <c r="CU189" t="s">
        <v>117</v>
      </c>
      <c r="CV189" t="s">
        <v>117</v>
      </c>
      <c r="CW189" t="s">
        <v>117</v>
      </c>
      <c r="CX189" t="s">
        <v>117</v>
      </c>
      <c r="CY189" t="s">
        <v>117</v>
      </c>
      <c r="CZ189" t="s">
        <v>117</v>
      </c>
      <c r="DA189" t="s">
        <v>117</v>
      </c>
      <c r="DB189" t="s">
        <v>117</v>
      </c>
      <c r="DC189" t="s">
        <v>117</v>
      </c>
      <c r="DD189" t="s">
        <v>117</v>
      </c>
      <c r="DE189" t="s">
        <v>117</v>
      </c>
      <c r="DF189" t="s">
        <v>117</v>
      </c>
      <c r="DG189" t="s">
        <v>117</v>
      </c>
      <c r="DH189" t="s">
        <v>117</v>
      </c>
      <c r="DI189" t="s">
        <v>117</v>
      </c>
      <c r="DJ189" t="s">
        <v>117</v>
      </c>
      <c r="DK189" t="s">
        <v>117</v>
      </c>
      <c r="DL189" t="s">
        <v>117</v>
      </c>
    </row>
    <row r="190" spans="1:116" x14ac:dyDescent="0.3">
      <c r="A190" t="s">
        <v>99</v>
      </c>
      <c r="B190" t="s">
        <v>4</v>
      </c>
      <c r="C190" t="s">
        <v>101</v>
      </c>
      <c r="D190">
        <v>16</v>
      </c>
      <c r="E190" s="1">
        <v>5.6617010399999996</v>
      </c>
      <c r="F190" s="1">
        <v>40.522291056</v>
      </c>
      <c r="G190" s="1">
        <v>427.69136363199999</v>
      </c>
      <c r="H190" s="1">
        <v>1.3971817307692309</v>
      </c>
      <c r="I190" s="1">
        <v>0.82397049951889656</v>
      </c>
      <c r="J190" s="1">
        <v>0.46901061195876287</v>
      </c>
      <c r="K190" s="1">
        <v>56.920801440416959</v>
      </c>
      <c r="L190" s="2">
        <v>193.71830285600001</v>
      </c>
      <c r="M190" s="4">
        <v>5.0772499999999998E-2</v>
      </c>
      <c r="N190" s="4">
        <v>4.1090080000000001E-2</v>
      </c>
      <c r="O190" s="4">
        <v>9.1862570000000004E-2</v>
      </c>
      <c r="P190" s="4">
        <v>0.43471859000000002</v>
      </c>
      <c r="Q190" t="s">
        <v>117</v>
      </c>
      <c r="R190" t="s">
        <v>117</v>
      </c>
      <c r="S190" t="s">
        <v>117</v>
      </c>
      <c r="T190" t="s">
        <v>117</v>
      </c>
      <c r="U190" t="s">
        <v>117</v>
      </c>
      <c r="V190" t="s">
        <v>117</v>
      </c>
      <c r="W190" t="s">
        <v>117</v>
      </c>
      <c r="X190" t="s">
        <v>117</v>
      </c>
      <c r="Y190" t="s">
        <v>117</v>
      </c>
      <c r="Z190" t="s">
        <v>117</v>
      </c>
      <c r="AA190" t="s">
        <v>117</v>
      </c>
      <c r="AB190" t="s">
        <v>117</v>
      </c>
      <c r="AC190" t="s">
        <v>117</v>
      </c>
      <c r="AD190" t="s">
        <v>117</v>
      </c>
      <c r="AE190" t="s">
        <v>117</v>
      </c>
      <c r="AF190" t="s">
        <v>117</v>
      </c>
      <c r="AG190" t="s">
        <v>117</v>
      </c>
      <c r="AH190" t="s">
        <v>117</v>
      </c>
      <c r="AI190" t="s">
        <v>117</v>
      </c>
      <c r="AJ190" t="s">
        <v>117</v>
      </c>
      <c r="AK190" t="s">
        <v>117</v>
      </c>
      <c r="AL190" t="s">
        <v>117</v>
      </c>
      <c r="AM190" t="s">
        <v>117</v>
      </c>
      <c r="AN190" t="s">
        <v>117</v>
      </c>
      <c r="AO190" t="s">
        <v>117</v>
      </c>
      <c r="AP190" t="s">
        <v>117</v>
      </c>
      <c r="AQ190" t="s">
        <v>117</v>
      </c>
      <c r="AR190" t="s">
        <v>117</v>
      </c>
      <c r="AS190" t="s">
        <v>117</v>
      </c>
      <c r="AT190" t="s">
        <v>117</v>
      </c>
      <c r="AU190" t="s">
        <v>117</v>
      </c>
      <c r="AV190" t="s">
        <v>117</v>
      </c>
      <c r="AW190" t="s">
        <v>117</v>
      </c>
      <c r="AX190" t="s">
        <v>117</v>
      </c>
      <c r="AY190" t="s">
        <v>117</v>
      </c>
      <c r="AZ190" t="s">
        <v>117</v>
      </c>
      <c r="BA190" t="s">
        <v>117</v>
      </c>
      <c r="BB190" t="s">
        <v>117</v>
      </c>
      <c r="BC190" t="s">
        <v>117</v>
      </c>
      <c r="BD190" t="s">
        <v>117</v>
      </c>
      <c r="BE190" t="s">
        <v>117</v>
      </c>
      <c r="BF190" t="s">
        <v>117</v>
      </c>
      <c r="BG190" t="s">
        <v>117</v>
      </c>
      <c r="BH190" t="s">
        <v>117</v>
      </c>
      <c r="BI190" t="s">
        <v>117</v>
      </c>
      <c r="BJ190" t="s">
        <v>117</v>
      </c>
      <c r="BK190" t="s">
        <v>117</v>
      </c>
      <c r="BL190" t="s">
        <v>117</v>
      </c>
      <c r="BM190" t="s">
        <v>117</v>
      </c>
      <c r="BN190" t="s">
        <v>117</v>
      </c>
      <c r="BO190" t="s">
        <v>117</v>
      </c>
      <c r="BP190" t="s">
        <v>117</v>
      </c>
      <c r="BQ190" t="s">
        <v>117</v>
      </c>
      <c r="BR190" t="s">
        <v>117</v>
      </c>
      <c r="BS190" t="s">
        <v>117</v>
      </c>
      <c r="BT190" t="s">
        <v>117</v>
      </c>
      <c r="BU190" t="s">
        <v>117</v>
      </c>
      <c r="BV190" t="s">
        <v>117</v>
      </c>
      <c r="BW190" t="s">
        <v>117</v>
      </c>
      <c r="BX190" t="s">
        <v>117</v>
      </c>
      <c r="BY190" t="s">
        <v>117</v>
      </c>
      <c r="BZ190" t="s">
        <v>117</v>
      </c>
      <c r="CA190" t="s">
        <v>117</v>
      </c>
      <c r="CB190" t="s">
        <v>117</v>
      </c>
      <c r="CC190" t="s">
        <v>117</v>
      </c>
      <c r="CD190" t="s">
        <v>117</v>
      </c>
      <c r="CE190" t="s">
        <v>117</v>
      </c>
      <c r="CF190" t="s">
        <v>117</v>
      </c>
      <c r="CG190" t="s">
        <v>117</v>
      </c>
      <c r="CH190" t="s">
        <v>117</v>
      </c>
      <c r="CI190" t="s">
        <v>117</v>
      </c>
      <c r="CJ190" t="s">
        <v>117</v>
      </c>
      <c r="CK190" t="s">
        <v>117</v>
      </c>
      <c r="CL190" t="s">
        <v>117</v>
      </c>
      <c r="CM190" t="s">
        <v>117</v>
      </c>
      <c r="CN190" t="s">
        <v>117</v>
      </c>
      <c r="CO190" t="s">
        <v>117</v>
      </c>
      <c r="CP190" t="s">
        <v>117</v>
      </c>
      <c r="CQ190" t="s">
        <v>117</v>
      </c>
      <c r="CR190" t="s">
        <v>117</v>
      </c>
      <c r="CS190" t="s">
        <v>117</v>
      </c>
      <c r="CT190" t="s">
        <v>117</v>
      </c>
      <c r="CU190" t="s">
        <v>117</v>
      </c>
      <c r="CV190" t="s">
        <v>117</v>
      </c>
      <c r="CW190" t="s">
        <v>117</v>
      </c>
      <c r="CX190" t="s">
        <v>117</v>
      </c>
      <c r="CY190" t="s">
        <v>117</v>
      </c>
      <c r="CZ190" t="s">
        <v>117</v>
      </c>
      <c r="DA190" t="s">
        <v>117</v>
      </c>
      <c r="DB190" t="s">
        <v>117</v>
      </c>
      <c r="DC190" t="s">
        <v>117</v>
      </c>
      <c r="DD190" t="s">
        <v>117</v>
      </c>
      <c r="DE190" t="s">
        <v>117</v>
      </c>
      <c r="DF190" t="s">
        <v>117</v>
      </c>
      <c r="DG190" t="s">
        <v>117</v>
      </c>
      <c r="DH190" t="s">
        <v>117</v>
      </c>
      <c r="DI190" t="s">
        <v>117</v>
      </c>
      <c r="DJ190" t="s">
        <v>117</v>
      </c>
      <c r="DK190" t="s">
        <v>117</v>
      </c>
      <c r="DL190" t="s">
        <v>117</v>
      </c>
    </row>
    <row r="191" spans="1:116" x14ac:dyDescent="0.3">
      <c r="A191" t="s">
        <v>100</v>
      </c>
      <c r="B191" t="s">
        <v>4</v>
      </c>
      <c r="C191" t="s">
        <v>101</v>
      </c>
      <c r="D191">
        <v>16</v>
      </c>
      <c r="E191" s="1">
        <v>4.5845713200000002</v>
      </c>
      <c r="F191" s="1">
        <v>45.162238680000002</v>
      </c>
      <c r="G191" s="1">
        <v>394.51998445600003</v>
      </c>
      <c r="H191" s="1">
        <v>1.0151336538461539</v>
      </c>
      <c r="I191" s="1">
        <v>0.89367580975945382</v>
      </c>
      <c r="J191" s="1">
        <v>0.52365227271477288</v>
      </c>
      <c r="K191" s="1">
        <v>58.59532808163641</v>
      </c>
      <c r="L191" s="2">
        <v>206.803634128</v>
      </c>
      <c r="M191" s="4">
        <v>5.9459810000000002E-2</v>
      </c>
      <c r="N191" s="4">
        <v>4.8990949999999998E-2</v>
      </c>
      <c r="O191" s="4">
        <v>0.10845077</v>
      </c>
      <c r="P191" s="4">
        <v>0.41798228999999998</v>
      </c>
      <c r="Q191" t="s">
        <v>117</v>
      </c>
      <c r="R191" t="s">
        <v>117</v>
      </c>
      <c r="S191" t="s">
        <v>117</v>
      </c>
      <c r="T191" t="s">
        <v>117</v>
      </c>
      <c r="U191" t="s">
        <v>117</v>
      </c>
      <c r="V191" t="s">
        <v>117</v>
      </c>
      <c r="W191" t="s">
        <v>117</v>
      </c>
      <c r="X191" t="s">
        <v>117</v>
      </c>
      <c r="Y191" t="s">
        <v>117</v>
      </c>
      <c r="Z191" t="s">
        <v>117</v>
      </c>
      <c r="AA191" t="s">
        <v>117</v>
      </c>
      <c r="AB191" t="s">
        <v>117</v>
      </c>
      <c r="AC191" t="s">
        <v>117</v>
      </c>
      <c r="AD191" t="s">
        <v>117</v>
      </c>
      <c r="AE191" t="s">
        <v>117</v>
      </c>
      <c r="AF191" t="s">
        <v>117</v>
      </c>
      <c r="AG191" t="s">
        <v>117</v>
      </c>
      <c r="AH191" t="s">
        <v>117</v>
      </c>
      <c r="AI191" t="s">
        <v>117</v>
      </c>
      <c r="AJ191" t="s">
        <v>117</v>
      </c>
      <c r="AK191" t="s">
        <v>117</v>
      </c>
      <c r="AL191" t="s">
        <v>117</v>
      </c>
      <c r="AM191" t="s">
        <v>117</v>
      </c>
      <c r="AN191" t="s">
        <v>117</v>
      </c>
      <c r="AO191" t="s">
        <v>117</v>
      </c>
      <c r="AP191" t="s">
        <v>117</v>
      </c>
      <c r="AQ191" t="s">
        <v>117</v>
      </c>
      <c r="AR191" t="s">
        <v>117</v>
      </c>
      <c r="AS191" t="s">
        <v>117</v>
      </c>
      <c r="AT191" t="s">
        <v>117</v>
      </c>
      <c r="AU191" t="s">
        <v>117</v>
      </c>
      <c r="AV191" t="s">
        <v>117</v>
      </c>
      <c r="AW191" t="s">
        <v>117</v>
      </c>
      <c r="AX191" t="s">
        <v>117</v>
      </c>
      <c r="AY191" t="s">
        <v>117</v>
      </c>
      <c r="AZ191" t="s">
        <v>117</v>
      </c>
      <c r="BA191" t="s">
        <v>117</v>
      </c>
      <c r="BB191" t="s">
        <v>117</v>
      </c>
      <c r="BC191" t="s">
        <v>117</v>
      </c>
      <c r="BD191" t="s">
        <v>117</v>
      </c>
      <c r="BE191" t="s">
        <v>117</v>
      </c>
      <c r="BF191" t="s">
        <v>117</v>
      </c>
      <c r="BG191" t="s">
        <v>117</v>
      </c>
      <c r="BH191" t="s">
        <v>117</v>
      </c>
      <c r="BI191" t="s">
        <v>117</v>
      </c>
      <c r="BJ191" t="s">
        <v>117</v>
      </c>
      <c r="BK191" t="s">
        <v>117</v>
      </c>
      <c r="BL191" t="s">
        <v>117</v>
      </c>
      <c r="BM191" t="s">
        <v>117</v>
      </c>
      <c r="BN191" t="s">
        <v>117</v>
      </c>
      <c r="BO191" t="s">
        <v>117</v>
      </c>
      <c r="BP191" t="s">
        <v>117</v>
      </c>
      <c r="BQ191" t="s">
        <v>117</v>
      </c>
      <c r="BR191" t="s">
        <v>117</v>
      </c>
      <c r="BS191" t="s">
        <v>117</v>
      </c>
      <c r="BT191" t="s">
        <v>117</v>
      </c>
      <c r="BU191" t="s">
        <v>117</v>
      </c>
      <c r="BV191" t="s">
        <v>117</v>
      </c>
      <c r="BW191" t="s">
        <v>117</v>
      </c>
      <c r="BX191" t="s">
        <v>117</v>
      </c>
      <c r="BY191" t="s">
        <v>117</v>
      </c>
      <c r="BZ191" t="s">
        <v>117</v>
      </c>
      <c r="CA191" t="s">
        <v>117</v>
      </c>
      <c r="CB191" t="s">
        <v>117</v>
      </c>
      <c r="CC191" t="s">
        <v>117</v>
      </c>
      <c r="CD191" t="s">
        <v>117</v>
      </c>
      <c r="CE191" t="s">
        <v>117</v>
      </c>
      <c r="CF191" t="s">
        <v>117</v>
      </c>
      <c r="CG191" t="s">
        <v>117</v>
      </c>
      <c r="CH191" t="s">
        <v>117</v>
      </c>
      <c r="CI191" t="s">
        <v>117</v>
      </c>
      <c r="CJ191" t="s">
        <v>117</v>
      </c>
      <c r="CK191" t="s">
        <v>117</v>
      </c>
      <c r="CL191" t="s">
        <v>117</v>
      </c>
      <c r="CM191" t="s">
        <v>117</v>
      </c>
      <c r="CN191" t="s">
        <v>117</v>
      </c>
      <c r="CO191" t="s">
        <v>117</v>
      </c>
      <c r="CP191" t="s">
        <v>117</v>
      </c>
      <c r="CQ191" t="s">
        <v>117</v>
      </c>
      <c r="CR191" t="s">
        <v>117</v>
      </c>
      <c r="CS191" t="s">
        <v>117</v>
      </c>
      <c r="CT191" t="s">
        <v>117</v>
      </c>
      <c r="CU191" t="s">
        <v>117</v>
      </c>
      <c r="CV191" t="s">
        <v>117</v>
      </c>
      <c r="CW191" t="s">
        <v>117</v>
      </c>
      <c r="CX191" t="s">
        <v>117</v>
      </c>
      <c r="CY191" t="s">
        <v>117</v>
      </c>
      <c r="CZ191" t="s">
        <v>117</v>
      </c>
      <c r="DA191" t="s">
        <v>117</v>
      </c>
      <c r="DB191" t="s">
        <v>117</v>
      </c>
      <c r="DC191" t="s">
        <v>117</v>
      </c>
      <c r="DD191" t="s">
        <v>117</v>
      </c>
      <c r="DE191" t="s">
        <v>117</v>
      </c>
      <c r="DF191" t="s">
        <v>117</v>
      </c>
      <c r="DG191" t="s">
        <v>117</v>
      </c>
      <c r="DH191" t="s">
        <v>117</v>
      </c>
      <c r="DI191" t="s">
        <v>117</v>
      </c>
      <c r="DJ191" t="s">
        <v>117</v>
      </c>
      <c r="DK191" t="s">
        <v>117</v>
      </c>
      <c r="DL191" t="s">
        <v>117</v>
      </c>
    </row>
    <row r="192" spans="1:116" x14ac:dyDescent="0.3">
      <c r="A192" t="s">
        <v>96</v>
      </c>
      <c r="B192" t="s">
        <v>4</v>
      </c>
      <c r="C192" t="s">
        <v>101</v>
      </c>
      <c r="D192">
        <v>18</v>
      </c>
      <c r="E192" s="1">
        <v>5.2176400000000003</v>
      </c>
      <c r="F192" s="1">
        <v>43.896840000000005</v>
      </c>
      <c r="G192" s="1">
        <v>381.96475199999998</v>
      </c>
      <c r="H192" s="1">
        <v>1.1884615384615385</v>
      </c>
      <c r="I192" s="1">
        <v>0.92583937869415434</v>
      </c>
      <c r="J192" s="1">
        <v>0.54349431298969064</v>
      </c>
      <c r="K192" s="1">
        <v>58.702872819717342</v>
      </c>
      <c r="L192" s="2">
        <v>210.227680104</v>
      </c>
      <c r="M192" s="3">
        <v>6.4493149999999999E-2</v>
      </c>
      <c r="N192" s="3">
        <v>5.3040499999999997E-2</v>
      </c>
      <c r="O192" s="3">
        <v>0.11753365</v>
      </c>
      <c r="P192" s="3">
        <v>0.42190872000000001</v>
      </c>
      <c r="Q192" t="s">
        <v>117</v>
      </c>
      <c r="R192" t="s">
        <v>117</v>
      </c>
      <c r="S192" t="s">
        <v>117</v>
      </c>
      <c r="T192" t="s">
        <v>117</v>
      </c>
      <c r="U192" t="s">
        <v>117</v>
      </c>
      <c r="V192" t="s">
        <v>117</v>
      </c>
      <c r="W192" t="s">
        <v>117</v>
      </c>
      <c r="X192" t="s">
        <v>117</v>
      </c>
      <c r="Y192" t="s">
        <v>117</v>
      </c>
      <c r="Z192" t="s">
        <v>117</v>
      </c>
      <c r="AA192" t="s">
        <v>117</v>
      </c>
      <c r="AB192" t="s">
        <v>117</v>
      </c>
      <c r="AC192" t="s">
        <v>117</v>
      </c>
      <c r="AD192" t="s">
        <v>117</v>
      </c>
      <c r="AE192" t="s">
        <v>117</v>
      </c>
      <c r="AF192" t="s">
        <v>117</v>
      </c>
      <c r="AG192" t="s">
        <v>117</v>
      </c>
      <c r="AH192" t="s">
        <v>117</v>
      </c>
      <c r="AI192" t="s">
        <v>117</v>
      </c>
      <c r="AJ192" t="s">
        <v>117</v>
      </c>
      <c r="AK192" t="s">
        <v>117</v>
      </c>
      <c r="AL192" t="s">
        <v>117</v>
      </c>
      <c r="AM192" t="s">
        <v>117</v>
      </c>
      <c r="AN192" t="s">
        <v>117</v>
      </c>
      <c r="AO192" t="s">
        <v>117</v>
      </c>
      <c r="AP192" t="s">
        <v>117</v>
      </c>
      <c r="AQ192" t="s">
        <v>117</v>
      </c>
      <c r="AR192" t="s">
        <v>117</v>
      </c>
      <c r="AS192" t="s">
        <v>117</v>
      </c>
      <c r="AT192" t="s">
        <v>117</v>
      </c>
      <c r="AU192" t="s">
        <v>117</v>
      </c>
      <c r="AV192" t="s">
        <v>117</v>
      </c>
      <c r="AW192" t="s">
        <v>117</v>
      </c>
      <c r="AX192" t="s">
        <v>117</v>
      </c>
      <c r="AY192" t="s">
        <v>117</v>
      </c>
      <c r="AZ192" t="s">
        <v>117</v>
      </c>
      <c r="BA192" t="s">
        <v>117</v>
      </c>
      <c r="BB192" t="s">
        <v>117</v>
      </c>
      <c r="BC192" t="s">
        <v>117</v>
      </c>
      <c r="BD192" t="s">
        <v>117</v>
      </c>
      <c r="BE192" t="s">
        <v>117</v>
      </c>
      <c r="BF192" t="s">
        <v>117</v>
      </c>
      <c r="BG192" t="s">
        <v>117</v>
      </c>
      <c r="BH192" t="s">
        <v>117</v>
      </c>
      <c r="BI192" t="s">
        <v>117</v>
      </c>
      <c r="BJ192" t="s">
        <v>117</v>
      </c>
      <c r="BK192" t="s">
        <v>117</v>
      </c>
      <c r="BL192" t="s">
        <v>117</v>
      </c>
      <c r="BM192" t="s">
        <v>117</v>
      </c>
      <c r="BN192" t="s">
        <v>117</v>
      </c>
      <c r="BO192" t="s">
        <v>117</v>
      </c>
      <c r="BP192" t="s">
        <v>117</v>
      </c>
      <c r="BQ192" t="s">
        <v>117</v>
      </c>
      <c r="BR192" t="s">
        <v>117</v>
      </c>
      <c r="BS192" t="s">
        <v>117</v>
      </c>
      <c r="BT192" t="s">
        <v>117</v>
      </c>
      <c r="BU192" t="s">
        <v>117</v>
      </c>
      <c r="BV192" t="s">
        <v>117</v>
      </c>
      <c r="BW192" t="s">
        <v>117</v>
      </c>
      <c r="BX192" t="s">
        <v>117</v>
      </c>
      <c r="BY192" t="s">
        <v>117</v>
      </c>
      <c r="BZ192" t="s">
        <v>117</v>
      </c>
      <c r="CA192" t="s">
        <v>117</v>
      </c>
      <c r="CB192" t="s">
        <v>117</v>
      </c>
      <c r="CC192" t="s">
        <v>117</v>
      </c>
      <c r="CD192" t="s">
        <v>117</v>
      </c>
      <c r="CE192" t="s">
        <v>117</v>
      </c>
      <c r="CF192" t="s">
        <v>117</v>
      </c>
      <c r="CG192" t="s">
        <v>117</v>
      </c>
      <c r="CH192" t="s">
        <v>117</v>
      </c>
      <c r="CI192" t="s">
        <v>117</v>
      </c>
      <c r="CJ192" t="s">
        <v>117</v>
      </c>
      <c r="CK192" t="s">
        <v>117</v>
      </c>
      <c r="CL192" t="s">
        <v>117</v>
      </c>
      <c r="CM192" t="s">
        <v>117</v>
      </c>
      <c r="CN192" t="s">
        <v>117</v>
      </c>
      <c r="CO192" t="s">
        <v>117</v>
      </c>
      <c r="CP192" t="s">
        <v>117</v>
      </c>
      <c r="CQ192" t="s">
        <v>117</v>
      </c>
      <c r="CR192" t="s">
        <v>117</v>
      </c>
      <c r="CS192" t="s">
        <v>117</v>
      </c>
      <c r="CT192" t="s">
        <v>117</v>
      </c>
      <c r="CU192" t="s">
        <v>117</v>
      </c>
      <c r="CV192" t="s">
        <v>117</v>
      </c>
      <c r="CW192" t="s">
        <v>117</v>
      </c>
      <c r="CX192" t="s">
        <v>117</v>
      </c>
      <c r="CY192" t="s">
        <v>117</v>
      </c>
      <c r="CZ192" t="s">
        <v>117</v>
      </c>
      <c r="DA192" t="s">
        <v>117</v>
      </c>
      <c r="DB192" t="s">
        <v>117</v>
      </c>
      <c r="DC192" t="s">
        <v>117</v>
      </c>
      <c r="DD192" t="s">
        <v>117</v>
      </c>
      <c r="DE192" t="s">
        <v>117</v>
      </c>
      <c r="DF192" t="s">
        <v>117</v>
      </c>
      <c r="DG192" t="s">
        <v>117</v>
      </c>
      <c r="DH192" t="s">
        <v>117</v>
      </c>
      <c r="DI192" t="s">
        <v>117</v>
      </c>
      <c r="DJ192" t="s">
        <v>117</v>
      </c>
      <c r="DK192" t="s">
        <v>117</v>
      </c>
      <c r="DL192" t="s">
        <v>117</v>
      </c>
    </row>
    <row r="193" spans="1:116" x14ac:dyDescent="0.3">
      <c r="A193" t="s">
        <v>97</v>
      </c>
      <c r="B193" t="s">
        <v>4</v>
      </c>
      <c r="C193" t="s">
        <v>101</v>
      </c>
      <c r="D193">
        <v>18</v>
      </c>
      <c r="E193" s="1">
        <v>4.3010999999999999</v>
      </c>
      <c r="F193" s="1">
        <v>40.519960000000005</v>
      </c>
      <c r="G193" s="1">
        <v>355.95903200000004</v>
      </c>
      <c r="H193" s="1">
        <v>1.0615384615384615</v>
      </c>
      <c r="I193" s="1">
        <v>0.89426622955326829</v>
      </c>
      <c r="J193" s="1">
        <v>0.52277871810309273</v>
      </c>
      <c r="K193" s="1">
        <v>58.458957839014836</v>
      </c>
      <c r="L193" s="2">
        <v>204.219586792</v>
      </c>
      <c r="M193" s="3">
        <v>6.2169910000000002E-2</v>
      </c>
      <c r="N193" s="3">
        <v>4.8905150000000001E-2</v>
      </c>
      <c r="O193" s="3">
        <v>0.11107506</v>
      </c>
      <c r="P193" s="3">
        <v>0.46144359000000001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  <c r="AE193" t="s">
        <v>117</v>
      </c>
      <c r="AF193" t="s">
        <v>117</v>
      </c>
      <c r="AG193" t="s">
        <v>117</v>
      </c>
      <c r="AH193" t="s">
        <v>117</v>
      </c>
      <c r="AI193" t="s">
        <v>117</v>
      </c>
      <c r="AJ193" t="s">
        <v>117</v>
      </c>
      <c r="AK193" t="s">
        <v>117</v>
      </c>
      <c r="AL193" t="s">
        <v>117</v>
      </c>
      <c r="AM193" t="s">
        <v>117</v>
      </c>
      <c r="AN193" t="s">
        <v>117</v>
      </c>
      <c r="AO193" t="s">
        <v>117</v>
      </c>
      <c r="AP193" t="s">
        <v>117</v>
      </c>
      <c r="AQ193" t="s">
        <v>117</v>
      </c>
      <c r="AR193" t="s">
        <v>117</v>
      </c>
      <c r="AS193" t="s">
        <v>117</v>
      </c>
      <c r="AT193" t="s">
        <v>117</v>
      </c>
      <c r="AU193" t="s">
        <v>117</v>
      </c>
      <c r="AV193" t="s">
        <v>117</v>
      </c>
      <c r="AW193" t="s">
        <v>117</v>
      </c>
      <c r="AX193" t="s">
        <v>117</v>
      </c>
      <c r="AY193" t="s">
        <v>117</v>
      </c>
      <c r="AZ193" t="s">
        <v>117</v>
      </c>
      <c r="BA193" t="s">
        <v>117</v>
      </c>
      <c r="BB193" t="s">
        <v>117</v>
      </c>
      <c r="BC193" t="s">
        <v>117</v>
      </c>
      <c r="BD193" t="s">
        <v>117</v>
      </c>
      <c r="BE193" t="s">
        <v>117</v>
      </c>
      <c r="BF193" t="s">
        <v>117</v>
      </c>
      <c r="BG193" t="s">
        <v>117</v>
      </c>
      <c r="BH193" t="s">
        <v>117</v>
      </c>
      <c r="BI193" t="s">
        <v>117</v>
      </c>
      <c r="BJ193" t="s">
        <v>117</v>
      </c>
      <c r="BK193" t="s">
        <v>117</v>
      </c>
      <c r="BL193" t="s">
        <v>117</v>
      </c>
      <c r="BM193" t="s">
        <v>117</v>
      </c>
      <c r="BN193" t="s">
        <v>117</v>
      </c>
      <c r="BO193" t="s">
        <v>117</v>
      </c>
      <c r="BP193" t="s">
        <v>117</v>
      </c>
      <c r="BQ193" t="s">
        <v>117</v>
      </c>
      <c r="BR193" t="s">
        <v>117</v>
      </c>
      <c r="BS193" t="s">
        <v>117</v>
      </c>
      <c r="BT193" t="s">
        <v>117</v>
      </c>
      <c r="BU193" t="s">
        <v>117</v>
      </c>
      <c r="BV193" t="s">
        <v>117</v>
      </c>
      <c r="BW193" t="s">
        <v>117</v>
      </c>
      <c r="BX193" t="s">
        <v>117</v>
      </c>
      <c r="BY193" t="s">
        <v>117</v>
      </c>
      <c r="BZ193" t="s">
        <v>117</v>
      </c>
      <c r="CA193" t="s">
        <v>117</v>
      </c>
      <c r="CB193" t="s">
        <v>117</v>
      </c>
      <c r="CC193" t="s">
        <v>117</v>
      </c>
      <c r="CD193" t="s">
        <v>117</v>
      </c>
      <c r="CE193" t="s">
        <v>117</v>
      </c>
      <c r="CF193" t="s">
        <v>117</v>
      </c>
      <c r="CG193" t="s">
        <v>117</v>
      </c>
      <c r="CH193" t="s">
        <v>117</v>
      </c>
      <c r="CI193" t="s">
        <v>117</v>
      </c>
      <c r="CJ193" t="s">
        <v>117</v>
      </c>
      <c r="CK193" t="s">
        <v>117</v>
      </c>
      <c r="CL193" t="s">
        <v>117</v>
      </c>
      <c r="CM193" t="s">
        <v>117</v>
      </c>
      <c r="CN193" t="s">
        <v>117</v>
      </c>
      <c r="CO193" t="s">
        <v>117</v>
      </c>
      <c r="CP193" t="s">
        <v>117</v>
      </c>
      <c r="CQ193" t="s">
        <v>117</v>
      </c>
      <c r="CR193" t="s">
        <v>117</v>
      </c>
      <c r="CS193" t="s">
        <v>117</v>
      </c>
      <c r="CT193" t="s">
        <v>117</v>
      </c>
      <c r="CU193" t="s">
        <v>117</v>
      </c>
      <c r="CV193" t="s">
        <v>117</v>
      </c>
      <c r="CW193" t="s">
        <v>117</v>
      </c>
      <c r="CX193" t="s">
        <v>117</v>
      </c>
      <c r="CY193" t="s">
        <v>117</v>
      </c>
      <c r="CZ193" t="s">
        <v>117</v>
      </c>
      <c r="DA193" t="s">
        <v>117</v>
      </c>
      <c r="DB193" t="s">
        <v>117</v>
      </c>
      <c r="DC193" t="s">
        <v>117</v>
      </c>
      <c r="DD193" t="s">
        <v>117</v>
      </c>
      <c r="DE193" t="s">
        <v>117</v>
      </c>
      <c r="DF193" t="s">
        <v>117</v>
      </c>
      <c r="DG193" t="s">
        <v>117</v>
      </c>
      <c r="DH193" t="s">
        <v>117</v>
      </c>
      <c r="DI193" t="s">
        <v>117</v>
      </c>
      <c r="DJ193" t="s">
        <v>117</v>
      </c>
      <c r="DK193" t="s">
        <v>117</v>
      </c>
      <c r="DL193" t="s">
        <v>117</v>
      </c>
    </row>
    <row r="194" spans="1:116" x14ac:dyDescent="0.3">
      <c r="A194" t="s">
        <v>98</v>
      </c>
      <c r="B194" t="s">
        <v>4</v>
      </c>
      <c r="C194" t="s">
        <v>101</v>
      </c>
      <c r="D194">
        <v>18</v>
      </c>
      <c r="E194" s="1">
        <v>5.0584300000000004</v>
      </c>
      <c r="F194" s="1">
        <v>44.212688</v>
      </c>
      <c r="G194" s="1">
        <v>370.81730400000004</v>
      </c>
      <c r="H194" s="1">
        <v>1.1442307692307694</v>
      </c>
      <c r="I194" s="1">
        <v>0.88852106584192803</v>
      </c>
      <c r="J194" s="1">
        <v>0.52393447367697965</v>
      </c>
      <c r="K194" s="1">
        <v>58.96702889993044</v>
      </c>
      <c r="L194" s="2">
        <v>205.82795573600001</v>
      </c>
      <c r="M194" s="3">
        <v>6.2588669999999999E-2</v>
      </c>
      <c r="N194" s="3">
        <v>4.6325680000000001E-2</v>
      </c>
      <c r="O194" s="3">
        <v>0.10891434999999999</v>
      </c>
      <c r="P194" s="3">
        <v>0.50910745000000002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117</v>
      </c>
      <c r="W194" t="s">
        <v>117</v>
      </c>
      <c r="X194" t="s">
        <v>117</v>
      </c>
      <c r="Y194" t="s">
        <v>117</v>
      </c>
      <c r="Z194" t="s">
        <v>117</v>
      </c>
      <c r="AA194" t="s">
        <v>117</v>
      </c>
      <c r="AB194" t="s">
        <v>117</v>
      </c>
      <c r="AC194" t="s">
        <v>117</v>
      </c>
      <c r="AD194" t="s">
        <v>117</v>
      </c>
      <c r="AE194" t="s">
        <v>117</v>
      </c>
      <c r="AF194" t="s">
        <v>117</v>
      </c>
      <c r="AG194" t="s">
        <v>117</v>
      </c>
      <c r="AH194" t="s">
        <v>117</v>
      </c>
      <c r="AI194" t="s">
        <v>117</v>
      </c>
      <c r="AJ194" t="s">
        <v>117</v>
      </c>
      <c r="AK194" t="s">
        <v>117</v>
      </c>
      <c r="AL194" t="s">
        <v>117</v>
      </c>
      <c r="AM194" t="s">
        <v>117</v>
      </c>
      <c r="AN194" t="s">
        <v>117</v>
      </c>
      <c r="AO194" t="s">
        <v>117</v>
      </c>
      <c r="AP194" t="s">
        <v>117</v>
      </c>
      <c r="AQ194" t="s">
        <v>117</v>
      </c>
      <c r="AR194" t="s">
        <v>117</v>
      </c>
      <c r="AS194" t="s">
        <v>117</v>
      </c>
      <c r="AT194" t="s">
        <v>117</v>
      </c>
      <c r="AU194" t="s">
        <v>117</v>
      </c>
      <c r="AV194" t="s">
        <v>117</v>
      </c>
      <c r="AW194" t="s">
        <v>117</v>
      </c>
      <c r="AX194" t="s">
        <v>117</v>
      </c>
      <c r="AY194" t="s">
        <v>117</v>
      </c>
      <c r="AZ194" t="s">
        <v>117</v>
      </c>
      <c r="BA194" t="s">
        <v>117</v>
      </c>
      <c r="BB194" t="s">
        <v>117</v>
      </c>
      <c r="BC194" t="s">
        <v>117</v>
      </c>
      <c r="BD194" t="s">
        <v>117</v>
      </c>
      <c r="BE194" t="s">
        <v>117</v>
      </c>
      <c r="BF194" t="s">
        <v>117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L194" t="s">
        <v>117</v>
      </c>
      <c r="BM194" t="s">
        <v>117</v>
      </c>
      <c r="BN194" t="s">
        <v>117</v>
      </c>
      <c r="BO194" t="s">
        <v>117</v>
      </c>
      <c r="BP194" t="s">
        <v>117</v>
      </c>
      <c r="BQ194" t="s">
        <v>117</v>
      </c>
      <c r="BR194" t="s">
        <v>117</v>
      </c>
      <c r="BS194" t="s">
        <v>117</v>
      </c>
      <c r="BT194" t="s">
        <v>117</v>
      </c>
      <c r="BU194" t="s">
        <v>117</v>
      </c>
      <c r="BV194" t="s">
        <v>117</v>
      </c>
      <c r="BW194" t="s">
        <v>117</v>
      </c>
      <c r="BX194" t="s">
        <v>117</v>
      </c>
      <c r="BY194" t="s">
        <v>117</v>
      </c>
      <c r="BZ194" t="s">
        <v>117</v>
      </c>
      <c r="CA194" t="s">
        <v>117</v>
      </c>
      <c r="CB194" t="s">
        <v>117</v>
      </c>
      <c r="CC194" t="s">
        <v>117</v>
      </c>
      <c r="CD194" t="s">
        <v>117</v>
      </c>
      <c r="CE194" t="s">
        <v>117</v>
      </c>
      <c r="CF194" t="s">
        <v>117</v>
      </c>
      <c r="CG194" t="s">
        <v>117</v>
      </c>
      <c r="CH194" t="s">
        <v>117</v>
      </c>
      <c r="CI194" t="s">
        <v>117</v>
      </c>
      <c r="CJ194" t="s">
        <v>117</v>
      </c>
      <c r="CK194" t="s">
        <v>117</v>
      </c>
      <c r="CL194" t="s">
        <v>117</v>
      </c>
      <c r="CM194" t="s">
        <v>117</v>
      </c>
      <c r="CN194" t="s">
        <v>117</v>
      </c>
      <c r="CO194" t="s">
        <v>117</v>
      </c>
      <c r="CP194" t="s">
        <v>117</v>
      </c>
      <c r="CQ194" t="s">
        <v>117</v>
      </c>
      <c r="CR194" t="s">
        <v>117</v>
      </c>
      <c r="CS194" t="s">
        <v>117</v>
      </c>
      <c r="CT194" t="s">
        <v>117</v>
      </c>
      <c r="CU194" t="s">
        <v>117</v>
      </c>
      <c r="CV194" t="s">
        <v>117</v>
      </c>
      <c r="CW194" t="s">
        <v>117</v>
      </c>
      <c r="CX194" t="s">
        <v>117</v>
      </c>
      <c r="CY194" t="s">
        <v>117</v>
      </c>
      <c r="CZ194" t="s">
        <v>117</v>
      </c>
      <c r="DA194" t="s">
        <v>117</v>
      </c>
      <c r="DB194" t="s">
        <v>117</v>
      </c>
      <c r="DC194" t="s">
        <v>117</v>
      </c>
      <c r="DD194" t="s">
        <v>117</v>
      </c>
      <c r="DE194" t="s">
        <v>117</v>
      </c>
      <c r="DF194" t="s">
        <v>117</v>
      </c>
      <c r="DG194" t="s">
        <v>117</v>
      </c>
      <c r="DH194" t="s">
        <v>117</v>
      </c>
      <c r="DI194" t="s">
        <v>117</v>
      </c>
      <c r="DJ194" t="s">
        <v>117</v>
      </c>
      <c r="DK194" t="s">
        <v>117</v>
      </c>
      <c r="DL194" t="s">
        <v>117</v>
      </c>
    </row>
    <row r="195" spans="1:116" x14ac:dyDescent="0.3">
      <c r="A195" t="s">
        <v>99</v>
      </c>
      <c r="B195" t="s">
        <v>4</v>
      </c>
      <c r="C195" t="s">
        <v>101</v>
      </c>
      <c r="D195">
        <v>18</v>
      </c>
      <c r="E195" s="1">
        <v>3.6638700000000002</v>
      </c>
      <c r="F195" s="1">
        <v>42.503656000000007</v>
      </c>
      <c r="G195" s="1">
        <v>430.75895200000002</v>
      </c>
      <c r="H195" s="1">
        <v>0.86153846153846148</v>
      </c>
      <c r="I195" s="1">
        <v>0.85962269305842298</v>
      </c>
      <c r="J195" s="1">
        <v>0.4864332366185567</v>
      </c>
      <c r="K195" s="1">
        <v>56.586830541652176</v>
      </c>
      <c r="L195" s="2">
        <v>193.43868024</v>
      </c>
      <c r="M195" s="3">
        <v>5.5713760000000001E-2</v>
      </c>
      <c r="N195" s="3">
        <v>4.4427439999999999E-2</v>
      </c>
      <c r="O195" s="3">
        <v>0.10014119</v>
      </c>
      <c r="P195" s="3">
        <v>0.44779911999999999</v>
      </c>
      <c r="Q195" t="s">
        <v>117</v>
      </c>
      <c r="R195" t="s">
        <v>117</v>
      </c>
      <c r="S195" t="s">
        <v>117</v>
      </c>
      <c r="T195" t="s">
        <v>117</v>
      </c>
      <c r="U195" t="s">
        <v>117</v>
      </c>
      <c r="V195" t="s">
        <v>117</v>
      </c>
      <c r="W195" t="s">
        <v>117</v>
      </c>
      <c r="X195" t="s">
        <v>117</v>
      </c>
      <c r="Y195" t="s">
        <v>117</v>
      </c>
      <c r="Z195" t="s">
        <v>117</v>
      </c>
      <c r="AA195" t="s">
        <v>117</v>
      </c>
      <c r="AB195" t="s">
        <v>117</v>
      </c>
      <c r="AC195" t="s">
        <v>117</v>
      </c>
      <c r="AD195" t="s">
        <v>117</v>
      </c>
      <c r="AE195" t="s">
        <v>117</v>
      </c>
      <c r="AF195" t="s">
        <v>117</v>
      </c>
      <c r="AG195" t="s">
        <v>117</v>
      </c>
      <c r="AH195" t="s">
        <v>117</v>
      </c>
      <c r="AI195" t="s">
        <v>117</v>
      </c>
      <c r="AJ195" t="s">
        <v>117</v>
      </c>
      <c r="AK195" t="s">
        <v>117</v>
      </c>
      <c r="AL195" t="s">
        <v>117</v>
      </c>
      <c r="AM195" t="s">
        <v>117</v>
      </c>
      <c r="AN195" t="s">
        <v>117</v>
      </c>
      <c r="AO195" t="s">
        <v>117</v>
      </c>
      <c r="AP195" t="s">
        <v>117</v>
      </c>
      <c r="AQ195" t="s">
        <v>117</v>
      </c>
      <c r="AR195" t="s">
        <v>117</v>
      </c>
      <c r="AS195" t="s">
        <v>117</v>
      </c>
      <c r="AT195" t="s">
        <v>117</v>
      </c>
      <c r="AU195" t="s">
        <v>117</v>
      </c>
      <c r="AV195" t="s">
        <v>117</v>
      </c>
      <c r="AW195" t="s">
        <v>117</v>
      </c>
      <c r="AX195" t="s">
        <v>117</v>
      </c>
      <c r="AY195" t="s">
        <v>117</v>
      </c>
      <c r="AZ195" t="s">
        <v>117</v>
      </c>
      <c r="BA195" t="s">
        <v>117</v>
      </c>
      <c r="BB195" t="s">
        <v>117</v>
      </c>
      <c r="BC195" t="s">
        <v>117</v>
      </c>
      <c r="BD195" t="s">
        <v>117</v>
      </c>
      <c r="BE195" t="s">
        <v>117</v>
      </c>
      <c r="BF195" t="s">
        <v>117</v>
      </c>
      <c r="BG195" t="s">
        <v>117</v>
      </c>
      <c r="BH195" t="s">
        <v>117</v>
      </c>
      <c r="BI195" t="s">
        <v>117</v>
      </c>
      <c r="BJ195" t="s">
        <v>117</v>
      </c>
      <c r="BK195" t="s">
        <v>117</v>
      </c>
      <c r="BL195" t="s">
        <v>117</v>
      </c>
      <c r="BM195" t="s">
        <v>117</v>
      </c>
      <c r="BN195" t="s">
        <v>117</v>
      </c>
      <c r="BO195" t="s">
        <v>117</v>
      </c>
      <c r="BP195" t="s">
        <v>117</v>
      </c>
      <c r="BQ195" t="s">
        <v>117</v>
      </c>
      <c r="BR195" t="s">
        <v>117</v>
      </c>
      <c r="BS195" t="s">
        <v>117</v>
      </c>
      <c r="BT195" t="s">
        <v>117</v>
      </c>
      <c r="BU195" t="s">
        <v>117</v>
      </c>
      <c r="BV195" t="s">
        <v>117</v>
      </c>
      <c r="BW195" t="s">
        <v>117</v>
      </c>
      <c r="BX195" t="s">
        <v>117</v>
      </c>
      <c r="BY195" t="s">
        <v>117</v>
      </c>
      <c r="BZ195" t="s">
        <v>117</v>
      </c>
      <c r="CA195" t="s">
        <v>117</v>
      </c>
      <c r="CB195" t="s">
        <v>117</v>
      </c>
      <c r="CC195" t="s">
        <v>117</v>
      </c>
      <c r="CD195" t="s">
        <v>117</v>
      </c>
      <c r="CE195" t="s">
        <v>117</v>
      </c>
      <c r="CF195" t="s">
        <v>117</v>
      </c>
      <c r="CG195" t="s">
        <v>117</v>
      </c>
      <c r="CH195" t="s">
        <v>117</v>
      </c>
      <c r="CI195" t="s">
        <v>117</v>
      </c>
      <c r="CJ195" t="s">
        <v>117</v>
      </c>
      <c r="CK195" t="s">
        <v>117</v>
      </c>
      <c r="CL195" t="s">
        <v>117</v>
      </c>
      <c r="CM195" t="s">
        <v>117</v>
      </c>
      <c r="CN195" t="s">
        <v>117</v>
      </c>
      <c r="CO195" t="s">
        <v>117</v>
      </c>
      <c r="CP195" t="s">
        <v>117</v>
      </c>
      <c r="CQ195" t="s">
        <v>117</v>
      </c>
      <c r="CR195" t="s">
        <v>117</v>
      </c>
      <c r="CS195" t="s">
        <v>117</v>
      </c>
      <c r="CT195" t="s">
        <v>117</v>
      </c>
      <c r="CU195" t="s">
        <v>117</v>
      </c>
      <c r="CV195" t="s">
        <v>117</v>
      </c>
      <c r="CW195" t="s">
        <v>117</v>
      </c>
      <c r="CX195" t="s">
        <v>117</v>
      </c>
      <c r="CY195" t="s">
        <v>117</v>
      </c>
      <c r="CZ195" t="s">
        <v>117</v>
      </c>
      <c r="DA195" t="s">
        <v>117</v>
      </c>
      <c r="DB195" t="s">
        <v>117</v>
      </c>
      <c r="DC195" t="s">
        <v>117</v>
      </c>
      <c r="DD195" t="s">
        <v>117</v>
      </c>
      <c r="DE195" t="s">
        <v>117</v>
      </c>
      <c r="DF195" t="s">
        <v>117</v>
      </c>
      <c r="DG195" t="s">
        <v>117</v>
      </c>
      <c r="DH195" t="s">
        <v>117</v>
      </c>
      <c r="DI195" t="s">
        <v>117</v>
      </c>
      <c r="DJ195" t="s">
        <v>117</v>
      </c>
      <c r="DK195" t="s">
        <v>117</v>
      </c>
      <c r="DL195" t="s">
        <v>117</v>
      </c>
    </row>
    <row r="196" spans="1:116" x14ac:dyDescent="0.3">
      <c r="A196" t="s">
        <v>100</v>
      </c>
      <c r="B196" t="s">
        <v>4</v>
      </c>
      <c r="C196" t="s">
        <v>101</v>
      </c>
      <c r="D196">
        <v>18</v>
      </c>
      <c r="E196" s="1">
        <v>3.0611799999999998</v>
      </c>
      <c r="F196" s="1">
        <v>49.328656000000002</v>
      </c>
      <c r="G196" s="1">
        <v>513.48138400000005</v>
      </c>
      <c r="H196" s="1">
        <v>0.62019230769230771</v>
      </c>
      <c r="I196" s="1">
        <v>0.88351072109966011</v>
      </c>
      <c r="J196" s="1">
        <v>0.53392008549827807</v>
      </c>
      <c r="K196" s="1">
        <v>60.431647601710523</v>
      </c>
      <c r="L196" s="2">
        <v>214.01025578400001</v>
      </c>
      <c r="M196" s="3">
        <v>5.8784429999999999E-2</v>
      </c>
      <c r="N196" s="3">
        <v>4.9297489999999999E-2</v>
      </c>
      <c r="O196" s="3">
        <v>0.10808191</v>
      </c>
      <c r="P196" s="3">
        <v>0.4002308</v>
      </c>
      <c r="Q196" t="s">
        <v>117</v>
      </c>
      <c r="R196" t="s">
        <v>117</v>
      </c>
      <c r="S196" t="s">
        <v>117</v>
      </c>
      <c r="T196" t="s">
        <v>117</v>
      </c>
      <c r="U196" t="s">
        <v>117</v>
      </c>
      <c r="V196" t="s">
        <v>117</v>
      </c>
      <c r="W196" t="s">
        <v>117</v>
      </c>
      <c r="X196" t="s">
        <v>117</v>
      </c>
      <c r="Y196" t="s">
        <v>117</v>
      </c>
      <c r="Z196" t="s">
        <v>117</v>
      </c>
      <c r="AA196" t="s">
        <v>117</v>
      </c>
      <c r="AB196" t="s">
        <v>117</v>
      </c>
      <c r="AC196" t="s">
        <v>117</v>
      </c>
      <c r="AD196" t="s">
        <v>117</v>
      </c>
      <c r="AE196" t="s">
        <v>117</v>
      </c>
      <c r="AF196" t="s">
        <v>117</v>
      </c>
      <c r="AG196" t="s">
        <v>117</v>
      </c>
      <c r="AH196" t="s">
        <v>117</v>
      </c>
      <c r="AI196" t="s">
        <v>117</v>
      </c>
      <c r="AJ196" t="s">
        <v>117</v>
      </c>
      <c r="AK196" t="s">
        <v>117</v>
      </c>
      <c r="AL196" t="s">
        <v>117</v>
      </c>
      <c r="AM196" t="s">
        <v>117</v>
      </c>
      <c r="AN196" t="s">
        <v>117</v>
      </c>
      <c r="AO196" t="s">
        <v>117</v>
      </c>
      <c r="AP196" t="s">
        <v>117</v>
      </c>
      <c r="AQ196" t="s">
        <v>117</v>
      </c>
      <c r="AR196" t="s">
        <v>117</v>
      </c>
      <c r="AS196" t="s">
        <v>117</v>
      </c>
      <c r="AT196" t="s">
        <v>117</v>
      </c>
      <c r="AU196" t="s">
        <v>117</v>
      </c>
      <c r="AV196" t="s">
        <v>117</v>
      </c>
      <c r="AW196" t="s">
        <v>117</v>
      </c>
      <c r="AX196" t="s">
        <v>117</v>
      </c>
      <c r="AY196" t="s">
        <v>117</v>
      </c>
      <c r="AZ196" t="s">
        <v>117</v>
      </c>
      <c r="BA196" t="s">
        <v>117</v>
      </c>
      <c r="BB196" t="s">
        <v>117</v>
      </c>
      <c r="BC196" t="s">
        <v>117</v>
      </c>
      <c r="BD196" t="s">
        <v>117</v>
      </c>
      <c r="BE196" t="s">
        <v>117</v>
      </c>
      <c r="BF196" t="s">
        <v>117</v>
      </c>
      <c r="BG196" t="s">
        <v>117</v>
      </c>
      <c r="BH196" t="s">
        <v>117</v>
      </c>
      <c r="BI196" t="s">
        <v>117</v>
      </c>
      <c r="BJ196" t="s">
        <v>117</v>
      </c>
      <c r="BK196" t="s">
        <v>117</v>
      </c>
      <c r="BL196" t="s">
        <v>117</v>
      </c>
      <c r="BM196" t="s">
        <v>117</v>
      </c>
      <c r="BN196" t="s">
        <v>117</v>
      </c>
      <c r="BO196" t="s">
        <v>117</v>
      </c>
      <c r="BP196" t="s">
        <v>117</v>
      </c>
      <c r="BQ196" t="s">
        <v>117</v>
      </c>
      <c r="BR196" t="s">
        <v>117</v>
      </c>
      <c r="BS196" t="s">
        <v>117</v>
      </c>
      <c r="BT196" t="s">
        <v>117</v>
      </c>
      <c r="BU196" t="s">
        <v>117</v>
      </c>
      <c r="BV196" t="s">
        <v>117</v>
      </c>
      <c r="BW196" t="s">
        <v>117</v>
      </c>
      <c r="BX196" t="s">
        <v>117</v>
      </c>
      <c r="BY196" t="s">
        <v>117</v>
      </c>
      <c r="BZ196" t="s">
        <v>117</v>
      </c>
      <c r="CA196" t="s">
        <v>117</v>
      </c>
      <c r="CB196" t="s">
        <v>117</v>
      </c>
      <c r="CC196" t="s">
        <v>117</v>
      </c>
      <c r="CD196" t="s">
        <v>117</v>
      </c>
      <c r="CE196" t="s">
        <v>117</v>
      </c>
      <c r="CF196" t="s">
        <v>117</v>
      </c>
      <c r="CG196" t="s">
        <v>117</v>
      </c>
      <c r="CH196" t="s">
        <v>117</v>
      </c>
      <c r="CI196" t="s">
        <v>117</v>
      </c>
      <c r="CJ196" t="s">
        <v>117</v>
      </c>
      <c r="CK196" t="s">
        <v>117</v>
      </c>
      <c r="CL196" t="s">
        <v>117</v>
      </c>
      <c r="CM196" t="s">
        <v>117</v>
      </c>
      <c r="CN196" t="s">
        <v>117</v>
      </c>
      <c r="CO196" t="s">
        <v>117</v>
      </c>
      <c r="CP196" t="s">
        <v>117</v>
      </c>
      <c r="CQ196" t="s">
        <v>117</v>
      </c>
      <c r="CR196" t="s">
        <v>117</v>
      </c>
      <c r="CS196" t="s">
        <v>117</v>
      </c>
      <c r="CT196" t="s">
        <v>117</v>
      </c>
      <c r="CU196" t="s">
        <v>117</v>
      </c>
      <c r="CV196" t="s">
        <v>117</v>
      </c>
      <c r="CW196" t="s">
        <v>117</v>
      </c>
      <c r="CX196" t="s">
        <v>117</v>
      </c>
      <c r="CY196" t="s">
        <v>117</v>
      </c>
      <c r="CZ196" t="s">
        <v>117</v>
      </c>
      <c r="DA196" t="s">
        <v>117</v>
      </c>
      <c r="DB196" t="s">
        <v>117</v>
      </c>
      <c r="DC196" t="s">
        <v>117</v>
      </c>
      <c r="DD196" t="s">
        <v>117</v>
      </c>
      <c r="DE196" t="s">
        <v>117</v>
      </c>
      <c r="DF196" t="s">
        <v>117</v>
      </c>
      <c r="DG196" t="s">
        <v>117</v>
      </c>
      <c r="DH196" t="s">
        <v>117</v>
      </c>
      <c r="DI196" t="s">
        <v>117</v>
      </c>
      <c r="DJ196" t="s">
        <v>117</v>
      </c>
      <c r="DK196" t="s">
        <v>117</v>
      </c>
      <c r="DL196" t="s">
        <v>117</v>
      </c>
    </row>
    <row r="197" spans="1:116" x14ac:dyDescent="0.3">
      <c r="A197" t="s">
        <v>96</v>
      </c>
      <c r="B197" t="s">
        <v>4</v>
      </c>
      <c r="C197" t="s">
        <v>101</v>
      </c>
      <c r="D197">
        <v>20</v>
      </c>
      <c r="E197" s="1">
        <v>3.73767</v>
      </c>
      <c r="F197" s="1">
        <v>47.842496000000004</v>
      </c>
      <c r="G197" s="1">
        <v>414.573328</v>
      </c>
      <c r="H197" s="1">
        <v>0.78076923076923088</v>
      </c>
      <c r="I197" s="1">
        <v>0.94331404838487598</v>
      </c>
      <c r="J197" s="1">
        <v>0.55673129432302026</v>
      </c>
      <c r="K197" s="1">
        <v>59.01865823754504</v>
      </c>
      <c r="L197" s="2">
        <v>213.83035824800001</v>
      </c>
      <c r="M197" s="3">
        <v>6.7572069999999998E-2</v>
      </c>
      <c r="N197" s="3">
        <v>5.4828090000000003E-2</v>
      </c>
      <c r="O197" s="3">
        <v>0.12240015</v>
      </c>
      <c r="P197" s="3">
        <v>0.43442832999999997</v>
      </c>
      <c r="Q197" t="s">
        <v>117</v>
      </c>
      <c r="R197" t="s">
        <v>117</v>
      </c>
      <c r="S197" t="s">
        <v>117</v>
      </c>
      <c r="T197" t="s">
        <v>117</v>
      </c>
      <c r="U197" t="s">
        <v>117</v>
      </c>
      <c r="V197" t="s">
        <v>117</v>
      </c>
      <c r="W197" t="s">
        <v>117</v>
      </c>
      <c r="X197" t="s">
        <v>117</v>
      </c>
      <c r="Y197" t="s">
        <v>117</v>
      </c>
      <c r="Z197" t="s">
        <v>117</v>
      </c>
      <c r="AA197" t="s">
        <v>117</v>
      </c>
      <c r="AB197" t="s">
        <v>117</v>
      </c>
      <c r="AC197" t="s">
        <v>117</v>
      </c>
      <c r="AD197" t="s">
        <v>117</v>
      </c>
      <c r="AE197" t="s">
        <v>117</v>
      </c>
      <c r="AF197" t="s">
        <v>117</v>
      </c>
      <c r="AG197" t="s">
        <v>117</v>
      </c>
      <c r="AH197" t="s">
        <v>117</v>
      </c>
      <c r="AI197" t="s">
        <v>117</v>
      </c>
      <c r="AJ197" t="s">
        <v>117</v>
      </c>
      <c r="AK197" t="s">
        <v>117</v>
      </c>
      <c r="AL197" t="s">
        <v>117</v>
      </c>
      <c r="AM197" t="s">
        <v>117</v>
      </c>
      <c r="AN197" t="s">
        <v>117</v>
      </c>
      <c r="AO197" t="s">
        <v>117</v>
      </c>
      <c r="AP197" t="s">
        <v>117</v>
      </c>
      <c r="AQ197" t="s">
        <v>117</v>
      </c>
      <c r="AR197" t="s">
        <v>117</v>
      </c>
      <c r="AS197" t="s">
        <v>117</v>
      </c>
      <c r="AT197" t="s">
        <v>117</v>
      </c>
      <c r="AU197" t="s">
        <v>117</v>
      </c>
      <c r="AV197" t="s">
        <v>117</v>
      </c>
      <c r="AW197" t="s">
        <v>117</v>
      </c>
      <c r="AX197" t="s">
        <v>117</v>
      </c>
      <c r="AY197" t="s">
        <v>117</v>
      </c>
      <c r="AZ197" t="s">
        <v>117</v>
      </c>
      <c r="BA197" t="s">
        <v>117</v>
      </c>
      <c r="BB197" t="s">
        <v>117</v>
      </c>
      <c r="BC197" t="s">
        <v>117</v>
      </c>
      <c r="BD197" t="s">
        <v>117</v>
      </c>
      <c r="BE197" t="s">
        <v>117</v>
      </c>
      <c r="BF197" t="s">
        <v>117</v>
      </c>
      <c r="BG197" t="s">
        <v>117</v>
      </c>
      <c r="BH197" t="s">
        <v>117</v>
      </c>
      <c r="BI197" t="s">
        <v>117</v>
      </c>
      <c r="BJ197" t="s">
        <v>117</v>
      </c>
      <c r="BK197" t="s">
        <v>117</v>
      </c>
      <c r="BL197" t="s">
        <v>117</v>
      </c>
      <c r="BM197" t="s">
        <v>117</v>
      </c>
      <c r="BN197" t="s">
        <v>117</v>
      </c>
      <c r="BO197" t="s">
        <v>117</v>
      </c>
      <c r="BP197" t="s">
        <v>117</v>
      </c>
      <c r="BQ197" t="s">
        <v>117</v>
      </c>
      <c r="BR197" t="s">
        <v>117</v>
      </c>
      <c r="BS197" t="s">
        <v>117</v>
      </c>
      <c r="BT197" t="s">
        <v>117</v>
      </c>
      <c r="BU197" t="s">
        <v>117</v>
      </c>
      <c r="BV197" t="s">
        <v>117</v>
      </c>
      <c r="BW197" t="s">
        <v>117</v>
      </c>
      <c r="BX197" t="s">
        <v>117</v>
      </c>
      <c r="BY197" t="s">
        <v>117</v>
      </c>
      <c r="BZ197" t="s">
        <v>117</v>
      </c>
      <c r="CA197" t="s">
        <v>117</v>
      </c>
      <c r="CB197" t="s">
        <v>117</v>
      </c>
      <c r="CC197" t="s">
        <v>117</v>
      </c>
      <c r="CD197" t="s">
        <v>117</v>
      </c>
      <c r="CE197" t="s">
        <v>117</v>
      </c>
      <c r="CF197" t="s">
        <v>117</v>
      </c>
      <c r="CG197" t="s">
        <v>117</v>
      </c>
      <c r="CH197" t="s">
        <v>117</v>
      </c>
      <c r="CI197" t="s">
        <v>117</v>
      </c>
      <c r="CJ197" t="s">
        <v>117</v>
      </c>
      <c r="CK197" t="s">
        <v>117</v>
      </c>
      <c r="CL197" t="s">
        <v>117</v>
      </c>
      <c r="CM197" t="s">
        <v>117</v>
      </c>
      <c r="CN197" t="s">
        <v>117</v>
      </c>
      <c r="CO197" t="s">
        <v>117</v>
      </c>
      <c r="CP197" t="s">
        <v>117</v>
      </c>
      <c r="CQ197" t="s">
        <v>117</v>
      </c>
      <c r="CR197" t="s">
        <v>117</v>
      </c>
      <c r="CS197" t="s">
        <v>117</v>
      </c>
      <c r="CT197" t="s">
        <v>117</v>
      </c>
      <c r="CU197" t="s">
        <v>117</v>
      </c>
      <c r="CV197" t="s">
        <v>117</v>
      </c>
      <c r="CW197" t="s">
        <v>117</v>
      </c>
      <c r="CX197" t="s">
        <v>117</v>
      </c>
      <c r="CY197" t="s">
        <v>117</v>
      </c>
      <c r="CZ197" t="s">
        <v>117</v>
      </c>
      <c r="DA197" t="s">
        <v>117</v>
      </c>
      <c r="DB197" t="s">
        <v>117</v>
      </c>
      <c r="DC197" t="s">
        <v>117</v>
      </c>
      <c r="DD197" t="s">
        <v>117</v>
      </c>
      <c r="DE197" t="s">
        <v>117</v>
      </c>
      <c r="DF197" t="s">
        <v>117</v>
      </c>
      <c r="DG197" t="s">
        <v>117</v>
      </c>
      <c r="DH197" t="s">
        <v>117</v>
      </c>
      <c r="DI197" t="s">
        <v>117</v>
      </c>
      <c r="DJ197" t="s">
        <v>117</v>
      </c>
      <c r="DK197" t="s">
        <v>117</v>
      </c>
      <c r="DL197" t="s">
        <v>117</v>
      </c>
    </row>
    <row r="198" spans="1:116" x14ac:dyDescent="0.3">
      <c r="A198" t="s">
        <v>97</v>
      </c>
      <c r="B198" t="s">
        <v>4</v>
      </c>
      <c r="C198" t="s">
        <v>101</v>
      </c>
      <c r="D198">
        <v>20</v>
      </c>
      <c r="E198" s="1">
        <v>3.2649900000000001</v>
      </c>
      <c r="F198" s="1">
        <v>42.904368000000005</v>
      </c>
      <c r="G198" s="1">
        <v>362.081096</v>
      </c>
      <c r="H198" s="1">
        <v>0.76057692307692315</v>
      </c>
      <c r="I198" s="1">
        <v>0.89124848192440231</v>
      </c>
      <c r="J198" s="1">
        <v>0.52894124096219564</v>
      </c>
      <c r="K198" s="1">
        <v>59.348346918930474</v>
      </c>
      <c r="L198" s="2">
        <v>207.77000452000001</v>
      </c>
      <c r="M198" s="3">
        <v>6.0612350000000002E-2</v>
      </c>
      <c r="N198" s="3">
        <v>4.8621999999999999E-2</v>
      </c>
      <c r="O198" s="3">
        <v>0.10923434999999999</v>
      </c>
      <c r="P198" s="3">
        <v>0.44458447000000001</v>
      </c>
      <c r="Q198" t="s">
        <v>117</v>
      </c>
      <c r="R198" t="s">
        <v>117</v>
      </c>
      <c r="S198" t="s">
        <v>117</v>
      </c>
      <c r="T198" t="s">
        <v>117</v>
      </c>
      <c r="U198" t="s">
        <v>117</v>
      </c>
      <c r="V198" t="s">
        <v>117</v>
      </c>
      <c r="W198" t="s">
        <v>117</v>
      </c>
      <c r="X198" t="s">
        <v>117</v>
      </c>
      <c r="Y198" t="s">
        <v>117</v>
      </c>
      <c r="Z198" t="s">
        <v>117</v>
      </c>
      <c r="AA198" t="s">
        <v>117</v>
      </c>
      <c r="AB198" t="s">
        <v>117</v>
      </c>
      <c r="AC198" t="s">
        <v>117</v>
      </c>
      <c r="AD198" t="s">
        <v>117</v>
      </c>
      <c r="AE198" t="s">
        <v>117</v>
      </c>
      <c r="AF198" t="s">
        <v>117</v>
      </c>
      <c r="AG198" t="s">
        <v>117</v>
      </c>
      <c r="AH198" t="s">
        <v>117</v>
      </c>
      <c r="AI198" t="s">
        <v>117</v>
      </c>
      <c r="AJ198" t="s">
        <v>117</v>
      </c>
      <c r="AK198" t="s">
        <v>117</v>
      </c>
      <c r="AL198" t="s">
        <v>117</v>
      </c>
      <c r="AM198" t="s">
        <v>117</v>
      </c>
      <c r="AN198" t="s">
        <v>117</v>
      </c>
      <c r="AO198" t="s">
        <v>117</v>
      </c>
      <c r="AP198" t="s">
        <v>117</v>
      </c>
      <c r="AQ198" t="s">
        <v>117</v>
      </c>
      <c r="AR198" t="s">
        <v>117</v>
      </c>
      <c r="AS198" t="s">
        <v>117</v>
      </c>
      <c r="AT198" t="s">
        <v>117</v>
      </c>
      <c r="AU198" t="s">
        <v>117</v>
      </c>
      <c r="AV198" t="s">
        <v>117</v>
      </c>
      <c r="AW198" t="s">
        <v>117</v>
      </c>
      <c r="AX198" t="s">
        <v>117</v>
      </c>
      <c r="AY198" t="s">
        <v>117</v>
      </c>
      <c r="AZ198" t="s">
        <v>117</v>
      </c>
      <c r="BA198" t="s">
        <v>117</v>
      </c>
      <c r="BB198" t="s">
        <v>117</v>
      </c>
      <c r="BC198" t="s">
        <v>117</v>
      </c>
      <c r="BD198" t="s">
        <v>117</v>
      </c>
      <c r="BE198" t="s">
        <v>117</v>
      </c>
      <c r="BF198" t="s">
        <v>117</v>
      </c>
      <c r="BG198" t="s">
        <v>117</v>
      </c>
      <c r="BH198" t="s">
        <v>117</v>
      </c>
      <c r="BI198" t="s">
        <v>117</v>
      </c>
      <c r="BJ198" t="s">
        <v>117</v>
      </c>
      <c r="BK198" t="s">
        <v>117</v>
      </c>
      <c r="BL198" t="s">
        <v>117</v>
      </c>
      <c r="BM198" t="s">
        <v>117</v>
      </c>
      <c r="BN198" t="s">
        <v>117</v>
      </c>
      <c r="BO198" t="s">
        <v>117</v>
      </c>
      <c r="BP198" t="s">
        <v>117</v>
      </c>
      <c r="BQ198" t="s">
        <v>117</v>
      </c>
      <c r="BR198" t="s">
        <v>117</v>
      </c>
      <c r="BS198" t="s">
        <v>117</v>
      </c>
      <c r="BT198" t="s">
        <v>117</v>
      </c>
      <c r="BU198" t="s">
        <v>117</v>
      </c>
      <c r="BV198" t="s">
        <v>117</v>
      </c>
      <c r="BW198" t="s">
        <v>117</v>
      </c>
      <c r="BX198" t="s">
        <v>117</v>
      </c>
      <c r="BY198" t="s">
        <v>117</v>
      </c>
      <c r="BZ198" t="s">
        <v>117</v>
      </c>
      <c r="CA198" t="s">
        <v>117</v>
      </c>
      <c r="CB198" t="s">
        <v>117</v>
      </c>
      <c r="CC198" t="s">
        <v>117</v>
      </c>
      <c r="CD198" t="s">
        <v>117</v>
      </c>
      <c r="CE198" t="s">
        <v>117</v>
      </c>
      <c r="CF198" t="s">
        <v>117</v>
      </c>
      <c r="CG198" t="s">
        <v>117</v>
      </c>
      <c r="CH198" t="s">
        <v>117</v>
      </c>
      <c r="CI198" t="s">
        <v>117</v>
      </c>
      <c r="CJ198" t="s">
        <v>117</v>
      </c>
      <c r="CK198" t="s">
        <v>117</v>
      </c>
      <c r="CL198" t="s">
        <v>117</v>
      </c>
      <c r="CM198" t="s">
        <v>117</v>
      </c>
      <c r="CN198" t="s">
        <v>117</v>
      </c>
      <c r="CO198" t="s">
        <v>117</v>
      </c>
      <c r="CP198" t="s">
        <v>117</v>
      </c>
      <c r="CQ198" t="s">
        <v>117</v>
      </c>
      <c r="CR198" t="s">
        <v>117</v>
      </c>
      <c r="CS198" t="s">
        <v>117</v>
      </c>
      <c r="CT198" t="s">
        <v>117</v>
      </c>
      <c r="CU198" t="s">
        <v>117</v>
      </c>
      <c r="CV198" t="s">
        <v>117</v>
      </c>
      <c r="CW198" t="s">
        <v>117</v>
      </c>
      <c r="CX198" t="s">
        <v>117</v>
      </c>
      <c r="CY198" t="s">
        <v>117</v>
      </c>
      <c r="CZ198" t="s">
        <v>117</v>
      </c>
      <c r="DA198" t="s">
        <v>117</v>
      </c>
      <c r="DB198" t="s">
        <v>117</v>
      </c>
      <c r="DC198" t="s">
        <v>117</v>
      </c>
      <c r="DD198" t="s">
        <v>117</v>
      </c>
      <c r="DE198" t="s">
        <v>117</v>
      </c>
      <c r="DF198" t="s">
        <v>117</v>
      </c>
      <c r="DG198" t="s">
        <v>117</v>
      </c>
      <c r="DH198" t="s">
        <v>117</v>
      </c>
      <c r="DI198" t="s">
        <v>117</v>
      </c>
      <c r="DJ198" t="s">
        <v>117</v>
      </c>
      <c r="DK198" t="s">
        <v>117</v>
      </c>
      <c r="DL198" t="s">
        <v>117</v>
      </c>
    </row>
    <row r="199" spans="1:116" x14ac:dyDescent="0.3">
      <c r="A199" t="s">
        <v>98</v>
      </c>
      <c r="B199" t="s">
        <v>4</v>
      </c>
      <c r="C199" t="s">
        <v>101</v>
      </c>
      <c r="D199">
        <v>20</v>
      </c>
      <c r="E199" s="1">
        <v>2.9260799999999998</v>
      </c>
      <c r="F199" s="1">
        <v>42.243136</v>
      </c>
      <c r="G199" s="1">
        <v>432.67348800000002</v>
      </c>
      <c r="H199" s="1">
        <v>0.69230769230769229</v>
      </c>
      <c r="I199" s="1">
        <v>0.89356328247422678</v>
      </c>
      <c r="J199" s="1">
        <v>0.52632286298281405</v>
      </c>
      <c r="K199" s="1">
        <v>58.901576788770406</v>
      </c>
      <c r="L199" s="2">
        <v>205.91336989600001</v>
      </c>
      <c r="M199" s="3">
        <v>6.3218179999999999E-2</v>
      </c>
      <c r="N199" s="3">
        <v>4.646057E-2</v>
      </c>
      <c r="O199" s="3">
        <v>0.10967875000000001</v>
      </c>
      <c r="P199" s="3">
        <v>0.51462180999999996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  <c r="AE199" t="s">
        <v>117</v>
      </c>
      <c r="AF199" t="s">
        <v>117</v>
      </c>
      <c r="AG199" t="s">
        <v>117</v>
      </c>
      <c r="AH199" t="s">
        <v>117</v>
      </c>
      <c r="AI199" t="s">
        <v>117</v>
      </c>
      <c r="AJ199" t="s">
        <v>117</v>
      </c>
      <c r="AK199" t="s">
        <v>117</v>
      </c>
      <c r="AL199" t="s">
        <v>117</v>
      </c>
      <c r="AM199" t="s">
        <v>117</v>
      </c>
      <c r="AN199" t="s">
        <v>117</v>
      </c>
      <c r="AO199" t="s">
        <v>117</v>
      </c>
      <c r="AP199" t="s">
        <v>117</v>
      </c>
      <c r="AQ199" t="s">
        <v>117</v>
      </c>
      <c r="AR199" t="s">
        <v>117</v>
      </c>
      <c r="AS199" t="s">
        <v>117</v>
      </c>
      <c r="AT199" t="s">
        <v>117</v>
      </c>
      <c r="AU199" t="s">
        <v>117</v>
      </c>
      <c r="AV199" t="s">
        <v>117</v>
      </c>
      <c r="AW199" t="s">
        <v>117</v>
      </c>
      <c r="AX199" t="s">
        <v>117</v>
      </c>
      <c r="AY199" t="s">
        <v>117</v>
      </c>
      <c r="AZ199" t="s">
        <v>117</v>
      </c>
      <c r="BA199" t="s">
        <v>117</v>
      </c>
      <c r="BB199" t="s">
        <v>117</v>
      </c>
      <c r="BC199" t="s">
        <v>117</v>
      </c>
      <c r="BD199" t="s">
        <v>117</v>
      </c>
      <c r="BE199" t="s">
        <v>117</v>
      </c>
      <c r="BF199" t="s">
        <v>117</v>
      </c>
      <c r="BG199" t="s">
        <v>117</v>
      </c>
      <c r="BH199" t="s">
        <v>117</v>
      </c>
      <c r="BI199" t="s">
        <v>117</v>
      </c>
      <c r="BJ199" t="s">
        <v>117</v>
      </c>
      <c r="BK199" t="s">
        <v>117</v>
      </c>
      <c r="BL199" t="s">
        <v>117</v>
      </c>
      <c r="BM199" t="s">
        <v>117</v>
      </c>
      <c r="BN199" t="s">
        <v>117</v>
      </c>
      <c r="BO199" t="s">
        <v>117</v>
      </c>
      <c r="BP199" t="s">
        <v>117</v>
      </c>
      <c r="BQ199" t="s">
        <v>117</v>
      </c>
      <c r="BR199" t="s">
        <v>117</v>
      </c>
      <c r="BS199" t="s">
        <v>117</v>
      </c>
      <c r="BT199" t="s">
        <v>117</v>
      </c>
      <c r="BU199" t="s">
        <v>117</v>
      </c>
      <c r="BV199" t="s">
        <v>117</v>
      </c>
      <c r="BW199" t="s">
        <v>117</v>
      </c>
      <c r="BX199" t="s">
        <v>117</v>
      </c>
      <c r="BY199" t="s">
        <v>117</v>
      </c>
      <c r="BZ199" t="s">
        <v>117</v>
      </c>
      <c r="CA199" t="s">
        <v>117</v>
      </c>
      <c r="CB199" t="s">
        <v>117</v>
      </c>
      <c r="CC199" t="s">
        <v>117</v>
      </c>
      <c r="CD199" t="s">
        <v>117</v>
      </c>
      <c r="CE199" t="s">
        <v>117</v>
      </c>
      <c r="CF199" t="s">
        <v>117</v>
      </c>
      <c r="CG199" t="s">
        <v>117</v>
      </c>
      <c r="CH199" t="s">
        <v>117</v>
      </c>
      <c r="CI199" t="s">
        <v>117</v>
      </c>
      <c r="CJ199" t="s">
        <v>117</v>
      </c>
      <c r="CK199" t="s">
        <v>117</v>
      </c>
      <c r="CL199" t="s">
        <v>117</v>
      </c>
      <c r="CM199" t="s">
        <v>117</v>
      </c>
      <c r="CN199" t="s">
        <v>117</v>
      </c>
      <c r="CO199" t="s">
        <v>117</v>
      </c>
      <c r="CP199" t="s">
        <v>117</v>
      </c>
      <c r="CQ199" t="s">
        <v>117</v>
      </c>
      <c r="CR199" t="s">
        <v>117</v>
      </c>
      <c r="CS199" t="s">
        <v>117</v>
      </c>
      <c r="CT199" t="s">
        <v>117</v>
      </c>
      <c r="CU199" t="s">
        <v>117</v>
      </c>
      <c r="CV199" t="s">
        <v>117</v>
      </c>
      <c r="CW199" t="s">
        <v>117</v>
      </c>
      <c r="CX199" t="s">
        <v>117</v>
      </c>
      <c r="CY199" t="s">
        <v>117</v>
      </c>
      <c r="CZ199" t="s">
        <v>117</v>
      </c>
      <c r="DA199" t="s">
        <v>117</v>
      </c>
      <c r="DB199" t="s">
        <v>117</v>
      </c>
      <c r="DC199" t="s">
        <v>117</v>
      </c>
      <c r="DD199" t="s">
        <v>117</v>
      </c>
      <c r="DE199" t="s">
        <v>117</v>
      </c>
      <c r="DF199" t="s">
        <v>117</v>
      </c>
      <c r="DG199" t="s">
        <v>117</v>
      </c>
      <c r="DH199" t="s">
        <v>117</v>
      </c>
      <c r="DI199" t="s">
        <v>117</v>
      </c>
      <c r="DJ199" t="s">
        <v>117</v>
      </c>
      <c r="DK199" t="s">
        <v>117</v>
      </c>
      <c r="DL199" t="s">
        <v>117</v>
      </c>
    </row>
    <row r="200" spans="1:116" x14ac:dyDescent="0.3">
      <c r="A200" t="s">
        <v>99</v>
      </c>
      <c r="B200" t="s">
        <v>4</v>
      </c>
      <c r="C200" t="s">
        <v>101</v>
      </c>
      <c r="D200">
        <v>20</v>
      </c>
      <c r="E200" s="1">
        <v>3.0335800000000002</v>
      </c>
      <c r="F200" s="1">
        <v>46.070648000000006</v>
      </c>
      <c r="G200" s="1">
        <v>481.05886400000003</v>
      </c>
      <c r="H200" s="1">
        <v>0.65865384615384626</v>
      </c>
      <c r="I200" s="1">
        <v>0.86521295752577321</v>
      </c>
      <c r="J200" s="1">
        <v>0.50480576439862912</v>
      </c>
      <c r="K200" s="1">
        <v>58.344683815439943</v>
      </c>
      <c r="L200" s="2">
        <v>200.66143104800003</v>
      </c>
      <c r="M200" s="3">
        <v>5.717291E-2</v>
      </c>
      <c r="N200" s="3">
        <v>4.578525E-2</v>
      </c>
      <c r="O200" s="3">
        <v>0.10295817</v>
      </c>
      <c r="P200" s="3">
        <v>0.44336019999999998</v>
      </c>
      <c r="Q200" t="s">
        <v>117</v>
      </c>
      <c r="R200" t="s">
        <v>117</v>
      </c>
      <c r="S200" t="s">
        <v>117</v>
      </c>
      <c r="T200" t="s">
        <v>117</v>
      </c>
      <c r="U200" t="s">
        <v>117</v>
      </c>
      <c r="V200" t="s">
        <v>117</v>
      </c>
      <c r="W200" t="s">
        <v>117</v>
      </c>
      <c r="X200" t="s">
        <v>117</v>
      </c>
      <c r="Y200" t="s">
        <v>117</v>
      </c>
      <c r="Z200" t="s">
        <v>117</v>
      </c>
      <c r="AA200" t="s">
        <v>117</v>
      </c>
      <c r="AB200" t="s">
        <v>117</v>
      </c>
      <c r="AC200" t="s">
        <v>117</v>
      </c>
      <c r="AD200" t="s">
        <v>117</v>
      </c>
      <c r="AE200" t="s">
        <v>117</v>
      </c>
      <c r="AF200" t="s">
        <v>117</v>
      </c>
      <c r="AG200" t="s">
        <v>117</v>
      </c>
      <c r="AH200" t="s">
        <v>117</v>
      </c>
      <c r="AI200" t="s">
        <v>117</v>
      </c>
      <c r="AJ200" t="s">
        <v>117</v>
      </c>
      <c r="AK200" t="s">
        <v>117</v>
      </c>
      <c r="AL200" t="s">
        <v>117</v>
      </c>
      <c r="AM200" t="s">
        <v>117</v>
      </c>
      <c r="AN200" t="s">
        <v>117</v>
      </c>
      <c r="AO200" t="s">
        <v>117</v>
      </c>
      <c r="AP200" t="s">
        <v>117</v>
      </c>
      <c r="AQ200" t="s">
        <v>117</v>
      </c>
      <c r="AR200" t="s">
        <v>117</v>
      </c>
      <c r="AS200" t="s">
        <v>117</v>
      </c>
      <c r="AT200" t="s">
        <v>117</v>
      </c>
      <c r="AU200" t="s">
        <v>117</v>
      </c>
      <c r="AV200" t="s">
        <v>117</v>
      </c>
      <c r="AW200" t="s">
        <v>117</v>
      </c>
      <c r="AX200" t="s">
        <v>117</v>
      </c>
      <c r="AY200" t="s">
        <v>117</v>
      </c>
      <c r="AZ200" t="s">
        <v>117</v>
      </c>
      <c r="BA200" t="s">
        <v>117</v>
      </c>
      <c r="BB200" t="s">
        <v>117</v>
      </c>
      <c r="BC200" t="s">
        <v>117</v>
      </c>
      <c r="BD200" t="s">
        <v>117</v>
      </c>
      <c r="BE200" t="s">
        <v>117</v>
      </c>
      <c r="BF200" t="s">
        <v>117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L200" t="s">
        <v>117</v>
      </c>
      <c r="BM200" t="s">
        <v>117</v>
      </c>
      <c r="BN200" t="s">
        <v>117</v>
      </c>
      <c r="BO200" t="s">
        <v>117</v>
      </c>
      <c r="BP200" t="s">
        <v>117</v>
      </c>
      <c r="BQ200" t="s">
        <v>117</v>
      </c>
      <c r="BR200" t="s">
        <v>117</v>
      </c>
      <c r="BS200" t="s">
        <v>117</v>
      </c>
      <c r="BT200" t="s">
        <v>117</v>
      </c>
      <c r="BU200" t="s">
        <v>117</v>
      </c>
      <c r="BV200" t="s">
        <v>117</v>
      </c>
      <c r="BW200" t="s">
        <v>117</v>
      </c>
      <c r="BX200" t="s">
        <v>117</v>
      </c>
      <c r="BY200" t="s">
        <v>117</v>
      </c>
      <c r="BZ200" t="s">
        <v>117</v>
      </c>
      <c r="CA200" t="s">
        <v>117</v>
      </c>
      <c r="CB200" t="s">
        <v>117</v>
      </c>
      <c r="CC200" t="s">
        <v>117</v>
      </c>
      <c r="CD200" t="s">
        <v>117</v>
      </c>
      <c r="CE200" t="s">
        <v>117</v>
      </c>
      <c r="CF200" t="s">
        <v>117</v>
      </c>
      <c r="CG200" t="s">
        <v>117</v>
      </c>
      <c r="CH200" t="s">
        <v>117</v>
      </c>
      <c r="CI200" t="s">
        <v>117</v>
      </c>
      <c r="CJ200" t="s">
        <v>117</v>
      </c>
      <c r="CK200" t="s">
        <v>117</v>
      </c>
      <c r="CL200" t="s">
        <v>117</v>
      </c>
      <c r="CM200" t="s">
        <v>117</v>
      </c>
      <c r="CN200" t="s">
        <v>117</v>
      </c>
      <c r="CO200" t="s">
        <v>117</v>
      </c>
      <c r="CP200" t="s">
        <v>117</v>
      </c>
      <c r="CQ200" t="s">
        <v>117</v>
      </c>
      <c r="CR200" t="s">
        <v>117</v>
      </c>
      <c r="CS200" t="s">
        <v>117</v>
      </c>
      <c r="CT200" t="s">
        <v>117</v>
      </c>
      <c r="CU200" t="s">
        <v>117</v>
      </c>
      <c r="CV200" t="s">
        <v>117</v>
      </c>
      <c r="CW200" t="s">
        <v>117</v>
      </c>
      <c r="CX200" t="s">
        <v>117</v>
      </c>
      <c r="CY200" t="s">
        <v>117</v>
      </c>
      <c r="CZ200" t="s">
        <v>117</v>
      </c>
      <c r="DA200" t="s">
        <v>117</v>
      </c>
      <c r="DB200" t="s">
        <v>117</v>
      </c>
      <c r="DC200" t="s">
        <v>117</v>
      </c>
      <c r="DD200" t="s">
        <v>117</v>
      </c>
      <c r="DE200" t="s">
        <v>117</v>
      </c>
      <c r="DF200" t="s">
        <v>117</v>
      </c>
      <c r="DG200" t="s">
        <v>117</v>
      </c>
      <c r="DH200" t="s">
        <v>117</v>
      </c>
      <c r="DI200" t="s">
        <v>117</v>
      </c>
      <c r="DJ200" t="s">
        <v>117</v>
      </c>
      <c r="DK200" t="s">
        <v>117</v>
      </c>
      <c r="DL200" t="s">
        <v>117</v>
      </c>
    </row>
    <row r="201" spans="1:116" x14ac:dyDescent="0.3">
      <c r="A201" t="s">
        <v>100</v>
      </c>
      <c r="B201" t="s">
        <v>4</v>
      </c>
      <c r="C201" t="s">
        <v>101</v>
      </c>
      <c r="D201">
        <v>20</v>
      </c>
      <c r="E201" s="1">
        <v>2.5916199999999998</v>
      </c>
      <c r="F201" s="1">
        <v>50.399751999999999</v>
      </c>
      <c r="G201" s="1">
        <v>560.63883200000009</v>
      </c>
      <c r="H201" s="1">
        <v>0.51442307692307687</v>
      </c>
      <c r="I201" s="1">
        <v>0.88544547491409309</v>
      </c>
      <c r="J201" s="1">
        <v>0.54214060324398994</v>
      </c>
      <c r="K201" s="1">
        <v>61.228005405594175</v>
      </c>
      <c r="L201" s="2">
        <v>218.459214272</v>
      </c>
      <c r="M201" s="3">
        <v>5.90901E-2</v>
      </c>
      <c r="N201" s="3">
        <v>5.042054E-2</v>
      </c>
      <c r="O201" s="3">
        <v>0.10951064000000001</v>
      </c>
      <c r="P201" s="3">
        <v>0.38213560000000002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 t="s">
        <v>117</v>
      </c>
      <c r="AF201" t="s">
        <v>117</v>
      </c>
      <c r="AG201" t="s">
        <v>117</v>
      </c>
      <c r="AH201" t="s">
        <v>117</v>
      </c>
      <c r="AI201" t="s">
        <v>117</v>
      </c>
      <c r="AJ201" t="s">
        <v>117</v>
      </c>
      <c r="AK201" t="s">
        <v>117</v>
      </c>
      <c r="AL201" t="s">
        <v>117</v>
      </c>
      <c r="AM201" t="s">
        <v>117</v>
      </c>
      <c r="AN201" t="s">
        <v>117</v>
      </c>
      <c r="AO201" t="s">
        <v>117</v>
      </c>
      <c r="AP201" t="s">
        <v>117</v>
      </c>
      <c r="AQ201" t="s">
        <v>117</v>
      </c>
      <c r="AR201" t="s">
        <v>117</v>
      </c>
      <c r="AS201" t="s">
        <v>117</v>
      </c>
      <c r="AT201" t="s">
        <v>117</v>
      </c>
      <c r="AU201" t="s">
        <v>117</v>
      </c>
      <c r="AV201" t="s">
        <v>117</v>
      </c>
      <c r="AW201" t="s">
        <v>117</v>
      </c>
      <c r="AX201" t="s">
        <v>117</v>
      </c>
      <c r="AY201" t="s">
        <v>117</v>
      </c>
      <c r="AZ201" t="s">
        <v>117</v>
      </c>
      <c r="BA201" t="s">
        <v>117</v>
      </c>
      <c r="BB201" t="s">
        <v>117</v>
      </c>
      <c r="BC201" t="s">
        <v>117</v>
      </c>
      <c r="BD201" t="s">
        <v>117</v>
      </c>
      <c r="BE201" t="s">
        <v>117</v>
      </c>
      <c r="BF201" t="s">
        <v>117</v>
      </c>
      <c r="BG201" t="s">
        <v>117</v>
      </c>
      <c r="BH201" t="s">
        <v>117</v>
      </c>
      <c r="BI201" t="s">
        <v>117</v>
      </c>
      <c r="BJ201" t="s">
        <v>117</v>
      </c>
      <c r="BK201" t="s">
        <v>117</v>
      </c>
      <c r="BL201" t="s">
        <v>117</v>
      </c>
      <c r="BM201" t="s">
        <v>117</v>
      </c>
      <c r="BN201" t="s">
        <v>117</v>
      </c>
      <c r="BO201" t="s">
        <v>117</v>
      </c>
      <c r="BP201" t="s">
        <v>117</v>
      </c>
      <c r="BQ201" t="s">
        <v>117</v>
      </c>
      <c r="BR201" t="s">
        <v>117</v>
      </c>
      <c r="BS201" t="s">
        <v>117</v>
      </c>
      <c r="BT201" t="s">
        <v>117</v>
      </c>
      <c r="BU201" t="s">
        <v>117</v>
      </c>
      <c r="BV201" t="s">
        <v>117</v>
      </c>
      <c r="BW201" t="s">
        <v>117</v>
      </c>
      <c r="BX201" t="s">
        <v>117</v>
      </c>
      <c r="BY201" t="s">
        <v>117</v>
      </c>
      <c r="BZ201" t="s">
        <v>117</v>
      </c>
      <c r="CA201" t="s">
        <v>117</v>
      </c>
      <c r="CB201" t="s">
        <v>117</v>
      </c>
      <c r="CC201" t="s">
        <v>117</v>
      </c>
      <c r="CD201" t="s">
        <v>117</v>
      </c>
      <c r="CE201" t="s">
        <v>117</v>
      </c>
      <c r="CF201" t="s">
        <v>117</v>
      </c>
      <c r="CG201" t="s">
        <v>117</v>
      </c>
      <c r="CH201" t="s">
        <v>117</v>
      </c>
      <c r="CI201" t="s">
        <v>117</v>
      </c>
      <c r="CJ201" t="s">
        <v>117</v>
      </c>
      <c r="CK201" t="s">
        <v>117</v>
      </c>
      <c r="CL201" t="s">
        <v>117</v>
      </c>
      <c r="CM201" t="s">
        <v>117</v>
      </c>
      <c r="CN201" t="s">
        <v>117</v>
      </c>
      <c r="CO201" t="s">
        <v>117</v>
      </c>
      <c r="CP201" t="s">
        <v>117</v>
      </c>
      <c r="CQ201" t="s">
        <v>117</v>
      </c>
      <c r="CR201" t="s">
        <v>117</v>
      </c>
      <c r="CS201" t="s">
        <v>117</v>
      </c>
      <c r="CT201" t="s">
        <v>117</v>
      </c>
      <c r="CU201" t="s">
        <v>117</v>
      </c>
      <c r="CV201" t="s">
        <v>117</v>
      </c>
      <c r="CW201" t="s">
        <v>117</v>
      </c>
      <c r="CX201" t="s">
        <v>117</v>
      </c>
      <c r="CY201" t="s">
        <v>117</v>
      </c>
      <c r="CZ201" t="s">
        <v>117</v>
      </c>
      <c r="DA201" t="s">
        <v>117</v>
      </c>
      <c r="DB201" t="s">
        <v>117</v>
      </c>
      <c r="DC201" t="s">
        <v>117</v>
      </c>
      <c r="DD201" t="s">
        <v>117</v>
      </c>
      <c r="DE201" t="s">
        <v>117</v>
      </c>
      <c r="DF201" t="s">
        <v>117</v>
      </c>
      <c r="DG201" t="s">
        <v>117</v>
      </c>
      <c r="DH201" t="s">
        <v>117</v>
      </c>
      <c r="DI201" t="s">
        <v>117</v>
      </c>
      <c r="DJ201" t="s">
        <v>117</v>
      </c>
      <c r="DK201" t="s">
        <v>117</v>
      </c>
      <c r="DL201" t="s">
        <v>117</v>
      </c>
    </row>
    <row r="202" spans="1:116" x14ac:dyDescent="0.3">
      <c r="A202" t="s">
        <v>96</v>
      </c>
      <c r="B202" t="s">
        <v>4</v>
      </c>
      <c r="C202" t="s">
        <v>101</v>
      </c>
      <c r="D202">
        <v>22</v>
      </c>
      <c r="E202" s="1">
        <v>3.82802</v>
      </c>
      <c r="F202" s="1">
        <v>52.966991999999998</v>
      </c>
      <c r="G202" s="1">
        <v>423.46543200000002</v>
      </c>
      <c r="H202" s="1">
        <v>0.72307692307692306</v>
      </c>
      <c r="I202" s="1">
        <v>0.95849194419244355</v>
      </c>
      <c r="J202" s="1">
        <v>0.56620854485223737</v>
      </c>
      <c r="K202" s="1">
        <v>59.072853797356018</v>
      </c>
      <c r="L202" s="2">
        <v>216.148014472</v>
      </c>
      <c r="M202" s="3">
        <v>7.0399539999999997E-2</v>
      </c>
      <c r="N202" s="3">
        <v>5.6709549999999997E-2</v>
      </c>
      <c r="O202" s="3">
        <v>0.12710909000000001</v>
      </c>
      <c r="P202" s="3">
        <v>0.44092119000000002</v>
      </c>
      <c r="Q202" t="s">
        <v>117</v>
      </c>
      <c r="R202" t="s">
        <v>117</v>
      </c>
      <c r="S202" t="s">
        <v>117</v>
      </c>
      <c r="T202" t="s">
        <v>117</v>
      </c>
      <c r="U202" t="s">
        <v>117</v>
      </c>
      <c r="V202" t="s">
        <v>117</v>
      </c>
      <c r="W202" t="s">
        <v>117</v>
      </c>
      <c r="X202" t="s">
        <v>117</v>
      </c>
      <c r="Y202" t="s">
        <v>117</v>
      </c>
      <c r="Z202" t="s">
        <v>117</v>
      </c>
      <c r="AA202" t="s">
        <v>117</v>
      </c>
      <c r="AB202" t="s">
        <v>117</v>
      </c>
      <c r="AC202" t="s">
        <v>117</v>
      </c>
      <c r="AD202" t="s">
        <v>117</v>
      </c>
      <c r="AE202" t="s">
        <v>117</v>
      </c>
      <c r="AF202" t="s">
        <v>117</v>
      </c>
      <c r="AG202" t="s">
        <v>117</v>
      </c>
      <c r="AH202" t="s">
        <v>117</v>
      </c>
      <c r="AI202" t="s">
        <v>117</v>
      </c>
      <c r="AJ202" t="s">
        <v>117</v>
      </c>
      <c r="AK202" t="s">
        <v>117</v>
      </c>
      <c r="AL202" t="s">
        <v>117</v>
      </c>
      <c r="AM202" t="s">
        <v>117</v>
      </c>
      <c r="AN202" t="s">
        <v>117</v>
      </c>
      <c r="AO202" t="s">
        <v>117</v>
      </c>
      <c r="AP202" t="s">
        <v>117</v>
      </c>
      <c r="AQ202" t="s">
        <v>117</v>
      </c>
      <c r="AR202" t="s">
        <v>117</v>
      </c>
      <c r="AS202" t="s">
        <v>117</v>
      </c>
      <c r="AT202" t="s">
        <v>117</v>
      </c>
      <c r="AU202" t="s">
        <v>117</v>
      </c>
      <c r="AV202" t="s">
        <v>117</v>
      </c>
      <c r="AW202" t="s">
        <v>117</v>
      </c>
      <c r="AX202" t="s">
        <v>117</v>
      </c>
      <c r="AY202" t="s">
        <v>117</v>
      </c>
      <c r="AZ202" t="s">
        <v>117</v>
      </c>
      <c r="BA202" t="s">
        <v>117</v>
      </c>
      <c r="BB202" t="s">
        <v>117</v>
      </c>
      <c r="BC202" t="s">
        <v>117</v>
      </c>
      <c r="BD202" t="s">
        <v>117</v>
      </c>
      <c r="BE202" t="s">
        <v>117</v>
      </c>
      <c r="BF202" t="s">
        <v>117</v>
      </c>
      <c r="BG202" t="s">
        <v>117</v>
      </c>
      <c r="BH202" t="s">
        <v>117</v>
      </c>
      <c r="BI202" t="s">
        <v>117</v>
      </c>
      <c r="BJ202" t="s">
        <v>117</v>
      </c>
      <c r="BK202" t="s">
        <v>117</v>
      </c>
      <c r="BL202" t="s">
        <v>117</v>
      </c>
      <c r="BM202" t="s">
        <v>117</v>
      </c>
      <c r="BN202" t="s">
        <v>117</v>
      </c>
      <c r="BO202" t="s">
        <v>117</v>
      </c>
      <c r="BP202" t="s">
        <v>117</v>
      </c>
      <c r="BQ202" t="s">
        <v>117</v>
      </c>
      <c r="BR202" t="s">
        <v>117</v>
      </c>
      <c r="BS202" t="s">
        <v>117</v>
      </c>
      <c r="BT202" t="s">
        <v>117</v>
      </c>
      <c r="BU202" t="s">
        <v>117</v>
      </c>
      <c r="BV202" t="s">
        <v>117</v>
      </c>
      <c r="BW202" t="s">
        <v>117</v>
      </c>
      <c r="BX202" t="s">
        <v>117</v>
      </c>
      <c r="BY202" t="s">
        <v>117</v>
      </c>
      <c r="BZ202" t="s">
        <v>117</v>
      </c>
      <c r="CA202" t="s">
        <v>117</v>
      </c>
      <c r="CB202" t="s">
        <v>117</v>
      </c>
      <c r="CC202" t="s">
        <v>117</v>
      </c>
      <c r="CD202" t="s">
        <v>117</v>
      </c>
      <c r="CE202" t="s">
        <v>117</v>
      </c>
      <c r="CF202" t="s">
        <v>117</v>
      </c>
      <c r="CG202" t="s">
        <v>117</v>
      </c>
      <c r="CH202" t="s">
        <v>117</v>
      </c>
      <c r="CI202" t="s">
        <v>117</v>
      </c>
      <c r="CJ202" t="s">
        <v>117</v>
      </c>
      <c r="CK202" t="s">
        <v>117</v>
      </c>
      <c r="CL202" t="s">
        <v>117</v>
      </c>
      <c r="CM202" t="s">
        <v>117</v>
      </c>
      <c r="CN202" t="s">
        <v>117</v>
      </c>
      <c r="CO202" t="s">
        <v>117</v>
      </c>
      <c r="CP202" t="s">
        <v>117</v>
      </c>
      <c r="CQ202" t="s">
        <v>117</v>
      </c>
      <c r="CR202" t="s">
        <v>117</v>
      </c>
      <c r="CS202" t="s">
        <v>117</v>
      </c>
      <c r="CT202" t="s">
        <v>117</v>
      </c>
      <c r="CU202" t="s">
        <v>117</v>
      </c>
      <c r="CV202" t="s">
        <v>117</v>
      </c>
      <c r="CW202" t="s">
        <v>117</v>
      </c>
      <c r="CX202" t="s">
        <v>117</v>
      </c>
      <c r="CY202" t="s">
        <v>117</v>
      </c>
      <c r="CZ202" t="s">
        <v>117</v>
      </c>
      <c r="DA202" t="s">
        <v>117</v>
      </c>
      <c r="DB202" t="s">
        <v>117</v>
      </c>
      <c r="DC202" t="s">
        <v>117</v>
      </c>
      <c r="DD202" t="s">
        <v>117</v>
      </c>
      <c r="DE202" t="s">
        <v>117</v>
      </c>
      <c r="DF202" t="s">
        <v>117</v>
      </c>
      <c r="DG202" t="s">
        <v>117</v>
      </c>
      <c r="DH202" t="s">
        <v>117</v>
      </c>
      <c r="DI202" t="s">
        <v>117</v>
      </c>
      <c r="DJ202" t="s">
        <v>117</v>
      </c>
      <c r="DK202" t="s">
        <v>117</v>
      </c>
      <c r="DL202" t="s">
        <v>117</v>
      </c>
    </row>
    <row r="203" spans="1:116" x14ac:dyDescent="0.3">
      <c r="A203" t="s">
        <v>97</v>
      </c>
      <c r="B203" t="s">
        <v>4</v>
      </c>
      <c r="C203" t="s">
        <v>101</v>
      </c>
      <c r="D203">
        <v>22</v>
      </c>
      <c r="E203" s="1">
        <v>2.84259</v>
      </c>
      <c r="F203" s="1">
        <v>43.193072000000001</v>
      </c>
      <c r="G203" s="1">
        <v>420.86293600000005</v>
      </c>
      <c r="H203" s="1">
        <v>0.65769230769230769</v>
      </c>
      <c r="I203" s="1">
        <v>0.89505424577319581</v>
      </c>
      <c r="J203" s="1">
        <v>0.53081369127147393</v>
      </c>
      <c r="K203" s="1">
        <v>59.305197844509259</v>
      </c>
      <c r="L203" s="2">
        <v>207.67925256000001</v>
      </c>
      <c r="M203" s="3">
        <v>6.0625529999999997E-2</v>
      </c>
      <c r="N203" s="3">
        <v>4.9260209999999999E-2</v>
      </c>
      <c r="O203" s="3">
        <v>0.10988574</v>
      </c>
      <c r="P203" s="3">
        <v>0.43264300999999999</v>
      </c>
      <c r="Q203" t="s">
        <v>117</v>
      </c>
      <c r="R203" t="s">
        <v>117</v>
      </c>
      <c r="S203" t="s">
        <v>117</v>
      </c>
      <c r="T203" t="s">
        <v>117</v>
      </c>
      <c r="U203" t="s">
        <v>117</v>
      </c>
      <c r="V203" t="s">
        <v>117</v>
      </c>
      <c r="W203" t="s">
        <v>117</v>
      </c>
      <c r="X203" t="s">
        <v>117</v>
      </c>
      <c r="Y203" t="s">
        <v>117</v>
      </c>
      <c r="Z203" t="s">
        <v>117</v>
      </c>
      <c r="AA203" t="s">
        <v>117</v>
      </c>
      <c r="AB203" t="s">
        <v>117</v>
      </c>
      <c r="AC203" t="s">
        <v>117</v>
      </c>
      <c r="AD203" t="s">
        <v>117</v>
      </c>
      <c r="AE203" t="s">
        <v>117</v>
      </c>
      <c r="AF203" t="s">
        <v>117</v>
      </c>
      <c r="AG203" t="s">
        <v>117</v>
      </c>
      <c r="AH203" t="s">
        <v>117</v>
      </c>
      <c r="AI203" t="s">
        <v>117</v>
      </c>
      <c r="AJ203" t="s">
        <v>117</v>
      </c>
      <c r="AK203" t="s">
        <v>117</v>
      </c>
      <c r="AL203" t="s">
        <v>117</v>
      </c>
      <c r="AM203" t="s">
        <v>117</v>
      </c>
      <c r="AN203" t="s">
        <v>117</v>
      </c>
      <c r="AO203" t="s">
        <v>117</v>
      </c>
      <c r="AP203" t="s">
        <v>117</v>
      </c>
      <c r="AQ203" t="s">
        <v>117</v>
      </c>
      <c r="AR203" t="s">
        <v>117</v>
      </c>
      <c r="AS203" t="s">
        <v>117</v>
      </c>
      <c r="AT203" t="s">
        <v>117</v>
      </c>
      <c r="AU203" t="s">
        <v>117</v>
      </c>
      <c r="AV203" t="s">
        <v>117</v>
      </c>
      <c r="AW203" t="s">
        <v>117</v>
      </c>
      <c r="AX203" t="s">
        <v>117</v>
      </c>
      <c r="AY203" t="s">
        <v>117</v>
      </c>
      <c r="AZ203" t="s">
        <v>117</v>
      </c>
      <c r="BA203" t="s">
        <v>117</v>
      </c>
      <c r="BB203" t="s">
        <v>117</v>
      </c>
      <c r="BC203" t="s">
        <v>117</v>
      </c>
      <c r="BD203" t="s">
        <v>117</v>
      </c>
      <c r="BE203" t="s">
        <v>117</v>
      </c>
      <c r="BF203" t="s">
        <v>117</v>
      </c>
      <c r="BG203" t="s">
        <v>117</v>
      </c>
      <c r="BH203" t="s">
        <v>117</v>
      </c>
      <c r="BI203" t="s">
        <v>117</v>
      </c>
      <c r="BJ203" t="s">
        <v>117</v>
      </c>
      <c r="BK203" t="s">
        <v>117</v>
      </c>
      <c r="BL203" t="s">
        <v>117</v>
      </c>
      <c r="BM203" t="s">
        <v>117</v>
      </c>
      <c r="BN203" t="s">
        <v>117</v>
      </c>
      <c r="BO203" t="s">
        <v>117</v>
      </c>
      <c r="BP203" t="s">
        <v>117</v>
      </c>
      <c r="BQ203" t="s">
        <v>117</v>
      </c>
      <c r="BR203" t="s">
        <v>117</v>
      </c>
      <c r="BS203" t="s">
        <v>117</v>
      </c>
      <c r="BT203" t="s">
        <v>117</v>
      </c>
      <c r="BU203" t="s">
        <v>117</v>
      </c>
      <c r="BV203" t="s">
        <v>117</v>
      </c>
      <c r="BW203" t="s">
        <v>117</v>
      </c>
      <c r="BX203" t="s">
        <v>117</v>
      </c>
      <c r="BY203" t="s">
        <v>117</v>
      </c>
      <c r="BZ203" t="s">
        <v>117</v>
      </c>
      <c r="CA203" t="s">
        <v>117</v>
      </c>
      <c r="CB203" t="s">
        <v>117</v>
      </c>
      <c r="CC203" t="s">
        <v>117</v>
      </c>
      <c r="CD203" t="s">
        <v>117</v>
      </c>
      <c r="CE203" t="s">
        <v>117</v>
      </c>
      <c r="CF203" t="s">
        <v>117</v>
      </c>
      <c r="CG203" t="s">
        <v>117</v>
      </c>
      <c r="CH203" t="s">
        <v>117</v>
      </c>
      <c r="CI203" t="s">
        <v>117</v>
      </c>
      <c r="CJ203" t="s">
        <v>117</v>
      </c>
      <c r="CK203" t="s">
        <v>117</v>
      </c>
      <c r="CL203" t="s">
        <v>117</v>
      </c>
      <c r="CM203" t="s">
        <v>117</v>
      </c>
      <c r="CN203" t="s">
        <v>117</v>
      </c>
      <c r="CO203" t="s">
        <v>117</v>
      </c>
      <c r="CP203" t="s">
        <v>117</v>
      </c>
      <c r="CQ203" t="s">
        <v>117</v>
      </c>
      <c r="CR203" t="s">
        <v>117</v>
      </c>
      <c r="CS203" t="s">
        <v>117</v>
      </c>
      <c r="CT203" t="s">
        <v>117</v>
      </c>
      <c r="CU203" t="s">
        <v>117</v>
      </c>
      <c r="CV203" t="s">
        <v>117</v>
      </c>
      <c r="CW203" t="s">
        <v>117</v>
      </c>
      <c r="CX203" t="s">
        <v>117</v>
      </c>
      <c r="CY203" t="s">
        <v>117</v>
      </c>
      <c r="CZ203" t="s">
        <v>117</v>
      </c>
      <c r="DA203" t="s">
        <v>117</v>
      </c>
      <c r="DB203" t="s">
        <v>117</v>
      </c>
      <c r="DC203" t="s">
        <v>117</v>
      </c>
      <c r="DD203" t="s">
        <v>117</v>
      </c>
      <c r="DE203" t="s">
        <v>117</v>
      </c>
      <c r="DF203" t="s">
        <v>117</v>
      </c>
      <c r="DG203" t="s">
        <v>117</v>
      </c>
      <c r="DH203" t="s">
        <v>117</v>
      </c>
      <c r="DI203" t="s">
        <v>117</v>
      </c>
      <c r="DJ203" t="s">
        <v>117</v>
      </c>
      <c r="DK203" t="s">
        <v>117</v>
      </c>
      <c r="DL203" t="s">
        <v>117</v>
      </c>
    </row>
    <row r="204" spans="1:116" x14ac:dyDescent="0.3">
      <c r="A204" t="s">
        <v>98</v>
      </c>
      <c r="B204" t="s">
        <v>4</v>
      </c>
      <c r="C204" t="s">
        <v>101</v>
      </c>
      <c r="D204">
        <v>22</v>
      </c>
      <c r="E204" s="1">
        <v>2.7202199999999999</v>
      </c>
      <c r="F204" s="1">
        <v>42.430024000000003</v>
      </c>
      <c r="G204" s="1">
        <v>466.16564799999998</v>
      </c>
      <c r="H204" s="1">
        <v>0.6413461538461539</v>
      </c>
      <c r="I204" s="1">
        <v>0.89724174460481465</v>
      </c>
      <c r="J204" s="1">
        <v>0.53035206457731965</v>
      </c>
      <c r="K204" s="1">
        <v>59.109160687893578</v>
      </c>
      <c r="L204" s="2">
        <v>206.70751472800001</v>
      </c>
      <c r="M204" s="3">
        <v>6.2984230000000002E-2</v>
      </c>
      <c r="N204" s="3">
        <v>4.7472550000000002E-2</v>
      </c>
      <c r="O204" s="3">
        <v>0.11045677</v>
      </c>
      <c r="P204" s="3">
        <v>0.49632311000000001</v>
      </c>
      <c r="Q204" t="s">
        <v>117</v>
      </c>
      <c r="R204" t="s">
        <v>117</v>
      </c>
      <c r="S204" t="s">
        <v>117</v>
      </c>
      <c r="T204" t="s">
        <v>117</v>
      </c>
      <c r="U204" t="s">
        <v>117</v>
      </c>
      <c r="V204" t="s">
        <v>117</v>
      </c>
      <c r="W204" t="s">
        <v>117</v>
      </c>
      <c r="X204" t="s">
        <v>117</v>
      </c>
      <c r="Y204" t="s">
        <v>117</v>
      </c>
      <c r="Z204" t="s">
        <v>117</v>
      </c>
      <c r="AA204" t="s">
        <v>117</v>
      </c>
      <c r="AB204" t="s">
        <v>117</v>
      </c>
      <c r="AC204" t="s">
        <v>117</v>
      </c>
      <c r="AD204" t="s">
        <v>117</v>
      </c>
      <c r="AE204" t="s">
        <v>117</v>
      </c>
      <c r="AF204" t="s">
        <v>117</v>
      </c>
      <c r="AG204" t="s">
        <v>117</v>
      </c>
      <c r="AH204" t="s">
        <v>117</v>
      </c>
      <c r="AI204" t="s">
        <v>117</v>
      </c>
      <c r="AJ204" t="s">
        <v>117</v>
      </c>
      <c r="AK204" t="s">
        <v>117</v>
      </c>
      <c r="AL204" t="s">
        <v>117</v>
      </c>
      <c r="AM204" t="s">
        <v>117</v>
      </c>
      <c r="AN204" t="s">
        <v>117</v>
      </c>
      <c r="AO204" t="s">
        <v>117</v>
      </c>
      <c r="AP204" t="s">
        <v>117</v>
      </c>
      <c r="AQ204" t="s">
        <v>117</v>
      </c>
      <c r="AR204" t="s">
        <v>117</v>
      </c>
      <c r="AS204" t="s">
        <v>117</v>
      </c>
      <c r="AT204" t="s">
        <v>117</v>
      </c>
      <c r="AU204" t="s">
        <v>117</v>
      </c>
      <c r="AV204" t="s">
        <v>117</v>
      </c>
      <c r="AW204" t="s">
        <v>117</v>
      </c>
      <c r="AX204" t="s">
        <v>117</v>
      </c>
      <c r="AY204" t="s">
        <v>117</v>
      </c>
      <c r="AZ204" t="s">
        <v>117</v>
      </c>
      <c r="BA204" t="s">
        <v>117</v>
      </c>
      <c r="BB204" t="s">
        <v>117</v>
      </c>
      <c r="BC204" t="s">
        <v>117</v>
      </c>
      <c r="BD204" t="s">
        <v>117</v>
      </c>
      <c r="BE204" t="s">
        <v>117</v>
      </c>
      <c r="BF204" t="s">
        <v>117</v>
      </c>
      <c r="BG204" t="s">
        <v>117</v>
      </c>
      <c r="BH204" t="s">
        <v>117</v>
      </c>
      <c r="BI204" t="s">
        <v>117</v>
      </c>
      <c r="BJ204" t="s">
        <v>117</v>
      </c>
      <c r="BK204" t="s">
        <v>117</v>
      </c>
      <c r="BL204" t="s">
        <v>117</v>
      </c>
      <c r="BM204" t="s">
        <v>117</v>
      </c>
      <c r="BN204" t="s">
        <v>117</v>
      </c>
      <c r="BO204" t="s">
        <v>117</v>
      </c>
      <c r="BP204" t="s">
        <v>117</v>
      </c>
      <c r="BQ204" t="s">
        <v>117</v>
      </c>
      <c r="BR204" t="s">
        <v>117</v>
      </c>
      <c r="BS204" t="s">
        <v>117</v>
      </c>
      <c r="BT204" t="s">
        <v>117</v>
      </c>
      <c r="BU204" t="s">
        <v>117</v>
      </c>
      <c r="BV204" t="s">
        <v>117</v>
      </c>
      <c r="BW204" t="s">
        <v>117</v>
      </c>
      <c r="BX204" t="s">
        <v>117</v>
      </c>
      <c r="BY204" t="s">
        <v>117</v>
      </c>
      <c r="BZ204" t="s">
        <v>117</v>
      </c>
      <c r="CA204" t="s">
        <v>117</v>
      </c>
      <c r="CB204" t="s">
        <v>117</v>
      </c>
      <c r="CC204" t="s">
        <v>117</v>
      </c>
      <c r="CD204" t="s">
        <v>117</v>
      </c>
      <c r="CE204" t="s">
        <v>117</v>
      </c>
      <c r="CF204" t="s">
        <v>117</v>
      </c>
      <c r="CG204" t="s">
        <v>117</v>
      </c>
      <c r="CH204" t="s">
        <v>117</v>
      </c>
      <c r="CI204" t="s">
        <v>117</v>
      </c>
      <c r="CJ204" t="s">
        <v>117</v>
      </c>
      <c r="CK204" t="s">
        <v>117</v>
      </c>
      <c r="CL204" t="s">
        <v>117</v>
      </c>
      <c r="CM204" t="s">
        <v>117</v>
      </c>
      <c r="CN204" t="s">
        <v>117</v>
      </c>
      <c r="CO204" t="s">
        <v>117</v>
      </c>
      <c r="CP204" t="s">
        <v>117</v>
      </c>
      <c r="CQ204" t="s">
        <v>117</v>
      </c>
      <c r="CR204" t="s">
        <v>117</v>
      </c>
      <c r="CS204" t="s">
        <v>117</v>
      </c>
      <c r="CT204" t="s">
        <v>117</v>
      </c>
      <c r="CU204" t="s">
        <v>117</v>
      </c>
      <c r="CV204" t="s">
        <v>117</v>
      </c>
      <c r="CW204" t="s">
        <v>117</v>
      </c>
      <c r="CX204" t="s">
        <v>117</v>
      </c>
      <c r="CY204" t="s">
        <v>117</v>
      </c>
      <c r="CZ204" t="s">
        <v>117</v>
      </c>
      <c r="DA204" t="s">
        <v>117</v>
      </c>
      <c r="DB204" t="s">
        <v>117</v>
      </c>
      <c r="DC204" t="s">
        <v>117</v>
      </c>
      <c r="DD204" t="s">
        <v>117</v>
      </c>
      <c r="DE204" t="s">
        <v>117</v>
      </c>
      <c r="DF204" t="s">
        <v>117</v>
      </c>
      <c r="DG204" t="s">
        <v>117</v>
      </c>
      <c r="DH204" t="s">
        <v>117</v>
      </c>
      <c r="DI204" t="s">
        <v>117</v>
      </c>
      <c r="DJ204" t="s">
        <v>117</v>
      </c>
      <c r="DK204" t="s">
        <v>117</v>
      </c>
      <c r="DL204" t="s">
        <v>117</v>
      </c>
    </row>
    <row r="205" spans="1:116" x14ac:dyDescent="0.3">
      <c r="A205" t="s">
        <v>99</v>
      </c>
      <c r="B205" t="s">
        <v>4</v>
      </c>
      <c r="C205" t="s">
        <v>101</v>
      </c>
      <c r="D205">
        <v>22</v>
      </c>
      <c r="E205" s="1">
        <v>2.8168199999999999</v>
      </c>
      <c r="F205" s="1">
        <v>46.185255999999995</v>
      </c>
      <c r="G205" s="1">
        <v>508.95655200000004</v>
      </c>
      <c r="H205" s="1">
        <v>0.60961538461538467</v>
      </c>
      <c r="I205" s="1">
        <v>0.85553444948453605</v>
      </c>
      <c r="J205" s="1">
        <v>0.50788428233677352</v>
      </c>
      <c r="K205" s="1">
        <v>59.364562425601498</v>
      </c>
      <c r="L205" s="2">
        <v>205.41121140800001</v>
      </c>
      <c r="M205" s="3">
        <v>5.6389660000000001E-2</v>
      </c>
      <c r="N205" s="3">
        <v>4.4985890000000001E-2</v>
      </c>
      <c r="O205" s="3">
        <v>0.10137554</v>
      </c>
      <c r="P205" s="3">
        <v>0.44697827000000001</v>
      </c>
      <c r="Q205" t="s">
        <v>117</v>
      </c>
      <c r="R205" t="s">
        <v>117</v>
      </c>
      <c r="S205" t="s">
        <v>117</v>
      </c>
      <c r="T205" t="s">
        <v>117</v>
      </c>
      <c r="U205" t="s">
        <v>117</v>
      </c>
      <c r="V205" t="s">
        <v>117</v>
      </c>
      <c r="W205" t="s">
        <v>117</v>
      </c>
      <c r="X205" t="s">
        <v>117</v>
      </c>
      <c r="Y205" t="s">
        <v>117</v>
      </c>
      <c r="Z205" t="s">
        <v>117</v>
      </c>
      <c r="AA205" t="s">
        <v>117</v>
      </c>
      <c r="AB205" t="s">
        <v>117</v>
      </c>
      <c r="AC205" t="s">
        <v>117</v>
      </c>
      <c r="AD205" t="s">
        <v>117</v>
      </c>
      <c r="AE205" t="s">
        <v>117</v>
      </c>
      <c r="AF205" t="s">
        <v>117</v>
      </c>
      <c r="AG205" t="s">
        <v>117</v>
      </c>
      <c r="AH205" t="s">
        <v>117</v>
      </c>
      <c r="AI205" t="s">
        <v>117</v>
      </c>
      <c r="AJ205" t="s">
        <v>117</v>
      </c>
      <c r="AK205" t="s">
        <v>117</v>
      </c>
      <c r="AL205" t="s">
        <v>117</v>
      </c>
      <c r="AM205" t="s">
        <v>117</v>
      </c>
      <c r="AN205" t="s">
        <v>117</v>
      </c>
      <c r="AO205" t="s">
        <v>117</v>
      </c>
      <c r="AP205" t="s">
        <v>117</v>
      </c>
      <c r="AQ205" t="s">
        <v>117</v>
      </c>
      <c r="AR205" t="s">
        <v>117</v>
      </c>
      <c r="AS205" t="s">
        <v>117</v>
      </c>
      <c r="AT205" t="s">
        <v>117</v>
      </c>
      <c r="AU205" t="s">
        <v>117</v>
      </c>
      <c r="AV205" t="s">
        <v>117</v>
      </c>
      <c r="AW205" t="s">
        <v>117</v>
      </c>
      <c r="AX205" t="s">
        <v>117</v>
      </c>
      <c r="AY205" t="s">
        <v>117</v>
      </c>
      <c r="AZ205" t="s">
        <v>117</v>
      </c>
      <c r="BA205" t="s">
        <v>117</v>
      </c>
      <c r="BB205" t="s">
        <v>117</v>
      </c>
      <c r="BC205" t="s">
        <v>117</v>
      </c>
      <c r="BD205" t="s">
        <v>117</v>
      </c>
      <c r="BE205" t="s">
        <v>117</v>
      </c>
      <c r="BF205" t="s">
        <v>117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L205" t="s">
        <v>117</v>
      </c>
      <c r="BM205" t="s">
        <v>117</v>
      </c>
      <c r="BN205" t="s">
        <v>117</v>
      </c>
      <c r="BO205" t="s">
        <v>117</v>
      </c>
      <c r="BP205" t="s">
        <v>117</v>
      </c>
      <c r="BQ205" t="s">
        <v>117</v>
      </c>
      <c r="BR205" t="s">
        <v>117</v>
      </c>
      <c r="BS205" t="s">
        <v>117</v>
      </c>
      <c r="BT205" t="s">
        <v>117</v>
      </c>
      <c r="BU205" t="s">
        <v>117</v>
      </c>
      <c r="BV205" t="s">
        <v>117</v>
      </c>
      <c r="BW205" t="s">
        <v>117</v>
      </c>
      <c r="BX205" t="s">
        <v>117</v>
      </c>
      <c r="BY205" t="s">
        <v>117</v>
      </c>
      <c r="BZ205" t="s">
        <v>117</v>
      </c>
      <c r="CA205" t="s">
        <v>117</v>
      </c>
      <c r="CB205" t="s">
        <v>117</v>
      </c>
      <c r="CC205" t="s">
        <v>117</v>
      </c>
      <c r="CD205" t="s">
        <v>117</v>
      </c>
      <c r="CE205" t="s">
        <v>117</v>
      </c>
      <c r="CF205" t="s">
        <v>117</v>
      </c>
      <c r="CG205" t="s">
        <v>117</v>
      </c>
      <c r="CH205" t="s">
        <v>117</v>
      </c>
      <c r="CI205" t="s">
        <v>117</v>
      </c>
      <c r="CJ205" t="s">
        <v>117</v>
      </c>
      <c r="CK205" t="s">
        <v>117</v>
      </c>
      <c r="CL205" t="s">
        <v>117</v>
      </c>
      <c r="CM205" t="s">
        <v>117</v>
      </c>
      <c r="CN205" t="s">
        <v>117</v>
      </c>
      <c r="CO205" t="s">
        <v>117</v>
      </c>
      <c r="CP205" t="s">
        <v>117</v>
      </c>
      <c r="CQ205" t="s">
        <v>117</v>
      </c>
      <c r="CR205" t="s">
        <v>117</v>
      </c>
      <c r="CS205" t="s">
        <v>117</v>
      </c>
      <c r="CT205" t="s">
        <v>117</v>
      </c>
      <c r="CU205" t="s">
        <v>117</v>
      </c>
      <c r="CV205" t="s">
        <v>117</v>
      </c>
      <c r="CW205" t="s">
        <v>117</v>
      </c>
      <c r="CX205" t="s">
        <v>117</v>
      </c>
      <c r="CY205" t="s">
        <v>117</v>
      </c>
      <c r="CZ205" t="s">
        <v>117</v>
      </c>
      <c r="DA205" t="s">
        <v>117</v>
      </c>
      <c r="DB205" t="s">
        <v>117</v>
      </c>
      <c r="DC205" t="s">
        <v>117</v>
      </c>
      <c r="DD205" t="s">
        <v>117</v>
      </c>
      <c r="DE205" t="s">
        <v>117</v>
      </c>
      <c r="DF205" t="s">
        <v>117</v>
      </c>
      <c r="DG205" t="s">
        <v>117</v>
      </c>
      <c r="DH205" t="s">
        <v>117</v>
      </c>
      <c r="DI205" t="s">
        <v>117</v>
      </c>
      <c r="DJ205" t="s">
        <v>117</v>
      </c>
      <c r="DK205" t="s">
        <v>117</v>
      </c>
      <c r="DL205" t="s">
        <v>117</v>
      </c>
    </row>
    <row r="206" spans="1:116" x14ac:dyDescent="0.3">
      <c r="A206" t="s">
        <v>100</v>
      </c>
      <c r="B206" t="s">
        <v>4</v>
      </c>
      <c r="C206" t="s">
        <v>101</v>
      </c>
      <c r="D206">
        <v>22</v>
      </c>
      <c r="E206" s="1">
        <v>2.4068100000000001</v>
      </c>
      <c r="F206" s="1">
        <v>54.405728000000003</v>
      </c>
      <c r="G206" s="1">
        <v>595.74476000000004</v>
      </c>
      <c r="H206" s="1">
        <v>0.44230769230769235</v>
      </c>
      <c r="I206" s="1">
        <v>0.88405579546391755</v>
      </c>
      <c r="J206" s="1">
        <v>0.54617719670103082</v>
      </c>
      <c r="K206" s="1">
        <v>61.780851333531338</v>
      </c>
      <c r="L206" s="2">
        <v>220.81130447999999</v>
      </c>
      <c r="M206" s="3">
        <v>5.919108E-2</v>
      </c>
      <c r="N206" s="3">
        <v>4.9885390000000002E-2</v>
      </c>
      <c r="O206" s="3">
        <v>0.10907646999999999</v>
      </c>
      <c r="P206" s="3">
        <v>0.39491048000000001</v>
      </c>
      <c r="Q206" t="s">
        <v>117</v>
      </c>
      <c r="R206" t="s">
        <v>117</v>
      </c>
      <c r="S206" t="s">
        <v>117</v>
      </c>
      <c r="T206" t="s">
        <v>117</v>
      </c>
      <c r="U206" t="s">
        <v>117</v>
      </c>
      <c r="V206" t="s">
        <v>117</v>
      </c>
      <c r="W206" t="s">
        <v>117</v>
      </c>
      <c r="X206" t="s">
        <v>117</v>
      </c>
      <c r="Y206" t="s">
        <v>117</v>
      </c>
      <c r="Z206" t="s">
        <v>117</v>
      </c>
      <c r="AA206" t="s">
        <v>117</v>
      </c>
      <c r="AB206" t="s">
        <v>117</v>
      </c>
      <c r="AC206" t="s">
        <v>117</v>
      </c>
      <c r="AD206" t="s">
        <v>117</v>
      </c>
      <c r="AE206" t="s">
        <v>117</v>
      </c>
      <c r="AF206" t="s">
        <v>117</v>
      </c>
      <c r="AG206" t="s">
        <v>117</v>
      </c>
      <c r="AH206" t="s">
        <v>117</v>
      </c>
      <c r="AI206" t="s">
        <v>117</v>
      </c>
      <c r="AJ206" t="s">
        <v>117</v>
      </c>
      <c r="AK206" t="s">
        <v>117</v>
      </c>
      <c r="AL206" t="s">
        <v>117</v>
      </c>
      <c r="AM206" t="s">
        <v>117</v>
      </c>
      <c r="AN206" t="s">
        <v>117</v>
      </c>
      <c r="AO206" t="s">
        <v>117</v>
      </c>
      <c r="AP206" t="s">
        <v>117</v>
      </c>
      <c r="AQ206" t="s">
        <v>117</v>
      </c>
      <c r="AR206" t="s">
        <v>117</v>
      </c>
      <c r="AS206" t="s">
        <v>117</v>
      </c>
      <c r="AT206" t="s">
        <v>117</v>
      </c>
      <c r="AU206" t="s">
        <v>117</v>
      </c>
      <c r="AV206" t="s">
        <v>117</v>
      </c>
      <c r="AW206" t="s">
        <v>117</v>
      </c>
      <c r="AX206" t="s">
        <v>117</v>
      </c>
      <c r="AY206" t="s">
        <v>117</v>
      </c>
      <c r="AZ206" t="s">
        <v>117</v>
      </c>
      <c r="BA206" t="s">
        <v>117</v>
      </c>
      <c r="BB206" t="s">
        <v>117</v>
      </c>
      <c r="BC206" t="s">
        <v>117</v>
      </c>
      <c r="BD206" t="s">
        <v>117</v>
      </c>
      <c r="BE206" t="s">
        <v>117</v>
      </c>
      <c r="BF206" t="s">
        <v>117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L206" t="s">
        <v>117</v>
      </c>
      <c r="BM206" t="s">
        <v>117</v>
      </c>
      <c r="BN206" t="s">
        <v>117</v>
      </c>
      <c r="BO206" t="s">
        <v>117</v>
      </c>
      <c r="BP206" t="s">
        <v>117</v>
      </c>
      <c r="BQ206" t="s">
        <v>117</v>
      </c>
      <c r="BR206" t="s">
        <v>117</v>
      </c>
      <c r="BS206" t="s">
        <v>117</v>
      </c>
      <c r="BT206" t="s">
        <v>117</v>
      </c>
      <c r="BU206" t="s">
        <v>117</v>
      </c>
      <c r="BV206" t="s">
        <v>117</v>
      </c>
      <c r="BW206" t="s">
        <v>117</v>
      </c>
      <c r="BX206" t="s">
        <v>117</v>
      </c>
      <c r="BY206" t="s">
        <v>117</v>
      </c>
      <c r="BZ206" t="s">
        <v>117</v>
      </c>
      <c r="CA206" t="s">
        <v>117</v>
      </c>
      <c r="CB206" t="s">
        <v>117</v>
      </c>
      <c r="CC206" t="s">
        <v>117</v>
      </c>
      <c r="CD206" t="s">
        <v>117</v>
      </c>
      <c r="CE206" t="s">
        <v>117</v>
      </c>
      <c r="CF206" t="s">
        <v>117</v>
      </c>
      <c r="CG206" t="s">
        <v>117</v>
      </c>
      <c r="CH206" t="s">
        <v>117</v>
      </c>
      <c r="CI206" t="s">
        <v>117</v>
      </c>
      <c r="CJ206" t="s">
        <v>117</v>
      </c>
      <c r="CK206" t="s">
        <v>117</v>
      </c>
      <c r="CL206" t="s">
        <v>117</v>
      </c>
      <c r="CM206" t="s">
        <v>117</v>
      </c>
      <c r="CN206" t="s">
        <v>117</v>
      </c>
      <c r="CO206" t="s">
        <v>117</v>
      </c>
      <c r="CP206" t="s">
        <v>117</v>
      </c>
      <c r="CQ206" t="s">
        <v>117</v>
      </c>
      <c r="CR206" t="s">
        <v>117</v>
      </c>
      <c r="CS206" t="s">
        <v>117</v>
      </c>
      <c r="CT206" t="s">
        <v>117</v>
      </c>
      <c r="CU206" t="s">
        <v>117</v>
      </c>
      <c r="CV206" t="s">
        <v>117</v>
      </c>
      <c r="CW206" t="s">
        <v>117</v>
      </c>
      <c r="CX206" t="s">
        <v>117</v>
      </c>
      <c r="CY206" t="s">
        <v>117</v>
      </c>
      <c r="CZ206" t="s">
        <v>117</v>
      </c>
      <c r="DA206" t="s">
        <v>117</v>
      </c>
      <c r="DB206" t="s">
        <v>117</v>
      </c>
      <c r="DC206" t="s">
        <v>117</v>
      </c>
      <c r="DD206" t="s">
        <v>117</v>
      </c>
      <c r="DE206" t="s">
        <v>117</v>
      </c>
      <c r="DF206" t="s">
        <v>117</v>
      </c>
      <c r="DG206" t="s">
        <v>117</v>
      </c>
      <c r="DH206" t="s">
        <v>117</v>
      </c>
      <c r="DI206" t="s">
        <v>117</v>
      </c>
      <c r="DJ206" t="s">
        <v>117</v>
      </c>
      <c r="DK206" t="s">
        <v>117</v>
      </c>
      <c r="DL206" t="s">
        <v>117</v>
      </c>
    </row>
    <row r="207" spans="1:116" x14ac:dyDescent="0.3">
      <c r="A207" t="s">
        <v>96</v>
      </c>
      <c r="B207" t="s">
        <v>4</v>
      </c>
      <c r="C207" t="s">
        <v>101</v>
      </c>
      <c r="D207">
        <v>24</v>
      </c>
      <c r="E207" s="1">
        <v>2.9622330200000002</v>
      </c>
      <c r="F207" s="1">
        <v>52.278468008000004</v>
      </c>
      <c r="G207" s="1">
        <v>455.93673975199999</v>
      </c>
      <c r="H207" s="1">
        <v>0.56662596153846156</v>
      </c>
      <c r="I207" s="1">
        <v>0.96005352742268035</v>
      </c>
      <c r="J207" s="1">
        <v>0.56518635851546384</v>
      </c>
      <c r="K207" s="1">
        <v>58.870296537812791</v>
      </c>
      <c r="L207" s="2">
        <v>214.66336174399999</v>
      </c>
      <c r="M207" s="3">
        <v>7.1771660000000001E-2</v>
      </c>
      <c r="N207" s="3">
        <v>5.5980269999999999E-2</v>
      </c>
      <c r="O207" s="3">
        <v>0.12775193000000001</v>
      </c>
      <c r="P207" s="3">
        <v>0.46878276000000002</v>
      </c>
      <c r="Q207" t="s">
        <v>117</v>
      </c>
      <c r="R207" t="s">
        <v>117</v>
      </c>
      <c r="S207" t="s">
        <v>117</v>
      </c>
      <c r="T207" t="s">
        <v>117</v>
      </c>
      <c r="U207" t="s">
        <v>117</v>
      </c>
      <c r="V207" t="s">
        <v>117</v>
      </c>
      <c r="W207" t="s">
        <v>117</v>
      </c>
      <c r="X207" t="s">
        <v>117</v>
      </c>
      <c r="Y207" t="s">
        <v>117</v>
      </c>
      <c r="Z207" t="s">
        <v>117</v>
      </c>
      <c r="AA207" t="s">
        <v>117</v>
      </c>
      <c r="AB207" t="s">
        <v>117</v>
      </c>
      <c r="AC207" t="s">
        <v>117</v>
      </c>
      <c r="AD207" t="s">
        <v>117</v>
      </c>
      <c r="AE207" t="s">
        <v>117</v>
      </c>
      <c r="AF207" t="s">
        <v>117</v>
      </c>
      <c r="AG207" t="s">
        <v>117</v>
      </c>
      <c r="AH207" t="s">
        <v>117</v>
      </c>
      <c r="AI207" t="s">
        <v>117</v>
      </c>
      <c r="AJ207" t="s">
        <v>117</v>
      </c>
      <c r="AK207" t="s">
        <v>117</v>
      </c>
      <c r="AL207" t="s">
        <v>117</v>
      </c>
      <c r="AM207" t="s">
        <v>117</v>
      </c>
      <c r="AN207" t="s">
        <v>117</v>
      </c>
      <c r="AO207" t="s">
        <v>117</v>
      </c>
      <c r="AP207" t="s">
        <v>117</v>
      </c>
      <c r="AQ207" t="s">
        <v>117</v>
      </c>
      <c r="AR207" t="s">
        <v>117</v>
      </c>
      <c r="AS207" t="s">
        <v>117</v>
      </c>
      <c r="AT207" t="s">
        <v>117</v>
      </c>
      <c r="AU207" t="s">
        <v>117</v>
      </c>
      <c r="AV207" t="s">
        <v>117</v>
      </c>
      <c r="AW207" t="s">
        <v>117</v>
      </c>
      <c r="AX207" t="s">
        <v>117</v>
      </c>
      <c r="AY207" t="s">
        <v>117</v>
      </c>
      <c r="AZ207" t="s">
        <v>117</v>
      </c>
      <c r="BA207" t="s">
        <v>117</v>
      </c>
      <c r="BB207" t="s">
        <v>117</v>
      </c>
      <c r="BC207" t="s">
        <v>117</v>
      </c>
      <c r="BD207" t="s">
        <v>117</v>
      </c>
      <c r="BE207" t="s">
        <v>117</v>
      </c>
      <c r="BF207" t="s">
        <v>117</v>
      </c>
      <c r="BG207" t="s">
        <v>117</v>
      </c>
      <c r="BH207" t="s">
        <v>117</v>
      </c>
      <c r="BI207" t="s">
        <v>117</v>
      </c>
      <c r="BJ207" t="s">
        <v>117</v>
      </c>
      <c r="BK207" t="s">
        <v>117</v>
      </c>
      <c r="BL207" t="s">
        <v>117</v>
      </c>
      <c r="BM207" t="s">
        <v>117</v>
      </c>
      <c r="BN207" t="s">
        <v>117</v>
      </c>
      <c r="BO207" t="s">
        <v>117</v>
      </c>
      <c r="BP207" t="s">
        <v>117</v>
      </c>
      <c r="BQ207" t="s">
        <v>117</v>
      </c>
      <c r="BR207" t="s">
        <v>117</v>
      </c>
      <c r="BS207" t="s">
        <v>117</v>
      </c>
      <c r="BT207" t="s">
        <v>117</v>
      </c>
      <c r="BU207" t="s">
        <v>117</v>
      </c>
      <c r="BV207" t="s">
        <v>117</v>
      </c>
      <c r="BW207" t="s">
        <v>117</v>
      </c>
      <c r="BX207" t="s">
        <v>117</v>
      </c>
      <c r="BY207" t="s">
        <v>117</v>
      </c>
      <c r="BZ207" t="s">
        <v>117</v>
      </c>
      <c r="CA207" t="s">
        <v>117</v>
      </c>
      <c r="CB207" t="s">
        <v>117</v>
      </c>
      <c r="CC207" t="s">
        <v>117</v>
      </c>
      <c r="CD207" t="s">
        <v>117</v>
      </c>
      <c r="CE207" t="s">
        <v>117</v>
      </c>
      <c r="CF207" t="s">
        <v>117</v>
      </c>
      <c r="CG207" t="s">
        <v>117</v>
      </c>
      <c r="CH207" t="s">
        <v>117</v>
      </c>
      <c r="CI207" t="s">
        <v>117</v>
      </c>
      <c r="CJ207" t="s">
        <v>117</v>
      </c>
      <c r="CK207" t="s">
        <v>117</v>
      </c>
      <c r="CL207" t="s">
        <v>117</v>
      </c>
      <c r="CM207" t="s">
        <v>117</v>
      </c>
      <c r="CN207" t="s">
        <v>117</v>
      </c>
      <c r="CO207" t="s">
        <v>117</v>
      </c>
      <c r="CP207" t="s">
        <v>117</v>
      </c>
      <c r="CQ207" t="s">
        <v>117</v>
      </c>
      <c r="CR207" t="s">
        <v>117</v>
      </c>
      <c r="CS207" t="s">
        <v>117</v>
      </c>
      <c r="CT207" t="s">
        <v>117</v>
      </c>
      <c r="CU207" t="s">
        <v>117</v>
      </c>
      <c r="CV207" t="s">
        <v>117</v>
      </c>
      <c r="CW207" t="s">
        <v>117</v>
      </c>
      <c r="CX207" t="s">
        <v>117</v>
      </c>
      <c r="CY207" t="s">
        <v>117</v>
      </c>
      <c r="CZ207" t="s">
        <v>117</v>
      </c>
      <c r="DA207" t="s">
        <v>117</v>
      </c>
      <c r="DB207" t="s">
        <v>117</v>
      </c>
      <c r="DC207" t="s">
        <v>117</v>
      </c>
      <c r="DD207" t="s">
        <v>117</v>
      </c>
      <c r="DE207" t="s">
        <v>117</v>
      </c>
      <c r="DF207" t="s">
        <v>117</v>
      </c>
      <c r="DG207" t="s">
        <v>117</v>
      </c>
      <c r="DH207" t="s">
        <v>117</v>
      </c>
      <c r="DI207" t="s">
        <v>117</v>
      </c>
      <c r="DJ207" t="s">
        <v>117</v>
      </c>
      <c r="DK207" t="s">
        <v>117</v>
      </c>
      <c r="DL207" t="s">
        <v>117</v>
      </c>
    </row>
    <row r="208" spans="1:116" x14ac:dyDescent="0.3">
      <c r="A208" t="s">
        <v>97</v>
      </c>
      <c r="B208" t="s">
        <v>4</v>
      </c>
      <c r="C208" t="s">
        <v>101</v>
      </c>
      <c r="D208">
        <v>24</v>
      </c>
      <c r="E208" s="1">
        <v>2.3630800000000001</v>
      </c>
      <c r="F208" s="1">
        <v>44.297032000000002</v>
      </c>
      <c r="G208" s="1">
        <v>491.34051200000005</v>
      </c>
      <c r="H208" s="1">
        <v>0.53365384615384626</v>
      </c>
      <c r="I208" s="1">
        <v>0.90082143175257723</v>
      </c>
      <c r="J208" s="1">
        <v>0.52722982732646417</v>
      </c>
      <c r="K208" s="1">
        <v>58.527673603493369</v>
      </c>
      <c r="L208" s="2">
        <v>204.58690719999998</v>
      </c>
      <c r="M208" s="3">
        <v>6.1259609999999999E-2</v>
      </c>
      <c r="N208" s="3">
        <v>4.9365579999999999E-2</v>
      </c>
      <c r="O208" s="3">
        <v>0.11062518</v>
      </c>
      <c r="P208" s="3">
        <v>0.44069122999999999</v>
      </c>
      <c r="Q208" t="s">
        <v>117</v>
      </c>
      <c r="R208" t="s">
        <v>117</v>
      </c>
      <c r="S208" t="s">
        <v>117</v>
      </c>
      <c r="T208" t="s">
        <v>117</v>
      </c>
      <c r="U208" t="s">
        <v>117</v>
      </c>
      <c r="V208" t="s">
        <v>117</v>
      </c>
      <c r="W208" t="s">
        <v>117</v>
      </c>
      <c r="X208" t="s">
        <v>117</v>
      </c>
      <c r="Y208" t="s">
        <v>117</v>
      </c>
      <c r="Z208" t="s">
        <v>117</v>
      </c>
      <c r="AA208" t="s">
        <v>117</v>
      </c>
      <c r="AB208" t="s">
        <v>117</v>
      </c>
      <c r="AC208" t="s">
        <v>117</v>
      </c>
      <c r="AD208" t="s">
        <v>117</v>
      </c>
      <c r="AE208" t="s">
        <v>117</v>
      </c>
      <c r="AF208" t="s">
        <v>117</v>
      </c>
      <c r="AG208" t="s">
        <v>117</v>
      </c>
      <c r="AH208" t="s">
        <v>117</v>
      </c>
      <c r="AI208" t="s">
        <v>117</v>
      </c>
      <c r="AJ208" t="s">
        <v>117</v>
      </c>
      <c r="AK208" t="s">
        <v>117</v>
      </c>
      <c r="AL208" t="s">
        <v>117</v>
      </c>
      <c r="AM208" t="s">
        <v>117</v>
      </c>
      <c r="AN208" t="s">
        <v>117</v>
      </c>
      <c r="AO208" t="s">
        <v>117</v>
      </c>
      <c r="AP208" t="s">
        <v>117</v>
      </c>
      <c r="AQ208" t="s">
        <v>117</v>
      </c>
      <c r="AR208" t="s">
        <v>117</v>
      </c>
      <c r="AS208" t="s">
        <v>117</v>
      </c>
      <c r="AT208" t="s">
        <v>117</v>
      </c>
      <c r="AU208" t="s">
        <v>117</v>
      </c>
      <c r="AV208" t="s">
        <v>117</v>
      </c>
      <c r="AW208" t="s">
        <v>117</v>
      </c>
      <c r="AX208" t="s">
        <v>117</v>
      </c>
      <c r="AY208" t="s">
        <v>117</v>
      </c>
      <c r="AZ208" t="s">
        <v>117</v>
      </c>
      <c r="BA208" t="s">
        <v>117</v>
      </c>
      <c r="BB208" t="s">
        <v>117</v>
      </c>
      <c r="BC208" t="s">
        <v>117</v>
      </c>
      <c r="BD208" t="s">
        <v>117</v>
      </c>
      <c r="BE208" t="s">
        <v>117</v>
      </c>
      <c r="BF208" t="s">
        <v>117</v>
      </c>
      <c r="BG208" t="s">
        <v>117</v>
      </c>
      <c r="BH208" t="s">
        <v>117</v>
      </c>
      <c r="BI208" t="s">
        <v>117</v>
      </c>
      <c r="BJ208" t="s">
        <v>117</v>
      </c>
      <c r="BK208" t="s">
        <v>117</v>
      </c>
      <c r="BL208" t="s">
        <v>117</v>
      </c>
      <c r="BM208" t="s">
        <v>117</v>
      </c>
      <c r="BN208" t="s">
        <v>117</v>
      </c>
      <c r="BO208" t="s">
        <v>117</v>
      </c>
      <c r="BP208" t="s">
        <v>117</v>
      </c>
      <c r="BQ208" t="s">
        <v>117</v>
      </c>
      <c r="BR208" t="s">
        <v>117</v>
      </c>
      <c r="BS208" t="s">
        <v>117</v>
      </c>
      <c r="BT208" t="s">
        <v>117</v>
      </c>
      <c r="BU208" t="s">
        <v>117</v>
      </c>
      <c r="BV208" t="s">
        <v>117</v>
      </c>
      <c r="BW208" t="s">
        <v>117</v>
      </c>
      <c r="BX208" t="s">
        <v>117</v>
      </c>
      <c r="BY208" t="s">
        <v>117</v>
      </c>
      <c r="BZ208" t="s">
        <v>117</v>
      </c>
      <c r="CA208" t="s">
        <v>117</v>
      </c>
      <c r="CB208" t="s">
        <v>117</v>
      </c>
      <c r="CC208" t="s">
        <v>117</v>
      </c>
      <c r="CD208" t="s">
        <v>117</v>
      </c>
      <c r="CE208" t="s">
        <v>117</v>
      </c>
      <c r="CF208" t="s">
        <v>117</v>
      </c>
      <c r="CG208" t="s">
        <v>117</v>
      </c>
      <c r="CH208" t="s">
        <v>117</v>
      </c>
      <c r="CI208" t="s">
        <v>117</v>
      </c>
      <c r="CJ208" t="s">
        <v>117</v>
      </c>
      <c r="CK208" t="s">
        <v>117</v>
      </c>
      <c r="CL208" t="s">
        <v>117</v>
      </c>
      <c r="CM208" t="s">
        <v>117</v>
      </c>
      <c r="CN208" t="s">
        <v>117</v>
      </c>
      <c r="CO208" t="s">
        <v>117</v>
      </c>
      <c r="CP208" t="s">
        <v>117</v>
      </c>
      <c r="CQ208" t="s">
        <v>117</v>
      </c>
      <c r="CR208" t="s">
        <v>117</v>
      </c>
      <c r="CS208" t="s">
        <v>117</v>
      </c>
      <c r="CT208" t="s">
        <v>117</v>
      </c>
      <c r="CU208" t="s">
        <v>117</v>
      </c>
      <c r="CV208" t="s">
        <v>117</v>
      </c>
      <c r="CW208" t="s">
        <v>117</v>
      </c>
      <c r="CX208" t="s">
        <v>117</v>
      </c>
      <c r="CY208" t="s">
        <v>117</v>
      </c>
      <c r="CZ208" t="s">
        <v>117</v>
      </c>
      <c r="DA208" t="s">
        <v>117</v>
      </c>
      <c r="DB208" t="s">
        <v>117</v>
      </c>
      <c r="DC208" t="s">
        <v>117</v>
      </c>
      <c r="DD208" t="s">
        <v>117</v>
      </c>
      <c r="DE208" t="s">
        <v>117</v>
      </c>
      <c r="DF208" t="s">
        <v>117</v>
      </c>
      <c r="DG208" t="s">
        <v>117</v>
      </c>
      <c r="DH208" t="s">
        <v>117</v>
      </c>
      <c r="DI208" t="s">
        <v>117</v>
      </c>
      <c r="DJ208" t="s">
        <v>117</v>
      </c>
      <c r="DK208" t="s">
        <v>117</v>
      </c>
      <c r="DL208" t="s">
        <v>117</v>
      </c>
    </row>
    <row r="209" spans="1:116" x14ac:dyDescent="0.3">
      <c r="A209" t="s">
        <v>98</v>
      </c>
      <c r="B209" t="s">
        <v>4</v>
      </c>
      <c r="C209" t="s">
        <v>101</v>
      </c>
      <c r="D209">
        <v>24</v>
      </c>
      <c r="E209" s="1">
        <v>2.5914199999999998</v>
      </c>
      <c r="F209" s="1">
        <v>43.971096000000003</v>
      </c>
      <c r="G209" s="1">
        <v>503.28262400000006</v>
      </c>
      <c r="H209" s="1">
        <v>0.58942307692307694</v>
      </c>
      <c r="I209" s="1">
        <v>0.89725833099656727</v>
      </c>
      <c r="J209" s="1">
        <v>0.52592488714776253</v>
      </c>
      <c r="K209" s="1">
        <v>58.614656334662065</v>
      </c>
      <c r="L209" s="2">
        <v>203.99468679200001</v>
      </c>
      <c r="M209" s="3">
        <v>6.3117350000000003E-2</v>
      </c>
      <c r="N209" s="3">
        <v>4.6896430000000003E-2</v>
      </c>
      <c r="O209" s="3">
        <v>0.11001378000000001</v>
      </c>
      <c r="P209" s="3">
        <v>0.50669635999999996</v>
      </c>
      <c r="Q209" t="s">
        <v>117</v>
      </c>
      <c r="R209" t="s">
        <v>117</v>
      </c>
      <c r="S209" t="s">
        <v>117</v>
      </c>
      <c r="T209" t="s">
        <v>117</v>
      </c>
      <c r="U209" t="s">
        <v>117</v>
      </c>
      <c r="V209" t="s">
        <v>117</v>
      </c>
      <c r="W209" t="s">
        <v>117</v>
      </c>
      <c r="X209" t="s">
        <v>117</v>
      </c>
      <c r="Y209" t="s">
        <v>117</v>
      </c>
      <c r="Z209" t="s">
        <v>117</v>
      </c>
      <c r="AA209" t="s">
        <v>117</v>
      </c>
      <c r="AB209" t="s">
        <v>117</v>
      </c>
      <c r="AC209" t="s">
        <v>117</v>
      </c>
      <c r="AD209" t="s">
        <v>117</v>
      </c>
      <c r="AE209" t="s">
        <v>117</v>
      </c>
      <c r="AF209" t="s">
        <v>117</v>
      </c>
      <c r="AG209" t="s">
        <v>117</v>
      </c>
      <c r="AH209" t="s">
        <v>117</v>
      </c>
      <c r="AI209" t="s">
        <v>117</v>
      </c>
      <c r="AJ209" t="s">
        <v>117</v>
      </c>
      <c r="AK209" t="s">
        <v>117</v>
      </c>
      <c r="AL209" t="s">
        <v>117</v>
      </c>
      <c r="AM209" t="s">
        <v>117</v>
      </c>
      <c r="AN209" t="s">
        <v>117</v>
      </c>
      <c r="AO209" t="s">
        <v>117</v>
      </c>
      <c r="AP209" t="s">
        <v>117</v>
      </c>
      <c r="AQ209" t="s">
        <v>117</v>
      </c>
      <c r="AR209" t="s">
        <v>117</v>
      </c>
      <c r="AS209" t="s">
        <v>117</v>
      </c>
      <c r="AT209" t="s">
        <v>117</v>
      </c>
      <c r="AU209" t="s">
        <v>117</v>
      </c>
      <c r="AV209" t="s">
        <v>117</v>
      </c>
      <c r="AW209" t="s">
        <v>117</v>
      </c>
      <c r="AX209" t="s">
        <v>117</v>
      </c>
      <c r="AY209" t="s">
        <v>117</v>
      </c>
      <c r="AZ209" t="s">
        <v>117</v>
      </c>
      <c r="BA209" t="s">
        <v>117</v>
      </c>
      <c r="BB209" t="s">
        <v>117</v>
      </c>
      <c r="BC209" t="s">
        <v>117</v>
      </c>
      <c r="BD209" t="s">
        <v>117</v>
      </c>
      <c r="BE209" t="s">
        <v>117</v>
      </c>
      <c r="BF209" t="s">
        <v>117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L209" t="s">
        <v>117</v>
      </c>
      <c r="BM209" t="s">
        <v>117</v>
      </c>
      <c r="BN209" t="s">
        <v>117</v>
      </c>
      <c r="BO209" t="s">
        <v>117</v>
      </c>
      <c r="BP209" t="s">
        <v>117</v>
      </c>
      <c r="BQ209" t="s">
        <v>117</v>
      </c>
      <c r="BR209" t="s">
        <v>117</v>
      </c>
      <c r="BS209" t="s">
        <v>117</v>
      </c>
      <c r="BT209" t="s">
        <v>117</v>
      </c>
      <c r="BU209" t="s">
        <v>117</v>
      </c>
      <c r="BV209" t="s">
        <v>117</v>
      </c>
      <c r="BW209" t="s">
        <v>117</v>
      </c>
      <c r="BX209" t="s">
        <v>117</v>
      </c>
      <c r="BY209" t="s">
        <v>117</v>
      </c>
      <c r="BZ209" t="s">
        <v>117</v>
      </c>
      <c r="CA209" t="s">
        <v>117</v>
      </c>
      <c r="CB209" t="s">
        <v>117</v>
      </c>
      <c r="CC209" t="s">
        <v>117</v>
      </c>
      <c r="CD209" t="s">
        <v>117</v>
      </c>
      <c r="CE209" t="s">
        <v>117</v>
      </c>
      <c r="CF209" t="s">
        <v>117</v>
      </c>
      <c r="CG209" t="s">
        <v>117</v>
      </c>
      <c r="CH209" t="s">
        <v>117</v>
      </c>
      <c r="CI209" t="s">
        <v>117</v>
      </c>
      <c r="CJ209" t="s">
        <v>117</v>
      </c>
      <c r="CK209" t="s">
        <v>117</v>
      </c>
      <c r="CL209" t="s">
        <v>117</v>
      </c>
      <c r="CM209" t="s">
        <v>117</v>
      </c>
      <c r="CN209" t="s">
        <v>117</v>
      </c>
      <c r="CO209" t="s">
        <v>117</v>
      </c>
      <c r="CP209" t="s">
        <v>117</v>
      </c>
      <c r="CQ209" t="s">
        <v>117</v>
      </c>
      <c r="CR209" t="s">
        <v>117</v>
      </c>
      <c r="CS209" t="s">
        <v>117</v>
      </c>
      <c r="CT209" t="s">
        <v>117</v>
      </c>
      <c r="CU209" t="s">
        <v>117</v>
      </c>
      <c r="CV209" t="s">
        <v>117</v>
      </c>
      <c r="CW209" t="s">
        <v>117</v>
      </c>
      <c r="CX209" t="s">
        <v>117</v>
      </c>
      <c r="CY209" t="s">
        <v>117</v>
      </c>
      <c r="CZ209" t="s">
        <v>117</v>
      </c>
      <c r="DA209" t="s">
        <v>117</v>
      </c>
      <c r="DB209" t="s">
        <v>117</v>
      </c>
      <c r="DC209" t="s">
        <v>117</v>
      </c>
      <c r="DD209" t="s">
        <v>117</v>
      </c>
      <c r="DE209" t="s">
        <v>117</v>
      </c>
      <c r="DF209" t="s">
        <v>117</v>
      </c>
      <c r="DG209" t="s">
        <v>117</v>
      </c>
      <c r="DH209" t="s">
        <v>117</v>
      </c>
      <c r="DI209" t="s">
        <v>117</v>
      </c>
      <c r="DJ209" t="s">
        <v>117</v>
      </c>
      <c r="DK209" t="s">
        <v>117</v>
      </c>
      <c r="DL209" t="s">
        <v>117</v>
      </c>
    </row>
    <row r="210" spans="1:116" x14ac:dyDescent="0.3">
      <c r="A210" t="s">
        <v>99</v>
      </c>
      <c r="B210" t="s">
        <v>4</v>
      </c>
      <c r="C210" t="s">
        <v>101</v>
      </c>
      <c r="D210">
        <v>24</v>
      </c>
      <c r="E210" s="1">
        <v>2.2763399999999998</v>
      </c>
      <c r="F210" s="1">
        <v>46.778784000000002</v>
      </c>
      <c r="G210" s="1">
        <v>549.12613599999997</v>
      </c>
      <c r="H210" s="1">
        <v>0.48653846153846159</v>
      </c>
      <c r="I210" s="1">
        <v>0.84903490694157702</v>
      </c>
      <c r="J210" s="1">
        <v>0.49849392684536081</v>
      </c>
      <c r="K210" s="1">
        <v>58.713007294488385</v>
      </c>
      <c r="L210" s="2">
        <v>200.34653215200001</v>
      </c>
      <c r="M210" s="3">
        <v>5.6011770000000002E-2</v>
      </c>
      <c r="N210" s="3">
        <v>4.3519910000000002E-2</v>
      </c>
      <c r="O210" s="3">
        <v>9.9531679999999997E-2</v>
      </c>
      <c r="P210" s="3">
        <v>0.46939009999999998</v>
      </c>
      <c r="Q210" t="s">
        <v>117</v>
      </c>
      <c r="R210" t="s">
        <v>117</v>
      </c>
      <c r="S210" t="s">
        <v>117</v>
      </c>
      <c r="T210" t="s">
        <v>117</v>
      </c>
      <c r="U210" t="s">
        <v>117</v>
      </c>
      <c r="V210" t="s">
        <v>117</v>
      </c>
      <c r="W210" t="s">
        <v>117</v>
      </c>
      <c r="X210" t="s">
        <v>117</v>
      </c>
      <c r="Y210" t="s">
        <v>117</v>
      </c>
      <c r="Z210" t="s">
        <v>117</v>
      </c>
      <c r="AA210" t="s">
        <v>117</v>
      </c>
      <c r="AB210" t="s">
        <v>117</v>
      </c>
      <c r="AC210" t="s">
        <v>117</v>
      </c>
      <c r="AD210" t="s">
        <v>117</v>
      </c>
      <c r="AE210" t="s">
        <v>117</v>
      </c>
      <c r="AF210" t="s">
        <v>117</v>
      </c>
      <c r="AG210" t="s">
        <v>117</v>
      </c>
      <c r="AH210" t="s">
        <v>117</v>
      </c>
      <c r="AI210" t="s">
        <v>117</v>
      </c>
      <c r="AJ210" t="s">
        <v>117</v>
      </c>
      <c r="AK210" t="s">
        <v>117</v>
      </c>
      <c r="AL210" t="s">
        <v>117</v>
      </c>
      <c r="AM210" t="s">
        <v>117</v>
      </c>
      <c r="AN210" t="s">
        <v>117</v>
      </c>
      <c r="AO210" t="s">
        <v>117</v>
      </c>
      <c r="AP210" t="s">
        <v>117</v>
      </c>
      <c r="AQ210" t="s">
        <v>117</v>
      </c>
      <c r="AR210" t="s">
        <v>117</v>
      </c>
      <c r="AS210" t="s">
        <v>117</v>
      </c>
      <c r="AT210" t="s">
        <v>117</v>
      </c>
      <c r="AU210" t="s">
        <v>117</v>
      </c>
      <c r="AV210" t="s">
        <v>117</v>
      </c>
      <c r="AW210" t="s">
        <v>117</v>
      </c>
      <c r="AX210" t="s">
        <v>117</v>
      </c>
      <c r="AY210" t="s">
        <v>117</v>
      </c>
      <c r="AZ210" t="s">
        <v>117</v>
      </c>
      <c r="BA210" t="s">
        <v>117</v>
      </c>
      <c r="BB210" t="s">
        <v>117</v>
      </c>
      <c r="BC210" t="s">
        <v>117</v>
      </c>
      <c r="BD210" t="s">
        <v>117</v>
      </c>
      <c r="BE210" t="s">
        <v>117</v>
      </c>
      <c r="BF210" t="s">
        <v>117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L210" t="s">
        <v>117</v>
      </c>
      <c r="BM210" t="s">
        <v>117</v>
      </c>
      <c r="BN210" t="s">
        <v>117</v>
      </c>
      <c r="BO210" t="s">
        <v>117</v>
      </c>
      <c r="BP210" t="s">
        <v>117</v>
      </c>
      <c r="BQ210" t="s">
        <v>117</v>
      </c>
      <c r="BR210" t="s">
        <v>117</v>
      </c>
      <c r="BS210" t="s">
        <v>117</v>
      </c>
      <c r="BT210" t="s">
        <v>117</v>
      </c>
      <c r="BU210" t="s">
        <v>117</v>
      </c>
      <c r="BV210" t="s">
        <v>117</v>
      </c>
      <c r="BW210" t="s">
        <v>117</v>
      </c>
      <c r="BX210" t="s">
        <v>117</v>
      </c>
      <c r="BY210" t="s">
        <v>117</v>
      </c>
      <c r="BZ210" t="s">
        <v>117</v>
      </c>
      <c r="CA210" t="s">
        <v>117</v>
      </c>
      <c r="CB210" t="s">
        <v>117</v>
      </c>
      <c r="CC210" t="s">
        <v>117</v>
      </c>
      <c r="CD210" t="s">
        <v>117</v>
      </c>
      <c r="CE210" t="s">
        <v>117</v>
      </c>
      <c r="CF210" t="s">
        <v>117</v>
      </c>
      <c r="CG210" t="s">
        <v>117</v>
      </c>
      <c r="CH210" t="s">
        <v>117</v>
      </c>
      <c r="CI210" t="s">
        <v>117</v>
      </c>
      <c r="CJ210" t="s">
        <v>117</v>
      </c>
      <c r="CK210" t="s">
        <v>117</v>
      </c>
      <c r="CL210" t="s">
        <v>117</v>
      </c>
      <c r="CM210" t="s">
        <v>117</v>
      </c>
      <c r="CN210" t="s">
        <v>117</v>
      </c>
      <c r="CO210" t="s">
        <v>117</v>
      </c>
      <c r="CP210" t="s">
        <v>117</v>
      </c>
      <c r="CQ210" t="s">
        <v>117</v>
      </c>
      <c r="CR210" t="s">
        <v>117</v>
      </c>
      <c r="CS210" t="s">
        <v>117</v>
      </c>
      <c r="CT210" t="s">
        <v>117</v>
      </c>
      <c r="CU210" t="s">
        <v>117</v>
      </c>
      <c r="CV210" t="s">
        <v>117</v>
      </c>
      <c r="CW210" t="s">
        <v>117</v>
      </c>
      <c r="CX210" t="s">
        <v>117</v>
      </c>
      <c r="CY210" t="s">
        <v>117</v>
      </c>
      <c r="CZ210" t="s">
        <v>117</v>
      </c>
      <c r="DA210" t="s">
        <v>117</v>
      </c>
      <c r="DB210" t="s">
        <v>117</v>
      </c>
      <c r="DC210" t="s">
        <v>117</v>
      </c>
      <c r="DD210" t="s">
        <v>117</v>
      </c>
      <c r="DE210" t="s">
        <v>117</v>
      </c>
      <c r="DF210" t="s">
        <v>117</v>
      </c>
      <c r="DG210" t="s">
        <v>117</v>
      </c>
      <c r="DH210" t="s">
        <v>117</v>
      </c>
      <c r="DI210" t="s">
        <v>117</v>
      </c>
      <c r="DJ210" t="s">
        <v>117</v>
      </c>
      <c r="DK210" t="s">
        <v>117</v>
      </c>
      <c r="DL210" t="s">
        <v>117</v>
      </c>
    </row>
    <row r="211" spans="1:116" x14ac:dyDescent="0.3">
      <c r="A211" t="s">
        <v>100</v>
      </c>
      <c r="B211" t="s">
        <v>4</v>
      </c>
      <c r="C211" t="s">
        <v>101</v>
      </c>
      <c r="D211">
        <v>24</v>
      </c>
      <c r="E211" s="1">
        <v>2.2509600000000001</v>
      </c>
      <c r="F211" s="1">
        <v>58.061016000000002</v>
      </c>
      <c r="G211" s="1">
        <v>676.40310399999998</v>
      </c>
      <c r="H211" s="1">
        <v>0.38750000000000001</v>
      </c>
      <c r="I211" s="1">
        <v>0.88224755353951523</v>
      </c>
      <c r="J211" s="1">
        <v>0.5448919139518863</v>
      </c>
      <c r="K211" s="1">
        <v>61.761793701305059</v>
      </c>
      <c r="L211" s="2">
        <v>218.51180530400001</v>
      </c>
      <c r="M211" s="3">
        <v>5.8873809999999999E-2</v>
      </c>
      <c r="N211" s="3">
        <v>5.0183070000000003E-2</v>
      </c>
      <c r="O211" s="3">
        <v>0.10905687999999999</v>
      </c>
      <c r="P211" s="3">
        <v>0.38312407999999998</v>
      </c>
      <c r="Q211" t="s">
        <v>117</v>
      </c>
      <c r="R211" t="s">
        <v>117</v>
      </c>
      <c r="S211" t="s">
        <v>117</v>
      </c>
      <c r="T211" t="s">
        <v>117</v>
      </c>
      <c r="U211" t="s">
        <v>117</v>
      </c>
      <c r="V211" t="s">
        <v>117</v>
      </c>
      <c r="W211" t="s">
        <v>117</v>
      </c>
      <c r="X211" t="s">
        <v>117</v>
      </c>
      <c r="Y211" t="s">
        <v>117</v>
      </c>
      <c r="Z211" t="s">
        <v>117</v>
      </c>
      <c r="AA211" t="s">
        <v>117</v>
      </c>
      <c r="AB211" t="s">
        <v>117</v>
      </c>
      <c r="AC211" t="s">
        <v>117</v>
      </c>
      <c r="AD211" t="s">
        <v>117</v>
      </c>
      <c r="AE211" t="s">
        <v>117</v>
      </c>
      <c r="AF211" t="s">
        <v>117</v>
      </c>
      <c r="AG211" t="s">
        <v>117</v>
      </c>
      <c r="AH211" t="s">
        <v>117</v>
      </c>
      <c r="AI211" t="s">
        <v>117</v>
      </c>
      <c r="AJ211" t="s">
        <v>117</v>
      </c>
      <c r="AK211" t="s">
        <v>117</v>
      </c>
      <c r="AL211" t="s">
        <v>117</v>
      </c>
      <c r="AM211" t="s">
        <v>117</v>
      </c>
      <c r="AN211" t="s">
        <v>117</v>
      </c>
      <c r="AO211" t="s">
        <v>117</v>
      </c>
      <c r="AP211" t="s">
        <v>117</v>
      </c>
      <c r="AQ211" t="s">
        <v>117</v>
      </c>
      <c r="AR211" t="s">
        <v>117</v>
      </c>
      <c r="AS211" t="s">
        <v>117</v>
      </c>
      <c r="AT211" t="s">
        <v>117</v>
      </c>
      <c r="AU211" t="s">
        <v>117</v>
      </c>
      <c r="AV211" t="s">
        <v>117</v>
      </c>
      <c r="AW211" t="s">
        <v>117</v>
      </c>
      <c r="AX211" t="s">
        <v>117</v>
      </c>
      <c r="AY211" t="s">
        <v>117</v>
      </c>
      <c r="AZ211" t="s">
        <v>117</v>
      </c>
      <c r="BA211" t="s">
        <v>117</v>
      </c>
      <c r="BB211" t="s">
        <v>117</v>
      </c>
      <c r="BC211" t="s">
        <v>117</v>
      </c>
      <c r="BD211" t="s">
        <v>117</v>
      </c>
      <c r="BE211" t="s">
        <v>117</v>
      </c>
      <c r="BF211" t="s">
        <v>117</v>
      </c>
      <c r="BG211" t="s">
        <v>117</v>
      </c>
      <c r="BH211" t="s">
        <v>117</v>
      </c>
      <c r="BI211" t="s">
        <v>117</v>
      </c>
      <c r="BJ211" t="s">
        <v>117</v>
      </c>
      <c r="BK211" t="s">
        <v>117</v>
      </c>
      <c r="BL211" t="s">
        <v>117</v>
      </c>
      <c r="BM211" t="s">
        <v>117</v>
      </c>
      <c r="BN211" t="s">
        <v>117</v>
      </c>
      <c r="BO211" t="s">
        <v>117</v>
      </c>
      <c r="BP211" t="s">
        <v>117</v>
      </c>
      <c r="BQ211" t="s">
        <v>117</v>
      </c>
      <c r="BR211" t="s">
        <v>117</v>
      </c>
      <c r="BS211" t="s">
        <v>117</v>
      </c>
      <c r="BT211" t="s">
        <v>117</v>
      </c>
      <c r="BU211" t="s">
        <v>117</v>
      </c>
      <c r="BV211" t="s">
        <v>117</v>
      </c>
      <c r="BW211" t="s">
        <v>117</v>
      </c>
      <c r="BX211" t="s">
        <v>117</v>
      </c>
      <c r="BY211" t="s">
        <v>117</v>
      </c>
      <c r="BZ211" t="s">
        <v>117</v>
      </c>
      <c r="CA211" t="s">
        <v>117</v>
      </c>
      <c r="CB211" t="s">
        <v>117</v>
      </c>
      <c r="CC211" t="s">
        <v>117</v>
      </c>
      <c r="CD211" t="s">
        <v>117</v>
      </c>
      <c r="CE211" t="s">
        <v>117</v>
      </c>
      <c r="CF211" t="s">
        <v>117</v>
      </c>
      <c r="CG211" t="s">
        <v>117</v>
      </c>
      <c r="CH211" t="s">
        <v>117</v>
      </c>
      <c r="CI211" t="s">
        <v>117</v>
      </c>
      <c r="CJ211" t="s">
        <v>117</v>
      </c>
      <c r="CK211" t="s">
        <v>117</v>
      </c>
      <c r="CL211" t="s">
        <v>117</v>
      </c>
      <c r="CM211" t="s">
        <v>117</v>
      </c>
      <c r="CN211" t="s">
        <v>117</v>
      </c>
      <c r="CO211" t="s">
        <v>117</v>
      </c>
      <c r="CP211" t="s">
        <v>117</v>
      </c>
      <c r="CQ211" t="s">
        <v>117</v>
      </c>
      <c r="CR211" t="s">
        <v>117</v>
      </c>
      <c r="CS211" t="s">
        <v>117</v>
      </c>
      <c r="CT211" t="s">
        <v>117</v>
      </c>
      <c r="CU211" t="s">
        <v>117</v>
      </c>
      <c r="CV211" t="s">
        <v>117</v>
      </c>
      <c r="CW211" t="s">
        <v>117</v>
      </c>
      <c r="CX211" t="s">
        <v>117</v>
      </c>
      <c r="CY211" t="s">
        <v>117</v>
      </c>
      <c r="CZ211" t="s">
        <v>117</v>
      </c>
      <c r="DA211" t="s">
        <v>117</v>
      </c>
      <c r="DB211" t="s">
        <v>117</v>
      </c>
      <c r="DC211" t="s">
        <v>117</v>
      </c>
      <c r="DD211" t="s">
        <v>117</v>
      </c>
      <c r="DE211" t="s">
        <v>117</v>
      </c>
      <c r="DF211" t="s">
        <v>117</v>
      </c>
      <c r="DG211" t="s">
        <v>117</v>
      </c>
      <c r="DH211" t="s">
        <v>117</v>
      </c>
      <c r="DI211" t="s">
        <v>117</v>
      </c>
      <c r="DJ211" t="s">
        <v>117</v>
      </c>
      <c r="DK211" t="s">
        <v>117</v>
      </c>
      <c r="DL211" t="s">
        <v>117</v>
      </c>
    </row>
    <row r="212" spans="1:116" x14ac:dyDescent="0.3">
      <c r="E212" s="1"/>
      <c r="F212" s="1"/>
      <c r="G212" s="1"/>
      <c r="H212" s="1"/>
    </row>
    <row r="221" spans="1:116" x14ac:dyDescent="0.3">
      <c r="I221"/>
    </row>
    <row r="222" spans="1:116" x14ac:dyDescent="0.3">
      <c r="I222"/>
    </row>
    <row r="223" spans="1:116" x14ac:dyDescent="0.3">
      <c r="I223"/>
    </row>
    <row r="224" spans="1:116" x14ac:dyDescent="0.3">
      <c r="I224"/>
    </row>
    <row r="225" spans="9:9" x14ac:dyDescent="0.3">
      <c r="I225"/>
    </row>
    <row r="226" spans="9:9" x14ac:dyDescent="0.3">
      <c r="I226"/>
    </row>
    <row r="227" spans="9:9" x14ac:dyDescent="0.3">
      <c r="I227"/>
    </row>
    <row r="228" spans="9:9" x14ac:dyDescent="0.3">
      <c r="I228"/>
    </row>
    <row r="229" spans="9:9" x14ac:dyDescent="0.3">
      <c r="I229"/>
    </row>
    <row r="230" spans="9:9" x14ac:dyDescent="0.3">
      <c r="I230"/>
    </row>
  </sheetData>
  <sortState xmlns:xlrd2="http://schemas.microsoft.com/office/spreadsheetml/2017/richdata2" ref="A2:BP230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topLeftCell="A111" workbookViewId="0">
      <selection activeCell="B16" sqref="B16"/>
    </sheetView>
  </sheetViews>
  <sheetFormatPr defaultColWidth="8.77734375" defaultRowHeight="14.4" x14ac:dyDescent="0.3"/>
  <sheetData>
    <row r="1" spans="1:2" x14ac:dyDescent="0.3">
      <c r="A1" t="s">
        <v>117</v>
      </c>
      <c r="B1" t="s">
        <v>276</v>
      </c>
    </row>
    <row r="2" spans="1:2" x14ac:dyDescent="0.3">
      <c r="A2" t="s">
        <v>2</v>
      </c>
      <c r="B2" t="s">
        <v>55</v>
      </c>
    </row>
    <row r="3" spans="1:2" x14ac:dyDescent="0.3">
      <c r="A3" t="s">
        <v>0</v>
      </c>
      <c r="B3" t="s">
        <v>56</v>
      </c>
    </row>
    <row r="4" spans="1:2" x14ac:dyDescent="0.3">
      <c r="A4" t="s">
        <v>1</v>
      </c>
      <c r="B4" t="s">
        <v>174</v>
      </c>
    </row>
    <row r="5" spans="1:2" x14ac:dyDescent="0.3">
      <c r="A5" t="s">
        <v>3</v>
      </c>
      <c r="B5" t="s">
        <v>57</v>
      </c>
    </row>
    <row r="6" spans="1:2" x14ac:dyDescent="0.3">
      <c r="A6" t="s">
        <v>108</v>
      </c>
      <c r="B6" t="s">
        <v>58</v>
      </c>
    </row>
    <row r="7" spans="1:2" x14ac:dyDescent="0.3">
      <c r="A7" t="s">
        <v>115</v>
      </c>
      <c r="B7" t="s">
        <v>59</v>
      </c>
    </row>
    <row r="8" spans="1:2" x14ac:dyDescent="0.3">
      <c r="A8" t="s">
        <v>109</v>
      </c>
      <c r="B8" t="s">
        <v>60</v>
      </c>
    </row>
    <row r="9" spans="1:2" x14ac:dyDescent="0.3">
      <c r="A9" t="s">
        <v>110</v>
      </c>
      <c r="B9" t="s">
        <v>61</v>
      </c>
    </row>
    <row r="10" spans="1:2" x14ac:dyDescent="0.3">
      <c r="A10" t="s">
        <v>183</v>
      </c>
      <c r="B10" t="s">
        <v>62</v>
      </c>
    </row>
    <row r="11" spans="1:2" x14ac:dyDescent="0.3">
      <c r="A11" t="s">
        <v>112</v>
      </c>
      <c r="B11" t="s">
        <v>63</v>
      </c>
    </row>
    <row r="12" spans="1:2" x14ac:dyDescent="0.3">
      <c r="A12" t="s">
        <v>184</v>
      </c>
      <c r="B12" t="s">
        <v>64</v>
      </c>
    </row>
    <row r="13" spans="1:2" x14ac:dyDescent="0.3">
      <c r="A13" t="s">
        <v>114</v>
      </c>
      <c r="B13" t="s">
        <v>65</v>
      </c>
    </row>
    <row r="14" spans="1:2" x14ac:dyDescent="0.3">
      <c r="A14" t="s">
        <v>102</v>
      </c>
      <c r="B14" t="s">
        <v>277</v>
      </c>
    </row>
    <row r="15" spans="1:2" x14ac:dyDescent="0.3">
      <c r="A15" t="s">
        <v>103</v>
      </c>
      <c r="B15" t="s">
        <v>278</v>
      </c>
    </row>
    <row r="16" spans="1:2" x14ac:dyDescent="0.3">
      <c r="A16" t="s">
        <v>107</v>
      </c>
      <c r="B16" t="s">
        <v>274</v>
      </c>
    </row>
    <row r="17" spans="1:2" x14ac:dyDescent="0.3">
      <c r="A17" t="s">
        <v>104</v>
      </c>
      <c r="B17" t="s">
        <v>275</v>
      </c>
    </row>
    <row r="18" spans="1:2" x14ac:dyDescent="0.3">
      <c r="A18" t="s">
        <v>5</v>
      </c>
      <c r="B18" t="s">
        <v>66</v>
      </c>
    </row>
    <row r="19" spans="1:2" x14ac:dyDescent="0.3">
      <c r="A19" t="s">
        <v>6</v>
      </c>
      <c r="B19" t="s">
        <v>67</v>
      </c>
    </row>
    <row r="20" spans="1:2" x14ac:dyDescent="0.3">
      <c r="A20" t="s">
        <v>7</v>
      </c>
      <c r="B20" t="s">
        <v>175</v>
      </c>
    </row>
    <row r="21" spans="1:2" x14ac:dyDescent="0.3">
      <c r="A21" t="s">
        <v>8</v>
      </c>
      <c r="B21" t="s">
        <v>176</v>
      </c>
    </row>
    <row r="22" spans="1:2" x14ac:dyDescent="0.3">
      <c r="A22" t="s">
        <v>9</v>
      </c>
      <c r="B22" t="s">
        <v>177</v>
      </c>
    </row>
    <row r="23" spans="1:2" x14ac:dyDescent="0.3">
      <c r="A23" t="s">
        <v>10</v>
      </c>
      <c r="B23" t="s">
        <v>178</v>
      </c>
    </row>
    <row r="24" spans="1:2" x14ac:dyDescent="0.3">
      <c r="A24" t="s">
        <v>11</v>
      </c>
      <c r="B24" t="s">
        <v>179</v>
      </c>
    </row>
    <row r="25" spans="1:2" x14ac:dyDescent="0.3">
      <c r="A25" t="s">
        <v>12</v>
      </c>
      <c r="B25" t="s">
        <v>180</v>
      </c>
    </row>
    <row r="26" spans="1:2" x14ac:dyDescent="0.3">
      <c r="A26" t="s">
        <v>13</v>
      </c>
      <c r="B26" t="s">
        <v>181</v>
      </c>
    </row>
    <row r="27" spans="1:2" x14ac:dyDescent="0.3">
      <c r="A27" t="s">
        <v>14</v>
      </c>
      <c r="B27" t="s">
        <v>182</v>
      </c>
    </row>
    <row r="28" spans="1:2" x14ac:dyDescent="0.3">
      <c r="A28" t="s">
        <v>15</v>
      </c>
      <c r="B28" t="s">
        <v>68</v>
      </c>
    </row>
    <row r="29" spans="1:2" x14ac:dyDescent="0.3">
      <c r="A29" t="s">
        <v>16</v>
      </c>
      <c r="B29" t="s">
        <v>185</v>
      </c>
    </row>
    <row r="30" spans="1:2" x14ac:dyDescent="0.3">
      <c r="A30" t="s">
        <v>17</v>
      </c>
      <c r="B30" t="s">
        <v>186</v>
      </c>
    </row>
    <row r="31" spans="1:2" x14ac:dyDescent="0.3">
      <c r="A31" t="s">
        <v>18</v>
      </c>
      <c r="B31" t="s">
        <v>187</v>
      </c>
    </row>
    <row r="32" spans="1:2" x14ac:dyDescent="0.3">
      <c r="A32" t="s">
        <v>19</v>
      </c>
      <c r="B32" t="s">
        <v>188</v>
      </c>
    </row>
    <row r="33" spans="1:2" x14ac:dyDescent="0.3">
      <c r="A33" t="s">
        <v>20</v>
      </c>
      <c r="B33" t="s">
        <v>189</v>
      </c>
    </row>
    <row r="34" spans="1:2" x14ac:dyDescent="0.3">
      <c r="A34" t="s">
        <v>21</v>
      </c>
      <c r="B34" t="s">
        <v>190</v>
      </c>
    </row>
    <row r="35" spans="1:2" x14ac:dyDescent="0.3">
      <c r="A35" t="s">
        <v>22</v>
      </c>
      <c r="B35" t="s">
        <v>191</v>
      </c>
    </row>
    <row r="36" spans="1:2" x14ac:dyDescent="0.3">
      <c r="A36" t="s">
        <v>23</v>
      </c>
      <c r="B36" t="s">
        <v>192</v>
      </c>
    </row>
    <row r="37" spans="1:2" x14ac:dyDescent="0.3">
      <c r="A37" t="s">
        <v>24</v>
      </c>
      <c r="B37" t="s">
        <v>193</v>
      </c>
    </row>
    <row r="38" spans="1:2" x14ac:dyDescent="0.3">
      <c r="A38" t="s">
        <v>25</v>
      </c>
      <c r="B38" t="s">
        <v>194</v>
      </c>
    </row>
    <row r="39" spans="1:2" x14ac:dyDescent="0.3">
      <c r="A39" t="s">
        <v>26</v>
      </c>
      <c r="B39" t="s">
        <v>195</v>
      </c>
    </row>
    <row r="40" spans="1:2" x14ac:dyDescent="0.3">
      <c r="A40" t="s">
        <v>27</v>
      </c>
      <c r="B40" t="s">
        <v>196</v>
      </c>
    </row>
    <row r="41" spans="1:2" x14ac:dyDescent="0.3">
      <c r="A41" t="s">
        <v>28</v>
      </c>
      <c r="B41" t="s">
        <v>197</v>
      </c>
    </row>
    <row r="42" spans="1:2" x14ac:dyDescent="0.3">
      <c r="A42" t="s">
        <v>29</v>
      </c>
      <c r="B42" t="s">
        <v>198</v>
      </c>
    </row>
    <row r="43" spans="1:2" x14ac:dyDescent="0.3">
      <c r="A43" t="s">
        <v>30</v>
      </c>
      <c r="B43" t="s">
        <v>199</v>
      </c>
    </row>
    <row r="44" spans="1:2" x14ac:dyDescent="0.3">
      <c r="A44" t="s">
        <v>31</v>
      </c>
      <c r="B44" t="s">
        <v>200</v>
      </c>
    </row>
    <row r="45" spans="1:2" x14ac:dyDescent="0.3">
      <c r="A45" t="s">
        <v>32</v>
      </c>
      <c r="B45" t="s">
        <v>201</v>
      </c>
    </row>
    <row r="46" spans="1:2" x14ac:dyDescent="0.3">
      <c r="A46" t="s">
        <v>33</v>
      </c>
      <c r="B46" t="s">
        <v>202</v>
      </c>
    </row>
    <row r="47" spans="1:2" x14ac:dyDescent="0.3">
      <c r="A47" t="s">
        <v>34</v>
      </c>
      <c r="B47" t="s">
        <v>203</v>
      </c>
    </row>
    <row r="48" spans="1:2" x14ac:dyDescent="0.3">
      <c r="A48" t="s">
        <v>35</v>
      </c>
      <c r="B48" t="s">
        <v>204</v>
      </c>
    </row>
    <row r="49" spans="1:2" x14ac:dyDescent="0.3">
      <c r="A49" t="s">
        <v>36</v>
      </c>
      <c r="B49" t="s">
        <v>205</v>
      </c>
    </row>
    <row r="50" spans="1:2" x14ac:dyDescent="0.3">
      <c r="A50" t="s">
        <v>37</v>
      </c>
      <c r="B50" t="s">
        <v>206</v>
      </c>
    </row>
    <row r="51" spans="1:2" x14ac:dyDescent="0.3">
      <c r="A51" t="s">
        <v>38</v>
      </c>
      <c r="B51" t="s">
        <v>207</v>
      </c>
    </row>
    <row r="52" spans="1:2" x14ac:dyDescent="0.3">
      <c r="A52" t="s">
        <v>39</v>
      </c>
      <c r="B52" t="s">
        <v>208</v>
      </c>
    </row>
    <row r="53" spans="1:2" x14ac:dyDescent="0.3">
      <c r="A53" t="s">
        <v>40</v>
      </c>
      <c r="B53" t="s">
        <v>209</v>
      </c>
    </row>
    <row r="54" spans="1:2" x14ac:dyDescent="0.3">
      <c r="A54" t="s">
        <v>41</v>
      </c>
      <c r="B54" t="s">
        <v>210</v>
      </c>
    </row>
    <row r="55" spans="1:2" x14ac:dyDescent="0.3">
      <c r="A55" t="s">
        <v>42</v>
      </c>
      <c r="B55" t="s">
        <v>211</v>
      </c>
    </row>
    <row r="56" spans="1:2" x14ac:dyDescent="0.3">
      <c r="A56" t="s">
        <v>43</v>
      </c>
      <c r="B56" t="s">
        <v>212</v>
      </c>
    </row>
    <row r="57" spans="1:2" x14ac:dyDescent="0.3">
      <c r="A57" t="s">
        <v>44</v>
      </c>
      <c r="B57" t="s">
        <v>213</v>
      </c>
    </row>
    <row r="58" spans="1:2" x14ac:dyDescent="0.3">
      <c r="A58" t="s">
        <v>45</v>
      </c>
      <c r="B58" t="s">
        <v>214</v>
      </c>
    </row>
    <row r="59" spans="1:2" x14ac:dyDescent="0.3">
      <c r="A59" t="s">
        <v>46</v>
      </c>
      <c r="B59" t="s">
        <v>215</v>
      </c>
    </row>
    <row r="60" spans="1:2" x14ac:dyDescent="0.3">
      <c r="A60" t="s">
        <v>47</v>
      </c>
      <c r="B60" t="s">
        <v>216</v>
      </c>
    </row>
    <row r="61" spans="1:2" x14ac:dyDescent="0.3">
      <c r="A61" t="s">
        <v>48</v>
      </c>
      <c r="B61" t="s">
        <v>217</v>
      </c>
    </row>
    <row r="62" spans="1:2" x14ac:dyDescent="0.3">
      <c r="A62" t="s">
        <v>49</v>
      </c>
      <c r="B62" t="s">
        <v>218</v>
      </c>
    </row>
    <row r="63" spans="1:2" x14ac:dyDescent="0.3">
      <c r="A63" t="s">
        <v>50</v>
      </c>
      <c r="B63" t="s">
        <v>219</v>
      </c>
    </row>
    <row r="64" spans="1:2" x14ac:dyDescent="0.3">
      <c r="A64" t="s">
        <v>51</v>
      </c>
      <c r="B64" t="s">
        <v>220</v>
      </c>
    </row>
    <row r="65" spans="1:2" x14ac:dyDescent="0.3">
      <c r="A65" t="s">
        <v>52</v>
      </c>
      <c r="B65" t="s">
        <v>221</v>
      </c>
    </row>
    <row r="66" spans="1:2" x14ac:dyDescent="0.3">
      <c r="A66" t="s">
        <v>53</v>
      </c>
      <c r="B66" t="s">
        <v>222</v>
      </c>
    </row>
    <row r="67" spans="1:2" x14ac:dyDescent="0.3">
      <c r="A67" t="s">
        <v>54</v>
      </c>
      <c r="B67" t="s">
        <v>223</v>
      </c>
    </row>
    <row r="68" spans="1:2" x14ac:dyDescent="0.3">
      <c r="A68" t="s">
        <v>118</v>
      </c>
      <c r="B68" t="s">
        <v>264</v>
      </c>
    </row>
    <row r="69" spans="1:2" x14ac:dyDescent="0.3">
      <c r="A69" t="s">
        <v>119</v>
      </c>
      <c r="B69" t="s">
        <v>265</v>
      </c>
    </row>
    <row r="70" spans="1:2" x14ac:dyDescent="0.3">
      <c r="A70" t="s">
        <v>120</v>
      </c>
      <c r="B70" t="s">
        <v>266</v>
      </c>
    </row>
    <row r="71" spans="1:2" x14ac:dyDescent="0.3">
      <c r="A71" t="s">
        <v>121</v>
      </c>
      <c r="B71" t="s">
        <v>267</v>
      </c>
    </row>
    <row r="72" spans="1:2" x14ac:dyDescent="0.3">
      <c r="A72" t="s">
        <v>122</v>
      </c>
      <c r="B72" t="s">
        <v>268</v>
      </c>
    </row>
    <row r="73" spans="1:2" x14ac:dyDescent="0.3">
      <c r="A73" t="s">
        <v>123</v>
      </c>
      <c r="B73" t="s">
        <v>269</v>
      </c>
    </row>
    <row r="74" spans="1:2" x14ac:dyDescent="0.3">
      <c r="A74" t="s">
        <v>124</v>
      </c>
      <c r="B74" t="s">
        <v>270</v>
      </c>
    </row>
    <row r="75" spans="1:2" x14ac:dyDescent="0.3">
      <c r="A75" t="s">
        <v>125</v>
      </c>
      <c r="B75" t="s">
        <v>271</v>
      </c>
    </row>
    <row r="76" spans="1:2" x14ac:dyDescent="0.3">
      <c r="A76" t="s">
        <v>126</v>
      </c>
      <c r="B76" t="s">
        <v>272</v>
      </c>
    </row>
    <row r="77" spans="1:2" x14ac:dyDescent="0.3">
      <c r="A77" t="s">
        <v>127</v>
      </c>
      <c r="B77" t="s">
        <v>273</v>
      </c>
    </row>
    <row r="78" spans="1:2" x14ac:dyDescent="0.3">
      <c r="A78" t="s">
        <v>128</v>
      </c>
      <c r="B78" t="s">
        <v>224</v>
      </c>
    </row>
    <row r="79" spans="1:2" x14ac:dyDescent="0.3">
      <c r="A79" t="s">
        <v>129</v>
      </c>
      <c r="B79" t="s">
        <v>225</v>
      </c>
    </row>
    <row r="80" spans="1:2" x14ac:dyDescent="0.3">
      <c r="A80" t="s">
        <v>130</v>
      </c>
      <c r="B80" t="s">
        <v>226</v>
      </c>
    </row>
    <row r="81" spans="1:2" x14ac:dyDescent="0.3">
      <c r="A81" t="s">
        <v>131</v>
      </c>
      <c r="B81" t="s">
        <v>227</v>
      </c>
    </row>
    <row r="82" spans="1:2" x14ac:dyDescent="0.3">
      <c r="A82" t="s">
        <v>132</v>
      </c>
      <c r="B82" t="s">
        <v>228</v>
      </c>
    </row>
    <row r="83" spans="1:2" x14ac:dyDescent="0.3">
      <c r="A83" t="s">
        <v>133</v>
      </c>
      <c r="B83" t="s">
        <v>229</v>
      </c>
    </row>
    <row r="84" spans="1:2" x14ac:dyDescent="0.3">
      <c r="A84" t="s">
        <v>134</v>
      </c>
      <c r="B84" t="s">
        <v>230</v>
      </c>
    </row>
    <row r="85" spans="1:2" x14ac:dyDescent="0.3">
      <c r="A85" t="s">
        <v>135</v>
      </c>
      <c r="B85" t="s">
        <v>231</v>
      </c>
    </row>
    <row r="86" spans="1:2" x14ac:dyDescent="0.3">
      <c r="A86" t="s">
        <v>136</v>
      </c>
      <c r="B86" t="s">
        <v>232</v>
      </c>
    </row>
    <row r="87" spans="1:2" x14ac:dyDescent="0.3">
      <c r="A87" t="s">
        <v>137</v>
      </c>
      <c r="B87" t="s">
        <v>233</v>
      </c>
    </row>
    <row r="88" spans="1:2" x14ac:dyDescent="0.3">
      <c r="A88" t="s">
        <v>138</v>
      </c>
      <c r="B88" t="s">
        <v>234</v>
      </c>
    </row>
    <row r="89" spans="1:2" x14ac:dyDescent="0.3">
      <c r="A89" t="s">
        <v>139</v>
      </c>
      <c r="B89" t="s">
        <v>235</v>
      </c>
    </row>
    <row r="90" spans="1:2" x14ac:dyDescent="0.3">
      <c r="A90" t="s">
        <v>140</v>
      </c>
      <c r="B90" t="s">
        <v>236</v>
      </c>
    </row>
    <row r="91" spans="1:2" x14ac:dyDescent="0.3">
      <c r="A91" t="s">
        <v>141</v>
      </c>
      <c r="B91" t="s">
        <v>237</v>
      </c>
    </row>
    <row r="92" spans="1:2" x14ac:dyDescent="0.3">
      <c r="A92" t="s">
        <v>142</v>
      </c>
      <c r="B92" t="s">
        <v>238</v>
      </c>
    </row>
    <row r="93" spans="1:2" x14ac:dyDescent="0.3">
      <c r="A93" t="s">
        <v>143</v>
      </c>
      <c r="B93" t="s">
        <v>239</v>
      </c>
    </row>
    <row r="94" spans="1:2" x14ac:dyDescent="0.3">
      <c r="A94" t="s">
        <v>144</v>
      </c>
      <c r="B94" t="s">
        <v>240</v>
      </c>
    </row>
    <row r="95" spans="1:2" x14ac:dyDescent="0.3">
      <c r="A95" t="s">
        <v>145</v>
      </c>
      <c r="B95" t="s">
        <v>241</v>
      </c>
    </row>
    <row r="96" spans="1:2" x14ac:dyDescent="0.3">
      <c r="A96" t="s">
        <v>146</v>
      </c>
      <c r="B96" t="s">
        <v>242</v>
      </c>
    </row>
    <row r="97" spans="1:2" x14ac:dyDescent="0.3">
      <c r="A97" t="s">
        <v>147</v>
      </c>
      <c r="B97" t="s">
        <v>243</v>
      </c>
    </row>
    <row r="98" spans="1:2" x14ac:dyDescent="0.3">
      <c r="A98" t="s">
        <v>148</v>
      </c>
      <c r="B98" t="s">
        <v>244</v>
      </c>
    </row>
    <row r="99" spans="1:2" x14ac:dyDescent="0.3">
      <c r="A99" t="s">
        <v>149</v>
      </c>
      <c r="B99" t="s">
        <v>245</v>
      </c>
    </row>
    <row r="100" spans="1:2" x14ac:dyDescent="0.3">
      <c r="A100" t="s">
        <v>150</v>
      </c>
      <c r="B100" t="s">
        <v>246</v>
      </c>
    </row>
    <row r="101" spans="1:2" x14ac:dyDescent="0.3">
      <c r="A101" t="s">
        <v>151</v>
      </c>
      <c r="B101" t="s">
        <v>247</v>
      </c>
    </row>
    <row r="102" spans="1:2" x14ac:dyDescent="0.3">
      <c r="A102" t="s">
        <v>152</v>
      </c>
      <c r="B102" t="s">
        <v>248</v>
      </c>
    </row>
    <row r="103" spans="1:2" x14ac:dyDescent="0.3">
      <c r="A103" t="s">
        <v>153</v>
      </c>
      <c r="B103" t="s">
        <v>249</v>
      </c>
    </row>
    <row r="104" spans="1:2" x14ac:dyDescent="0.3">
      <c r="A104" t="s">
        <v>154</v>
      </c>
      <c r="B104" t="s">
        <v>250</v>
      </c>
    </row>
    <row r="105" spans="1:2" x14ac:dyDescent="0.3">
      <c r="A105" t="s">
        <v>155</v>
      </c>
      <c r="B105" t="s">
        <v>251</v>
      </c>
    </row>
    <row r="106" spans="1:2" x14ac:dyDescent="0.3">
      <c r="A106" t="s">
        <v>156</v>
      </c>
      <c r="B106" t="s">
        <v>252</v>
      </c>
    </row>
    <row r="107" spans="1:2" x14ac:dyDescent="0.3">
      <c r="A107" t="s">
        <v>157</v>
      </c>
      <c r="B107" t="s">
        <v>253</v>
      </c>
    </row>
    <row r="108" spans="1:2" x14ac:dyDescent="0.3">
      <c r="A108" t="s">
        <v>158</v>
      </c>
      <c r="B108" t="s">
        <v>254</v>
      </c>
    </row>
    <row r="109" spans="1:2" x14ac:dyDescent="0.3">
      <c r="A109" t="s">
        <v>159</v>
      </c>
      <c r="B109" t="s">
        <v>255</v>
      </c>
    </row>
    <row r="110" spans="1:2" x14ac:dyDescent="0.3">
      <c r="A110" t="s">
        <v>160</v>
      </c>
      <c r="B110" t="s">
        <v>256</v>
      </c>
    </row>
    <row r="111" spans="1:2" x14ac:dyDescent="0.3">
      <c r="A111" t="s">
        <v>161</v>
      </c>
      <c r="B111" t="s">
        <v>257</v>
      </c>
    </row>
    <row r="112" spans="1:2" x14ac:dyDescent="0.3">
      <c r="A112" t="s">
        <v>162</v>
      </c>
      <c r="B112" t="s">
        <v>258</v>
      </c>
    </row>
    <row r="113" spans="1:2" x14ac:dyDescent="0.3">
      <c r="A113" t="s">
        <v>163</v>
      </c>
      <c r="B113" t="s">
        <v>259</v>
      </c>
    </row>
    <row r="114" spans="1:2" x14ac:dyDescent="0.3">
      <c r="A114" t="s">
        <v>164</v>
      </c>
      <c r="B114" t="s">
        <v>260</v>
      </c>
    </row>
    <row r="115" spans="1:2" x14ac:dyDescent="0.3">
      <c r="A115" t="s">
        <v>165</v>
      </c>
      <c r="B115" t="s">
        <v>261</v>
      </c>
    </row>
    <row r="116" spans="1:2" x14ac:dyDescent="0.3">
      <c r="A116" t="s">
        <v>166</v>
      </c>
      <c r="B116" t="s">
        <v>262</v>
      </c>
    </row>
    <row r="117" spans="1:2" x14ac:dyDescent="0.3">
      <c r="A117" t="s">
        <v>167</v>
      </c>
      <c r="B117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1"/>
  <sheetViews>
    <sheetView tabSelected="1" topLeftCell="A47" workbookViewId="0">
      <selection activeCell="I58" sqref="I58"/>
    </sheetView>
  </sheetViews>
  <sheetFormatPr defaultRowHeight="14.4" x14ac:dyDescent="0.3"/>
  <cols>
    <col min="1" max="1" width="12.5546875" customWidth="1"/>
    <col min="2" max="2" width="10.88671875" customWidth="1"/>
    <col min="3" max="3" width="10.109375" customWidth="1"/>
    <col min="4" max="4" width="2.77734375" customWidth="1"/>
    <col min="5" max="5" width="12.21875" customWidth="1"/>
    <col min="6" max="6" width="9.77734375" customWidth="1"/>
    <col min="7" max="7" width="10.33203125" customWidth="1"/>
    <col min="8" max="8" width="11.21875" customWidth="1"/>
    <col min="9" max="9" width="16.88671875" customWidth="1"/>
    <col min="10" max="10" width="21" customWidth="1"/>
    <col min="11" max="11" width="11.77734375" customWidth="1"/>
    <col min="12" max="12" width="9.88671875" customWidth="1"/>
    <col min="13" max="13" width="13.21875" customWidth="1"/>
    <col min="14" max="14" width="9.6640625" bestFit="1" customWidth="1"/>
    <col min="15" max="15" width="11.88671875" customWidth="1"/>
    <col min="16" max="16" width="10.5546875" style="18" customWidth="1"/>
    <col min="17" max="17" width="10.109375" customWidth="1"/>
    <col min="18" max="19" width="9.6640625" bestFit="1" customWidth="1"/>
  </cols>
  <sheetData>
    <row r="1" spans="1:20" x14ac:dyDescent="0.3">
      <c r="A1" t="s">
        <v>2</v>
      </c>
      <c r="B1" t="s">
        <v>1</v>
      </c>
      <c r="C1" t="s">
        <v>95</v>
      </c>
      <c r="E1" t="s">
        <v>279</v>
      </c>
      <c r="F1" t="s">
        <v>280</v>
      </c>
      <c r="G1" t="s">
        <v>281</v>
      </c>
      <c r="H1" t="s">
        <v>282</v>
      </c>
      <c r="M1" t="s">
        <v>286</v>
      </c>
      <c r="Q1" t="s">
        <v>287</v>
      </c>
    </row>
    <row r="2" spans="1:20" x14ac:dyDescent="0.3">
      <c r="A2" s="6" t="s">
        <v>75</v>
      </c>
      <c r="B2" s="6" t="s">
        <v>94</v>
      </c>
      <c r="C2" s="6">
        <v>14</v>
      </c>
      <c r="D2" s="6"/>
      <c r="E2" s="7">
        <v>0.5729236593814433</v>
      </c>
      <c r="F2" s="7">
        <v>223.433671656</v>
      </c>
      <c r="G2" s="6">
        <f>F2/1000</f>
        <v>0.223433671656</v>
      </c>
      <c r="H2" s="6">
        <f>E2/(2*PI()*G2)</f>
        <v>0.40810157094513927</v>
      </c>
      <c r="M2" t="s">
        <v>285</v>
      </c>
      <c r="N2" t="s">
        <v>288</v>
      </c>
      <c r="O2" t="s">
        <v>289</v>
      </c>
      <c r="P2" s="18" t="s">
        <v>290</v>
      </c>
      <c r="Q2" t="s">
        <v>285</v>
      </c>
      <c r="R2" t="s">
        <v>288</v>
      </c>
      <c r="S2" t="s">
        <v>289</v>
      </c>
      <c r="T2" t="s">
        <v>290</v>
      </c>
    </row>
    <row r="3" spans="1:20" x14ac:dyDescent="0.3">
      <c r="A3" s="6" t="s">
        <v>76</v>
      </c>
      <c r="B3" s="6" t="s">
        <v>94</v>
      </c>
      <c r="C3" s="6">
        <v>14</v>
      </c>
      <c r="D3" s="6"/>
      <c r="E3" s="7">
        <v>0.59127652508590689</v>
      </c>
      <c r="F3" s="7">
        <v>226.91917414400001</v>
      </c>
      <c r="G3" s="6">
        <f t="shared" ref="G3:G66" si="0">F3/1000</f>
        <v>0.22691917414400001</v>
      </c>
      <c r="H3" s="6">
        <f t="shared" ref="H3:H66" si="1">E3/(2*PI()*G3)</f>
        <v>0.41470528903786497</v>
      </c>
    </row>
    <row r="4" spans="1:20" x14ac:dyDescent="0.3">
      <c r="A4" s="6" t="s">
        <v>77</v>
      </c>
      <c r="B4" s="6" t="s">
        <v>94</v>
      </c>
      <c r="C4" s="6">
        <v>14</v>
      </c>
      <c r="D4" s="6"/>
      <c r="E4" s="7">
        <v>0.58085539271477293</v>
      </c>
      <c r="F4" s="7">
        <v>221.582196576</v>
      </c>
      <c r="G4" s="6">
        <f t="shared" si="0"/>
        <v>0.22158219657600001</v>
      </c>
      <c r="H4" s="6">
        <f t="shared" si="1"/>
        <v>0.41720864040822137</v>
      </c>
      <c r="J4" t="s">
        <v>283</v>
      </c>
      <c r="K4">
        <v>14</v>
      </c>
      <c r="L4" t="s">
        <v>94</v>
      </c>
      <c r="M4" s="23">
        <f>AVERAGE(G2:G7)</f>
        <v>0.22318665955733333</v>
      </c>
      <c r="N4" s="23">
        <f>STDEV(G2:G7)</f>
        <v>3.011891279368786E-3</v>
      </c>
      <c r="O4" s="23">
        <f>MIN(G2:G7)</f>
        <v>0.21850991364800001</v>
      </c>
      <c r="P4" s="24">
        <f>MAX(G2:G7)</f>
        <v>0.22691917414400001</v>
      </c>
      <c r="Q4" s="23">
        <f>AVERAGE(H2:H7)</f>
        <v>0.41122100530300876</v>
      </c>
      <c r="R4" s="23">
        <f>STDEV(H2:H7)</f>
        <v>8.3156575998521755E-3</v>
      </c>
      <c r="S4" s="23">
        <f>MIN(H2:H7)</f>
        <v>0.39719974849037348</v>
      </c>
      <c r="T4" s="23">
        <f>MAX(H2:H7)</f>
        <v>0.42062437932262092</v>
      </c>
    </row>
    <row r="5" spans="1:20" x14ac:dyDescent="0.3">
      <c r="A5" s="6" t="s">
        <v>78</v>
      </c>
      <c r="B5" s="6" t="s">
        <v>94</v>
      </c>
      <c r="C5" s="6">
        <v>14</v>
      </c>
      <c r="D5" s="6"/>
      <c r="E5" s="7">
        <v>0.55622808549827807</v>
      </c>
      <c r="F5" s="7">
        <v>222.87639816000001</v>
      </c>
      <c r="G5" s="6">
        <f t="shared" si="0"/>
        <v>0.22287639816000002</v>
      </c>
      <c r="H5" s="6">
        <f t="shared" si="1"/>
        <v>0.39719974849037348</v>
      </c>
      <c r="J5" t="s">
        <v>293</v>
      </c>
      <c r="L5" t="s">
        <v>93</v>
      </c>
      <c r="M5" s="23">
        <f>AVERAGE(G38:G43)</f>
        <v>0.22200375582666668</v>
      </c>
      <c r="N5" s="23">
        <f>STDEV(G38:G43)</f>
        <v>2.6826556871509541E-3</v>
      </c>
      <c r="O5" s="23">
        <f>MIN(G38:G43)</f>
        <v>0.21827996683999998</v>
      </c>
      <c r="P5" s="24">
        <f>MAX(G38:G43)</f>
        <v>0.22579210950400003</v>
      </c>
      <c r="Q5" s="23">
        <f>AVERAGE(H38:H43)</f>
        <v>0.39866559467050638</v>
      </c>
      <c r="R5" s="23">
        <f>STDEV(H38:H43)</f>
        <v>1.0867413091146536E-2</v>
      </c>
      <c r="S5" s="23">
        <f>MIN(H38:H43)</f>
        <v>0.38856762511384868</v>
      </c>
      <c r="T5" s="23">
        <f>MAX(H38:H43)</f>
        <v>0.41645239053427269</v>
      </c>
    </row>
    <row r="6" spans="1:20" x14ac:dyDescent="0.3">
      <c r="A6" s="6" t="s">
        <v>79</v>
      </c>
      <c r="B6" s="6" t="s">
        <v>94</v>
      </c>
      <c r="C6" s="6">
        <v>14</v>
      </c>
      <c r="D6" s="6"/>
      <c r="E6" s="7">
        <v>0.59675430408247421</v>
      </c>
      <c r="F6" s="7">
        <v>225.79860316</v>
      </c>
      <c r="G6" s="6">
        <f t="shared" si="0"/>
        <v>0.22579860316</v>
      </c>
      <c r="H6" s="6">
        <f t="shared" si="1"/>
        <v>0.42062437932262092</v>
      </c>
      <c r="L6" t="s">
        <v>105</v>
      </c>
      <c r="M6" s="23">
        <f>AVERAGE(G74:G79)</f>
        <v>0.22425964674533336</v>
      </c>
      <c r="N6" s="23">
        <f>STDEV(G74:G79)</f>
        <v>3.3219099213262411E-3</v>
      </c>
      <c r="O6" s="23">
        <f>MIN(G74:G79)</f>
        <v>0.22030054321600001</v>
      </c>
      <c r="P6" s="24">
        <f>MAX(G74:G79)</f>
        <v>0.22801745428800002</v>
      </c>
      <c r="Q6" s="23">
        <f>AVERAGE(H74:H79)</f>
        <v>0.41326901442972203</v>
      </c>
      <c r="R6" s="23">
        <f>STDEV(H74:H79)</f>
        <v>1.1108816713161102E-2</v>
      </c>
      <c r="S6" s="23">
        <f>MIN(H74:H79)</f>
        <v>0.40009880494003497</v>
      </c>
      <c r="T6" s="23">
        <f>MAX(H74:H79)</f>
        <v>0.42995299770328582</v>
      </c>
    </row>
    <row r="7" spans="1:20" x14ac:dyDescent="0.3">
      <c r="A7" s="6" t="s">
        <v>80</v>
      </c>
      <c r="B7" s="6" t="s">
        <v>94</v>
      </c>
      <c r="C7" s="6">
        <v>14</v>
      </c>
      <c r="D7" s="6"/>
      <c r="E7" s="7">
        <v>0.56219955821306211</v>
      </c>
      <c r="F7" s="7">
        <v>218.50991364800001</v>
      </c>
      <c r="G7" s="6">
        <f t="shared" si="0"/>
        <v>0.21850991364800001</v>
      </c>
      <c r="H7" s="6">
        <f t="shared" si="1"/>
        <v>0.40948640361383237</v>
      </c>
      <c r="L7" t="s">
        <v>106</v>
      </c>
      <c r="M7" s="23">
        <f>AVERAGE(G110:G115)</f>
        <v>0.22277718410133338</v>
      </c>
      <c r="N7" s="23">
        <f>STDEV(G110:G115)</f>
        <v>7.5484904891443706E-3</v>
      </c>
      <c r="O7" s="23">
        <f>MIN(G110:G115)</f>
        <v>0.21215568150399999</v>
      </c>
      <c r="P7" s="24">
        <f>MAX(G110:G115)</f>
        <v>0.23162641798400002</v>
      </c>
      <c r="Q7" s="23">
        <f>AVERAGE(H110:H115)</f>
        <v>0.40118666303796374</v>
      </c>
      <c r="R7" s="23">
        <f>STDEV(H110:H115)</f>
        <v>8.1979479894436786E-3</v>
      </c>
      <c r="S7" s="23">
        <f>MIN(H110:H115)</f>
        <v>0.39007257907938536</v>
      </c>
      <c r="T7" s="23">
        <f>MAX(H110:H115)</f>
        <v>0.41424157947787393</v>
      </c>
    </row>
    <row r="8" spans="1:20" x14ac:dyDescent="0.3">
      <c r="A8" t="s">
        <v>75</v>
      </c>
      <c r="B8" t="s">
        <v>94</v>
      </c>
      <c r="C8">
        <v>16</v>
      </c>
      <c r="E8" s="1">
        <v>0.58595847257731959</v>
      </c>
      <c r="F8" s="1">
        <v>226.58948946400002</v>
      </c>
      <c r="G8">
        <f t="shared" si="0"/>
        <v>0.22658948946400004</v>
      </c>
      <c r="H8">
        <f t="shared" si="1"/>
        <v>0.41157331515182149</v>
      </c>
      <c r="L8" t="s">
        <v>116</v>
      </c>
      <c r="M8" s="23">
        <f>AVERAGE(G146:G151)</f>
        <v>0.19573291250933333</v>
      </c>
      <c r="N8" s="23">
        <f>STDEV(G146:G151)</f>
        <v>1.6270962791546741E-2</v>
      </c>
      <c r="O8" s="23">
        <f>MIN(G146:G151)</f>
        <v>0.16370958115199999</v>
      </c>
      <c r="P8" s="24">
        <f>MAX(G146:G151)</f>
        <v>0.20719936203200001</v>
      </c>
      <c r="Q8" s="23">
        <f>AVERAGE(H146:H151)</f>
        <v>0.39000269715756125</v>
      </c>
      <c r="R8" s="23">
        <f>STDEV(H146:H151)</f>
        <v>9.9207145518238928E-3</v>
      </c>
      <c r="S8" s="23">
        <f>MIN(H146:H151)</f>
        <v>0.37618045661580113</v>
      </c>
      <c r="T8" s="23">
        <f>MAX(H146:H151)</f>
        <v>0.40052701743711433</v>
      </c>
    </row>
    <row r="9" spans="1:20" x14ac:dyDescent="0.3">
      <c r="A9" t="s">
        <v>76</v>
      </c>
      <c r="B9" t="s">
        <v>94</v>
      </c>
      <c r="C9">
        <v>16</v>
      </c>
      <c r="E9" s="1">
        <v>0.57970326570446362</v>
      </c>
      <c r="F9" s="1">
        <v>220.23020801600001</v>
      </c>
      <c r="G9">
        <f t="shared" si="0"/>
        <v>0.22023020801600002</v>
      </c>
      <c r="H9">
        <f t="shared" si="1"/>
        <v>0.41893726157983191</v>
      </c>
      <c r="L9" s="20" t="s">
        <v>101</v>
      </c>
      <c r="M9" s="25">
        <f>AVERAGE(G182:G186)</f>
        <v>0.20144468764160001</v>
      </c>
      <c r="N9" s="25">
        <f>STDEV(G182:G186)</f>
        <v>5.555743522041647E-3</v>
      </c>
      <c r="O9" s="25">
        <f>MIN(G182:G186)</f>
        <v>0.19330522660800004</v>
      </c>
      <c r="P9" s="26">
        <f>MAX(G182:G186)</f>
        <v>0.20667728255200005</v>
      </c>
      <c r="Q9" s="27">
        <f>AVERAGE(H182:H186)</f>
        <v>0.39161335508968909</v>
      </c>
      <c r="R9" s="25">
        <f>STDEV(H182:H186)</f>
        <v>1.0837837249130212E-2</v>
      </c>
      <c r="S9" s="25">
        <f>MIN(H182:H186)</f>
        <v>0.3746733045265298</v>
      </c>
      <c r="T9" s="25">
        <f>MAX(H182:H186)</f>
        <v>0.40415112735079178</v>
      </c>
    </row>
    <row r="10" spans="1:20" x14ac:dyDescent="0.3">
      <c r="A10" t="s">
        <v>77</v>
      </c>
      <c r="B10" t="s">
        <v>94</v>
      </c>
      <c r="C10">
        <v>16</v>
      </c>
      <c r="E10" s="1">
        <v>0.5918929627491446</v>
      </c>
      <c r="F10" s="1">
        <v>219.23306412800002</v>
      </c>
      <c r="G10">
        <f t="shared" si="0"/>
        <v>0.21923306412800003</v>
      </c>
      <c r="H10">
        <f t="shared" si="1"/>
        <v>0.4296919863685929</v>
      </c>
      <c r="K10">
        <v>16</v>
      </c>
      <c r="L10" t="s">
        <v>94</v>
      </c>
      <c r="M10" s="23">
        <f>AVERAGE(G8:G13)</f>
        <v>0.22071772930133335</v>
      </c>
      <c r="N10" s="23">
        <f>STDEV(G8:G13)</f>
        <v>3.505178487638789E-3</v>
      </c>
      <c r="O10" s="23">
        <f>MIN(G8:G13)</f>
        <v>0.21735156092000002</v>
      </c>
      <c r="P10" s="24">
        <f>MAX(G8:G13)</f>
        <v>0.22658948946400004</v>
      </c>
      <c r="Q10" s="23">
        <f>AVERAGE(H8:H13)</f>
        <v>0.41690327284382939</v>
      </c>
      <c r="R10" s="23">
        <f>STDEV(H8:H13)</f>
        <v>1.0121590627857623E-2</v>
      </c>
      <c r="S10" s="23">
        <f>MIN(H8:H13)</f>
        <v>0.40569974920037982</v>
      </c>
      <c r="T10" s="23">
        <f>MAX(H8:H13)</f>
        <v>0.4296919863685929</v>
      </c>
    </row>
    <row r="11" spans="1:20" x14ac:dyDescent="0.3">
      <c r="A11" t="s">
        <v>78</v>
      </c>
      <c r="B11" t="s">
        <v>94</v>
      </c>
      <c r="C11">
        <v>16</v>
      </c>
      <c r="E11" s="1">
        <v>0.55404797388316529</v>
      </c>
      <c r="F11" s="1">
        <v>217.35156092000003</v>
      </c>
      <c r="G11">
        <f t="shared" si="0"/>
        <v>0.21735156092000002</v>
      </c>
      <c r="H11">
        <f t="shared" si="1"/>
        <v>0.40569974920037982</v>
      </c>
      <c r="L11" t="s">
        <v>93</v>
      </c>
      <c r="M11" s="23">
        <f>AVERAGE(G44:G49)</f>
        <v>0.22018328307733337</v>
      </c>
      <c r="N11" s="23">
        <f>STDEV(G44:G49)</f>
        <v>6.204742194727361E-3</v>
      </c>
      <c r="O11" s="23">
        <f>MIN(G44:G49)</f>
        <v>0.21189247664000002</v>
      </c>
      <c r="P11" s="24">
        <f>MAX(G44:G49)</f>
        <v>0.22916343902400002</v>
      </c>
      <c r="Q11" s="23">
        <f>AVERAGE(H44:H49)</f>
        <v>0.40864534296251648</v>
      </c>
      <c r="R11" s="23">
        <f>STDEV(H44:H49)</f>
        <v>7.7068126190832373E-3</v>
      </c>
      <c r="S11" s="23">
        <f>MIN(H44:H49)</f>
        <v>0.39952160846418333</v>
      </c>
      <c r="T11" s="23">
        <f>MAX(H44:H49)</f>
        <v>0.419821750489975</v>
      </c>
    </row>
    <row r="12" spans="1:20" x14ac:dyDescent="0.3">
      <c r="A12" t="s">
        <v>79</v>
      </c>
      <c r="B12" t="s">
        <v>94</v>
      </c>
      <c r="C12">
        <v>16</v>
      </c>
      <c r="E12" s="1">
        <v>0.59898055560137087</v>
      </c>
      <c r="F12" s="1">
        <v>223.00431431200002</v>
      </c>
      <c r="G12">
        <f t="shared" si="0"/>
        <v>0.22300431431200002</v>
      </c>
      <c r="H12">
        <f t="shared" si="1"/>
        <v>0.4274837306802643</v>
      </c>
      <c r="L12" t="s">
        <v>105</v>
      </c>
      <c r="M12" s="23">
        <f>AVERAGE(G80:G85)</f>
        <v>0.22611868676799998</v>
      </c>
      <c r="N12" s="23">
        <f>STDEV(G80:G85)</f>
        <v>5.9071823994890464E-3</v>
      </c>
      <c r="O12" s="23">
        <f>MIN(G80:G85)</f>
        <v>0.21935339410399998</v>
      </c>
      <c r="P12" s="24">
        <f>MAX(G80:G85)</f>
        <v>0.235531364848</v>
      </c>
      <c r="Q12" s="23">
        <f>AVERAGE(H80:H85)</f>
        <v>0.42083046030316584</v>
      </c>
      <c r="R12" s="23">
        <f>STDEV(H80:H85)</f>
        <v>1.1922198334206437E-2</v>
      </c>
      <c r="S12" s="23">
        <f>MIN(H80:H85)</f>
        <v>0.40389790361649369</v>
      </c>
      <c r="T12" s="23">
        <f>MAX(H80:H85)</f>
        <v>0.4382742492471644</v>
      </c>
    </row>
    <row r="13" spans="1:20" x14ac:dyDescent="0.3">
      <c r="A13" s="20" t="s">
        <v>80</v>
      </c>
      <c r="B13" s="20" t="s">
        <v>94</v>
      </c>
      <c r="C13" s="20">
        <v>16</v>
      </c>
      <c r="D13" s="20"/>
      <c r="E13" s="21">
        <v>0.55863547714089712</v>
      </c>
      <c r="F13" s="21">
        <v>217.897738968</v>
      </c>
      <c r="G13" s="20">
        <f t="shared" si="0"/>
        <v>0.21789773896799999</v>
      </c>
      <c r="H13" s="20">
        <f t="shared" si="1"/>
        <v>0.40803359408208623</v>
      </c>
      <c r="L13" t="s">
        <v>106</v>
      </c>
      <c r="M13" s="23">
        <f>AVERAGE(G116:G121)</f>
        <v>0.22565160422133335</v>
      </c>
      <c r="N13" s="23">
        <f>STDEV(G116:G121)</f>
        <v>7.6654549004525818E-3</v>
      </c>
      <c r="O13" s="23">
        <f>MIN(G116:G121)</f>
        <v>0.213833674704</v>
      </c>
      <c r="P13" s="24">
        <f>MAX(G116:G121)</f>
        <v>0.23469480371999998</v>
      </c>
      <c r="Q13" s="23">
        <f>AVERAGE(H116:H121)</f>
        <v>0.40899642456356428</v>
      </c>
      <c r="R13" s="23">
        <f>STDEV(H116:H121)</f>
        <v>9.4553737740156012E-3</v>
      </c>
      <c r="S13" s="23">
        <f>MIN(H116:H121)</f>
        <v>0.39802647756299236</v>
      </c>
      <c r="T13" s="23">
        <f>MAX(H116:H121)</f>
        <v>0.42355541479808695</v>
      </c>
    </row>
    <row r="14" spans="1:20" x14ac:dyDescent="0.3">
      <c r="A14" t="s">
        <v>75</v>
      </c>
      <c r="B14" t="s">
        <v>94</v>
      </c>
      <c r="C14">
        <v>18</v>
      </c>
      <c r="E14" s="1">
        <v>0.55989145261855666</v>
      </c>
      <c r="F14" s="1">
        <v>213.33782360800001</v>
      </c>
      <c r="G14">
        <f t="shared" si="0"/>
        <v>0.21333782360800002</v>
      </c>
      <c r="H14">
        <f t="shared" si="1"/>
        <v>0.41769195341038179</v>
      </c>
      <c r="L14" t="s">
        <v>116</v>
      </c>
      <c r="M14" s="23">
        <f>AVERAGE(G152:G157)</f>
        <v>0.20307028376266667</v>
      </c>
      <c r="N14" s="23">
        <f>STDEV(G152:G157)</f>
        <v>1.6425435134111297E-2</v>
      </c>
      <c r="O14" s="23">
        <f>MIN(G152:G157)</f>
        <v>0.1717651936</v>
      </c>
      <c r="P14" s="24">
        <f>MAX(G152:G157)</f>
        <v>0.21652693119200001</v>
      </c>
      <c r="Q14" s="23">
        <f>AVERAGE(H152:H157)</f>
        <v>0.39697800640872916</v>
      </c>
      <c r="R14" s="23">
        <f>STDEV(H152:H157)</f>
        <v>7.4289868039831191E-3</v>
      </c>
      <c r="S14" s="23">
        <f>MIN(H152:H157)</f>
        <v>0.3846544312929539</v>
      </c>
      <c r="T14" s="23">
        <f>MAX(H152:H157)</f>
        <v>0.40531763039832253</v>
      </c>
    </row>
    <row r="15" spans="1:20" x14ac:dyDescent="0.3">
      <c r="A15" t="s">
        <v>76</v>
      </c>
      <c r="B15" t="s">
        <v>94</v>
      </c>
      <c r="C15">
        <v>18</v>
      </c>
      <c r="E15" s="1">
        <v>0.57106194144329891</v>
      </c>
      <c r="F15" s="1">
        <v>219.10485251199998</v>
      </c>
      <c r="G15">
        <f t="shared" si="0"/>
        <v>0.21910485251199999</v>
      </c>
      <c r="H15">
        <f t="shared" si="1"/>
        <v>0.41481203976245923</v>
      </c>
      <c r="L15" s="20" t="s">
        <v>101</v>
      </c>
      <c r="M15" s="25">
        <f>AVERAGE(G187:G191)</f>
        <v>0.2054671660496</v>
      </c>
      <c r="N15" s="25">
        <f>STDEV(G187:G191)</f>
        <v>8.6457659956744714E-3</v>
      </c>
      <c r="O15" s="25">
        <f>MIN(G187:G191)</f>
        <v>0.193718302856</v>
      </c>
      <c r="P15" s="26">
        <f>MAX(G187:G191)</f>
        <v>0.217631505728</v>
      </c>
      <c r="Q15" s="27">
        <f>AVERAGE(H187:H191)</f>
        <v>0.39856540138697372</v>
      </c>
      <c r="R15" s="25">
        <f>STDEV(H187:H191)</f>
        <v>7.7847856715559261E-3</v>
      </c>
      <c r="S15" s="25">
        <f>MIN(H187:H191)</f>
        <v>0.38532939921159304</v>
      </c>
      <c r="T15" s="25">
        <f>MAX(H187:H191)</f>
        <v>0.40480953178775558</v>
      </c>
    </row>
    <row r="16" spans="1:20" x14ac:dyDescent="0.3">
      <c r="A16" t="s">
        <v>77</v>
      </c>
      <c r="B16" t="s">
        <v>94</v>
      </c>
      <c r="C16">
        <v>18</v>
      </c>
      <c r="E16" s="1">
        <v>0.59031823120275284</v>
      </c>
      <c r="F16" s="1">
        <v>219.54383578400001</v>
      </c>
      <c r="G16">
        <f t="shared" si="0"/>
        <v>0.219543835784</v>
      </c>
      <c r="H16">
        <f t="shared" si="1"/>
        <v>0.42794216543441449</v>
      </c>
      <c r="K16">
        <v>18</v>
      </c>
      <c r="L16" t="s">
        <v>94</v>
      </c>
      <c r="M16" s="23">
        <f>AVERAGE(G14:G19)</f>
        <v>0.21874090806533333</v>
      </c>
      <c r="N16" s="23">
        <f>STDEV(G14:G19)</f>
        <v>4.4330831272937146E-3</v>
      </c>
      <c r="O16" s="23">
        <f>MIN(G14:G19)</f>
        <v>0.21333782360800002</v>
      </c>
      <c r="P16" s="24">
        <f>MAX(G14:G19)</f>
        <v>0.22378844644000004</v>
      </c>
      <c r="Q16" s="23">
        <f>AVERAGE(H14:H19)</f>
        <v>0.41856323940643819</v>
      </c>
      <c r="R16" s="23">
        <f>STDEV(H14:H19)</f>
        <v>7.361546002475565E-3</v>
      </c>
      <c r="S16" s="23">
        <f>MIN(H14:H19)</f>
        <v>0.40951509873436776</v>
      </c>
      <c r="T16" s="23">
        <f>MAX(H14:H19)</f>
        <v>0.42794216543441449</v>
      </c>
    </row>
    <row r="17" spans="1:20" x14ac:dyDescent="0.3">
      <c r="A17" t="s">
        <v>78</v>
      </c>
      <c r="B17" t="s">
        <v>94</v>
      </c>
      <c r="C17">
        <v>18</v>
      </c>
      <c r="E17" s="1">
        <v>0.54993055312714412</v>
      </c>
      <c r="F17" s="1">
        <v>213.72634649600002</v>
      </c>
      <c r="G17">
        <f t="shared" si="0"/>
        <v>0.21372634649600003</v>
      </c>
      <c r="H17">
        <f t="shared" si="1"/>
        <v>0.40951509873436776</v>
      </c>
      <c r="L17" t="s">
        <v>93</v>
      </c>
      <c r="M17" s="23">
        <f>AVERAGE(G50:G55)</f>
        <v>0.22044238160533333</v>
      </c>
      <c r="N17" s="23">
        <f>STDEV(G50:G55)</f>
        <v>4.9278082636691044E-3</v>
      </c>
      <c r="O17" s="23">
        <f>MIN(G50:G55)</f>
        <v>0.21081712600000002</v>
      </c>
      <c r="P17" s="24">
        <f>MAX(G50:G55)</f>
        <v>0.22481238956799998</v>
      </c>
      <c r="Q17" s="23">
        <f>AVERAGE(H50:H55)</f>
        <v>0.41192934285854949</v>
      </c>
      <c r="R17" s="23">
        <f>STDEV(H50:H55)</f>
        <v>9.1154835938521694E-3</v>
      </c>
      <c r="S17" s="23">
        <f>MIN(H50:H55)</f>
        <v>0.39824474197670184</v>
      </c>
      <c r="T17" s="23">
        <f>MAX(H50:H55)</f>
        <v>0.42155317943512882</v>
      </c>
    </row>
    <row r="18" spans="1:20" x14ac:dyDescent="0.3">
      <c r="A18" t="s">
        <v>79</v>
      </c>
      <c r="B18" t="s">
        <v>94</v>
      </c>
      <c r="C18">
        <v>18</v>
      </c>
      <c r="E18" s="1">
        <v>0.60029052280412365</v>
      </c>
      <c r="F18" s="1">
        <v>223.78844644000003</v>
      </c>
      <c r="G18">
        <f t="shared" si="0"/>
        <v>0.22378844644000004</v>
      </c>
      <c r="H18">
        <f t="shared" si="1"/>
        <v>0.42691749960876307</v>
      </c>
      <c r="L18" t="s">
        <v>105</v>
      </c>
      <c r="M18" s="23">
        <f>AVERAGE(G86:G91)</f>
        <v>0.22480365010133332</v>
      </c>
      <c r="N18" s="23">
        <f>STDEV(G86:G91)</f>
        <v>6.7073376984242584E-3</v>
      </c>
      <c r="O18" s="23">
        <f>MIN(G86:G91)</f>
        <v>0.21905222934400001</v>
      </c>
      <c r="P18" s="24">
        <f>MAX(G86:G91)</f>
        <v>0.23539478279199999</v>
      </c>
      <c r="Q18" s="23">
        <f>AVERAGE(H86:H91)</f>
        <v>0.42533878395538088</v>
      </c>
      <c r="R18" s="23">
        <f>STDEV(H86:H91)</f>
        <v>1.3284224081534318E-2</v>
      </c>
      <c r="S18" s="23">
        <f>MIN(H86:H91)</f>
        <v>0.40668729573740814</v>
      </c>
      <c r="T18" s="23">
        <f>MAX(H86:H91)</f>
        <v>0.44517106814923585</v>
      </c>
    </row>
    <row r="19" spans="1:20" x14ac:dyDescent="0.3">
      <c r="A19" s="20" t="s">
        <v>80</v>
      </c>
      <c r="B19" s="20" t="s">
        <v>94</v>
      </c>
      <c r="C19" s="20">
        <v>18</v>
      </c>
      <c r="D19" s="20"/>
      <c r="E19" s="21">
        <v>0.58063228948453605</v>
      </c>
      <c r="F19" s="21">
        <v>222.94414355200001</v>
      </c>
      <c r="G19" s="20">
        <f t="shared" si="0"/>
        <v>0.22294414355200001</v>
      </c>
      <c r="H19" s="20">
        <f t="shared" si="1"/>
        <v>0.41450067948824226</v>
      </c>
      <c r="L19" t="s">
        <v>106</v>
      </c>
      <c r="M19" s="23">
        <f>AVERAGE(G122:G127)</f>
        <v>0.22622004684933331</v>
      </c>
      <c r="N19" s="23">
        <f>STDEV(G122:G127)</f>
        <v>9.451546361736278E-3</v>
      </c>
      <c r="O19" s="23">
        <f>MIN(G122:G127)</f>
        <v>0.21247178097600003</v>
      </c>
      <c r="P19" s="24">
        <f>MAX(G122:G127)</f>
        <v>0.24017590771200001</v>
      </c>
      <c r="Q19" s="23">
        <f>AVERAGE(H122:H127)</f>
        <v>0.41272729136102498</v>
      </c>
      <c r="R19" s="23">
        <f>STDEV(H122:H127)</f>
        <v>8.7627679684692556E-3</v>
      </c>
      <c r="S19" s="23">
        <f>MIN(H122:H127)</f>
        <v>0.39962266518273276</v>
      </c>
      <c r="T19" s="23">
        <f>MAX(H122:H127)</f>
        <v>0.42508070610651216</v>
      </c>
    </row>
    <row r="20" spans="1:20" x14ac:dyDescent="0.3">
      <c r="A20" t="s">
        <v>75</v>
      </c>
      <c r="B20" t="s">
        <v>94</v>
      </c>
      <c r="C20">
        <v>20</v>
      </c>
      <c r="E20" s="1">
        <v>0.64356068346391748</v>
      </c>
      <c r="F20" s="1">
        <v>248.283708816</v>
      </c>
      <c r="G20">
        <f t="shared" si="0"/>
        <v>0.24828370881600001</v>
      </c>
      <c r="H20">
        <f t="shared" si="1"/>
        <v>0.41253558053133321</v>
      </c>
      <c r="L20" t="s">
        <v>116</v>
      </c>
      <c r="M20" s="23">
        <f>AVERAGE(G158:G163)</f>
        <v>0.21022181382800001</v>
      </c>
      <c r="N20" s="23">
        <f>STDEV(G158:G163)</f>
        <v>1.6154867740451179E-2</v>
      </c>
      <c r="O20" s="23">
        <f>MIN(G158:G163)</f>
        <v>0.18007217384000002</v>
      </c>
      <c r="P20" s="24">
        <f>MAX(G158:G163)</f>
        <v>0.22351242711200001</v>
      </c>
      <c r="Q20" s="23">
        <f>AVERAGE(H158:H163)</f>
        <v>0.39535898231341249</v>
      </c>
      <c r="R20" s="23">
        <f>STDEV(H158:H163)</f>
        <v>6.4491101858690138E-3</v>
      </c>
      <c r="S20" s="23">
        <f>MIN(H158:H163)</f>
        <v>0.38600824147102691</v>
      </c>
      <c r="T20" s="23">
        <f>MAX(H158:H163)</f>
        <v>0.40349997305166846</v>
      </c>
    </row>
    <row r="21" spans="1:20" x14ac:dyDescent="0.3">
      <c r="A21" t="s">
        <v>76</v>
      </c>
      <c r="B21" t="s">
        <v>94</v>
      </c>
      <c r="C21">
        <v>20</v>
      </c>
      <c r="E21" s="1">
        <v>0.7001780808247422</v>
      </c>
      <c r="F21" s="1">
        <v>266.72627404799999</v>
      </c>
      <c r="G21">
        <f t="shared" si="0"/>
        <v>0.26672627404799998</v>
      </c>
      <c r="H21">
        <f t="shared" si="1"/>
        <v>0.41779462111707905</v>
      </c>
      <c r="L21" s="20" t="s">
        <v>101</v>
      </c>
      <c r="M21" s="25">
        <f>AVERAGE(G192:G196)</f>
        <v>0.2055448317312</v>
      </c>
      <c r="N21" s="25">
        <f>STDEV(G192:G196)</f>
        <v>7.7779786987882335E-3</v>
      </c>
      <c r="O21" s="25">
        <f>MIN(G192:G196)</f>
        <v>0.19343868023999999</v>
      </c>
      <c r="P21" s="26">
        <f>MAX(G192:G196)</f>
        <v>0.21401025578400001</v>
      </c>
      <c r="Q21" s="27">
        <f>AVERAGE(H192:H196)</f>
        <v>0.40425818799812496</v>
      </c>
      <c r="R21" s="25">
        <f>STDEV(H192:H196)</f>
        <v>5.7143410404920034E-3</v>
      </c>
      <c r="S21" s="25">
        <f>MIN(H192:H196)</f>
        <v>0.39706518041296307</v>
      </c>
      <c r="T21" s="25">
        <f>MAX(H192:H196)</f>
        <v>0.41145774149175485</v>
      </c>
    </row>
    <row r="22" spans="1:20" x14ac:dyDescent="0.3">
      <c r="A22" t="s">
        <v>77</v>
      </c>
      <c r="B22" t="s">
        <v>94</v>
      </c>
      <c r="C22">
        <v>20</v>
      </c>
      <c r="E22" s="1">
        <v>0.69101765360824741</v>
      </c>
      <c r="F22" s="1">
        <v>256.70944540800002</v>
      </c>
      <c r="G22">
        <f t="shared" si="0"/>
        <v>0.256709445408</v>
      </c>
      <c r="H22">
        <f t="shared" si="1"/>
        <v>0.42841772012214524</v>
      </c>
      <c r="K22">
        <v>20</v>
      </c>
      <c r="L22" t="s">
        <v>94</v>
      </c>
      <c r="M22" s="23">
        <f>AVERAGE(G20:G25)</f>
        <v>0.25840437410666667</v>
      </c>
      <c r="N22" s="23">
        <f>STDEV(G20:G25)</f>
        <v>8.0130314232435568E-3</v>
      </c>
      <c r="O22" s="23">
        <f>MIN(G20:G25)</f>
        <v>0.24828370881600001</v>
      </c>
      <c r="P22" s="24">
        <f>MAX(G20:G25)</f>
        <v>0.26672627404799998</v>
      </c>
      <c r="Q22" s="23">
        <f>AVERAGE(H20:H25)</f>
        <v>0.41895328181048308</v>
      </c>
      <c r="R22" s="23">
        <f>STDEV(H20:H25)</f>
        <v>8.8385829771112975E-3</v>
      </c>
      <c r="S22" s="23">
        <f>MIN(H20:H25)</f>
        <v>0.40975232776177806</v>
      </c>
      <c r="T22" s="23">
        <f>MAX(H20:H25)</f>
        <v>0.4311858830572306</v>
      </c>
    </row>
    <row r="23" spans="1:20" x14ac:dyDescent="0.3">
      <c r="A23" t="s">
        <v>78</v>
      </c>
      <c r="B23" t="s">
        <v>94</v>
      </c>
      <c r="C23">
        <v>20</v>
      </c>
      <c r="E23" s="1">
        <v>0.65002180783505159</v>
      </c>
      <c r="F23" s="1">
        <v>249.86907888800002</v>
      </c>
      <c r="G23">
        <f t="shared" si="0"/>
        <v>0.24986907888800003</v>
      </c>
      <c r="H23">
        <f t="shared" si="1"/>
        <v>0.41403355827333205</v>
      </c>
      <c r="L23" t="s">
        <v>93</v>
      </c>
      <c r="M23" s="23">
        <f>AVERAGE(G56:G61)</f>
        <v>0.25479699346400003</v>
      </c>
      <c r="N23" s="23">
        <f>STDEV(G56:G61)</f>
        <v>1.3842045771097091E-2</v>
      </c>
      <c r="O23" s="23">
        <f>MIN(G56:G61)</f>
        <v>0.23814650828800002</v>
      </c>
      <c r="P23" s="24">
        <f>MAX(G56:G61)</f>
        <v>0.27798125367999998</v>
      </c>
      <c r="Q23" s="23">
        <f>AVERAGE(H56:H61)</f>
        <v>0.40647222068206146</v>
      </c>
      <c r="R23" s="23">
        <f>STDEV(H56:H61)</f>
        <v>9.6467643389877428E-3</v>
      </c>
      <c r="S23" s="23">
        <f>MIN(H56:H61)</f>
        <v>0.39274853683630828</v>
      </c>
      <c r="T23" s="23">
        <f>MAX(H56:H61)</f>
        <v>0.41570179065209539</v>
      </c>
    </row>
    <row r="24" spans="1:20" x14ac:dyDescent="0.3">
      <c r="A24" t="s">
        <v>79</v>
      </c>
      <c r="B24" t="s">
        <v>94</v>
      </c>
      <c r="C24">
        <v>20</v>
      </c>
      <c r="E24" s="1">
        <v>0.714194</v>
      </c>
      <c r="F24" s="1">
        <v>263.61601780799998</v>
      </c>
      <c r="G24">
        <f t="shared" si="0"/>
        <v>0.26361601780799998</v>
      </c>
      <c r="H24">
        <f t="shared" si="1"/>
        <v>0.4311858830572306</v>
      </c>
      <c r="L24" t="s">
        <v>105</v>
      </c>
      <c r="M24" s="23">
        <f>AVERAGE(G92:G97)</f>
        <v>0.2705410440026666</v>
      </c>
      <c r="N24" s="23">
        <f>STDEV(G92:G97)</f>
        <v>1.0889449158192999E-2</v>
      </c>
      <c r="O24" s="23">
        <f>MIN(G92:G97)</f>
        <v>0.25722034738400001</v>
      </c>
      <c r="P24" s="24">
        <f>MAX(G92:G97)</f>
        <v>0.285096496152</v>
      </c>
      <c r="Q24" s="23">
        <f>AVERAGE(H92:H97)</f>
        <v>0.42325617193309123</v>
      </c>
      <c r="R24" s="23">
        <f>STDEV(H92:H97)</f>
        <v>1.3067815217012741E-2</v>
      </c>
      <c r="S24" s="23">
        <f>MIN(H92:H97)</f>
        <v>0.40495410578861202</v>
      </c>
      <c r="T24" s="23">
        <f>MAX(H92:H97)</f>
        <v>0.44193882448276467</v>
      </c>
    </row>
    <row r="25" spans="1:20" x14ac:dyDescent="0.3">
      <c r="A25" s="20" t="s">
        <v>80</v>
      </c>
      <c r="B25" s="20" t="s">
        <v>94</v>
      </c>
      <c r="C25" s="20">
        <v>20</v>
      </c>
      <c r="D25" s="20"/>
      <c r="E25" s="21">
        <v>0.68282652676288658</v>
      </c>
      <c r="F25" s="21">
        <v>265.22171967200001</v>
      </c>
      <c r="G25" s="20">
        <f t="shared" si="0"/>
        <v>0.26522171967200003</v>
      </c>
      <c r="H25" s="20">
        <f t="shared" si="1"/>
        <v>0.40975232776177806</v>
      </c>
      <c r="L25" t="s">
        <v>106</v>
      </c>
      <c r="M25" s="23">
        <f>AVERAGE(G128:G133)</f>
        <v>0.26671887427466667</v>
      </c>
      <c r="N25" s="23">
        <f>STDEV(G128:G133)</f>
        <v>1.14973411074997E-2</v>
      </c>
      <c r="O25" s="23">
        <f>MIN(G128:G133)</f>
        <v>0.24937783280799999</v>
      </c>
      <c r="P25" s="24">
        <f>MAX(G128:G133)</f>
        <v>0.28074829910400001</v>
      </c>
      <c r="Q25" s="23">
        <f>AVERAGE(H128:H133)</f>
        <v>0.40843413570270554</v>
      </c>
      <c r="R25" s="23">
        <f>STDEV(H128:H133)</f>
        <v>6.1890754661293006E-3</v>
      </c>
      <c r="S25" s="23">
        <f>MIN(H128:H133)</f>
        <v>0.39984189264630282</v>
      </c>
      <c r="T25" s="23">
        <f>MAX(H128:H133)</f>
        <v>0.41697416477292709</v>
      </c>
    </row>
    <row r="26" spans="1:20" x14ac:dyDescent="0.3">
      <c r="A26" t="s">
        <v>75</v>
      </c>
      <c r="B26" t="s">
        <v>94</v>
      </c>
      <c r="C26">
        <v>22</v>
      </c>
      <c r="E26" s="1">
        <v>0.68055318290033995</v>
      </c>
      <c r="F26" s="1">
        <v>255.76872776000002</v>
      </c>
      <c r="G26">
        <f t="shared" si="0"/>
        <v>0.25576872776000004</v>
      </c>
      <c r="H26">
        <f t="shared" si="1"/>
        <v>0.42348180735037888</v>
      </c>
      <c r="L26" t="s">
        <v>116</v>
      </c>
      <c r="M26" s="23">
        <f>AVERAGE(G164:G169)</f>
        <v>0.21175094262399996</v>
      </c>
      <c r="N26" s="23">
        <f>STDEV(G164:G169)</f>
        <v>1.4925443585951827E-2</v>
      </c>
      <c r="O26" s="23">
        <f>MIN(G164:G169)</f>
        <v>0.18383971933599999</v>
      </c>
      <c r="P26" s="24">
        <f>MAX(G164:G169)</f>
        <v>0.22237249559200001</v>
      </c>
      <c r="Q26" s="23">
        <f>AVERAGE(H164:H169)</f>
        <v>0.3969407156981089</v>
      </c>
      <c r="R26" s="23">
        <f>STDEV(H164:H169)</f>
        <v>9.7201413692585507E-3</v>
      </c>
      <c r="S26" s="23">
        <f>MIN(H164:H169)</f>
        <v>0.38261459857407287</v>
      </c>
      <c r="T26" s="23">
        <f>MAX(H164:H169)</f>
        <v>0.41109020722464285</v>
      </c>
    </row>
    <row r="27" spans="1:20" x14ac:dyDescent="0.3">
      <c r="A27" t="s">
        <v>76</v>
      </c>
      <c r="B27" t="s">
        <v>94</v>
      </c>
      <c r="C27">
        <v>22</v>
      </c>
      <c r="E27" s="1">
        <v>0.72681443216494845</v>
      </c>
      <c r="F27" s="1">
        <v>274.54848023199997</v>
      </c>
      <c r="G27">
        <f t="shared" si="0"/>
        <v>0.27454848023199996</v>
      </c>
      <c r="H27">
        <f t="shared" si="1"/>
        <v>0.42133217962755265</v>
      </c>
      <c r="L27" s="20" t="s">
        <v>101</v>
      </c>
      <c r="M27" s="25">
        <f>AVERAGE(G197:G201)</f>
        <v>0.20932687559680002</v>
      </c>
      <c r="N27" s="25">
        <f>STDEV(G197:G201)</f>
        <v>6.9434638980790881E-3</v>
      </c>
      <c r="O27" s="25">
        <f>MIN(G197:G201)</f>
        <v>0.20066143104800002</v>
      </c>
      <c r="P27" s="26">
        <f>MAX(G197:G201)</f>
        <v>0.21845921427199999</v>
      </c>
      <c r="Q27" s="27">
        <f>AVERAGE(H197:H201)</f>
        <v>0.40434328535995911</v>
      </c>
      <c r="R27" s="25">
        <f>STDEV(H197:H201)</f>
        <v>7.2629154224776605E-3</v>
      </c>
      <c r="S27" s="25">
        <f>MIN(H197:H201)</f>
        <v>0.39496780735314646</v>
      </c>
      <c r="T27" s="25">
        <f>MAX(H197:H201)</f>
        <v>0.41437772536812501</v>
      </c>
    </row>
    <row r="28" spans="1:20" x14ac:dyDescent="0.3">
      <c r="A28" t="s">
        <v>77</v>
      </c>
      <c r="B28" t="s">
        <v>94</v>
      </c>
      <c r="C28">
        <v>22</v>
      </c>
      <c r="E28" s="1">
        <v>0.68531936852234043</v>
      </c>
      <c r="F28" s="1">
        <v>252.54894246399999</v>
      </c>
      <c r="G28">
        <f t="shared" si="0"/>
        <v>0.252548942464</v>
      </c>
      <c r="H28">
        <f t="shared" si="1"/>
        <v>0.43188446577041034</v>
      </c>
      <c r="K28">
        <v>22</v>
      </c>
      <c r="L28" t="s">
        <v>94</v>
      </c>
      <c r="M28" s="23">
        <f>AVERAGE(G26:G31)</f>
        <v>0.26203688047333334</v>
      </c>
      <c r="N28" s="23">
        <f>STDEV(G26:G31)</f>
        <v>1.0091642385778508E-2</v>
      </c>
      <c r="O28" s="23">
        <f>MIN(G26:G31)</f>
        <v>0.252236044632</v>
      </c>
      <c r="P28" s="24">
        <f>MAX(G26:G31)</f>
        <v>0.27454848023199996</v>
      </c>
      <c r="Q28" s="23">
        <f>AVERAGE(H26:H31)</f>
        <v>0.42473315215558799</v>
      </c>
      <c r="R28" s="23">
        <f>STDEV(H26:H31)</f>
        <v>9.011882125711506E-3</v>
      </c>
      <c r="S28" s="23">
        <f>MIN(H26:H31)</f>
        <v>0.41500309447174288</v>
      </c>
      <c r="T28" s="23">
        <f>MAX(H26:H31)</f>
        <v>0.43886006206761596</v>
      </c>
    </row>
    <row r="29" spans="1:20" x14ac:dyDescent="0.3">
      <c r="A29" t="s">
        <v>78</v>
      </c>
      <c r="B29" t="s">
        <v>94</v>
      </c>
      <c r="C29">
        <v>22</v>
      </c>
      <c r="E29" s="1">
        <v>0.66220769976631932</v>
      </c>
      <c r="F29" s="1">
        <v>252.23604463200002</v>
      </c>
      <c r="G29">
        <f t="shared" si="0"/>
        <v>0.252236044632</v>
      </c>
      <c r="H29">
        <f t="shared" si="1"/>
        <v>0.41783730364582744</v>
      </c>
      <c r="L29" t="s">
        <v>93</v>
      </c>
      <c r="M29" s="23">
        <f>AVERAGE(G62:G67)</f>
        <v>0.27921126975733335</v>
      </c>
      <c r="N29" s="23">
        <f>STDEV(G62:G67)</f>
        <v>1.3893969093475622E-2</v>
      </c>
      <c r="O29" s="23">
        <f>MIN(G62:G67)</f>
        <v>0.26338107109600001</v>
      </c>
      <c r="P29" s="24">
        <f>MAX(G62:G67)</f>
        <v>0.30441919767999998</v>
      </c>
      <c r="Q29" s="23">
        <f>AVERAGE(H62:H67)</f>
        <v>0.40538187659056518</v>
      </c>
      <c r="R29" s="23">
        <f>STDEV(H62:H67)</f>
        <v>9.9257796731331699E-3</v>
      </c>
      <c r="S29" s="23">
        <f>MIN(H62:H67)</f>
        <v>0.3893942549431052</v>
      </c>
      <c r="T29" s="23">
        <f>MAX(H62:H67)</f>
        <v>0.41523559234633389</v>
      </c>
    </row>
    <row r="30" spans="1:20" x14ac:dyDescent="0.3">
      <c r="A30" t="s">
        <v>79</v>
      </c>
      <c r="B30" t="s">
        <v>94</v>
      </c>
      <c r="C30">
        <v>22</v>
      </c>
      <c r="E30" s="1">
        <v>0.75320412016494842</v>
      </c>
      <c r="F30" s="1">
        <v>273.153492976</v>
      </c>
      <c r="G30">
        <f t="shared" si="0"/>
        <v>0.273153492976</v>
      </c>
      <c r="H30">
        <f t="shared" si="1"/>
        <v>0.43886006206761596</v>
      </c>
      <c r="L30" t="s">
        <v>105</v>
      </c>
      <c r="M30" s="23">
        <f>AVERAGE(G98:G103)</f>
        <v>0.28992955738933329</v>
      </c>
      <c r="N30" s="23">
        <f>STDEV(G98:G103)</f>
        <v>1.2431327190306559E-2</v>
      </c>
      <c r="O30" s="23">
        <f>MIN(G98:G103)</f>
        <v>0.27643394095200002</v>
      </c>
      <c r="P30" s="24">
        <f>MAX(G98:G103)</f>
        <v>0.30872058973600003</v>
      </c>
      <c r="Q30" s="23">
        <f>AVERAGE(H98:H103)</f>
        <v>0.41951751029617479</v>
      </c>
      <c r="R30" s="23">
        <f>STDEV(H98:H103)</f>
        <v>1.3929715038163325E-2</v>
      </c>
      <c r="S30" s="23">
        <f>MIN(H98:H103)</f>
        <v>0.39944635221324848</v>
      </c>
      <c r="T30" s="23">
        <f>MAX(H98:H103)</f>
        <v>0.43273518159705548</v>
      </c>
    </row>
    <row r="31" spans="1:20" x14ac:dyDescent="0.3">
      <c r="A31" s="20" t="s">
        <v>80</v>
      </c>
      <c r="B31" s="20" t="s">
        <v>94</v>
      </c>
      <c r="C31" s="20">
        <v>22</v>
      </c>
      <c r="D31" s="20"/>
      <c r="E31" s="21">
        <v>0.6883012021993089</v>
      </c>
      <c r="F31" s="21">
        <v>263.96559477600005</v>
      </c>
      <c r="G31" s="20">
        <f t="shared" si="0"/>
        <v>0.26396559477600007</v>
      </c>
      <c r="H31" s="20">
        <f t="shared" si="1"/>
        <v>0.41500309447174288</v>
      </c>
      <c r="L31" t="s">
        <v>106</v>
      </c>
      <c r="M31" s="23">
        <f>AVERAGE(G134:G139)</f>
        <v>0.28664711061999998</v>
      </c>
      <c r="N31" s="23">
        <f>STDEV(G134:G139)</f>
        <v>9.9897729034999962E-3</v>
      </c>
      <c r="O31" s="23">
        <f>MIN(G134:G139)</f>
        <v>0.27374950844800006</v>
      </c>
      <c r="P31" s="24">
        <f>MAX(G134:G139)</f>
        <v>0.30382720305600003</v>
      </c>
      <c r="Q31" s="23">
        <f>AVERAGE(H134:H139)</f>
        <v>0.40906563620087638</v>
      </c>
      <c r="R31" s="23">
        <f>STDEV(H134:H139)</f>
        <v>5.068740092307563E-3</v>
      </c>
      <c r="S31" s="23">
        <f>MIN(H134:H139)</f>
        <v>0.40153948217851437</v>
      </c>
      <c r="T31" s="23">
        <f>MAX(H134:H139)</f>
        <v>0.4155474782040568</v>
      </c>
    </row>
    <row r="32" spans="1:20" x14ac:dyDescent="0.3">
      <c r="A32" t="s">
        <v>75</v>
      </c>
      <c r="B32" t="s">
        <v>94</v>
      </c>
      <c r="C32">
        <v>24</v>
      </c>
      <c r="E32" s="1">
        <v>0.69294920164948448</v>
      </c>
      <c r="F32" s="1">
        <v>261.61950370400001</v>
      </c>
      <c r="G32">
        <f t="shared" si="0"/>
        <v>0.261619503704</v>
      </c>
      <c r="H32">
        <f t="shared" si="1"/>
        <v>0.42155225123765039</v>
      </c>
      <c r="L32" t="s">
        <v>116</v>
      </c>
      <c r="M32" s="23">
        <f>AVERAGE(G170:G175)</f>
        <v>0.21294374510933334</v>
      </c>
      <c r="N32" s="23">
        <f>STDEV(G170:G175)</f>
        <v>1.2949755550386416E-2</v>
      </c>
      <c r="O32" s="23">
        <f>MIN(G170:G175)</f>
        <v>0.189671005472</v>
      </c>
      <c r="P32" s="24">
        <f>MAX(G170:G175)</f>
        <v>0.22558368060800002</v>
      </c>
      <c r="Q32" s="23">
        <f>AVERAGE(H170:H175)</f>
        <v>0.40002672037482373</v>
      </c>
      <c r="R32" s="23">
        <f>STDEV(H170:H175)</f>
        <v>1.0959319312333366E-2</v>
      </c>
      <c r="S32" s="23">
        <f>MIN(H170:H175)</f>
        <v>0.38536451227289248</v>
      </c>
      <c r="T32" s="23">
        <f>MAX(H170:H175)</f>
        <v>0.41803251747222653</v>
      </c>
    </row>
    <row r="33" spans="1:20" x14ac:dyDescent="0.3">
      <c r="A33" t="s">
        <v>76</v>
      </c>
      <c r="B33" t="s">
        <v>94</v>
      </c>
      <c r="C33">
        <v>24</v>
      </c>
      <c r="E33" s="1">
        <v>0.71455885415807185</v>
      </c>
      <c r="F33" s="1">
        <v>266.34389828799999</v>
      </c>
      <c r="G33">
        <f t="shared" si="0"/>
        <v>0.26634389828799998</v>
      </c>
      <c r="H33">
        <f t="shared" si="1"/>
        <v>0.42698771963743437</v>
      </c>
      <c r="L33" s="20" t="s">
        <v>101</v>
      </c>
      <c r="M33" s="25">
        <f>AVERAGE(G202:G206)</f>
        <v>0.21135145952959999</v>
      </c>
      <c r="N33" s="25">
        <f>STDEV(G202:G206)</f>
        <v>6.7607965672531675E-3</v>
      </c>
      <c r="O33" s="25">
        <f>MIN(G202:G206)</f>
        <v>0.20541121140800001</v>
      </c>
      <c r="P33" s="26">
        <f>MAX(G202:G206)</f>
        <v>0.22081130448</v>
      </c>
      <c r="Q33" s="27">
        <f>AVERAGE(H202:H206)</f>
        <v>0.4038464453432673</v>
      </c>
      <c r="R33" s="25">
        <f>STDEV(H202:H206)</f>
        <v>1.012350731555426E-2</v>
      </c>
      <c r="S33" s="25">
        <f>MIN(H202:H206)</f>
        <v>0.39351451899099787</v>
      </c>
      <c r="T33" s="25">
        <f>MAX(H202:H206)</f>
        <v>0.41691286850000775</v>
      </c>
    </row>
    <row r="34" spans="1:20" x14ac:dyDescent="0.3">
      <c r="A34" t="s">
        <v>77</v>
      </c>
      <c r="B34" t="s">
        <v>94</v>
      </c>
      <c r="C34">
        <v>24</v>
      </c>
      <c r="E34" s="1">
        <v>0.66611046845360822</v>
      </c>
      <c r="F34" s="1">
        <v>238.296705712</v>
      </c>
      <c r="G34">
        <f t="shared" si="0"/>
        <v>0.23829670571200001</v>
      </c>
      <c r="H34">
        <f t="shared" si="1"/>
        <v>0.44488560336111743</v>
      </c>
      <c r="K34">
        <v>24</v>
      </c>
      <c r="L34" t="s">
        <v>94</v>
      </c>
      <c r="M34" s="23">
        <f>AVERAGE(G32:G37)</f>
        <v>0.25305669583999996</v>
      </c>
      <c r="N34" s="23">
        <f>STDEV(G32:G37)</f>
        <v>1.3451467345938299E-2</v>
      </c>
      <c r="O34" s="23">
        <f>MIN(G32:G37)</f>
        <v>0.23829670571200001</v>
      </c>
      <c r="P34" s="24">
        <f>MAX(G32:G37)</f>
        <v>0.26736816464800001</v>
      </c>
      <c r="Q34" s="23">
        <f>AVERAGE(H32:H37)</f>
        <v>0.4313684247453668</v>
      </c>
      <c r="R34" s="23">
        <f>STDEV(H32:H37)</f>
        <v>1.1186584013269206E-2</v>
      </c>
      <c r="S34" s="23">
        <f>MIN(H32:H37)</f>
        <v>0.42155225123765039</v>
      </c>
      <c r="T34" s="23">
        <f>MAX(H32:H37)</f>
        <v>0.44612417350060751</v>
      </c>
    </row>
    <row r="35" spans="1:20" x14ac:dyDescent="0.3">
      <c r="A35" t="s">
        <v>78</v>
      </c>
      <c r="B35" t="s">
        <v>94</v>
      </c>
      <c r="C35">
        <v>24</v>
      </c>
      <c r="E35" s="1">
        <v>0.64630343615120645</v>
      </c>
      <c r="F35" s="1">
        <v>241.10073665599998</v>
      </c>
      <c r="G35">
        <f t="shared" si="0"/>
        <v>0.24110073665599999</v>
      </c>
      <c r="H35">
        <f t="shared" si="1"/>
        <v>0.4266365504619119</v>
      </c>
      <c r="L35" t="s">
        <v>93</v>
      </c>
      <c r="M35" s="23">
        <f>AVERAGE(G68:G73)</f>
        <v>0.28379766152400004</v>
      </c>
      <c r="N35" s="23">
        <f>STDEV(G68:G73)</f>
        <v>1.8140168342137278E-2</v>
      </c>
      <c r="O35" s="23">
        <f>MIN(G68:G73)</f>
        <v>0.26317226405600003</v>
      </c>
      <c r="P35" s="24">
        <f>MAX(G68:G73)</f>
        <v>0.31724986072</v>
      </c>
      <c r="Q35" s="23">
        <f>AVERAGE(H68:H73)</f>
        <v>0.40093829334352699</v>
      </c>
      <c r="R35" s="23">
        <f>STDEV(H68:H73)</f>
        <v>9.2745581526930843E-3</v>
      </c>
      <c r="S35" s="23">
        <f>MIN(H68:H73)</f>
        <v>0.38999017719257489</v>
      </c>
      <c r="T35" s="23">
        <f>MAX(H68:H73)</f>
        <v>0.41176496955832381</v>
      </c>
    </row>
    <row r="36" spans="1:20" x14ac:dyDescent="0.3">
      <c r="A36" t="s">
        <v>79</v>
      </c>
      <c r="B36" t="s">
        <v>94</v>
      </c>
      <c r="C36">
        <v>24</v>
      </c>
      <c r="E36" s="1">
        <v>0.74945458279038168</v>
      </c>
      <c r="F36" s="1">
        <v>267.368164648</v>
      </c>
      <c r="G36">
        <f t="shared" si="0"/>
        <v>0.26736816464800001</v>
      </c>
      <c r="H36">
        <f t="shared" si="1"/>
        <v>0.44612417350060751</v>
      </c>
      <c r="L36" t="s">
        <v>105</v>
      </c>
      <c r="M36" s="23">
        <f>AVERAGE(G68:G73)</f>
        <v>0.28379766152400004</v>
      </c>
      <c r="N36" s="23">
        <f>STDEV(G68:G73)</f>
        <v>1.8140168342137278E-2</v>
      </c>
      <c r="O36" s="23">
        <f>MIN(G68:G73)</f>
        <v>0.26317226405600003</v>
      </c>
      <c r="P36" s="24">
        <f>MAX(G68:G73)</f>
        <v>0.31724986072</v>
      </c>
      <c r="Q36" s="23">
        <f>AVERAGE(H68:H73)</f>
        <v>0.40093829334352699</v>
      </c>
      <c r="R36" s="23">
        <f>STDEV(H68:H73)</f>
        <v>9.2745581526930843E-3</v>
      </c>
      <c r="S36" s="23">
        <f>MIN(H68:H73)</f>
        <v>0.38999017719257489</v>
      </c>
      <c r="T36" s="23">
        <f>MAX(H68:H73)</f>
        <v>0.41176496955832381</v>
      </c>
    </row>
    <row r="37" spans="1:20" x14ac:dyDescent="0.3">
      <c r="A37" t="s">
        <v>80</v>
      </c>
      <c r="B37" t="s">
        <v>94</v>
      </c>
      <c r="C37">
        <v>24</v>
      </c>
      <c r="E37" s="1">
        <v>0.64597314859106159</v>
      </c>
      <c r="F37" s="1">
        <v>243.611166032</v>
      </c>
      <c r="G37">
        <f t="shared" si="0"/>
        <v>0.243611166032</v>
      </c>
      <c r="H37">
        <f t="shared" si="1"/>
        <v>0.42202425027347917</v>
      </c>
      <c r="L37" t="s">
        <v>106</v>
      </c>
      <c r="M37" s="23">
        <f>AVERAGE(G140:G145)</f>
        <v>0.29289965809866669</v>
      </c>
      <c r="N37" s="23">
        <f>STDEV(G140:G145)</f>
        <v>8.6876288053852144E-3</v>
      </c>
      <c r="O37" s="23">
        <f>MIN(G140:G145)</f>
        <v>0.28154166216800003</v>
      </c>
      <c r="P37" s="24">
        <f>MAX(G140:G145)</f>
        <v>0.30599661955200003</v>
      </c>
      <c r="Q37" s="23">
        <f>AVERAGE(H140:H145)</f>
        <v>0.40861908890692389</v>
      </c>
      <c r="R37" s="23">
        <f>STDEV(H140:H145)</f>
        <v>1.0098250322858713E-2</v>
      </c>
      <c r="S37" s="23">
        <f>MIN(H140:H145)</f>
        <v>0.39313861722458998</v>
      </c>
      <c r="T37" s="23">
        <f>MAX(H140:H145)</f>
        <v>0.41935503993889278</v>
      </c>
    </row>
    <row r="38" spans="1:20" x14ac:dyDescent="0.3">
      <c r="A38" s="10" t="s">
        <v>69</v>
      </c>
      <c r="B38" s="10" t="s">
        <v>93</v>
      </c>
      <c r="C38" s="10">
        <v>14</v>
      </c>
      <c r="D38" s="10"/>
      <c r="E38" s="11">
        <v>0.57216542432989692</v>
      </c>
      <c r="F38" s="11">
        <v>225.79210950400002</v>
      </c>
      <c r="G38" s="10">
        <f t="shared" si="0"/>
        <v>0.22579210950400003</v>
      </c>
      <c r="H38" s="10">
        <f t="shared" si="1"/>
        <v>0.40330441904464187</v>
      </c>
      <c r="L38" t="s">
        <v>116</v>
      </c>
      <c r="M38" s="23">
        <f>AVERAGE(G176:G181)</f>
        <v>0.21240046626933337</v>
      </c>
      <c r="N38" s="23">
        <f>STDEV(G176:G181)</f>
        <v>1.1844666265577133E-2</v>
      </c>
      <c r="O38" s="23">
        <f>MIN(G176:G181)</f>
        <v>0.19076116269600002</v>
      </c>
      <c r="P38" s="24">
        <f>MAX(G176:G181)</f>
        <v>0.22210005053600002</v>
      </c>
      <c r="Q38" s="23">
        <f>AVERAGE(H176:H181)</f>
        <v>0.40005580950341962</v>
      </c>
      <c r="R38" s="23">
        <f>STDEV(H176:H181)</f>
        <v>1.2517270880721328E-2</v>
      </c>
      <c r="S38" s="23">
        <f>MIN(H176:H181)</f>
        <v>0.38411343986825419</v>
      </c>
      <c r="T38" s="23">
        <f>MAX(H176:H181)</f>
        <v>0.42154176041828284</v>
      </c>
    </row>
    <row r="39" spans="1:20" x14ac:dyDescent="0.3">
      <c r="A39" s="10" t="s">
        <v>70</v>
      </c>
      <c r="B39" s="10" t="s">
        <v>93</v>
      </c>
      <c r="C39" s="10">
        <v>14</v>
      </c>
      <c r="D39" s="10"/>
      <c r="E39" s="11">
        <v>0.54522308426116473</v>
      </c>
      <c r="F39" s="11">
        <v>221.518799008</v>
      </c>
      <c r="G39" s="10">
        <f t="shared" si="0"/>
        <v>0.22151879900800001</v>
      </c>
      <c r="H39" s="10">
        <f t="shared" si="1"/>
        <v>0.39172724543725751</v>
      </c>
      <c r="L39" t="s">
        <v>101</v>
      </c>
      <c r="M39" s="23">
        <f>AVERAGE(G207:G211)</f>
        <v>0.20842065863840001</v>
      </c>
      <c r="N39" s="23">
        <f>STDEV(G207:G211)</f>
        <v>7.7504996368986294E-3</v>
      </c>
      <c r="O39" s="23">
        <f>MIN(G207:G211)</f>
        <v>0.20034653215200002</v>
      </c>
      <c r="P39" s="24">
        <f>MAX(G207:G211)</f>
        <v>0.218511805304</v>
      </c>
      <c r="Q39" s="23">
        <f>AVERAGE(H207:H211)</f>
        <v>0.40647792478486161</v>
      </c>
      <c r="R39" s="23">
        <f>STDEV(H207:H211)</f>
        <v>9.8480931992545005E-3</v>
      </c>
      <c r="S39" s="23">
        <f>MIN(H207:H211)</f>
        <v>0.39600272441220202</v>
      </c>
      <c r="T39" s="23">
        <f>MAX(H207:H211)</f>
        <v>0.41903845162509873</v>
      </c>
    </row>
    <row r="40" spans="1:20" x14ac:dyDescent="0.3">
      <c r="A40" s="10" t="s">
        <v>71</v>
      </c>
      <c r="B40" s="10" t="s">
        <v>93</v>
      </c>
      <c r="C40" s="10">
        <v>14</v>
      </c>
      <c r="D40" s="10"/>
      <c r="E40" s="11">
        <v>0.54748486875600999</v>
      </c>
      <c r="F40" s="11">
        <v>223.80256880800002</v>
      </c>
      <c r="G40" s="10">
        <f t="shared" si="0"/>
        <v>0.22380256880800001</v>
      </c>
      <c r="H40" s="10">
        <f t="shared" si="1"/>
        <v>0.38933835118438487</v>
      </c>
    </row>
    <row r="41" spans="1:20" x14ac:dyDescent="0.3">
      <c r="A41" s="10" t="s">
        <v>72</v>
      </c>
      <c r="B41" s="10" t="s">
        <v>93</v>
      </c>
      <c r="C41" s="10">
        <v>14</v>
      </c>
      <c r="D41" s="10"/>
      <c r="E41" s="11">
        <v>0.53716976384879356</v>
      </c>
      <c r="F41" s="11">
        <v>220.02147804000001</v>
      </c>
      <c r="G41" s="10">
        <f t="shared" si="0"/>
        <v>0.22002147804</v>
      </c>
      <c r="H41" s="10">
        <f t="shared" si="1"/>
        <v>0.38856762511384868</v>
      </c>
      <c r="L41" s="5"/>
      <c r="M41" s="5"/>
      <c r="N41" s="5"/>
      <c r="O41" s="5"/>
      <c r="P41" s="19"/>
      <c r="Q41" s="5"/>
      <c r="R41" s="5"/>
      <c r="S41" s="5"/>
      <c r="T41" s="5"/>
    </row>
    <row r="42" spans="1:20" x14ac:dyDescent="0.3">
      <c r="A42" s="10" t="s">
        <v>73</v>
      </c>
      <c r="B42" s="10" t="s">
        <v>93</v>
      </c>
      <c r="C42" s="10">
        <v>14</v>
      </c>
      <c r="D42" s="10"/>
      <c r="E42" s="11">
        <v>0.56311548013745327</v>
      </c>
      <c r="F42" s="11">
        <v>222.60761275999999</v>
      </c>
      <c r="G42" s="10">
        <f t="shared" si="0"/>
        <v>0.22260761275999999</v>
      </c>
      <c r="H42" s="10">
        <f t="shared" si="1"/>
        <v>0.40260353670863247</v>
      </c>
      <c r="J42" t="s">
        <v>284</v>
      </c>
      <c r="M42" t="s">
        <v>285</v>
      </c>
      <c r="N42" t="s">
        <v>288</v>
      </c>
      <c r="O42" t="s">
        <v>289</v>
      </c>
      <c r="P42" s="18" t="s">
        <v>290</v>
      </c>
      <c r="Q42" t="s">
        <v>285</v>
      </c>
      <c r="R42" t="s">
        <v>288</v>
      </c>
      <c r="S42" t="s">
        <v>289</v>
      </c>
      <c r="T42" s="18" t="s">
        <v>290</v>
      </c>
    </row>
    <row r="43" spans="1:20" x14ac:dyDescent="0.3">
      <c r="A43" s="10" t="s">
        <v>74</v>
      </c>
      <c r="B43" s="10" t="s">
        <v>93</v>
      </c>
      <c r="C43" s="10">
        <v>14</v>
      </c>
      <c r="D43" s="10"/>
      <c r="E43" s="11">
        <v>0.57116173855670105</v>
      </c>
      <c r="F43" s="11">
        <v>218.27996683999999</v>
      </c>
      <c r="G43" s="10">
        <f t="shared" si="0"/>
        <v>0.21827996683999998</v>
      </c>
      <c r="H43" s="10">
        <f t="shared" si="1"/>
        <v>0.41645239053427269</v>
      </c>
      <c r="J43" t="s">
        <v>292</v>
      </c>
      <c r="K43" t="s">
        <v>291</v>
      </c>
      <c r="M43">
        <f>AVERAGE(G2:G37)</f>
        <v>0.23935720789066664</v>
      </c>
      <c r="N43">
        <f>STDEV(G2:G37)</f>
        <v>2.0376968412358212E-2</v>
      </c>
      <c r="O43">
        <f>MIN(G2:G37)</f>
        <v>0.21333782360800002</v>
      </c>
      <c r="P43" s="18">
        <f>MAX(G2:G37)</f>
        <v>0.27454848023199996</v>
      </c>
      <c r="Q43">
        <f>AVERAGE(H2:H37)</f>
        <v>0.42029039604411905</v>
      </c>
      <c r="R43">
        <f>STDEV(H2:H37)</f>
        <v>1.0686528141422541E-2</v>
      </c>
      <c r="S43">
        <f>MIN(H2:H37)</f>
        <v>0.39719974849037348</v>
      </c>
      <c r="T43" s="18">
        <f>MAX(H2:H37)</f>
        <v>0.44612417350060751</v>
      </c>
    </row>
    <row r="44" spans="1:20" x14ac:dyDescent="0.3">
      <c r="A44" t="s">
        <v>69</v>
      </c>
      <c r="B44" t="s">
        <v>93</v>
      </c>
      <c r="C44">
        <v>16</v>
      </c>
      <c r="E44" s="1">
        <v>0.5915956621305879</v>
      </c>
      <c r="F44" s="1">
        <v>229.16343902400001</v>
      </c>
      <c r="G44">
        <f t="shared" si="0"/>
        <v>0.22916343902400002</v>
      </c>
      <c r="H44">
        <f t="shared" si="1"/>
        <v>0.41086560029300778</v>
      </c>
      <c r="K44" t="s">
        <v>93</v>
      </c>
      <c r="M44">
        <f>AVERAGE(G38:G73)</f>
        <v>0.24673922420911115</v>
      </c>
      <c r="N44">
        <f>STDEV(G38:G73)</f>
        <v>2.972545440579125E-2</v>
      </c>
      <c r="O44">
        <f>MIN(G38:G73)</f>
        <v>0.21081712600000002</v>
      </c>
      <c r="P44" s="18">
        <f>MAX(G38:G73)</f>
        <v>0.31724986072</v>
      </c>
      <c r="Q44">
        <f>AVERAGE(H38:H73)</f>
        <v>0.40533877851795436</v>
      </c>
      <c r="R44">
        <f>STDEV(H38:H73)</f>
        <v>9.8680407070437428E-3</v>
      </c>
      <c r="S44">
        <f>MIN(H38:H73)</f>
        <v>0.38856762511384868</v>
      </c>
      <c r="T44" s="18">
        <f>MAX(H38:H73)</f>
        <v>0.42155317943512882</v>
      </c>
    </row>
    <row r="45" spans="1:20" x14ac:dyDescent="0.3">
      <c r="A45" t="s">
        <v>70</v>
      </c>
      <c r="B45" t="s">
        <v>93</v>
      </c>
      <c r="C45">
        <v>16</v>
      </c>
      <c r="E45" s="1">
        <v>0.55501964838487594</v>
      </c>
      <c r="F45" s="1">
        <v>220.80308203199999</v>
      </c>
      <c r="G45">
        <f t="shared" si="0"/>
        <v>0.220803082032</v>
      </c>
      <c r="H45">
        <f t="shared" si="1"/>
        <v>0.40005836757648527</v>
      </c>
      <c r="K45" t="s">
        <v>105</v>
      </c>
      <c r="M45">
        <f>AVERAGE(G74:G109)</f>
        <v>0.25413191992644441</v>
      </c>
      <c r="N45">
        <f>STDEV(G74:G109)</f>
        <v>3.1692287920458605E-2</v>
      </c>
      <c r="O45">
        <f>MIN(G74:G109)</f>
        <v>0.21905222934400001</v>
      </c>
      <c r="P45" s="18">
        <f>MAX(G74:G109)</f>
        <v>0.31089186398399998</v>
      </c>
      <c r="Q45">
        <f>AVERAGE(H74:H109)</f>
        <v>0.42090801129338312</v>
      </c>
      <c r="R45">
        <f>STDEV(H74:H109)</f>
        <v>1.2710690856448556E-2</v>
      </c>
      <c r="S45">
        <f>MIN(H74:H109)</f>
        <v>0.39800096314630418</v>
      </c>
      <c r="T45" s="18">
        <f>MAX(H74:H109)</f>
        <v>0.44517106814923585</v>
      </c>
    </row>
    <row r="46" spans="1:20" x14ac:dyDescent="0.3">
      <c r="A46" t="s">
        <v>71</v>
      </c>
      <c r="B46" t="s">
        <v>93</v>
      </c>
      <c r="C46">
        <v>16</v>
      </c>
      <c r="E46" s="1">
        <v>0.55472680797250484</v>
      </c>
      <c r="F46" s="1">
        <v>214.574494472</v>
      </c>
      <c r="G46">
        <f t="shared" si="0"/>
        <v>0.214574494472</v>
      </c>
      <c r="H46">
        <f t="shared" si="1"/>
        <v>0.41145390448972241</v>
      </c>
      <c r="K46" t="s">
        <v>106</v>
      </c>
      <c r="M46">
        <f>AVERAGE(G110:G145)</f>
        <v>0.25348574636088883</v>
      </c>
      <c r="N46">
        <f>STDEV(G110:G145)</f>
        <v>3.1304577798291905E-2</v>
      </c>
      <c r="O46">
        <f>MIN(G110:G145)</f>
        <v>0.21215568150399999</v>
      </c>
      <c r="P46" s="18">
        <f>MAX(G110:G145)</f>
        <v>0.30599661955200003</v>
      </c>
      <c r="Q46">
        <f>AVERAGE(H110:H145)</f>
        <v>0.40817153996217642</v>
      </c>
      <c r="R46">
        <f>STDEV(H110:H145)</f>
        <v>8.3231086106711465E-3</v>
      </c>
      <c r="S46">
        <f>MIN(H110:H145)</f>
        <v>0.39007257907938536</v>
      </c>
      <c r="T46" s="18">
        <f>MAX(H110:H145)</f>
        <v>0.42508070610651216</v>
      </c>
    </row>
    <row r="47" spans="1:20" x14ac:dyDescent="0.3">
      <c r="A47" t="s">
        <v>72</v>
      </c>
      <c r="B47" t="s">
        <v>93</v>
      </c>
      <c r="C47">
        <v>16</v>
      </c>
      <c r="E47" s="1">
        <v>0.5555883711340206</v>
      </c>
      <c r="F47" s="1">
        <v>221.32629053600002</v>
      </c>
      <c r="G47">
        <f t="shared" si="0"/>
        <v>0.221326290536</v>
      </c>
      <c r="H47">
        <f t="shared" si="1"/>
        <v>0.39952160846418333</v>
      </c>
      <c r="K47" t="s">
        <v>116</v>
      </c>
      <c r="M47">
        <f>AVERAGE(G146:G181)</f>
        <v>0.2076866940171111</v>
      </c>
      <c r="N47">
        <f>STDEV(G146:G181)</f>
        <v>1.5168983577656347E-2</v>
      </c>
      <c r="O47">
        <f>MIN(G146:G181)</f>
        <v>0.16370958115199999</v>
      </c>
      <c r="P47" s="18">
        <f>MAX(G146:G181)</f>
        <v>0.22558368060800002</v>
      </c>
      <c r="Q47">
        <f>AVERAGE(H146:H181)</f>
        <v>0.39656048857600917</v>
      </c>
      <c r="R47">
        <f>STDEV(H146:H181)</f>
        <v>9.6308310534761153E-3</v>
      </c>
      <c r="S47">
        <f>MIN(H146:H181)</f>
        <v>0.37618045661580113</v>
      </c>
      <c r="T47" s="18">
        <f>MAX(H146:H181)</f>
        <v>0.42154176041828284</v>
      </c>
    </row>
    <row r="48" spans="1:20" x14ac:dyDescent="0.3">
      <c r="A48" t="s">
        <v>73</v>
      </c>
      <c r="B48" t="s">
        <v>93</v>
      </c>
      <c r="C48">
        <v>16</v>
      </c>
      <c r="E48" s="1">
        <v>0.57555894432989685</v>
      </c>
      <c r="F48" s="1">
        <v>223.33991576</v>
      </c>
      <c r="G48">
        <f t="shared" si="0"/>
        <v>0.22333991576000001</v>
      </c>
      <c r="H48">
        <f t="shared" si="1"/>
        <v>0.41015082646172524</v>
      </c>
      <c r="K48" t="s">
        <v>101</v>
      </c>
      <c r="M48">
        <f>AVERAGE(G182:G211)</f>
        <v>0.20692594653120003</v>
      </c>
      <c r="N48">
        <f>STDEV(G182:G211)</f>
        <v>7.4016046589370672E-3</v>
      </c>
      <c r="O48">
        <f>MIN(G182:G211)</f>
        <v>0.19330522660800004</v>
      </c>
      <c r="P48" s="18">
        <f>MAX(G182:G211)</f>
        <v>0.22081130448</v>
      </c>
      <c r="Q48">
        <f>AVERAGE(H182:H211)</f>
        <v>0.40151743332714596</v>
      </c>
      <c r="R48">
        <f>STDEV(H182:H211)</f>
        <v>9.4930252908838955E-3</v>
      </c>
      <c r="S48">
        <f>MIN(H182:H211)</f>
        <v>0.3746733045265298</v>
      </c>
      <c r="T48" s="18">
        <f>MAX(H182:H211)</f>
        <v>0.41903845162509873</v>
      </c>
    </row>
    <row r="49" spans="1:20" ht="15" thickBot="1" x14ac:dyDescent="0.35">
      <c r="A49" s="20" t="s">
        <v>74</v>
      </c>
      <c r="B49" s="20" t="s">
        <v>93</v>
      </c>
      <c r="C49" s="20">
        <v>16</v>
      </c>
      <c r="D49" s="20"/>
      <c r="E49" s="21">
        <v>0.55893375807559764</v>
      </c>
      <c r="F49" s="21">
        <v>211.89247664000001</v>
      </c>
      <c r="G49" s="28">
        <f t="shared" si="0"/>
        <v>0.21189247664000002</v>
      </c>
      <c r="H49" s="20">
        <f t="shared" si="1"/>
        <v>0.419821750489975</v>
      </c>
    </row>
    <row r="50" spans="1:20" x14ac:dyDescent="0.3">
      <c r="A50" s="31" t="s">
        <v>69</v>
      </c>
      <c r="B50" s="31" t="s">
        <v>93</v>
      </c>
      <c r="C50" s="31">
        <v>18</v>
      </c>
      <c r="D50" s="31"/>
      <c r="E50" s="32">
        <v>0.57486207892783503</v>
      </c>
      <c r="F50" s="32">
        <v>222.653568904</v>
      </c>
      <c r="G50" s="37">
        <f>F50/1000</f>
        <v>0.22265356890400001</v>
      </c>
      <c r="H50" s="31">
        <f t="shared" si="1"/>
        <v>0.41091702193597562</v>
      </c>
      <c r="I50" s="35">
        <v>0.45954737000000001</v>
      </c>
      <c r="J50" t="s">
        <v>284</v>
      </c>
    </row>
    <row r="51" spans="1:20" x14ac:dyDescent="0.3">
      <c r="A51" s="31" t="s">
        <v>70</v>
      </c>
      <c r="B51" s="31" t="s">
        <v>93</v>
      </c>
      <c r="C51" s="31">
        <v>18</v>
      </c>
      <c r="D51" s="31"/>
      <c r="E51" s="32">
        <v>0.56253579271477294</v>
      </c>
      <c r="F51" s="32">
        <v>224.81238956799999</v>
      </c>
      <c r="G51" s="38">
        <f t="shared" si="0"/>
        <v>0.22481238956799998</v>
      </c>
      <c r="H51" s="31">
        <f t="shared" si="1"/>
        <v>0.39824474197670184</v>
      </c>
      <c r="I51" s="35">
        <v>0.53041990000000006</v>
      </c>
      <c r="J51" t="s">
        <v>294</v>
      </c>
      <c r="K51" t="s">
        <v>94</v>
      </c>
      <c r="L51">
        <v>14</v>
      </c>
      <c r="M51">
        <f>AVERAGE(G2:G7)</f>
        <v>0.22318665955733333</v>
      </c>
      <c r="N51">
        <f>STDEV(G2:G7)</f>
        <v>3.011891279368786E-3</v>
      </c>
      <c r="O51">
        <f>MIN(G2:G7)</f>
        <v>0.21850991364800001</v>
      </c>
      <c r="P51" s="28">
        <f>MAX(G2:G7)</f>
        <v>0.22691917414400001</v>
      </c>
      <c r="Q51" s="29">
        <f>AVERAGE(H2:H7)</f>
        <v>0.41122100530300876</v>
      </c>
      <c r="R51">
        <f>STDEV(H2:H7)</f>
        <v>8.3156575998521755E-3</v>
      </c>
      <c r="S51">
        <f>MIN(H2:H7)</f>
        <v>0.39719974849037348</v>
      </c>
      <c r="T51">
        <f>MAX(H2:H7)</f>
        <v>0.42062437932262092</v>
      </c>
    </row>
    <row r="52" spans="1:20" x14ac:dyDescent="0.3">
      <c r="A52" s="31" t="s">
        <v>71</v>
      </c>
      <c r="B52" s="31" t="s">
        <v>93</v>
      </c>
      <c r="C52" s="31">
        <v>18</v>
      </c>
      <c r="D52" s="31"/>
      <c r="E52" s="32">
        <v>0.5583906350515464</v>
      </c>
      <c r="F52" s="32">
        <v>210.81712600000003</v>
      </c>
      <c r="G52" s="38">
        <f t="shared" si="0"/>
        <v>0.21081712600000002</v>
      </c>
      <c r="H52" s="31">
        <f t="shared" si="1"/>
        <v>0.42155317943512882</v>
      </c>
      <c r="I52" s="35">
        <v>0.49173323000000002</v>
      </c>
      <c r="L52">
        <v>16</v>
      </c>
      <c r="M52">
        <f>AVERAGE(G8:G13)</f>
        <v>0.22071772930133335</v>
      </c>
      <c r="N52">
        <f>STDEV(G8:G13)</f>
        <v>3.505178487638789E-3</v>
      </c>
      <c r="O52">
        <f>MIN(G8:G13)</f>
        <v>0.21735156092000002</v>
      </c>
      <c r="P52">
        <f>MAX(G8:G13)</f>
        <v>0.22658948946400004</v>
      </c>
      <c r="Q52" s="29">
        <f>AVERAGE(H8:H13)</f>
        <v>0.41690327284382939</v>
      </c>
      <c r="R52">
        <f>STDEV(H8:H13)</f>
        <v>1.0121590627857623E-2</v>
      </c>
      <c r="S52">
        <f>MIN(H8:H13)</f>
        <v>0.40569974920037982</v>
      </c>
      <c r="T52">
        <f>MAX(H8:H13)</f>
        <v>0.4296919863685929</v>
      </c>
    </row>
    <row r="53" spans="1:20" x14ac:dyDescent="0.3">
      <c r="A53" s="31" t="s">
        <v>72</v>
      </c>
      <c r="B53" s="31" t="s">
        <v>93</v>
      </c>
      <c r="C53" s="31">
        <v>18</v>
      </c>
      <c r="D53" s="31"/>
      <c r="E53" s="32">
        <v>0.56117761347079409</v>
      </c>
      <c r="F53" s="32">
        <v>220.81639684000001</v>
      </c>
      <c r="G53" s="38">
        <f t="shared" si="0"/>
        <v>0.22081639684000001</v>
      </c>
      <c r="H53" s="31">
        <f t="shared" si="1"/>
        <v>0.40447264068485594</v>
      </c>
      <c r="I53" s="35">
        <v>0.55459853999999997</v>
      </c>
      <c r="L53">
        <v>18</v>
      </c>
      <c r="M53">
        <f>AVERAGE(G14:G19)</f>
        <v>0.21874090806533333</v>
      </c>
      <c r="N53">
        <f>STDEV(G14:G19)</f>
        <v>4.4330831272937146E-3</v>
      </c>
      <c r="O53">
        <f>MIN(G14:G19)</f>
        <v>0.21333782360800002</v>
      </c>
      <c r="P53">
        <f>MAX(G14:G19)</f>
        <v>0.22378844644000004</v>
      </c>
      <c r="Q53" s="29">
        <f>AVERAGE(H14:H19)</f>
        <v>0.41856323940643819</v>
      </c>
      <c r="R53">
        <f>STDEV(H14:H19)</f>
        <v>7.361546002475565E-3</v>
      </c>
      <c r="S53">
        <f>MIN(H14:H19)</f>
        <v>0.40951509873436776</v>
      </c>
      <c r="T53">
        <f>MAX(H14:H19)</f>
        <v>0.42794216543441449</v>
      </c>
    </row>
    <row r="54" spans="1:20" x14ac:dyDescent="0.3">
      <c r="A54" s="31" t="s">
        <v>73</v>
      </c>
      <c r="B54" s="31" t="s">
        <v>93</v>
      </c>
      <c r="C54" s="31">
        <v>18</v>
      </c>
      <c r="D54" s="31"/>
      <c r="E54" s="32">
        <v>0.58146732371134013</v>
      </c>
      <c r="F54" s="32">
        <v>221.04250646400001</v>
      </c>
      <c r="G54" s="38">
        <f t="shared" si="0"/>
        <v>0.221042506464</v>
      </c>
      <c r="H54" s="31">
        <f t="shared" si="1"/>
        <v>0.41866788562745089</v>
      </c>
      <c r="I54" s="35">
        <v>0.52487240000000002</v>
      </c>
      <c r="L54">
        <v>20</v>
      </c>
      <c r="M54">
        <f>AVERAGE(G20:G25)</f>
        <v>0.25840437410666667</v>
      </c>
      <c r="N54">
        <f>STDEV(G20:G25)</f>
        <v>8.0130314232435568E-3</v>
      </c>
      <c r="O54">
        <f>MIN(G20:G25)</f>
        <v>0.24828370881600001</v>
      </c>
      <c r="P54">
        <f>MAX(G20:G25)</f>
        <v>0.26672627404799998</v>
      </c>
      <c r="Q54" s="29">
        <f>AVERAGE(H20:H25)</f>
        <v>0.41895328181048308</v>
      </c>
      <c r="R54">
        <f>STDEV(H20:H25)</f>
        <v>8.8385829771112975E-3</v>
      </c>
      <c r="S54">
        <f>MIN(H20:H25)</f>
        <v>0.40975232776177806</v>
      </c>
      <c r="T54">
        <f>MAX(H20:H25)</f>
        <v>0.4311858830572306</v>
      </c>
    </row>
    <row r="55" spans="1:20" ht="15" thickBot="1" x14ac:dyDescent="0.35">
      <c r="A55" s="33" t="s">
        <v>74</v>
      </c>
      <c r="B55" s="33" t="s">
        <v>93</v>
      </c>
      <c r="C55" s="33">
        <v>18</v>
      </c>
      <c r="D55" s="33"/>
      <c r="E55" s="34">
        <v>0.58400931601374195</v>
      </c>
      <c r="F55" s="34">
        <v>222.51230185600002</v>
      </c>
      <c r="G55" s="39">
        <f t="shared" si="0"/>
        <v>0.22251230185600002</v>
      </c>
      <c r="H55" s="33">
        <f t="shared" si="1"/>
        <v>0.41772058749118318</v>
      </c>
      <c r="I55" s="35">
        <v>0.52543123000000003</v>
      </c>
      <c r="L55">
        <v>22</v>
      </c>
      <c r="M55">
        <f>AVERAGE(G26:G31)</f>
        <v>0.26203688047333334</v>
      </c>
      <c r="N55">
        <f>STDEV(G26:G31)</f>
        <v>1.0091642385778508E-2</v>
      </c>
      <c r="O55">
        <f>MIN(G26:G31)</f>
        <v>0.252236044632</v>
      </c>
      <c r="P55">
        <f>MAX(G26:G31)</f>
        <v>0.27454848023199996</v>
      </c>
      <c r="Q55" s="29">
        <f>AVERAGE(H26:H31)</f>
        <v>0.42473315215558799</v>
      </c>
      <c r="R55">
        <f>STDEV(H26:H31)</f>
        <v>9.011882125711506E-3</v>
      </c>
      <c r="S55">
        <f>MIN(H26:H31)</f>
        <v>0.41500309447174288</v>
      </c>
      <c r="T55">
        <f>MAX(H26:H31)</f>
        <v>0.43886006206761596</v>
      </c>
    </row>
    <row r="56" spans="1:20" x14ac:dyDescent="0.3">
      <c r="A56" t="s">
        <v>69</v>
      </c>
      <c r="B56" t="s">
        <v>93</v>
      </c>
      <c r="C56">
        <v>20</v>
      </c>
      <c r="E56" s="1">
        <v>0.63616771051546395</v>
      </c>
      <c r="F56" s="1">
        <v>244.92975967199999</v>
      </c>
      <c r="G56">
        <f t="shared" si="0"/>
        <v>0.24492975967199998</v>
      </c>
      <c r="H56">
        <f t="shared" si="1"/>
        <v>0.41338070106131197</v>
      </c>
      <c r="K56" s="20"/>
      <c r="L56" s="20">
        <v>24</v>
      </c>
      <c r="M56" s="20">
        <f>AVERAGE(G32:G37)</f>
        <v>0.25305669583999996</v>
      </c>
      <c r="N56" s="20">
        <f>STDEV(G32:G37)</f>
        <v>1.3451467345938299E-2</v>
      </c>
      <c r="O56" s="20">
        <f>MIN(G32:G37)</f>
        <v>0.23829670571200001</v>
      </c>
      <c r="P56" s="20">
        <f>MAX(G32:G37)</f>
        <v>0.26736816464800001</v>
      </c>
      <c r="Q56" s="30">
        <f>AVERAGE(H32:H37)</f>
        <v>0.4313684247453668</v>
      </c>
      <c r="R56" s="20">
        <f>STDEV(H32:H37)</f>
        <v>1.1186584013269206E-2</v>
      </c>
      <c r="S56" s="20">
        <f>MIN(H32:H37)</f>
        <v>0.42155225123765039</v>
      </c>
      <c r="T56" s="20">
        <f>MAX(H32:H37)</f>
        <v>0.44612417350060751</v>
      </c>
    </row>
    <row r="57" spans="1:20" x14ac:dyDescent="0.3">
      <c r="A57" t="s">
        <v>70</v>
      </c>
      <c r="B57" t="s">
        <v>93</v>
      </c>
      <c r="C57">
        <v>20</v>
      </c>
      <c r="E57" s="1">
        <v>0.68597762991064926</v>
      </c>
      <c r="F57" s="1">
        <v>277.98125368000001</v>
      </c>
      <c r="G57">
        <f t="shared" si="0"/>
        <v>0.27798125367999998</v>
      </c>
      <c r="H57">
        <f t="shared" si="1"/>
        <v>0.39274853683630828</v>
      </c>
      <c r="K57" t="s">
        <v>93</v>
      </c>
      <c r="L57">
        <v>14</v>
      </c>
      <c r="M57">
        <f>AVERAGE(G38:G43)</f>
        <v>0.22200375582666668</v>
      </c>
      <c r="N57">
        <f>STDEV(G38:G43)</f>
        <v>2.6826556871509541E-3</v>
      </c>
      <c r="O57">
        <f>MIN(G38:G43)</f>
        <v>0.21827996683999998</v>
      </c>
      <c r="P57">
        <f>MAX(G38:G43)</f>
        <v>0.22579210950400003</v>
      </c>
      <c r="Q57" s="29">
        <f>AVERAGE(H38:H43)</f>
        <v>0.39866559467050638</v>
      </c>
      <c r="R57">
        <f>STDEV(H38:H43)</f>
        <v>1.0867413091146536E-2</v>
      </c>
      <c r="S57">
        <f>MIN(H38:H43)</f>
        <v>0.38856762511384868</v>
      </c>
      <c r="T57">
        <f>MAX(H38:H43)</f>
        <v>0.41645239053427269</v>
      </c>
    </row>
    <row r="58" spans="1:20" x14ac:dyDescent="0.3">
      <c r="A58" t="s">
        <v>71</v>
      </c>
      <c r="B58" t="s">
        <v>93</v>
      </c>
      <c r="C58">
        <v>20</v>
      </c>
      <c r="E58" s="1">
        <v>0.61703904769759821</v>
      </c>
      <c r="F58" s="1">
        <v>238.14650828800001</v>
      </c>
      <c r="G58">
        <f t="shared" si="0"/>
        <v>0.23814650828800002</v>
      </c>
      <c r="H58">
        <f t="shared" si="1"/>
        <v>0.41237142306964064</v>
      </c>
      <c r="L58">
        <v>16</v>
      </c>
      <c r="M58">
        <f>AVERAGE(G44:G49)</f>
        <v>0.22018328307733337</v>
      </c>
      <c r="N58">
        <f>STDEV(G44:G49)</f>
        <v>6.204742194727361E-3</v>
      </c>
      <c r="O58">
        <f>MIN(G44:G49)</f>
        <v>0.21189247664000002</v>
      </c>
      <c r="P58">
        <f>MAX(G44:G49)</f>
        <v>0.22916343902400002</v>
      </c>
      <c r="Q58" s="29">
        <f>AVERAGE(H44:H49)</f>
        <v>0.40864534296251648</v>
      </c>
      <c r="R58">
        <f>STDEV(H44:H49)</f>
        <v>7.7068126190832373E-3</v>
      </c>
      <c r="S58">
        <f>MIN(H44:H49)</f>
        <v>0.39952160846418333</v>
      </c>
      <c r="T58">
        <f>MAX(H44:H49)</f>
        <v>0.419821750489975</v>
      </c>
    </row>
    <row r="59" spans="1:20" x14ac:dyDescent="0.3">
      <c r="A59" t="s">
        <v>72</v>
      </c>
      <c r="B59" t="s">
        <v>93</v>
      </c>
      <c r="C59">
        <v>20</v>
      </c>
      <c r="E59" s="1">
        <v>0.62483687727835047</v>
      </c>
      <c r="F59" s="1">
        <v>250.99642276800003</v>
      </c>
      <c r="G59">
        <f t="shared" si="0"/>
        <v>0.25099642276800005</v>
      </c>
      <c r="H59">
        <f t="shared" si="1"/>
        <v>0.39620436238994872</v>
      </c>
      <c r="L59">
        <v>18</v>
      </c>
      <c r="M59">
        <f>AVERAGE(G50:G55)</f>
        <v>0.22044238160533333</v>
      </c>
      <c r="N59">
        <f>STDEV(G50:G55)</f>
        <v>4.9278082636691044E-3</v>
      </c>
      <c r="O59">
        <f>MIN(G50:G55)</f>
        <v>0.21081712600000002</v>
      </c>
      <c r="P59">
        <f>MAX(G50:G55)</f>
        <v>0.22481238956799998</v>
      </c>
      <c r="Q59" s="29">
        <f>AVERAGE(H50:H55)</f>
        <v>0.41192934285854949</v>
      </c>
      <c r="R59">
        <f>STDEV(H50:H55)</f>
        <v>9.1154835938521694E-3</v>
      </c>
      <c r="S59">
        <f>MIN(H50:H55)</f>
        <v>0.39824474197670184</v>
      </c>
      <c r="T59">
        <f>MAX(H50:H55)</f>
        <v>0.42155317943512882</v>
      </c>
    </row>
    <row r="60" spans="1:20" x14ac:dyDescent="0.3">
      <c r="A60" t="s">
        <v>73</v>
      </c>
      <c r="B60" t="s">
        <v>93</v>
      </c>
      <c r="C60">
        <v>20</v>
      </c>
      <c r="E60" s="1">
        <v>0.65857068038487609</v>
      </c>
      <c r="F60" s="1">
        <v>256.63069504800001</v>
      </c>
      <c r="G60">
        <f t="shared" si="0"/>
        <v>0.25663069504800001</v>
      </c>
      <c r="H60">
        <f t="shared" si="1"/>
        <v>0.40842651008306419</v>
      </c>
      <c r="L60">
        <v>20</v>
      </c>
      <c r="M60">
        <f>AVERAGE(G56:G61)</f>
        <v>0.25479699346400003</v>
      </c>
      <c r="N60">
        <f>STDEV(G56:G61)</f>
        <v>1.3842045771097091E-2</v>
      </c>
      <c r="O60">
        <f>MIN(G56:G61)</f>
        <v>0.23814650828800002</v>
      </c>
      <c r="P60">
        <f>MAX(G56:G61)</f>
        <v>0.27798125367999998</v>
      </c>
      <c r="Q60" s="29">
        <f>AVERAGE(H56:H61)</f>
        <v>0.40647222068206146</v>
      </c>
      <c r="R60">
        <f>STDEV(H56:H61)</f>
        <v>9.6467643389877428E-3</v>
      </c>
      <c r="S60">
        <f>MIN(H56:H61)</f>
        <v>0.39274853683630828</v>
      </c>
      <c r="T60">
        <f>MAX(H56:H61)</f>
        <v>0.41570179065209539</v>
      </c>
    </row>
    <row r="61" spans="1:20" x14ac:dyDescent="0.3">
      <c r="A61" s="20" t="s">
        <v>74</v>
      </c>
      <c r="B61" s="20" t="s">
        <v>93</v>
      </c>
      <c r="C61" s="20">
        <v>20</v>
      </c>
      <c r="D61" s="20"/>
      <c r="E61" s="21">
        <v>0.67935635626116464</v>
      </c>
      <c r="F61" s="21">
        <v>260.09732132800002</v>
      </c>
      <c r="G61" s="20">
        <f t="shared" si="0"/>
        <v>0.26009732132800001</v>
      </c>
      <c r="H61" s="20">
        <f t="shared" si="1"/>
        <v>0.41570179065209539</v>
      </c>
      <c r="L61">
        <v>22</v>
      </c>
      <c r="M61">
        <f>AVERAGE(G62:G67)</f>
        <v>0.27921126975733335</v>
      </c>
      <c r="N61">
        <f>STDEV(G62:G67)</f>
        <v>1.3893969093475622E-2</v>
      </c>
      <c r="O61">
        <f>MIN(G62:G67)</f>
        <v>0.26338107109600001</v>
      </c>
      <c r="P61">
        <f>MAX(G62:G67)</f>
        <v>0.30441919767999998</v>
      </c>
      <c r="Q61" s="29">
        <f>AVERAGE(H62:H67)</f>
        <v>0.40538187659056518</v>
      </c>
      <c r="R61">
        <f>STDEV(H62:H67)</f>
        <v>9.9257796731331699E-3</v>
      </c>
      <c r="S61">
        <f>MIN(H62:H67)</f>
        <v>0.3893942549431052</v>
      </c>
      <c r="T61">
        <f>MAX(H62:H67)</f>
        <v>0.41523559234633389</v>
      </c>
    </row>
    <row r="62" spans="1:20" x14ac:dyDescent="0.3">
      <c r="A62" t="s">
        <v>69</v>
      </c>
      <c r="B62" t="s">
        <v>93</v>
      </c>
      <c r="C62">
        <v>22</v>
      </c>
      <c r="E62" s="1">
        <v>0.69741052288659788</v>
      </c>
      <c r="F62" s="1">
        <v>271.13091314399998</v>
      </c>
      <c r="G62">
        <f t="shared" si="0"/>
        <v>0.27113091314399995</v>
      </c>
      <c r="H62">
        <f t="shared" si="1"/>
        <v>0.40938279886496881</v>
      </c>
      <c r="L62" s="20">
        <v>24</v>
      </c>
      <c r="M62" s="20">
        <f>AVERAGE(G68:G73)</f>
        <v>0.28379766152400004</v>
      </c>
      <c r="N62" s="20">
        <f>STDEV(G68:G73)</f>
        <v>1.8140168342137278E-2</v>
      </c>
      <c r="O62" s="20">
        <f>MIN(G68:G73)</f>
        <v>0.26317226405600003</v>
      </c>
      <c r="P62" s="20">
        <f>MAX(G68:G73)</f>
        <v>0.31724986072</v>
      </c>
      <c r="Q62" s="30">
        <f>AVERAGE(H68:H73)</f>
        <v>0.40093829334352699</v>
      </c>
      <c r="R62" s="20">
        <f>STDEV(H68:H73)</f>
        <v>9.2745581526930843E-3</v>
      </c>
      <c r="S62" s="20">
        <f>MIN(H68:H73)</f>
        <v>0.38999017719257489</v>
      </c>
      <c r="T62" s="20">
        <f>MAX(H68:H73)</f>
        <v>0.41176496955832381</v>
      </c>
    </row>
    <row r="63" spans="1:20" x14ac:dyDescent="0.3">
      <c r="A63" t="s">
        <v>70</v>
      </c>
      <c r="B63" t="s">
        <v>93</v>
      </c>
      <c r="C63">
        <v>22</v>
      </c>
      <c r="E63" s="1">
        <v>0.7448030476975982</v>
      </c>
      <c r="F63" s="1">
        <v>304.41919767999997</v>
      </c>
      <c r="G63">
        <f t="shared" si="0"/>
        <v>0.30441919767999998</v>
      </c>
      <c r="H63">
        <f t="shared" si="1"/>
        <v>0.3893942549431052</v>
      </c>
      <c r="K63" t="s">
        <v>105</v>
      </c>
      <c r="L63">
        <v>14</v>
      </c>
      <c r="M63">
        <f>AVERAGE(G74:G79)</f>
        <v>0.22425964674533336</v>
      </c>
      <c r="N63">
        <f>STDEV(G74:G79)</f>
        <v>3.3219099213262411E-3</v>
      </c>
      <c r="O63">
        <f>MIN(G74:G79)</f>
        <v>0.22030054321600001</v>
      </c>
      <c r="P63">
        <f>MAX(G74:G79)</f>
        <v>0.22801745428800002</v>
      </c>
      <c r="Q63" s="29">
        <f>AVERAGE(H74:H79)</f>
        <v>0.41326901442972203</v>
      </c>
      <c r="R63">
        <f>STDEV(H74:H79)</f>
        <v>1.1108816713161102E-2</v>
      </c>
      <c r="S63">
        <f>MIN(H74:H79)</f>
        <v>0.40009880494003497</v>
      </c>
      <c r="T63">
        <f>MAX(H74:H79)</f>
        <v>0.42995299770328582</v>
      </c>
    </row>
    <row r="64" spans="1:20" x14ac:dyDescent="0.3">
      <c r="A64" t="s">
        <v>71</v>
      </c>
      <c r="B64" t="s">
        <v>93</v>
      </c>
      <c r="C64">
        <v>22</v>
      </c>
      <c r="E64" s="1">
        <v>0.68716178677662854</v>
      </c>
      <c r="F64" s="1">
        <v>263.38107109600003</v>
      </c>
      <c r="G64">
        <f t="shared" si="0"/>
        <v>0.26338107109600001</v>
      </c>
      <c r="H64">
        <f t="shared" si="1"/>
        <v>0.41523559234633389</v>
      </c>
      <c r="L64">
        <v>16</v>
      </c>
      <c r="M64">
        <f>AVERAGE(G80:G85)</f>
        <v>0.22611868676799998</v>
      </c>
      <c r="N64">
        <f>STDEV(G80:G85)</f>
        <v>5.9071823994890464E-3</v>
      </c>
      <c r="O64">
        <f>MIN(G80:G85)</f>
        <v>0.21935339410399998</v>
      </c>
      <c r="P64">
        <f>MAX(G80:G85)</f>
        <v>0.235531364848</v>
      </c>
      <c r="Q64" s="29">
        <f>AVERAGE(H80:H85)</f>
        <v>0.42083046030316584</v>
      </c>
      <c r="R64">
        <f>STDEV(H80:H85)</f>
        <v>1.1922198334206437E-2</v>
      </c>
      <c r="S64">
        <f>MIN(H80:H85)</f>
        <v>0.40389790361649369</v>
      </c>
      <c r="T64">
        <f>MAX(H80:H85)</f>
        <v>0.4382742492471644</v>
      </c>
    </row>
    <row r="65" spans="1:20" x14ac:dyDescent="0.3">
      <c r="A65" t="s">
        <v>72</v>
      </c>
      <c r="B65" t="s">
        <v>93</v>
      </c>
      <c r="C65">
        <v>22</v>
      </c>
      <c r="E65" s="1">
        <v>0.68864709118899969</v>
      </c>
      <c r="F65" s="1">
        <v>276.02534928800003</v>
      </c>
      <c r="G65">
        <f t="shared" si="0"/>
        <v>0.27602534928800004</v>
      </c>
      <c r="H65">
        <f t="shared" si="1"/>
        <v>0.39707073604398602</v>
      </c>
      <c r="L65">
        <v>18</v>
      </c>
      <c r="M65">
        <f>AVERAGE(G86:G91)</f>
        <v>0.22480365010133332</v>
      </c>
      <c r="N65">
        <f>STDEV(G86:G91)</f>
        <v>6.7073376984242584E-3</v>
      </c>
      <c r="O65">
        <f>MIN(G86:G91)</f>
        <v>0.21905222934400001</v>
      </c>
      <c r="P65">
        <f>MAX(G86:G91)</f>
        <v>0.23539478279199999</v>
      </c>
      <c r="Q65" s="29">
        <f>AVERAGE(H86:H91)</f>
        <v>0.42533878395538088</v>
      </c>
      <c r="R65">
        <f>STDEV(H86:H91)</f>
        <v>1.3284224081534318E-2</v>
      </c>
      <c r="S65">
        <f>MIN(H86:H91)</f>
        <v>0.40668729573740814</v>
      </c>
      <c r="T65">
        <f>MAX(H86:H91)</f>
        <v>0.44517106814923585</v>
      </c>
    </row>
    <row r="66" spans="1:20" x14ac:dyDescent="0.3">
      <c r="A66" t="s">
        <v>73</v>
      </c>
      <c r="B66" t="s">
        <v>93</v>
      </c>
      <c r="C66">
        <v>22</v>
      </c>
      <c r="E66" s="1">
        <v>0.72598691059793818</v>
      </c>
      <c r="F66" s="1">
        <v>281.14334611999999</v>
      </c>
      <c r="G66">
        <f t="shared" si="0"/>
        <v>0.28114334611999997</v>
      </c>
      <c r="H66">
        <f t="shared" si="1"/>
        <v>0.41098040211970061</v>
      </c>
      <c r="L66">
        <v>20</v>
      </c>
      <c r="M66">
        <f>AVERAGE(G92:G97)</f>
        <v>0.2705410440026666</v>
      </c>
      <c r="N66">
        <f>STDEV(G92:G97)</f>
        <v>1.0889449158192999E-2</v>
      </c>
      <c r="O66">
        <f>MIN(G92:G97)</f>
        <v>0.25722034738400001</v>
      </c>
      <c r="P66">
        <f>MAX(G92:G97)</f>
        <v>0.285096496152</v>
      </c>
      <c r="Q66" s="29">
        <f>AVERAGE(H92:H97)</f>
        <v>0.42325617193309123</v>
      </c>
      <c r="R66">
        <f>STDEV(H92:H97)</f>
        <v>1.3067815217012741E-2</v>
      </c>
      <c r="S66">
        <f>MIN(H92:H97)</f>
        <v>0.40495410578861202</v>
      </c>
      <c r="T66">
        <f>MAX(H92:H97)</f>
        <v>0.44193882448276467</v>
      </c>
    </row>
    <row r="67" spans="1:20" ht="15" thickBot="1" x14ac:dyDescent="0.35">
      <c r="A67" s="20" t="s">
        <v>74</v>
      </c>
      <c r="B67" s="20" t="s">
        <v>93</v>
      </c>
      <c r="C67" s="20">
        <v>22</v>
      </c>
      <c r="D67" s="20"/>
      <c r="E67" s="21">
        <v>0.71956469223368069</v>
      </c>
      <c r="F67" s="21">
        <v>279.16774121600002</v>
      </c>
      <c r="G67" s="28">
        <f t="shared" ref="G67:G130" si="2">F67/1000</f>
        <v>0.27916774121600002</v>
      </c>
      <c r="H67" s="20">
        <f t="shared" ref="H67:H130" si="3">E67/(2*PI()*G67)</f>
        <v>0.41022747522529651</v>
      </c>
      <c r="L67">
        <v>22</v>
      </c>
      <c r="M67">
        <f>AVERAGE(G98:G103)</f>
        <v>0.28992955738933329</v>
      </c>
      <c r="N67">
        <f>STDEV(G98:G103)</f>
        <v>1.2431327190306559E-2</v>
      </c>
      <c r="O67">
        <f>MIN(G98:G103)</f>
        <v>0.27643394095200002</v>
      </c>
      <c r="P67">
        <f>MAX(G98:G103)</f>
        <v>0.30872058973600003</v>
      </c>
      <c r="Q67" s="29">
        <f>AVERAGE(H98:H103)</f>
        <v>0.41951751029617479</v>
      </c>
      <c r="R67">
        <f>STDEV(H98:H103)</f>
        <v>1.3929715038163325E-2</v>
      </c>
      <c r="S67">
        <f>MIN(H98:H103)</f>
        <v>0.39944635221324848</v>
      </c>
      <c r="T67">
        <f>MAX(H98:H103)</f>
        <v>0.43273518159705548</v>
      </c>
    </row>
    <row r="68" spans="1:20" x14ac:dyDescent="0.3">
      <c r="A68" s="31" t="s">
        <v>69</v>
      </c>
      <c r="B68" s="31" t="s">
        <v>93</v>
      </c>
      <c r="C68" s="31">
        <v>24</v>
      </c>
      <c r="D68" s="31"/>
      <c r="E68" s="32">
        <v>0.71618520794502094</v>
      </c>
      <c r="F68" s="32">
        <v>283.57845141600001</v>
      </c>
      <c r="G68" s="37">
        <f t="shared" si="2"/>
        <v>0.28357845141600002</v>
      </c>
      <c r="H68" s="31">
        <f t="shared" si="3"/>
        <v>0.40195020264969195</v>
      </c>
      <c r="I68" s="36">
        <v>0.58334644999999996</v>
      </c>
      <c r="L68" s="20">
        <v>24</v>
      </c>
      <c r="M68">
        <f>AVERAGE(G104:G109)</f>
        <v>0.28913893455200002</v>
      </c>
      <c r="N68">
        <f>STDEV(G104:G109)</f>
        <v>1.7047474363279688E-2</v>
      </c>
      <c r="O68">
        <f>MIN(G104:G109)</f>
        <v>0.26480372921600004</v>
      </c>
      <c r="P68">
        <f>MAX(G104:G109)</f>
        <v>0.31089186398399998</v>
      </c>
      <c r="Q68" s="29">
        <f>AVERAGE(H104:H109)</f>
        <v>0.42323612684276402</v>
      </c>
      <c r="R68">
        <f>STDEV(H104:H109)</f>
        <v>1.466561416909901E-2</v>
      </c>
      <c r="S68">
        <f>MIN(H104:H109)</f>
        <v>0.39800096314630418</v>
      </c>
      <c r="T68">
        <f>MAX(H104:H109)</f>
        <v>0.43511519982826341</v>
      </c>
    </row>
    <row r="69" spans="1:20" x14ac:dyDescent="0.3">
      <c r="A69" s="31" t="s">
        <v>70</v>
      </c>
      <c r="B69" s="31" t="s">
        <v>93</v>
      </c>
      <c r="C69" s="31">
        <v>24</v>
      </c>
      <c r="D69" s="31"/>
      <c r="E69" s="32">
        <v>0.77738288860481475</v>
      </c>
      <c r="F69" s="32">
        <v>317.24986072000002</v>
      </c>
      <c r="G69" s="38">
        <f t="shared" si="2"/>
        <v>0.31724986072</v>
      </c>
      <c r="H69" s="31">
        <f t="shared" si="3"/>
        <v>0.38999017719257489</v>
      </c>
      <c r="I69" s="36">
        <v>0.6324881</v>
      </c>
      <c r="K69" t="s">
        <v>106</v>
      </c>
      <c r="L69">
        <v>14</v>
      </c>
      <c r="M69">
        <f>AVERAGE(G110:G115)</f>
        <v>0.22277718410133338</v>
      </c>
      <c r="N69">
        <f>STDEV(G110:G115)</f>
        <v>7.5484904891443706E-3</v>
      </c>
      <c r="O69">
        <f>MIN(G110:G115)</f>
        <v>0.21215568150399999</v>
      </c>
      <c r="P69">
        <f>MAX(G110:G115)</f>
        <v>0.23162641798400002</v>
      </c>
      <c r="Q69" s="29">
        <f>AVERAGE(H110:H115)</f>
        <v>0.40118666303796374</v>
      </c>
      <c r="R69">
        <f>STDEV(H110:H115)</f>
        <v>8.1979479894436786E-3</v>
      </c>
      <c r="S69">
        <f>MIN(H110:H115)</f>
        <v>0.39007257907938536</v>
      </c>
      <c r="T69">
        <f>MAX(H110:H115)</f>
        <v>0.41424157947787393</v>
      </c>
    </row>
    <row r="70" spans="1:20" x14ac:dyDescent="0.3">
      <c r="A70" s="31" t="s">
        <v>71</v>
      </c>
      <c r="B70" s="31" t="s">
        <v>93</v>
      </c>
      <c r="C70" s="31">
        <v>24</v>
      </c>
      <c r="D70" s="31"/>
      <c r="E70" s="32">
        <v>0.66354336426116456</v>
      </c>
      <c r="F70" s="32">
        <v>263.17226405600002</v>
      </c>
      <c r="G70" s="38">
        <f t="shared" si="2"/>
        <v>0.26317226405600003</v>
      </c>
      <c r="H70" s="31">
        <f t="shared" si="3"/>
        <v>0.40128167288752981</v>
      </c>
      <c r="I70" s="36">
        <v>0.58707856999999997</v>
      </c>
      <c r="L70">
        <v>16</v>
      </c>
      <c r="M70">
        <f>AVERAGE(G116:G121)</f>
        <v>0.22565160422133335</v>
      </c>
      <c r="N70">
        <f>STDEV(G116:G121)</f>
        <v>7.6654549004525818E-3</v>
      </c>
      <c r="O70">
        <f>MIN(G116:G121)</f>
        <v>0.213833674704</v>
      </c>
      <c r="P70">
        <f>MAX(G116:G121)</f>
        <v>0.23469480371999998</v>
      </c>
      <c r="Q70" s="29">
        <f>AVERAGE(H116:H121)</f>
        <v>0.40899642456356428</v>
      </c>
      <c r="R70">
        <f>STDEV(H116:H121)</f>
        <v>9.4553737740156012E-3</v>
      </c>
      <c r="S70">
        <f>MIN(H116:H121)</f>
        <v>0.39802647756299236</v>
      </c>
      <c r="T70">
        <f>MAX(H116:H121)</f>
        <v>0.42355541479808695</v>
      </c>
    </row>
    <row r="71" spans="1:20" x14ac:dyDescent="0.3">
      <c r="A71" s="31" t="s">
        <v>72</v>
      </c>
      <c r="B71" s="31" t="s">
        <v>93</v>
      </c>
      <c r="C71" s="31">
        <v>24</v>
      </c>
      <c r="D71" s="31"/>
      <c r="E71" s="32">
        <v>0.67224120769759821</v>
      </c>
      <c r="F71" s="32">
        <v>273.95093741600004</v>
      </c>
      <c r="G71" s="38">
        <f t="shared" si="2"/>
        <v>0.27395093741600002</v>
      </c>
      <c r="H71" s="31">
        <f t="shared" si="3"/>
        <v>0.39054624950113237</v>
      </c>
      <c r="I71" s="36">
        <v>0.62644604999999998</v>
      </c>
      <c r="L71">
        <v>18</v>
      </c>
      <c r="M71">
        <f>AVERAGE(G122:G127)</f>
        <v>0.22622004684933331</v>
      </c>
      <c r="N71">
        <f>STDEV(G122:G127)</f>
        <v>9.451546361736278E-3</v>
      </c>
      <c r="O71">
        <f>MIN(G122:G127)</f>
        <v>0.21247178097600003</v>
      </c>
      <c r="P71">
        <f>MAX(G122:G127)</f>
        <v>0.24017590771200001</v>
      </c>
      <c r="Q71" s="29">
        <f>AVERAGE(H122:H127)</f>
        <v>0.41272729136102498</v>
      </c>
      <c r="R71">
        <f>STDEV(H122:H127)</f>
        <v>8.7627679684692556E-3</v>
      </c>
      <c r="S71">
        <f>MIN(H122:H127)</f>
        <v>0.39962266518273276</v>
      </c>
      <c r="T71">
        <f>MAX(H122:H127)</f>
        <v>0.42508070610651216</v>
      </c>
    </row>
    <row r="72" spans="1:20" x14ac:dyDescent="0.3">
      <c r="A72" s="31" t="s">
        <v>73</v>
      </c>
      <c r="B72" s="31" t="s">
        <v>93</v>
      </c>
      <c r="C72" s="31">
        <v>24</v>
      </c>
      <c r="D72" s="31"/>
      <c r="E72" s="32">
        <v>0.72813390982817494</v>
      </c>
      <c r="F72" s="32">
        <v>282.582548976</v>
      </c>
      <c r="G72" s="38">
        <f t="shared" si="2"/>
        <v>0.28258254897599999</v>
      </c>
      <c r="H72" s="31">
        <f t="shared" si="3"/>
        <v>0.41009648827190937</v>
      </c>
      <c r="I72" s="36">
        <v>0.61984625000000004</v>
      </c>
      <c r="L72">
        <v>20</v>
      </c>
      <c r="M72">
        <f>AVERAGE(G128:G133)</f>
        <v>0.26671887427466667</v>
      </c>
      <c r="N72">
        <f>STDEV(G128:G133)</f>
        <v>1.14973411074997E-2</v>
      </c>
      <c r="O72">
        <f>MIN(G128:G133)</f>
        <v>0.24937783280799999</v>
      </c>
      <c r="P72">
        <f>MAX(G128:G133)</f>
        <v>0.28074829910400001</v>
      </c>
      <c r="Q72" s="29">
        <f>AVERAGE(H128:H133)</f>
        <v>0.40843413570270554</v>
      </c>
      <c r="R72">
        <f>STDEV(H128:H133)</f>
        <v>6.1890754661293006E-3</v>
      </c>
      <c r="S72">
        <f>MIN(H128:H133)</f>
        <v>0.39984189264630282</v>
      </c>
      <c r="T72">
        <f>MAX(H128:H133)</f>
        <v>0.41697416477292709</v>
      </c>
    </row>
    <row r="73" spans="1:20" ht="15" thickBot="1" x14ac:dyDescent="0.35">
      <c r="A73" s="33" t="s">
        <v>74</v>
      </c>
      <c r="B73" s="33" t="s">
        <v>93</v>
      </c>
      <c r="C73" s="33">
        <v>24</v>
      </c>
      <c r="D73" s="33"/>
      <c r="E73" s="34">
        <v>0.73024089264605185</v>
      </c>
      <c r="F73" s="34">
        <v>282.25190656000001</v>
      </c>
      <c r="G73" s="39">
        <f t="shared" si="2"/>
        <v>0.28225190655999999</v>
      </c>
      <c r="H73" s="33">
        <f t="shared" si="3"/>
        <v>0.41176496955832381</v>
      </c>
      <c r="I73" s="36">
        <v>0.59433413000000002</v>
      </c>
      <c r="L73">
        <v>22</v>
      </c>
      <c r="M73">
        <f>AVERAGE(G134:G139)</f>
        <v>0.28664711061999998</v>
      </c>
      <c r="N73">
        <f>STDEV(G134:G139)</f>
        <v>9.9897729034999962E-3</v>
      </c>
      <c r="O73">
        <f>MIN(G134:G139)</f>
        <v>0.27374950844800006</v>
      </c>
      <c r="P73">
        <f>MAX(G134:G139)</f>
        <v>0.30382720305600003</v>
      </c>
      <c r="Q73" s="29">
        <f>AVERAGE(H134:H139)</f>
        <v>0.40906563620087638</v>
      </c>
      <c r="R73">
        <f>STDEV(H134:H139)</f>
        <v>5.068740092307563E-3</v>
      </c>
      <c r="S73">
        <f>MIN(H134:H139)</f>
        <v>0.40153948217851437</v>
      </c>
      <c r="T73">
        <f>MAX(H134:H139)</f>
        <v>0.4155474782040568</v>
      </c>
    </row>
    <row r="74" spans="1:20" x14ac:dyDescent="0.3">
      <c r="A74" s="8" t="s">
        <v>81</v>
      </c>
      <c r="B74" s="8" t="s">
        <v>105</v>
      </c>
      <c r="C74" s="8">
        <v>14</v>
      </c>
      <c r="D74" s="8"/>
      <c r="E74" s="9">
        <v>0.59453930529209242</v>
      </c>
      <c r="F74" s="9">
        <v>223.939780584</v>
      </c>
      <c r="G74" s="8">
        <f t="shared" si="2"/>
        <v>0.22393978058399999</v>
      </c>
      <c r="H74" s="8">
        <f t="shared" si="3"/>
        <v>0.42254158262053165</v>
      </c>
      <c r="L74" s="20">
        <v>24</v>
      </c>
      <c r="M74">
        <f>AVERAGE(G104:G109)</f>
        <v>0.28913893455200002</v>
      </c>
      <c r="N74">
        <f>STDEV(G104:G109)</f>
        <v>1.7047474363279688E-2</v>
      </c>
      <c r="O74">
        <f>MIN(G104:G109)</f>
        <v>0.26480372921600004</v>
      </c>
      <c r="P74">
        <f>MAX(G104:G109)</f>
        <v>0.31089186398399998</v>
      </c>
      <c r="Q74" s="29">
        <f>AVERAGE(H104:H109)</f>
        <v>0.42323612684276402</v>
      </c>
      <c r="R74">
        <f>STDEV(H104:H109)</f>
        <v>1.466561416909901E-2</v>
      </c>
      <c r="S74">
        <f>MIN(H104:H109)</f>
        <v>0.39800096314630418</v>
      </c>
      <c r="T74">
        <f>MAX(H104:H109)</f>
        <v>0.43511519982826341</v>
      </c>
    </row>
    <row r="75" spans="1:20" x14ac:dyDescent="0.3">
      <c r="A75" s="8" t="s">
        <v>82</v>
      </c>
      <c r="B75" s="8" t="s">
        <v>105</v>
      </c>
      <c r="C75" s="8">
        <v>14</v>
      </c>
      <c r="D75" s="8"/>
      <c r="E75" s="9">
        <v>0.58280408931958771</v>
      </c>
      <c r="F75" s="9">
        <v>226.78409561600003</v>
      </c>
      <c r="G75" s="8">
        <f t="shared" si="2"/>
        <v>0.22678409561600002</v>
      </c>
      <c r="H75" s="8">
        <f t="shared" si="3"/>
        <v>0.40900642268336723</v>
      </c>
      <c r="K75" t="s">
        <v>116</v>
      </c>
      <c r="L75">
        <v>14</v>
      </c>
      <c r="M75">
        <f>AVERAGE(G146:G151)</f>
        <v>0.19573291250933333</v>
      </c>
      <c r="N75">
        <f>STDEV(G146:G151)</f>
        <v>1.6270962791546741E-2</v>
      </c>
      <c r="O75">
        <f>MIN(G146:G151)</f>
        <v>0.16370958115199999</v>
      </c>
      <c r="P75">
        <f>MAX(G146:G151)</f>
        <v>0.20719936203200001</v>
      </c>
      <c r="Q75" s="29">
        <f>AVERAGE(H146:H151)</f>
        <v>0.39000269715756125</v>
      </c>
      <c r="R75">
        <f>STDEV(H146:H151)</f>
        <v>9.9207145518238928E-3</v>
      </c>
      <c r="S75">
        <f>MIN(H146:H151)</f>
        <v>0.37618045661580113</v>
      </c>
      <c r="T75">
        <f>MAX(H146:H151)</f>
        <v>0.40052701743711433</v>
      </c>
    </row>
    <row r="76" spans="1:20" x14ac:dyDescent="0.3">
      <c r="A76" s="8" t="s">
        <v>83</v>
      </c>
      <c r="B76" s="8" t="s">
        <v>105</v>
      </c>
      <c r="C76" s="8">
        <v>14</v>
      </c>
      <c r="D76" s="8"/>
      <c r="E76" s="9">
        <v>0.59101374460481471</v>
      </c>
      <c r="F76" s="9">
        <v>228.01745428800001</v>
      </c>
      <c r="G76" s="8">
        <f t="shared" si="2"/>
        <v>0.22801745428800002</v>
      </c>
      <c r="H76" s="8">
        <f t="shared" si="3"/>
        <v>0.41252437969200473</v>
      </c>
      <c r="L76">
        <v>16</v>
      </c>
      <c r="M76">
        <f>AVERAGE(G152:G157)</f>
        <v>0.20307028376266667</v>
      </c>
      <c r="N76">
        <f>STDEV(G152:G157)</f>
        <v>1.6425435134111297E-2</v>
      </c>
      <c r="O76">
        <f>MIN(G152:G157)</f>
        <v>0.1717651936</v>
      </c>
      <c r="P76">
        <f>MAX(G152:G157)</f>
        <v>0.21652693119200001</v>
      </c>
      <c r="Q76" s="29">
        <f>AVERAGE(H152:H157)</f>
        <v>0.39697800640872916</v>
      </c>
      <c r="R76">
        <f>STDEV(H152:H157)</f>
        <v>7.4289868039831191E-3</v>
      </c>
      <c r="S76">
        <f>MIN(H152:H157)</f>
        <v>0.3846544312929539</v>
      </c>
      <c r="T76">
        <f>MAX(H152:H157)</f>
        <v>0.40531763039832253</v>
      </c>
    </row>
    <row r="77" spans="1:20" x14ac:dyDescent="0.3">
      <c r="A77" s="8" t="s">
        <v>84</v>
      </c>
      <c r="B77" s="8" t="s">
        <v>105</v>
      </c>
      <c r="C77" s="8">
        <v>14</v>
      </c>
      <c r="D77" s="8"/>
      <c r="E77" s="9">
        <v>0.57621529154639173</v>
      </c>
      <c r="F77" s="9">
        <v>226.16472611200001</v>
      </c>
      <c r="G77" s="8">
        <f t="shared" si="2"/>
        <v>0.226164726112</v>
      </c>
      <c r="H77" s="8">
        <f t="shared" si="3"/>
        <v>0.4054898989391077</v>
      </c>
      <c r="L77">
        <v>18</v>
      </c>
      <c r="M77">
        <f>AVERAGE(G158:G163)</f>
        <v>0.21022181382800001</v>
      </c>
      <c r="N77">
        <f>STDEV(G158:G163)</f>
        <v>1.6154867740451179E-2</v>
      </c>
      <c r="O77">
        <f>MIN(G158:G163)</f>
        <v>0.18007217384000002</v>
      </c>
      <c r="P77">
        <f>MAX(G158:G163)</f>
        <v>0.22351242711200001</v>
      </c>
      <c r="Q77" s="29">
        <f>AVERAGE(H158:H163)</f>
        <v>0.39535898231341249</v>
      </c>
      <c r="R77">
        <f>STDEV(H158:H163)</f>
        <v>6.4491101858690138E-3</v>
      </c>
      <c r="S77">
        <f>MIN(H158:H163)</f>
        <v>0.38600824147102691</v>
      </c>
      <c r="T77">
        <f>MAX(H158:H163)</f>
        <v>0.40349997305166846</v>
      </c>
    </row>
    <row r="78" spans="1:20" x14ac:dyDescent="0.3">
      <c r="A78" s="8" t="s">
        <v>85</v>
      </c>
      <c r="B78" s="8" t="s">
        <v>105</v>
      </c>
      <c r="C78" s="8">
        <v>14</v>
      </c>
      <c r="D78" s="8"/>
      <c r="E78" s="9">
        <v>0.59527333443298969</v>
      </c>
      <c r="F78" s="9">
        <v>220.351280656</v>
      </c>
      <c r="G78" s="8">
        <f t="shared" si="2"/>
        <v>0.22035128065599999</v>
      </c>
      <c r="H78" s="8">
        <f t="shared" si="3"/>
        <v>0.42995299770328582</v>
      </c>
      <c r="L78">
        <v>20</v>
      </c>
      <c r="M78">
        <f>AVERAGE(G164:G169)</f>
        <v>0.21175094262399996</v>
      </c>
      <c r="N78">
        <f>STDEV(G164:G169)</f>
        <v>1.4925443585951827E-2</v>
      </c>
      <c r="O78">
        <f>MIN(G164:G169)</f>
        <v>0.18383971933599999</v>
      </c>
      <c r="P78">
        <f>MAX(G164:G169)</f>
        <v>0.22237249559200001</v>
      </c>
      <c r="Q78" s="29">
        <f>AVERAGE(H164:H169)</f>
        <v>0.3969407156981089</v>
      </c>
      <c r="R78">
        <f>STDEV(H164:H169)</f>
        <v>9.7201413692585507E-3</v>
      </c>
      <c r="S78">
        <f>MIN(H164:H169)</f>
        <v>0.38261459857407287</v>
      </c>
      <c r="T78">
        <f>MAX(H164:H169)</f>
        <v>0.41109020722464285</v>
      </c>
    </row>
    <row r="79" spans="1:20" x14ac:dyDescent="0.3">
      <c r="A79" s="8" t="s">
        <v>86</v>
      </c>
      <c r="B79" s="8" t="s">
        <v>105</v>
      </c>
      <c r="C79" s="8">
        <v>14</v>
      </c>
      <c r="D79" s="8"/>
      <c r="E79" s="9">
        <v>0.55381241924399005</v>
      </c>
      <c r="F79" s="9">
        <v>220.30054321600002</v>
      </c>
      <c r="G79" s="8">
        <f t="shared" si="2"/>
        <v>0.22030054321600001</v>
      </c>
      <c r="H79" s="8">
        <f t="shared" si="3"/>
        <v>0.40009880494003497</v>
      </c>
      <c r="L79">
        <v>22</v>
      </c>
      <c r="M79">
        <f>AVERAGE(G170:G175)</f>
        <v>0.21294374510933334</v>
      </c>
      <c r="N79">
        <f>STDEV(G170:G175)</f>
        <v>1.2949755550386416E-2</v>
      </c>
      <c r="O79">
        <f>MIN(G170:G175)</f>
        <v>0.189671005472</v>
      </c>
      <c r="P79">
        <f>MAX(G170:G175)</f>
        <v>0.22558368060800002</v>
      </c>
      <c r="Q79" s="29">
        <f>AVERAGE(H170:H175)</f>
        <v>0.40002672037482373</v>
      </c>
      <c r="R79">
        <f>STDEV(H170:H175)</f>
        <v>1.0959319312333366E-2</v>
      </c>
      <c r="S79">
        <f>MIN(H170:H175)</f>
        <v>0.38536451227289248</v>
      </c>
      <c r="T79">
        <f>MAX(H170:H175)</f>
        <v>0.41803251747222653</v>
      </c>
    </row>
    <row r="80" spans="1:20" x14ac:dyDescent="0.3">
      <c r="A80" t="s">
        <v>81</v>
      </c>
      <c r="B80" t="s">
        <v>105</v>
      </c>
      <c r="C80">
        <v>16</v>
      </c>
      <c r="E80" s="1">
        <v>0.60674530996563947</v>
      </c>
      <c r="F80" s="1">
        <v>226.05058642400002</v>
      </c>
      <c r="G80">
        <f t="shared" si="2"/>
        <v>0.22605058642400003</v>
      </c>
      <c r="H80">
        <f t="shared" si="3"/>
        <v>0.42718984633699308</v>
      </c>
      <c r="L80" s="20">
        <v>24</v>
      </c>
      <c r="M80">
        <f>AVERAGE(G176:G181)</f>
        <v>0.21240046626933337</v>
      </c>
      <c r="N80">
        <f>STDEV(G176:G181)</f>
        <v>1.1844666265577133E-2</v>
      </c>
      <c r="O80">
        <f>MIN(G176:G181)</f>
        <v>0.19076116269600002</v>
      </c>
      <c r="P80">
        <f>MAX(G176:G181)</f>
        <v>0.22210005053600002</v>
      </c>
      <c r="Q80" s="29">
        <f>AVERAGE(H176:H181)</f>
        <v>0.40005580950341962</v>
      </c>
      <c r="R80">
        <f>STDEV(H176:H181)</f>
        <v>1.2517270880721328E-2</v>
      </c>
      <c r="S80">
        <f>MIN(H176:H181)</f>
        <v>0.38411343986825419</v>
      </c>
      <c r="T80">
        <f>MAX(H176:H181)</f>
        <v>0.42154176041828284</v>
      </c>
    </row>
    <row r="81" spans="1:20" x14ac:dyDescent="0.3">
      <c r="A81" t="s">
        <v>82</v>
      </c>
      <c r="B81" t="s">
        <v>105</v>
      </c>
      <c r="C81">
        <v>16</v>
      </c>
      <c r="E81" s="1">
        <v>0.60058590460481465</v>
      </c>
      <c r="F81" s="1">
        <v>230.19174942399999</v>
      </c>
      <c r="G81">
        <f t="shared" si="2"/>
        <v>0.230191749424</v>
      </c>
      <c r="H81">
        <f t="shared" si="3"/>
        <v>0.41524605338095516</v>
      </c>
      <c r="K81" t="s">
        <v>101</v>
      </c>
      <c r="L81">
        <v>14</v>
      </c>
      <c r="M81">
        <f>AVERAGE(G182:G186)</f>
        <v>0.20144468764160001</v>
      </c>
      <c r="N81">
        <f>STDEV(G182:G186)</f>
        <v>5.555743522041647E-3</v>
      </c>
      <c r="O81">
        <f>MIN(G182:G186)</f>
        <v>0.19330522660800004</v>
      </c>
      <c r="P81">
        <f>MAX(G182:G186)</f>
        <v>0.20667728255200005</v>
      </c>
      <c r="Q81" s="29">
        <f>AVERAGE(H182:H186)</f>
        <v>0.39161335508968909</v>
      </c>
      <c r="R81">
        <f>STDEV(H182:H186)</f>
        <v>1.0837837249130212E-2</v>
      </c>
      <c r="S81">
        <f>MIN(H182:H186)</f>
        <v>0.3746733045265298</v>
      </c>
      <c r="T81">
        <f>MAX(H182:H186)</f>
        <v>0.40415112735079178</v>
      </c>
    </row>
    <row r="82" spans="1:20" x14ac:dyDescent="0.3">
      <c r="A82" t="s">
        <v>83</v>
      </c>
      <c r="B82" t="s">
        <v>105</v>
      </c>
      <c r="C82">
        <v>16</v>
      </c>
      <c r="E82" s="1">
        <v>0.59722374542955692</v>
      </c>
      <c r="F82" s="1">
        <v>223.62467389599999</v>
      </c>
      <c r="G82">
        <f t="shared" si="2"/>
        <v>0.22362467389599999</v>
      </c>
      <c r="H82">
        <f t="shared" si="3"/>
        <v>0.42504751180173733</v>
      </c>
      <c r="L82">
        <v>16</v>
      </c>
      <c r="M82">
        <f>AVERAGE(G187:G191)</f>
        <v>0.2054671660496</v>
      </c>
      <c r="N82">
        <f>STDEV(G187:G191)</f>
        <v>8.6457659956744714E-3</v>
      </c>
      <c r="O82">
        <f>MIN(G187:G191)</f>
        <v>0.193718302856</v>
      </c>
      <c r="P82">
        <f>MAX(G187:G191)</f>
        <v>0.217631505728</v>
      </c>
      <c r="Q82" s="29">
        <f>AVERAGE(H187:H191)</f>
        <v>0.39856540138697372</v>
      </c>
      <c r="R82">
        <f>STDEV(H187:H191)</f>
        <v>7.7847856715559261E-3</v>
      </c>
      <c r="S82">
        <f>MIN(H187:H191)</f>
        <v>0.38532939921159304</v>
      </c>
      <c r="T82">
        <f>MAX(H187:H191)</f>
        <v>0.40480953178775558</v>
      </c>
    </row>
    <row r="83" spans="1:20" x14ac:dyDescent="0.3">
      <c r="A83" t="s">
        <v>84</v>
      </c>
      <c r="B83" t="s">
        <v>105</v>
      </c>
      <c r="C83">
        <v>16</v>
      </c>
      <c r="E83" s="1">
        <v>0.61463740786254661</v>
      </c>
      <c r="F83" s="1">
        <v>235.53136484800001</v>
      </c>
      <c r="G83">
        <f t="shared" si="2"/>
        <v>0.235531364848</v>
      </c>
      <c r="H83">
        <f t="shared" si="3"/>
        <v>0.41532719743565116</v>
      </c>
      <c r="L83">
        <v>18</v>
      </c>
      <c r="M83">
        <f>AVERAGE(G192:G196)</f>
        <v>0.2055448317312</v>
      </c>
      <c r="N83">
        <f>STDEV(G192:G196)</f>
        <v>7.7779786987882335E-3</v>
      </c>
      <c r="O83">
        <f>MIN(G192:G196)</f>
        <v>0.19343868023999999</v>
      </c>
      <c r="P83">
        <f>MAX(G192:G196)</f>
        <v>0.21401025578400001</v>
      </c>
      <c r="Q83" s="29">
        <f>AVERAGE(H192:H196)</f>
        <v>0.40425818799812496</v>
      </c>
      <c r="R83">
        <f>STDEV(H192:H196)</f>
        <v>5.7143410404920034E-3</v>
      </c>
      <c r="S83">
        <f>MIN(H192:H196)</f>
        <v>0.39706518041296307</v>
      </c>
      <c r="T83">
        <f>MAX(H192:H196)</f>
        <v>0.41145774149175485</v>
      </c>
    </row>
    <row r="84" spans="1:20" x14ac:dyDescent="0.3">
      <c r="A84" t="s">
        <v>85</v>
      </c>
      <c r="B84" t="s">
        <v>105</v>
      </c>
      <c r="C84">
        <v>16</v>
      </c>
      <c r="E84" s="1">
        <v>0.60404623477662855</v>
      </c>
      <c r="F84" s="1">
        <v>219.35339410399999</v>
      </c>
      <c r="G84">
        <f t="shared" si="2"/>
        <v>0.21935339410399998</v>
      </c>
      <c r="H84">
        <f t="shared" si="3"/>
        <v>0.4382742492471644</v>
      </c>
      <c r="L84">
        <v>20</v>
      </c>
      <c r="M84">
        <f>AVERAGE(G197:G201)</f>
        <v>0.20932687559680002</v>
      </c>
      <c r="N84">
        <f>STDEV(G197:G201)</f>
        <v>6.9434638980790881E-3</v>
      </c>
      <c r="O84">
        <f>MIN(G197:G201)</f>
        <v>0.20066143104800002</v>
      </c>
      <c r="P84">
        <f>MAX(G197:G201)</f>
        <v>0.21845921427199999</v>
      </c>
      <c r="Q84" s="29">
        <f>AVERAGE(H197:H201)</f>
        <v>0.40434328535995911</v>
      </c>
      <c r="R84">
        <f>STDEV(H197:H201)</f>
        <v>7.2629154224776605E-3</v>
      </c>
      <c r="S84">
        <f>MIN(H197:H201)</f>
        <v>0.39496780735314646</v>
      </c>
      <c r="T84">
        <f>MAX(H197:H201)</f>
        <v>0.41437772536812501</v>
      </c>
    </row>
    <row r="85" spans="1:20" x14ac:dyDescent="0.3">
      <c r="A85" s="20" t="s">
        <v>86</v>
      </c>
      <c r="B85" s="20" t="s">
        <v>105</v>
      </c>
      <c r="C85" s="20">
        <v>16</v>
      </c>
      <c r="D85" s="20"/>
      <c r="E85" s="21">
        <v>0.56328329539518529</v>
      </c>
      <c r="F85" s="21">
        <v>221.96035191199999</v>
      </c>
      <c r="G85" s="20">
        <f t="shared" si="2"/>
        <v>0.221960351912</v>
      </c>
      <c r="H85" s="20">
        <f t="shared" si="3"/>
        <v>0.40389790361649369</v>
      </c>
      <c r="L85">
        <v>22</v>
      </c>
      <c r="M85">
        <f>AVERAGE(G202:G206)</f>
        <v>0.21135145952959999</v>
      </c>
      <c r="N85">
        <f>STDEV(G202:G206)</f>
        <v>6.7607965672531675E-3</v>
      </c>
      <c r="O85">
        <f>MIN(G202:G206)</f>
        <v>0.20541121140800001</v>
      </c>
      <c r="P85">
        <f>MAX(G202:G206)</f>
        <v>0.22081130448</v>
      </c>
      <c r="Q85" s="29">
        <f>AVERAGE(H202:H206)</f>
        <v>0.4038464453432673</v>
      </c>
      <c r="R85">
        <f>STDEV(H202:H206)</f>
        <v>1.012350731555426E-2</v>
      </c>
      <c r="S85">
        <f>MIN(H202:H206)</f>
        <v>0.39351451899099787</v>
      </c>
      <c r="T85">
        <f>MAX(H202:H206)</f>
        <v>0.41691286850000775</v>
      </c>
    </row>
    <row r="86" spans="1:20" x14ac:dyDescent="0.3">
      <c r="A86" t="s">
        <v>81</v>
      </c>
      <c r="B86" t="s">
        <v>105</v>
      </c>
      <c r="C86">
        <v>18</v>
      </c>
      <c r="E86" s="1">
        <v>0.60520514501718581</v>
      </c>
      <c r="F86" s="1">
        <v>222.58584244000002</v>
      </c>
      <c r="G86">
        <f t="shared" si="2"/>
        <v>0.22258584244000001</v>
      </c>
      <c r="H86">
        <f t="shared" si="3"/>
        <v>0.43273817129720082</v>
      </c>
      <c r="L86" s="20">
        <v>24</v>
      </c>
      <c r="M86">
        <f>AVERAGE(G207:G211)</f>
        <v>0.20842065863840001</v>
      </c>
      <c r="N86">
        <f>STDEV(G207:G211)</f>
        <v>7.7504996368986294E-3</v>
      </c>
      <c r="O86">
        <f>MIN(G207:G211)</f>
        <v>0.20034653215200002</v>
      </c>
      <c r="P86">
        <f>MAX(G207:G211)</f>
        <v>0.218511805304</v>
      </c>
      <c r="Q86" s="29">
        <f>AVERAGE(H207:H211)</f>
        <v>0.40647792478486161</v>
      </c>
      <c r="R86">
        <f>STDEV(H207:H211)</f>
        <v>9.8480931992545005E-3</v>
      </c>
      <c r="S86">
        <f>MIN(H207:H211)</f>
        <v>0.39600272441220202</v>
      </c>
      <c r="T86">
        <f>MAX(H207:H211)</f>
        <v>0.41903845162509873</v>
      </c>
    </row>
    <row r="87" spans="1:20" x14ac:dyDescent="0.3">
      <c r="A87" t="s">
        <v>82</v>
      </c>
      <c r="B87" t="s">
        <v>105</v>
      </c>
      <c r="C87">
        <v>18</v>
      </c>
      <c r="E87" s="1">
        <v>0.60917979271477285</v>
      </c>
      <c r="F87" s="1">
        <v>230.87738408800001</v>
      </c>
      <c r="G87">
        <f t="shared" si="2"/>
        <v>0.23087738408800001</v>
      </c>
      <c r="H87">
        <f t="shared" si="3"/>
        <v>0.41993708316314687</v>
      </c>
    </row>
    <row r="88" spans="1:20" x14ac:dyDescent="0.3">
      <c r="A88" t="s">
        <v>83</v>
      </c>
      <c r="B88" t="s">
        <v>105</v>
      </c>
      <c r="C88">
        <v>18</v>
      </c>
      <c r="E88" s="1">
        <v>0.59455956670790744</v>
      </c>
      <c r="F88" s="1">
        <v>220.649460616</v>
      </c>
      <c r="G88">
        <f t="shared" si="2"/>
        <v>0.22064946061599999</v>
      </c>
      <c r="H88">
        <f t="shared" si="3"/>
        <v>0.42885712813420429</v>
      </c>
    </row>
    <row r="89" spans="1:20" x14ac:dyDescent="0.3">
      <c r="A89" t="s">
        <v>84</v>
      </c>
      <c r="B89" t="s">
        <v>105</v>
      </c>
      <c r="C89">
        <v>18</v>
      </c>
      <c r="E89" s="1">
        <v>0.61918361239862907</v>
      </c>
      <c r="F89" s="1">
        <v>235.394782792</v>
      </c>
      <c r="G89">
        <f t="shared" si="2"/>
        <v>0.23539478279199999</v>
      </c>
      <c r="H89">
        <f t="shared" si="3"/>
        <v>0.4186419572510896</v>
      </c>
    </row>
    <row r="90" spans="1:20" x14ac:dyDescent="0.3">
      <c r="A90" t="s">
        <v>85</v>
      </c>
      <c r="B90" t="s">
        <v>105</v>
      </c>
      <c r="C90">
        <v>18</v>
      </c>
      <c r="E90" s="1">
        <v>0.61270930718899974</v>
      </c>
      <c r="F90" s="1">
        <v>219.05222934400001</v>
      </c>
      <c r="G90">
        <f t="shared" si="2"/>
        <v>0.21905222934400001</v>
      </c>
      <c r="H90">
        <f t="shared" si="3"/>
        <v>0.44517106814923585</v>
      </c>
    </row>
    <row r="91" spans="1:20" x14ac:dyDescent="0.3">
      <c r="A91" s="20" t="s">
        <v>86</v>
      </c>
      <c r="B91" s="20" t="s">
        <v>105</v>
      </c>
      <c r="C91" s="20">
        <v>18</v>
      </c>
      <c r="D91" s="20"/>
      <c r="E91" s="21">
        <v>0.56283416192440239</v>
      </c>
      <c r="F91" s="21">
        <v>220.262201328</v>
      </c>
      <c r="G91" s="20">
        <f t="shared" si="2"/>
        <v>0.22026220132800001</v>
      </c>
      <c r="H91" s="20">
        <f t="shared" si="3"/>
        <v>0.40668729573740814</v>
      </c>
    </row>
    <row r="92" spans="1:20" x14ac:dyDescent="0.3">
      <c r="A92" t="s">
        <v>81</v>
      </c>
      <c r="B92" t="s">
        <v>105</v>
      </c>
      <c r="C92">
        <v>20</v>
      </c>
      <c r="E92" s="1">
        <v>0.69557728986941203</v>
      </c>
      <c r="F92" s="1">
        <v>257.22034738400004</v>
      </c>
      <c r="G92">
        <f t="shared" si="2"/>
        <v>0.25722034738400001</v>
      </c>
      <c r="H92">
        <f t="shared" si="3"/>
        <v>0.43038805098848593</v>
      </c>
    </row>
    <row r="93" spans="1:20" x14ac:dyDescent="0.3">
      <c r="A93" t="s">
        <v>82</v>
      </c>
      <c r="B93" t="s">
        <v>105</v>
      </c>
      <c r="C93">
        <v>20</v>
      </c>
      <c r="E93" s="1">
        <v>0.71464036442611301</v>
      </c>
      <c r="F93" s="1">
        <v>270.87133496799999</v>
      </c>
      <c r="G93">
        <f t="shared" si="2"/>
        <v>0.27087133496799998</v>
      </c>
      <c r="H93">
        <f t="shared" si="3"/>
        <v>0.4198987927048321</v>
      </c>
    </row>
    <row r="94" spans="1:20" x14ac:dyDescent="0.3">
      <c r="A94" t="s">
        <v>83</v>
      </c>
      <c r="B94" t="s">
        <v>105</v>
      </c>
      <c r="C94">
        <v>20</v>
      </c>
      <c r="E94" s="1">
        <v>0.73144452109966007</v>
      </c>
      <c r="F94" s="1">
        <v>271.85548935999998</v>
      </c>
      <c r="G94">
        <f t="shared" si="2"/>
        <v>0.27185548935999998</v>
      </c>
      <c r="H94">
        <f t="shared" si="3"/>
        <v>0.42821651828533469</v>
      </c>
    </row>
    <row r="95" spans="1:20" x14ac:dyDescent="0.3">
      <c r="A95" t="s">
        <v>84</v>
      </c>
      <c r="B95" t="s">
        <v>105</v>
      </c>
      <c r="C95">
        <v>20</v>
      </c>
      <c r="E95" s="1">
        <v>0.74185615230240176</v>
      </c>
      <c r="F95" s="1">
        <v>285.09649615199999</v>
      </c>
      <c r="G95">
        <f t="shared" si="2"/>
        <v>0.285096496152</v>
      </c>
      <c r="H95">
        <f t="shared" si="3"/>
        <v>0.41414073934851803</v>
      </c>
    </row>
    <row r="96" spans="1:20" x14ac:dyDescent="0.3">
      <c r="A96" t="s">
        <v>85</v>
      </c>
      <c r="B96" t="s">
        <v>105</v>
      </c>
      <c r="C96">
        <v>20</v>
      </c>
      <c r="E96" s="1">
        <v>0.71963422498969076</v>
      </c>
      <c r="F96" s="1">
        <v>259.16108243999997</v>
      </c>
      <c r="G96">
        <f t="shared" si="2"/>
        <v>0.25916108243999997</v>
      </c>
      <c r="H96">
        <f t="shared" si="3"/>
        <v>0.44193882448276467</v>
      </c>
    </row>
    <row r="97" spans="1:8" x14ac:dyDescent="0.3">
      <c r="A97" s="20" t="s">
        <v>86</v>
      </c>
      <c r="B97" s="20" t="s">
        <v>105</v>
      </c>
      <c r="C97" s="20">
        <v>20</v>
      </c>
      <c r="D97" s="20"/>
      <c r="E97" s="21">
        <v>0.70999369839175264</v>
      </c>
      <c r="F97" s="21">
        <v>279.04151371200004</v>
      </c>
      <c r="G97" s="20">
        <f t="shared" si="2"/>
        <v>0.27904151371200003</v>
      </c>
      <c r="H97" s="20">
        <f t="shared" si="3"/>
        <v>0.40495410578861202</v>
      </c>
    </row>
    <row r="98" spans="1:8" x14ac:dyDescent="0.3">
      <c r="A98" t="s">
        <v>81</v>
      </c>
      <c r="B98" t="s">
        <v>105</v>
      </c>
      <c r="C98">
        <v>22</v>
      </c>
      <c r="E98" s="2">
        <v>0.76604431040549459</v>
      </c>
      <c r="F98" s="1">
        <v>281.79141442399998</v>
      </c>
      <c r="G98">
        <f t="shared" si="2"/>
        <v>0.28179141442399996</v>
      </c>
      <c r="H98">
        <f t="shared" si="3"/>
        <v>0.4326595218582816</v>
      </c>
    </row>
    <row r="99" spans="1:8" x14ac:dyDescent="0.3">
      <c r="A99" t="s">
        <v>82</v>
      </c>
      <c r="B99" t="s">
        <v>105</v>
      </c>
      <c r="C99">
        <v>22</v>
      </c>
      <c r="E99" s="1">
        <v>0.75996858501718578</v>
      </c>
      <c r="F99" s="1">
        <v>286.82286079199997</v>
      </c>
      <c r="G99">
        <f t="shared" si="2"/>
        <v>0.28682286079199998</v>
      </c>
      <c r="H99">
        <f t="shared" si="3"/>
        <v>0.42169845376359916</v>
      </c>
    </row>
    <row r="100" spans="1:8" x14ac:dyDescent="0.3">
      <c r="A100" t="s">
        <v>83</v>
      </c>
      <c r="B100" t="s">
        <v>105</v>
      </c>
      <c r="C100">
        <v>22</v>
      </c>
      <c r="E100" s="2">
        <v>0.75906393905154645</v>
      </c>
      <c r="F100" s="1">
        <v>284.4226372</v>
      </c>
      <c r="G100">
        <f t="shared" si="2"/>
        <v>0.28442263719999999</v>
      </c>
      <c r="H100">
        <f t="shared" si="3"/>
        <v>0.42475092423079042</v>
      </c>
    </row>
    <row r="101" spans="1:8" x14ac:dyDescent="0.3">
      <c r="A101" t="s">
        <v>84</v>
      </c>
      <c r="B101" t="s">
        <v>105</v>
      </c>
      <c r="C101">
        <v>22</v>
      </c>
      <c r="E101" s="2">
        <v>0.76847633539518534</v>
      </c>
      <c r="F101" s="1">
        <v>301.38590123199998</v>
      </c>
      <c r="G101">
        <f t="shared" si="2"/>
        <v>0.30138590123199999</v>
      </c>
      <c r="H101">
        <f t="shared" si="3"/>
        <v>0.40581462811407365</v>
      </c>
    </row>
    <row r="102" spans="1:8" x14ac:dyDescent="0.3">
      <c r="A102" t="s">
        <v>85</v>
      </c>
      <c r="B102" t="s">
        <v>105</v>
      </c>
      <c r="C102">
        <v>22</v>
      </c>
      <c r="E102" s="2">
        <v>0.75161153850172191</v>
      </c>
      <c r="F102" s="1">
        <v>276.433940952</v>
      </c>
      <c r="G102">
        <f t="shared" si="2"/>
        <v>0.27643394095200002</v>
      </c>
      <c r="H102">
        <f t="shared" si="3"/>
        <v>0.43273518159705548</v>
      </c>
    </row>
    <row r="103" spans="1:8" x14ac:dyDescent="0.3">
      <c r="A103" s="20" t="s">
        <v>86</v>
      </c>
      <c r="B103" s="20" t="s">
        <v>105</v>
      </c>
      <c r="C103" s="20">
        <v>22</v>
      </c>
      <c r="D103" s="20"/>
      <c r="E103" s="22">
        <v>0.77482553182130953</v>
      </c>
      <c r="F103" s="21">
        <v>308.72058973600002</v>
      </c>
      <c r="G103" s="20">
        <f t="shared" si="2"/>
        <v>0.30872058973600003</v>
      </c>
      <c r="H103" s="20">
        <f t="shared" si="3"/>
        <v>0.39944635221324848</v>
      </c>
    </row>
    <row r="104" spans="1:8" x14ac:dyDescent="0.3">
      <c r="A104" t="s">
        <v>81</v>
      </c>
      <c r="B104" t="s">
        <v>105</v>
      </c>
      <c r="C104">
        <v>24</v>
      </c>
      <c r="E104" s="2">
        <v>0.79985094960824732</v>
      </c>
      <c r="F104" s="1">
        <v>294.12359308800001</v>
      </c>
      <c r="G104">
        <f t="shared" si="2"/>
        <v>0.29412359308800001</v>
      </c>
      <c r="H104">
        <f t="shared" si="3"/>
        <v>0.4328120401031943</v>
      </c>
    </row>
    <row r="105" spans="1:8" x14ac:dyDescent="0.3">
      <c r="A105" t="s">
        <v>82</v>
      </c>
      <c r="B105" t="s">
        <v>105</v>
      </c>
      <c r="C105">
        <v>24</v>
      </c>
      <c r="E105" s="2">
        <v>0.75886239813058787</v>
      </c>
      <c r="F105" s="1">
        <v>283.70998032</v>
      </c>
      <c r="G105">
        <f t="shared" si="2"/>
        <v>0.28370998032</v>
      </c>
      <c r="H105">
        <f t="shared" si="3"/>
        <v>0.42570480478983291</v>
      </c>
    </row>
    <row r="106" spans="1:8" x14ac:dyDescent="0.3">
      <c r="A106" t="s">
        <v>83</v>
      </c>
      <c r="B106" t="s">
        <v>105</v>
      </c>
      <c r="C106">
        <v>24</v>
      </c>
      <c r="E106" s="2">
        <v>0.72186499711340202</v>
      </c>
      <c r="F106" s="1">
        <v>264.80372921600002</v>
      </c>
      <c r="G106">
        <f t="shared" si="2"/>
        <v>0.26480372921600004</v>
      </c>
      <c r="H106">
        <f t="shared" si="3"/>
        <v>0.43386240396146536</v>
      </c>
    </row>
    <row r="107" spans="1:8" x14ac:dyDescent="0.3">
      <c r="A107" t="s">
        <v>84</v>
      </c>
      <c r="B107" t="s">
        <v>105</v>
      </c>
      <c r="C107">
        <v>24</v>
      </c>
      <c r="E107" s="1">
        <v>0.78925800637801047</v>
      </c>
      <c r="F107" s="1">
        <v>303.47386846400002</v>
      </c>
      <c r="G107">
        <f t="shared" si="2"/>
        <v>0.30347386846400004</v>
      </c>
      <c r="H107">
        <f t="shared" si="3"/>
        <v>0.41392134922752394</v>
      </c>
    </row>
    <row r="108" spans="1:8" x14ac:dyDescent="0.3">
      <c r="A108" t="s">
        <v>85</v>
      </c>
      <c r="B108" t="s">
        <v>105</v>
      </c>
      <c r="C108">
        <v>24</v>
      </c>
      <c r="E108" s="2">
        <v>0.75956362152577328</v>
      </c>
      <c r="F108" s="1">
        <v>277.83057224000004</v>
      </c>
      <c r="G108">
        <f t="shared" si="2"/>
        <v>0.27783057224000002</v>
      </c>
      <c r="H108">
        <f t="shared" si="3"/>
        <v>0.43511519982826341</v>
      </c>
    </row>
    <row r="109" spans="1:8" x14ac:dyDescent="0.3">
      <c r="A109" s="20" t="s">
        <v>86</v>
      </c>
      <c r="B109" s="20" t="s">
        <v>105</v>
      </c>
      <c r="C109" s="20">
        <v>24</v>
      </c>
      <c r="D109" s="20"/>
      <c r="E109" s="22">
        <v>0.7774515757800724</v>
      </c>
      <c r="F109" s="21">
        <v>310.891863984</v>
      </c>
      <c r="G109" s="20">
        <f t="shared" si="2"/>
        <v>0.31089186398399998</v>
      </c>
      <c r="H109" s="20">
        <f t="shared" si="3"/>
        <v>0.39800096314630418</v>
      </c>
    </row>
    <row r="110" spans="1:8" x14ac:dyDescent="0.3">
      <c r="A110" s="12" t="s">
        <v>87</v>
      </c>
      <c r="B110" s="12" t="s">
        <v>106</v>
      </c>
      <c r="C110" s="12">
        <v>14</v>
      </c>
      <c r="D110" s="12"/>
      <c r="E110" s="13">
        <v>0.51997199862543331</v>
      </c>
      <c r="F110" s="13">
        <v>212.155681504</v>
      </c>
      <c r="G110" s="12">
        <f t="shared" si="2"/>
        <v>0.21215568150399999</v>
      </c>
      <c r="H110" s="12">
        <f t="shared" si="3"/>
        <v>0.39007257907938536</v>
      </c>
    </row>
    <row r="111" spans="1:8" x14ac:dyDescent="0.3">
      <c r="A111" s="12" t="s">
        <v>88</v>
      </c>
      <c r="B111" s="12" t="s">
        <v>106</v>
      </c>
      <c r="C111" s="12">
        <v>14</v>
      </c>
      <c r="D111" s="12"/>
      <c r="E111" s="13">
        <v>0.54413846432989688</v>
      </c>
      <c r="F111" s="13">
        <v>218.57263116000001</v>
      </c>
      <c r="G111" s="12">
        <f t="shared" si="2"/>
        <v>0.21857263116</v>
      </c>
      <c r="H111" s="12">
        <f t="shared" si="3"/>
        <v>0.39621761363682007</v>
      </c>
    </row>
    <row r="112" spans="1:8" x14ac:dyDescent="0.3">
      <c r="A112" s="12" t="s">
        <v>89</v>
      </c>
      <c r="B112" s="12" t="s">
        <v>106</v>
      </c>
      <c r="C112" s="12">
        <v>14</v>
      </c>
      <c r="D112" s="12"/>
      <c r="E112" s="13">
        <v>0.55981334790378379</v>
      </c>
      <c r="F112" s="13">
        <v>221.25312996800002</v>
      </c>
      <c r="G112" s="12">
        <f t="shared" si="2"/>
        <v>0.22125312996800003</v>
      </c>
      <c r="H112" s="12">
        <f t="shared" si="3"/>
        <v>0.40269288638129674</v>
      </c>
    </row>
    <row r="113" spans="1:8" x14ac:dyDescent="0.3">
      <c r="A113" s="12" t="s">
        <v>90</v>
      </c>
      <c r="B113" s="12" t="s">
        <v>106</v>
      </c>
      <c r="C113" s="12">
        <v>14</v>
      </c>
      <c r="D113" s="12"/>
      <c r="E113" s="13">
        <v>0.55635259958762884</v>
      </c>
      <c r="F113" s="13">
        <v>221.750556456</v>
      </c>
      <c r="G113" s="12">
        <f t="shared" si="2"/>
        <v>0.221750556456</v>
      </c>
      <c r="H113" s="12">
        <f t="shared" si="3"/>
        <v>0.39930572324839486</v>
      </c>
    </row>
    <row r="114" spans="1:8" x14ac:dyDescent="0.3">
      <c r="A114" s="12" t="s">
        <v>91</v>
      </c>
      <c r="B114" s="12" t="s">
        <v>106</v>
      </c>
      <c r="C114" s="12">
        <v>14</v>
      </c>
      <c r="D114" s="12"/>
      <c r="E114" s="13">
        <v>0.58882015945017552</v>
      </c>
      <c r="F114" s="13">
        <v>231.62641798400003</v>
      </c>
      <c r="G114" s="12">
        <f t="shared" si="2"/>
        <v>0.23162641798400002</v>
      </c>
      <c r="H114" s="12">
        <f t="shared" si="3"/>
        <v>0.40458959640401143</v>
      </c>
    </row>
    <row r="115" spans="1:8" x14ac:dyDescent="0.3">
      <c r="A115" s="12" t="s">
        <v>92</v>
      </c>
      <c r="B115" s="12" t="s">
        <v>106</v>
      </c>
      <c r="C115" s="12">
        <v>14</v>
      </c>
      <c r="D115" s="12"/>
      <c r="E115" s="13">
        <v>0.60202980343642243</v>
      </c>
      <c r="F115" s="13">
        <v>231.30468753600002</v>
      </c>
      <c r="G115" s="12">
        <f t="shared" si="2"/>
        <v>0.23130468753600003</v>
      </c>
      <c r="H115" s="12">
        <f t="shared" si="3"/>
        <v>0.41424157947787393</v>
      </c>
    </row>
    <row r="116" spans="1:8" x14ac:dyDescent="0.3">
      <c r="A116" t="s">
        <v>87</v>
      </c>
      <c r="B116" t="s">
        <v>106</v>
      </c>
      <c r="C116">
        <v>16</v>
      </c>
      <c r="E116" s="1">
        <v>0.53477110213058787</v>
      </c>
      <c r="F116" s="1">
        <v>213.833674704</v>
      </c>
      <c r="G116">
        <f t="shared" si="2"/>
        <v>0.213833674704</v>
      </c>
      <c r="H116">
        <f t="shared" si="3"/>
        <v>0.39802647756299236</v>
      </c>
    </row>
    <row r="117" spans="1:8" x14ac:dyDescent="0.3">
      <c r="A117" t="s">
        <v>88</v>
      </c>
      <c r="B117" t="s">
        <v>106</v>
      </c>
      <c r="C117">
        <v>16</v>
      </c>
      <c r="E117" s="1">
        <v>0.55381274446735018</v>
      </c>
      <c r="F117" s="1">
        <v>219.193934232</v>
      </c>
      <c r="G117">
        <f t="shared" si="2"/>
        <v>0.21919393423200001</v>
      </c>
      <c r="H117">
        <f t="shared" si="3"/>
        <v>0.40211895524433577</v>
      </c>
    </row>
    <row r="118" spans="1:8" x14ac:dyDescent="0.3">
      <c r="A118" t="s">
        <v>89</v>
      </c>
      <c r="B118" t="s">
        <v>106</v>
      </c>
      <c r="C118">
        <v>16</v>
      </c>
      <c r="E118" s="1">
        <v>0.59195280384879356</v>
      </c>
      <c r="F118" s="1">
        <v>228.67088712</v>
      </c>
      <c r="G118">
        <f t="shared" si="2"/>
        <v>0.22867088712</v>
      </c>
      <c r="H118">
        <f t="shared" si="3"/>
        <v>0.41199916612123311</v>
      </c>
    </row>
    <row r="119" spans="1:8" x14ac:dyDescent="0.3">
      <c r="A119" t="s">
        <v>90</v>
      </c>
      <c r="B119" t="s">
        <v>106</v>
      </c>
      <c r="C119">
        <v>16</v>
      </c>
      <c r="E119" s="1">
        <v>0.5829850017869378</v>
      </c>
      <c r="F119" s="1">
        <v>229.815067664</v>
      </c>
      <c r="G119">
        <f t="shared" si="2"/>
        <v>0.22981506766400001</v>
      </c>
      <c r="H119">
        <f t="shared" si="3"/>
        <v>0.40373742995165296</v>
      </c>
    </row>
    <row r="120" spans="1:8" x14ac:dyDescent="0.3">
      <c r="A120" t="s">
        <v>91</v>
      </c>
      <c r="B120" t="s">
        <v>106</v>
      </c>
      <c r="C120">
        <v>16</v>
      </c>
      <c r="E120" s="1">
        <v>0.61129513841924765</v>
      </c>
      <c r="F120" s="1">
        <v>234.69480371999998</v>
      </c>
      <c r="G120">
        <f t="shared" si="2"/>
        <v>0.23469480371999998</v>
      </c>
      <c r="H120">
        <f t="shared" si="3"/>
        <v>0.41454110370308478</v>
      </c>
    </row>
    <row r="121" spans="1:8" x14ac:dyDescent="0.3">
      <c r="A121" s="20" t="s">
        <v>92</v>
      </c>
      <c r="B121" s="20" t="s">
        <v>106</v>
      </c>
      <c r="C121" s="20">
        <v>16</v>
      </c>
      <c r="D121" s="20"/>
      <c r="E121" s="21">
        <v>0.60597615670103089</v>
      </c>
      <c r="F121" s="21">
        <v>227.70125788800001</v>
      </c>
      <c r="G121" s="20">
        <f t="shared" si="2"/>
        <v>0.22770125788800002</v>
      </c>
      <c r="H121" s="20">
        <f t="shared" si="3"/>
        <v>0.42355541479808695</v>
      </c>
    </row>
    <row r="122" spans="1:8" x14ac:dyDescent="0.3">
      <c r="A122" t="s">
        <v>87</v>
      </c>
      <c r="B122" t="s">
        <v>106</v>
      </c>
      <c r="C122">
        <v>18</v>
      </c>
      <c r="E122" s="1">
        <v>0.53349608714776253</v>
      </c>
      <c r="F122" s="1">
        <v>212.47178097600002</v>
      </c>
      <c r="G122">
        <f t="shared" si="2"/>
        <v>0.21247178097600003</v>
      </c>
      <c r="H122">
        <f t="shared" si="3"/>
        <v>0.39962266518273276</v>
      </c>
    </row>
    <row r="123" spans="1:8" x14ac:dyDescent="0.3">
      <c r="A123" t="s">
        <v>88</v>
      </c>
      <c r="B123" t="s">
        <v>106</v>
      </c>
      <c r="C123">
        <v>18</v>
      </c>
      <c r="E123" s="1">
        <v>0.56190578859106155</v>
      </c>
      <c r="F123" s="1">
        <v>219.79133737600003</v>
      </c>
      <c r="G123">
        <f t="shared" si="2"/>
        <v>0.21979133737600004</v>
      </c>
      <c r="H123">
        <f t="shared" si="3"/>
        <v>0.40688629895011608</v>
      </c>
    </row>
    <row r="124" spans="1:8" x14ac:dyDescent="0.3">
      <c r="A124" t="s">
        <v>89</v>
      </c>
      <c r="B124" t="s">
        <v>106</v>
      </c>
      <c r="C124">
        <v>18</v>
      </c>
      <c r="E124" s="1">
        <v>0.59907101415807185</v>
      </c>
      <c r="F124" s="1">
        <v>230.05512951200001</v>
      </c>
      <c r="G124">
        <f t="shared" si="2"/>
        <v>0.230055129512</v>
      </c>
      <c r="H124">
        <f t="shared" si="3"/>
        <v>0.41444463059172354</v>
      </c>
    </row>
    <row r="125" spans="1:8" x14ac:dyDescent="0.3">
      <c r="A125" t="s">
        <v>90</v>
      </c>
      <c r="B125" t="s">
        <v>106</v>
      </c>
      <c r="C125">
        <v>18</v>
      </c>
      <c r="E125" s="1">
        <v>0.59280897759450546</v>
      </c>
      <c r="F125" s="1">
        <v>225.99972668000001</v>
      </c>
      <c r="G125">
        <f t="shared" si="2"/>
        <v>0.22599972668000001</v>
      </c>
      <c r="H125">
        <f t="shared" si="3"/>
        <v>0.41747165131314118</v>
      </c>
    </row>
    <row r="126" spans="1:8" x14ac:dyDescent="0.3">
      <c r="A126" t="s">
        <v>91</v>
      </c>
      <c r="B126" t="s">
        <v>106</v>
      </c>
      <c r="C126">
        <v>18</v>
      </c>
      <c r="E126" s="1">
        <v>0.62303120461855677</v>
      </c>
      <c r="F126" s="1">
        <v>240.175907712</v>
      </c>
      <c r="G126">
        <f t="shared" si="2"/>
        <v>0.24017590771200001</v>
      </c>
      <c r="H126">
        <f t="shared" si="3"/>
        <v>0.41285779602192424</v>
      </c>
    </row>
    <row r="127" spans="1:8" x14ac:dyDescent="0.3">
      <c r="A127" s="20" t="s">
        <v>92</v>
      </c>
      <c r="B127" s="20" t="s">
        <v>106</v>
      </c>
      <c r="C127" s="20">
        <v>18</v>
      </c>
      <c r="D127" s="20"/>
      <c r="E127" s="21">
        <v>0.6111634694158038</v>
      </c>
      <c r="F127" s="21">
        <v>228.82639884</v>
      </c>
      <c r="G127" s="20">
        <f t="shared" si="2"/>
        <v>0.22882639884</v>
      </c>
      <c r="H127" s="20">
        <f t="shared" si="3"/>
        <v>0.42508070610651216</v>
      </c>
    </row>
    <row r="128" spans="1:8" x14ac:dyDescent="0.3">
      <c r="A128" t="s">
        <v>87</v>
      </c>
      <c r="B128" t="s">
        <v>106</v>
      </c>
      <c r="C128">
        <v>20</v>
      </c>
      <c r="E128" s="1">
        <v>0.62650711763574252</v>
      </c>
      <c r="F128" s="1">
        <v>249.37783280799999</v>
      </c>
      <c r="G128">
        <f t="shared" si="2"/>
        <v>0.24937783280799999</v>
      </c>
      <c r="H128">
        <f t="shared" si="3"/>
        <v>0.39984189264630282</v>
      </c>
    </row>
    <row r="129" spans="1:8" x14ac:dyDescent="0.3">
      <c r="A129" t="s">
        <v>88</v>
      </c>
      <c r="B129" t="s">
        <v>106</v>
      </c>
      <c r="C129">
        <v>20</v>
      </c>
      <c r="E129" s="1">
        <v>0.67594112992440236</v>
      </c>
      <c r="F129" s="1">
        <v>266.81030781600003</v>
      </c>
      <c r="G129">
        <f t="shared" si="2"/>
        <v>0.26681030781600001</v>
      </c>
      <c r="H129">
        <f t="shared" si="3"/>
        <v>0.40320545689254067</v>
      </c>
    </row>
    <row r="130" spans="1:8" x14ac:dyDescent="0.3">
      <c r="A130" t="s">
        <v>89</v>
      </c>
      <c r="B130" t="s">
        <v>106</v>
      </c>
      <c r="C130">
        <v>20</v>
      </c>
      <c r="E130" s="1">
        <v>0.66749368989690727</v>
      </c>
      <c r="F130" s="1">
        <v>257.53214323200001</v>
      </c>
      <c r="G130">
        <f t="shared" si="2"/>
        <v>0.25753214323200002</v>
      </c>
      <c r="H130">
        <f t="shared" si="3"/>
        <v>0.41251130401240393</v>
      </c>
    </row>
    <row r="131" spans="1:8" x14ac:dyDescent="0.3">
      <c r="A131" t="s">
        <v>90</v>
      </c>
      <c r="B131" t="s">
        <v>106</v>
      </c>
      <c r="C131">
        <v>20</v>
      </c>
      <c r="E131" s="1">
        <v>0.72188451980755641</v>
      </c>
      <c r="F131" s="1">
        <v>280.74829910400001</v>
      </c>
      <c r="G131">
        <f t="shared" ref="G131:G194" si="4">F131/1000</f>
        <v>0.28074829910400001</v>
      </c>
      <c r="H131">
        <f t="shared" ref="H131:H194" si="5">E131/(2*PI()*G131)</f>
        <v>0.40923307473478798</v>
      </c>
    </row>
    <row r="132" spans="1:8" x14ac:dyDescent="0.3">
      <c r="A132" t="s">
        <v>91</v>
      </c>
      <c r="B132" t="s">
        <v>106</v>
      </c>
      <c r="C132">
        <v>20</v>
      </c>
      <c r="E132" s="1">
        <v>0.70367867364948455</v>
      </c>
      <c r="F132" s="1">
        <v>273.93169648000003</v>
      </c>
      <c r="G132">
        <f t="shared" si="4"/>
        <v>0.27393169648000004</v>
      </c>
      <c r="H132">
        <f t="shared" si="5"/>
        <v>0.40883892115727055</v>
      </c>
    </row>
    <row r="133" spans="1:8" x14ac:dyDescent="0.3">
      <c r="A133" s="20" t="s">
        <v>92</v>
      </c>
      <c r="B133" s="20" t="s">
        <v>106</v>
      </c>
      <c r="C133" s="20">
        <v>20</v>
      </c>
      <c r="D133" s="20"/>
      <c r="E133" s="21">
        <v>0.71239183510652537</v>
      </c>
      <c r="F133" s="21">
        <v>271.912966208</v>
      </c>
      <c r="G133" s="20">
        <f t="shared" si="4"/>
        <v>0.27191296620799998</v>
      </c>
      <c r="H133" s="20">
        <f t="shared" si="5"/>
        <v>0.41697416477292709</v>
      </c>
    </row>
    <row r="134" spans="1:8" x14ac:dyDescent="0.3">
      <c r="A134" t="s">
        <v>87</v>
      </c>
      <c r="B134" t="s">
        <v>106</v>
      </c>
      <c r="C134">
        <v>22</v>
      </c>
      <c r="E134" s="1">
        <v>0.69065549415807181</v>
      </c>
      <c r="F134" s="1">
        <v>273.74950844800003</v>
      </c>
      <c r="G134">
        <f t="shared" si="4"/>
        <v>0.27374950844800006</v>
      </c>
      <c r="H134">
        <f t="shared" si="5"/>
        <v>0.40153948217851437</v>
      </c>
    </row>
    <row r="135" spans="1:8" x14ac:dyDescent="0.3">
      <c r="A135" t="s">
        <v>88</v>
      </c>
      <c r="B135" t="s">
        <v>106</v>
      </c>
      <c r="C135">
        <v>22</v>
      </c>
      <c r="E135" s="1">
        <v>0.73241027189003061</v>
      </c>
      <c r="F135" s="1">
        <v>287.52328654400003</v>
      </c>
      <c r="G135">
        <f t="shared" si="4"/>
        <v>0.28752328654400006</v>
      </c>
      <c r="H135">
        <f t="shared" si="5"/>
        <v>0.40541660657714784</v>
      </c>
    </row>
    <row r="136" spans="1:8" x14ac:dyDescent="0.3">
      <c r="A136" t="s">
        <v>89</v>
      </c>
      <c r="B136" t="s">
        <v>106</v>
      </c>
      <c r="C136">
        <v>22</v>
      </c>
      <c r="E136" s="1">
        <v>0.73114153371821677</v>
      </c>
      <c r="F136" s="1">
        <v>284.01400112800002</v>
      </c>
      <c r="G136">
        <f t="shared" si="4"/>
        <v>0.28401400112800002</v>
      </c>
      <c r="H136">
        <f t="shared" si="5"/>
        <v>0.40971497436353621</v>
      </c>
    </row>
    <row r="137" spans="1:8" x14ac:dyDescent="0.3">
      <c r="A137" t="s">
        <v>90</v>
      </c>
      <c r="B137" t="s">
        <v>106</v>
      </c>
      <c r="C137">
        <v>22</v>
      </c>
      <c r="E137" s="1">
        <v>0.79328122386254674</v>
      </c>
      <c r="F137" s="1">
        <v>303.82720305600003</v>
      </c>
      <c r="G137">
        <f t="shared" si="4"/>
        <v>0.30382720305600003</v>
      </c>
      <c r="H137">
        <f t="shared" si="5"/>
        <v>0.4155474782040568</v>
      </c>
    </row>
    <row r="138" spans="1:8" x14ac:dyDescent="0.3">
      <c r="A138" t="s">
        <v>91</v>
      </c>
      <c r="B138" t="s">
        <v>106</v>
      </c>
      <c r="C138">
        <v>22</v>
      </c>
      <c r="E138" s="1">
        <v>0.72419777786941208</v>
      </c>
      <c r="F138" s="1">
        <v>281.73851773600001</v>
      </c>
      <c r="G138">
        <f t="shared" si="4"/>
        <v>0.281738517736</v>
      </c>
      <c r="H138">
        <f t="shared" si="5"/>
        <v>0.40910152097870461</v>
      </c>
    </row>
    <row r="139" spans="1:8" x14ac:dyDescent="0.3">
      <c r="A139" s="20" t="s">
        <v>92</v>
      </c>
      <c r="B139" s="20" t="s">
        <v>106</v>
      </c>
      <c r="C139" s="20">
        <v>22</v>
      </c>
      <c r="D139" s="20"/>
      <c r="E139" s="21">
        <v>0.75015431945017552</v>
      </c>
      <c r="F139" s="21">
        <v>289.03014680799998</v>
      </c>
      <c r="G139" s="20">
        <f t="shared" si="4"/>
        <v>0.28903014680799999</v>
      </c>
      <c r="H139" s="20">
        <f t="shared" si="5"/>
        <v>0.41307375490329851</v>
      </c>
    </row>
    <row r="140" spans="1:8" x14ac:dyDescent="0.3">
      <c r="A140" t="s">
        <v>87</v>
      </c>
      <c r="B140" t="s">
        <v>106</v>
      </c>
      <c r="C140">
        <v>24</v>
      </c>
      <c r="E140" s="1">
        <v>0.71263074419244354</v>
      </c>
      <c r="F140" s="1">
        <v>288.49545826400004</v>
      </c>
      <c r="G140">
        <f t="shared" si="4"/>
        <v>0.28849545826400003</v>
      </c>
      <c r="H140">
        <f t="shared" si="5"/>
        <v>0.39313861722458998</v>
      </c>
    </row>
    <row r="141" spans="1:8" x14ac:dyDescent="0.3">
      <c r="A141" t="s">
        <v>88</v>
      </c>
      <c r="B141" t="s">
        <v>106</v>
      </c>
      <c r="C141">
        <v>24</v>
      </c>
      <c r="E141" s="1">
        <v>0.75730218548453598</v>
      </c>
      <c r="F141" s="2">
        <v>299.48377690400002</v>
      </c>
      <c r="G141">
        <f t="shared" si="4"/>
        <v>0.29948377690400002</v>
      </c>
      <c r="H141">
        <f t="shared" si="5"/>
        <v>0.40245380728183766</v>
      </c>
    </row>
    <row r="142" spans="1:8" x14ac:dyDescent="0.3">
      <c r="A142" t="s">
        <v>89</v>
      </c>
      <c r="B142" t="s">
        <v>106</v>
      </c>
      <c r="C142">
        <v>24</v>
      </c>
      <c r="E142" s="1">
        <v>0.73790190075600992</v>
      </c>
      <c r="F142" s="2">
        <v>289.14946517600004</v>
      </c>
      <c r="G142">
        <f t="shared" si="4"/>
        <v>0.28914946517600004</v>
      </c>
      <c r="H142">
        <f t="shared" si="5"/>
        <v>0.40615926766712196</v>
      </c>
    </row>
    <row r="143" spans="1:8" x14ac:dyDescent="0.3">
      <c r="A143" t="s">
        <v>90</v>
      </c>
      <c r="B143" t="s">
        <v>106</v>
      </c>
      <c r="C143">
        <v>24</v>
      </c>
      <c r="E143" s="1">
        <v>0.79216859290721642</v>
      </c>
      <c r="F143" s="2">
        <v>305.99661955200003</v>
      </c>
      <c r="G143">
        <f t="shared" si="4"/>
        <v>0.30599661955200003</v>
      </c>
      <c r="H143">
        <f t="shared" si="5"/>
        <v>0.41202268021104604</v>
      </c>
    </row>
    <row r="144" spans="1:8" x14ac:dyDescent="0.3">
      <c r="A144" t="s">
        <v>91</v>
      </c>
      <c r="B144" t="s">
        <v>106</v>
      </c>
      <c r="C144">
        <v>24</v>
      </c>
      <c r="E144" s="1">
        <v>0.74046805250858738</v>
      </c>
      <c r="F144" s="2">
        <v>281.54166216800002</v>
      </c>
      <c r="G144">
        <f t="shared" si="4"/>
        <v>0.28154166216800003</v>
      </c>
      <c r="H144">
        <f t="shared" si="5"/>
        <v>0.41858512111805496</v>
      </c>
    </row>
    <row r="145" spans="1:8" x14ac:dyDescent="0.3">
      <c r="A145" t="s">
        <v>92</v>
      </c>
      <c r="B145" t="s">
        <v>106</v>
      </c>
      <c r="C145">
        <v>24</v>
      </c>
      <c r="E145" s="1">
        <v>0.77131255727835046</v>
      </c>
      <c r="F145" s="2">
        <v>292.73096652800001</v>
      </c>
      <c r="G145">
        <f t="shared" si="4"/>
        <v>0.29273096652800001</v>
      </c>
      <c r="H145">
        <f t="shared" si="5"/>
        <v>0.41935503993889278</v>
      </c>
    </row>
    <row r="146" spans="1:8" x14ac:dyDescent="0.3">
      <c r="A146" s="14" t="s">
        <v>168</v>
      </c>
      <c r="B146" s="14" t="s">
        <v>116</v>
      </c>
      <c r="C146" s="14">
        <v>14</v>
      </c>
      <c r="D146" s="14"/>
      <c r="E146" s="15">
        <v>0.50348531106528838</v>
      </c>
      <c r="F146" s="15">
        <v>200.066843288</v>
      </c>
      <c r="G146" s="14">
        <f t="shared" si="4"/>
        <v>0.20006684328800001</v>
      </c>
      <c r="H146" s="14">
        <f t="shared" si="5"/>
        <v>0.40052701743711433</v>
      </c>
    </row>
    <row r="147" spans="1:8" x14ac:dyDescent="0.3">
      <c r="A147" s="14" t="s">
        <v>169</v>
      </c>
      <c r="B147" s="14" t="s">
        <v>116</v>
      </c>
      <c r="C147" s="14">
        <v>14</v>
      </c>
      <c r="D147" s="14"/>
      <c r="E147" s="15">
        <v>0.5063459247010309</v>
      </c>
      <c r="F147" s="15">
        <v>207.19936203200001</v>
      </c>
      <c r="G147" s="14">
        <f t="shared" si="4"/>
        <v>0.20719936203200001</v>
      </c>
      <c r="H147" s="14">
        <f t="shared" si="5"/>
        <v>0.38893679999921865</v>
      </c>
    </row>
    <row r="148" spans="1:8" x14ac:dyDescent="0.3">
      <c r="A148" s="14" t="s">
        <v>170</v>
      </c>
      <c r="B148" s="14" t="s">
        <v>116</v>
      </c>
      <c r="C148" s="14">
        <v>14</v>
      </c>
      <c r="D148" s="14"/>
      <c r="E148" s="15">
        <v>0.39178362859106153</v>
      </c>
      <c r="F148" s="15">
        <v>163.709581152</v>
      </c>
      <c r="G148" s="14">
        <f t="shared" si="4"/>
        <v>0.16370958115199999</v>
      </c>
      <c r="H148" s="14">
        <f t="shared" si="5"/>
        <v>0.38088363963775801</v>
      </c>
    </row>
    <row r="149" spans="1:8" x14ac:dyDescent="0.3">
      <c r="A149" s="14" t="s">
        <v>171</v>
      </c>
      <c r="B149" s="14" t="s">
        <v>116</v>
      </c>
      <c r="C149" s="14">
        <v>14</v>
      </c>
      <c r="D149" s="14"/>
      <c r="E149" s="15">
        <v>0.46051921567010307</v>
      </c>
      <c r="F149" s="15">
        <v>194.83710084800001</v>
      </c>
      <c r="G149" s="14">
        <f t="shared" si="4"/>
        <v>0.19483710084800002</v>
      </c>
      <c r="H149" s="14">
        <f t="shared" si="5"/>
        <v>0.37618045661580113</v>
      </c>
    </row>
    <row r="150" spans="1:8" x14ac:dyDescent="0.3">
      <c r="A150" s="14" t="s">
        <v>172</v>
      </c>
      <c r="B150" s="14" t="s">
        <v>116</v>
      </c>
      <c r="C150" s="14">
        <v>14</v>
      </c>
      <c r="D150" s="14"/>
      <c r="E150" s="15">
        <v>0.50433976577319584</v>
      </c>
      <c r="F150" s="15">
        <v>203.72816536800002</v>
      </c>
      <c r="G150" s="14">
        <f t="shared" si="4"/>
        <v>0.20372816536800001</v>
      </c>
      <c r="H150" s="14">
        <f t="shared" si="5"/>
        <v>0.39399641466177304</v>
      </c>
    </row>
    <row r="151" spans="1:8" x14ac:dyDescent="0.3">
      <c r="A151" s="14" t="s">
        <v>173</v>
      </c>
      <c r="B151" s="14" t="s">
        <v>116</v>
      </c>
      <c r="C151" s="14">
        <v>14</v>
      </c>
      <c r="D151" s="14"/>
      <c r="E151" s="15">
        <v>0.51420628544329894</v>
      </c>
      <c r="F151" s="15">
        <v>204.85642236800001</v>
      </c>
      <c r="G151" s="14">
        <f t="shared" si="4"/>
        <v>0.204856422368</v>
      </c>
      <c r="H151" s="14">
        <f t="shared" si="5"/>
        <v>0.39949185459370234</v>
      </c>
    </row>
    <row r="152" spans="1:8" x14ac:dyDescent="0.3">
      <c r="A152" t="s">
        <v>168</v>
      </c>
      <c r="B152" t="s">
        <v>116</v>
      </c>
      <c r="C152">
        <v>16</v>
      </c>
      <c r="E152" s="1">
        <v>0.53204359312714411</v>
      </c>
      <c r="F152" s="2">
        <v>209.79155423200001</v>
      </c>
      <c r="G152">
        <f t="shared" si="4"/>
        <v>0.20979155423200002</v>
      </c>
      <c r="H152">
        <f t="shared" si="5"/>
        <v>0.40362619980839098</v>
      </c>
    </row>
    <row r="153" spans="1:8" x14ac:dyDescent="0.3">
      <c r="A153" t="s">
        <v>169</v>
      </c>
      <c r="B153" t="s">
        <v>116</v>
      </c>
      <c r="C153">
        <v>16</v>
      </c>
      <c r="E153" s="1">
        <v>0.5288138927835051</v>
      </c>
      <c r="F153" s="2">
        <v>212.677484448</v>
      </c>
      <c r="G153">
        <f t="shared" si="4"/>
        <v>0.212677484448</v>
      </c>
      <c r="H153">
        <f t="shared" si="5"/>
        <v>0.39573227617679707</v>
      </c>
    </row>
    <row r="154" spans="1:8" x14ac:dyDescent="0.3">
      <c r="A154" t="s">
        <v>170</v>
      </c>
      <c r="B154" t="s">
        <v>116</v>
      </c>
      <c r="C154">
        <v>16</v>
      </c>
      <c r="E154" s="1">
        <v>0.4255385108178657</v>
      </c>
      <c r="F154" s="2">
        <v>171.7651936</v>
      </c>
      <c r="G154">
        <f t="shared" si="4"/>
        <v>0.1717651936</v>
      </c>
      <c r="H154">
        <f t="shared" si="5"/>
        <v>0.39429733145090057</v>
      </c>
    </row>
    <row r="155" spans="1:8" x14ac:dyDescent="0.3">
      <c r="A155" t="s">
        <v>171</v>
      </c>
      <c r="B155" t="s">
        <v>116</v>
      </c>
      <c r="C155">
        <v>16</v>
      </c>
      <c r="E155" s="1">
        <v>0.48063423450172194</v>
      </c>
      <c r="F155" s="2">
        <v>198.867627712</v>
      </c>
      <c r="G155">
        <f t="shared" si="4"/>
        <v>0.19886762771200001</v>
      </c>
      <c r="H155">
        <f t="shared" si="5"/>
        <v>0.3846544312929539</v>
      </c>
    </row>
    <row r="156" spans="1:8" x14ac:dyDescent="0.3">
      <c r="A156" t="s">
        <v>172</v>
      </c>
      <c r="B156" t="s">
        <v>116</v>
      </c>
      <c r="C156">
        <v>16</v>
      </c>
      <c r="E156" s="1">
        <v>0.54179732068728892</v>
      </c>
      <c r="F156" s="2">
        <v>216.52693119200001</v>
      </c>
      <c r="G156">
        <f t="shared" si="4"/>
        <v>0.21652693119200001</v>
      </c>
      <c r="H156">
        <f t="shared" si="5"/>
        <v>0.39824016932500989</v>
      </c>
    </row>
    <row r="157" spans="1:8" x14ac:dyDescent="0.3">
      <c r="A157" s="20" t="s">
        <v>173</v>
      </c>
      <c r="B157" s="20" t="s">
        <v>116</v>
      </c>
      <c r="C157" s="20">
        <v>16</v>
      </c>
      <c r="D157" s="20"/>
      <c r="E157" s="21">
        <v>0.53172993841924765</v>
      </c>
      <c r="F157" s="22">
        <v>208.79291139200001</v>
      </c>
      <c r="G157" s="20">
        <f t="shared" si="4"/>
        <v>0.20879291139200001</v>
      </c>
      <c r="H157" s="20">
        <f t="shared" si="5"/>
        <v>0.40531763039832253</v>
      </c>
    </row>
    <row r="158" spans="1:8" x14ac:dyDescent="0.3">
      <c r="A158" t="s">
        <v>168</v>
      </c>
      <c r="B158" t="s">
        <v>116</v>
      </c>
      <c r="C158">
        <v>18</v>
      </c>
      <c r="E158" s="1">
        <v>0.55480137704466981</v>
      </c>
      <c r="F158" s="2">
        <v>218.83367407200001</v>
      </c>
      <c r="G158">
        <f t="shared" si="4"/>
        <v>0.218833674072</v>
      </c>
      <c r="H158">
        <f t="shared" si="5"/>
        <v>0.40349997305166846</v>
      </c>
    </row>
    <row r="159" spans="1:8" x14ac:dyDescent="0.3">
      <c r="A159" t="s">
        <v>169</v>
      </c>
      <c r="B159" t="s">
        <v>116</v>
      </c>
      <c r="C159">
        <v>18</v>
      </c>
      <c r="E159" s="1">
        <v>0.54270752332646421</v>
      </c>
      <c r="F159" s="2">
        <v>216.861725912</v>
      </c>
      <c r="G159">
        <f t="shared" si="4"/>
        <v>0.21686172591200001</v>
      </c>
      <c r="H159">
        <f t="shared" si="5"/>
        <v>0.39829335779434255</v>
      </c>
    </row>
    <row r="160" spans="1:8" x14ac:dyDescent="0.3">
      <c r="A160" t="s">
        <v>170</v>
      </c>
      <c r="B160" t="s">
        <v>116</v>
      </c>
      <c r="C160">
        <v>18</v>
      </c>
      <c r="E160" s="1">
        <v>0.44134432467353579</v>
      </c>
      <c r="F160" s="2">
        <v>180.07217384</v>
      </c>
      <c r="G160">
        <f t="shared" si="4"/>
        <v>0.18007217384000002</v>
      </c>
      <c r="H160">
        <f t="shared" si="5"/>
        <v>0.39007765264032401</v>
      </c>
    </row>
    <row r="161" spans="1:8" x14ac:dyDescent="0.3">
      <c r="A161" t="s">
        <v>171</v>
      </c>
      <c r="B161" t="s">
        <v>116</v>
      </c>
      <c r="C161">
        <v>18</v>
      </c>
      <c r="E161" s="1">
        <v>0.49468764263917525</v>
      </c>
      <c r="F161" s="2">
        <v>203.96451462400003</v>
      </c>
      <c r="G161">
        <f t="shared" si="4"/>
        <v>0.20396451462400003</v>
      </c>
      <c r="H161">
        <f t="shared" si="5"/>
        <v>0.38600824147102691</v>
      </c>
    </row>
    <row r="162" spans="1:8" x14ac:dyDescent="0.3">
      <c r="A162" t="s">
        <v>172</v>
      </c>
      <c r="B162" t="s">
        <v>116</v>
      </c>
      <c r="C162">
        <v>18</v>
      </c>
      <c r="E162" s="1">
        <v>0.5543726722474227</v>
      </c>
      <c r="F162" s="2">
        <v>223.51242711200001</v>
      </c>
      <c r="G162">
        <f t="shared" si="4"/>
        <v>0.22351242711200001</v>
      </c>
      <c r="H162">
        <f t="shared" si="5"/>
        <v>0.39474830211131257</v>
      </c>
    </row>
    <row r="163" spans="1:8" x14ac:dyDescent="0.3">
      <c r="A163" s="20" t="s">
        <v>173</v>
      </c>
      <c r="B163" s="20" t="s">
        <v>116</v>
      </c>
      <c r="C163" s="20">
        <v>18</v>
      </c>
      <c r="D163" s="20"/>
      <c r="E163" s="21">
        <v>0.54746181506528835</v>
      </c>
      <c r="F163" s="22">
        <v>218.086367408</v>
      </c>
      <c r="G163" s="20">
        <f t="shared" si="4"/>
        <v>0.218086367408</v>
      </c>
      <c r="H163" s="20">
        <f t="shared" si="5"/>
        <v>0.39952636681180054</v>
      </c>
    </row>
    <row r="164" spans="1:8" x14ac:dyDescent="0.3">
      <c r="A164" t="s">
        <v>168</v>
      </c>
      <c r="B164" t="s">
        <v>116</v>
      </c>
      <c r="C164">
        <v>20</v>
      </c>
      <c r="E164" s="1">
        <v>0.57148542408247427</v>
      </c>
      <c r="F164" s="2">
        <v>221.252485584</v>
      </c>
      <c r="G164">
        <f t="shared" si="4"/>
        <v>0.22125248558399999</v>
      </c>
      <c r="H164">
        <f t="shared" si="5"/>
        <v>0.41109020722464285</v>
      </c>
    </row>
    <row r="165" spans="1:8" x14ac:dyDescent="0.3">
      <c r="A165" t="s">
        <v>169</v>
      </c>
      <c r="B165" t="s">
        <v>116</v>
      </c>
      <c r="C165">
        <v>20</v>
      </c>
      <c r="E165" s="1">
        <v>0.54436802092095837</v>
      </c>
      <c r="F165" s="2">
        <v>216.36715318400002</v>
      </c>
      <c r="G165">
        <f t="shared" si="4"/>
        <v>0.21636715318400002</v>
      </c>
      <c r="H165">
        <f t="shared" si="5"/>
        <v>0.40042520371400631</v>
      </c>
    </row>
    <row r="166" spans="1:8" x14ac:dyDescent="0.3">
      <c r="A166" t="s">
        <v>170</v>
      </c>
      <c r="B166" t="s">
        <v>116</v>
      </c>
      <c r="C166">
        <v>20</v>
      </c>
      <c r="E166" s="1">
        <v>0.45115468756013372</v>
      </c>
      <c r="F166" s="2">
        <v>183.839719336</v>
      </c>
      <c r="G166">
        <f t="shared" si="4"/>
        <v>0.18383971933599999</v>
      </c>
      <c r="H166">
        <f t="shared" si="5"/>
        <v>0.39057663318687491</v>
      </c>
    </row>
    <row r="167" spans="1:8" x14ac:dyDescent="0.3">
      <c r="A167" t="s">
        <v>171</v>
      </c>
      <c r="B167" t="s">
        <v>116</v>
      </c>
      <c r="C167">
        <v>20</v>
      </c>
      <c r="E167" s="1">
        <v>0.49542042199312342</v>
      </c>
      <c r="F167" s="2">
        <v>206.078412488</v>
      </c>
      <c r="G167">
        <f t="shared" si="4"/>
        <v>0.20607841248799999</v>
      </c>
      <c r="H167">
        <f t="shared" si="5"/>
        <v>0.38261459857407287</v>
      </c>
    </row>
    <row r="168" spans="1:8" x14ac:dyDescent="0.3">
      <c r="A168" t="s">
        <v>172</v>
      </c>
      <c r="B168" t="s">
        <v>116</v>
      </c>
      <c r="C168">
        <v>20</v>
      </c>
      <c r="E168" s="1">
        <v>0.55367512852234047</v>
      </c>
      <c r="F168" s="2">
        <v>222.37249559200001</v>
      </c>
      <c r="G168">
        <f t="shared" si="4"/>
        <v>0.22237249559200001</v>
      </c>
      <c r="H168">
        <f t="shared" si="5"/>
        <v>0.39627262956588916</v>
      </c>
    </row>
    <row r="169" spans="1:8" x14ac:dyDescent="0.3">
      <c r="A169" s="20" t="s">
        <v>173</v>
      </c>
      <c r="B169" s="20" t="s">
        <v>116</v>
      </c>
      <c r="C169" s="20">
        <v>20</v>
      </c>
      <c r="D169" s="20"/>
      <c r="E169" s="21">
        <v>0.55533843232989688</v>
      </c>
      <c r="F169" s="22">
        <v>220.59538956</v>
      </c>
      <c r="G169" s="20">
        <f t="shared" si="4"/>
        <v>0.22059538955999999</v>
      </c>
      <c r="H169" s="20">
        <f t="shared" si="5"/>
        <v>0.40066502192316772</v>
      </c>
    </row>
    <row r="170" spans="1:8" x14ac:dyDescent="0.3">
      <c r="A170" t="s">
        <v>168</v>
      </c>
      <c r="B170" t="s">
        <v>116</v>
      </c>
      <c r="C170">
        <v>22</v>
      </c>
      <c r="E170" s="1">
        <v>0.56974548371134015</v>
      </c>
      <c r="F170" s="2">
        <v>216.91568537600003</v>
      </c>
      <c r="G170">
        <f t="shared" si="4"/>
        <v>0.21691568537600003</v>
      </c>
      <c r="H170">
        <f t="shared" si="5"/>
        <v>0.41803251747222653</v>
      </c>
    </row>
    <row r="171" spans="1:8" x14ac:dyDescent="0.3">
      <c r="A171" t="s">
        <v>169</v>
      </c>
      <c r="B171" t="s">
        <v>116</v>
      </c>
      <c r="C171">
        <v>22</v>
      </c>
      <c r="E171" s="1">
        <v>0.5456641336082475</v>
      </c>
      <c r="F171" s="2">
        <v>218.29371075200001</v>
      </c>
      <c r="G171">
        <f t="shared" si="4"/>
        <v>0.21829371075200002</v>
      </c>
      <c r="H171">
        <f t="shared" si="5"/>
        <v>0.39783621723473467</v>
      </c>
    </row>
    <row r="172" spans="1:8" x14ac:dyDescent="0.3">
      <c r="A172" t="s">
        <v>170</v>
      </c>
      <c r="B172" t="s">
        <v>116</v>
      </c>
      <c r="C172">
        <v>22</v>
      </c>
      <c r="E172" s="1">
        <v>0.46964200989690719</v>
      </c>
      <c r="F172" s="2">
        <v>189.67100547199999</v>
      </c>
      <c r="G172">
        <f t="shared" si="4"/>
        <v>0.189671005472</v>
      </c>
      <c r="H172">
        <f t="shared" si="5"/>
        <v>0.39408156862299071</v>
      </c>
    </row>
    <row r="173" spans="1:8" x14ac:dyDescent="0.3">
      <c r="A173" t="s">
        <v>171</v>
      </c>
      <c r="B173" t="s">
        <v>116</v>
      </c>
      <c r="C173">
        <v>22</v>
      </c>
      <c r="E173" s="1">
        <v>0.50078386639175254</v>
      </c>
      <c r="F173" s="2">
        <v>206.82295649599999</v>
      </c>
      <c r="G173">
        <f t="shared" si="4"/>
        <v>0.20682295649599999</v>
      </c>
      <c r="H173">
        <f t="shared" si="5"/>
        <v>0.38536451227289248</v>
      </c>
    </row>
    <row r="174" spans="1:8" x14ac:dyDescent="0.3">
      <c r="A174" t="s">
        <v>172</v>
      </c>
      <c r="B174" t="s">
        <v>116</v>
      </c>
      <c r="C174">
        <v>22</v>
      </c>
      <c r="E174" s="1">
        <v>0.56726303980755632</v>
      </c>
      <c r="F174" s="2">
        <v>225.58368060800001</v>
      </c>
      <c r="G174">
        <f t="shared" si="4"/>
        <v>0.22558368060800002</v>
      </c>
      <c r="H174">
        <f t="shared" si="5"/>
        <v>0.40021829848406787</v>
      </c>
    </row>
    <row r="175" spans="1:8" x14ac:dyDescent="0.3">
      <c r="A175" s="20" t="s">
        <v>173</v>
      </c>
      <c r="B175" s="20" t="s">
        <v>116</v>
      </c>
      <c r="C175" s="20">
        <v>22</v>
      </c>
      <c r="D175" s="20"/>
      <c r="E175" s="21">
        <v>0.5602709789965673</v>
      </c>
      <c r="F175" s="22">
        <v>220.37543195200001</v>
      </c>
      <c r="G175" s="20">
        <f t="shared" si="4"/>
        <v>0.22037543195200002</v>
      </c>
      <c r="H175" s="20">
        <f t="shared" si="5"/>
        <v>0.40462720816202991</v>
      </c>
    </row>
    <row r="176" spans="1:8" x14ac:dyDescent="0.3">
      <c r="A176" t="s">
        <v>168</v>
      </c>
      <c r="B176" t="s">
        <v>116</v>
      </c>
      <c r="C176">
        <v>24</v>
      </c>
      <c r="E176" s="1">
        <v>0.57499630790378375</v>
      </c>
      <c r="F176" s="2">
        <v>217.09238148000003</v>
      </c>
      <c r="G176">
        <f t="shared" si="4"/>
        <v>0.21709238148000004</v>
      </c>
      <c r="H176">
        <f t="shared" si="5"/>
        <v>0.42154176041828284</v>
      </c>
    </row>
    <row r="177" spans="1:8" x14ac:dyDescent="0.3">
      <c r="A177" t="s">
        <v>169</v>
      </c>
      <c r="B177" t="s">
        <v>116</v>
      </c>
      <c r="C177">
        <v>24</v>
      </c>
      <c r="E177" s="1">
        <v>0.54880661833677347</v>
      </c>
      <c r="F177" s="2">
        <v>222.10005053600003</v>
      </c>
      <c r="G177">
        <f t="shared" si="4"/>
        <v>0.22210005053600002</v>
      </c>
      <c r="H177">
        <f t="shared" si="5"/>
        <v>0.39326999655809164</v>
      </c>
    </row>
    <row r="178" spans="1:8" x14ac:dyDescent="0.3">
      <c r="A178" t="s">
        <v>170</v>
      </c>
      <c r="B178" t="s">
        <v>116</v>
      </c>
      <c r="C178">
        <v>24</v>
      </c>
      <c r="E178" s="1">
        <v>0.47744695257731962</v>
      </c>
      <c r="F178" s="2">
        <v>190.76116269600001</v>
      </c>
      <c r="G178">
        <f t="shared" si="4"/>
        <v>0.19076116269600002</v>
      </c>
      <c r="H178">
        <f t="shared" si="5"/>
        <v>0.3983412634569537</v>
      </c>
    </row>
    <row r="179" spans="1:8" x14ac:dyDescent="0.3">
      <c r="A179" t="s">
        <v>171</v>
      </c>
      <c r="B179" t="s">
        <v>116</v>
      </c>
      <c r="C179">
        <v>24</v>
      </c>
      <c r="E179" s="1">
        <v>0.49887098617182501</v>
      </c>
      <c r="F179" s="2">
        <v>206.70399724000001</v>
      </c>
      <c r="G179">
        <f t="shared" si="4"/>
        <v>0.20670399724000002</v>
      </c>
      <c r="H179">
        <f t="shared" si="5"/>
        <v>0.38411343986825419</v>
      </c>
    </row>
    <row r="180" spans="1:8" x14ac:dyDescent="0.3">
      <c r="A180" t="s">
        <v>172</v>
      </c>
      <c r="B180" t="s">
        <v>116</v>
      </c>
      <c r="C180">
        <v>24</v>
      </c>
      <c r="E180" s="1">
        <v>0.55020583147765956</v>
      </c>
      <c r="F180" s="2">
        <v>219.54277800000003</v>
      </c>
      <c r="G180">
        <f t="shared" si="4"/>
        <v>0.21954277800000002</v>
      </c>
      <c r="H180">
        <f t="shared" si="5"/>
        <v>0.39886521704510752</v>
      </c>
    </row>
    <row r="181" spans="1:8" x14ac:dyDescent="0.3">
      <c r="A181" s="20" t="s">
        <v>173</v>
      </c>
      <c r="B181" s="20" t="s">
        <v>116</v>
      </c>
      <c r="C181" s="20">
        <v>24</v>
      </c>
      <c r="D181" s="20"/>
      <c r="E181" s="21">
        <v>0.55416510075601</v>
      </c>
      <c r="F181" s="22">
        <v>218.20242766400003</v>
      </c>
      <c r="G181" s="20">
        <f t="shared" si="4"/>
        <v>0.21820242766400003</v>
      </c>
      <c r="H181" s="20">
        <f t="shared" si="5"/>
        <v>0.40420317967382785</v>
      </c>
    </row>
    <row r="182" spans="1:8" x14ac:dyDescent="0.3">
      <c r="A182" s="16" t="s">
        <v>96</v>
      </c>
      <c r="B182" s="16" t="s">
        <v>101</v>
      </c>
      <c r="C182" s="16">
        <v>14</v>
      </c>
      <c r="D182" s="16"/>
      <c r="E182" s="17">
        <v>0.50973768384879348</v>
      </c>
      <c r="F182" s="17">
        <v>205.45240175200001</v>
      </c>
      <c r="G182" s="16">
        <f t="shared" si="4"/>
        <v>0.20545240175200002</v>
      </c>
      <c r="H182" s="16">
        <f t="shared" si="5"/>
        <v>0.39487137348083845</v>
      </c>
    </row>
    <row r="183" spans="1:8" x14ac:dyDescent="0.3">
      <c r="A183" s="16" t="s">
        <v>97</v>
      </c>
      <c r="B183" s="16" t="s">
        <v>101</v>
      </c>
      <c r="C183" s="16">
        <v>14</v>
      </c>
      <c r="D183" s="16"/>
      <c r="E183" s="17">
        <v>0.51277382982817499</v>
      </c>
      <c r="F183" s="17">
        <v>206.67728255200004</v>
      </c>
      <c r="G183" s="16">
        <f t="shared" si="4"/>
        <v>0.20667728255200005</v>
      </c>
      <c r="H183" s="16">
        <f t="shared" si="5"/>
        <v>0.39486918299684537</v>
      </c>
    </row>
    <row r="184" spans="1:8" x14ac:dyDescent="0.3">
      <c r="A184" s="16" t="s">
        <v>98</v>
      </c>
      <c r="B184" s="16" t="s">
        <v>101</v>
      </c>
      <c r="C184" s="16">
        <v>14</v>
      </c>
      <c r="D184" s="16"/>
      <c r="E184" s="17">
        <v>0.48537163320961824</v>
      </c>
      <c r="F184" s="17">
        <v>198.32847299200003</v>
      </c>
      <c r="G184" s="16">
        <f t="shared" si="4"/>
        <v>0.19832847299200004</v>
      </c>
      <c r="H184" s="16">
        <f t="shared" si="5"/>
        <v>0.38950178709344013</v>
      </c>
    </row>
    <row r="185" spans="1:8" x14ac:dyDescent="0.3">
      <c r="A185" s="16" t="s">
        <v>99</v>
      </c>
      <c r="B185" s="16" t="s">
        <v>101</v>
      </c>
      <c r="C185" s="16">
        <v>14</v>
      </c>
      <c r="D185" s="16"/>
      <c r="E185" s="17">
        <v>0.4550679145017219</v>
      </c>
      <c r="F185" s="17">
        <v>193.30522660800003</v>
      </c>
      <c r="G185" s="16">
        <f t="shared" si="4"/>
        <v>0.19330522660800004</v>
      </c>
      <c r="H185" s="16">
        <f t="shared" si="5"/>
        <v>0.3746733045265298</v>
      </c>
    </row>
    <row r="186" spans="1:8" x14ac:dyDescent="0.3">
      <c r="A186" s="16" t="s">
        <v>100</v>
      </c>
      <c r="B186" s="16" t="s">
        <v>101</v>
      </c>
      <c r="C186" s="16">
        <v>14</v>
      </c>
      <c r="D186" s="16"/>
      <c r="E186" s="17">
        <v>0.51665759617869045</v>
      </c>
      <c r="F186" s="17">
        <v>203.46005430400001</v>
      </c>
      <c r="G186" s="16">
        <f t="shared" si="4"/>
        <v>0.20346005430400002</v>
      </c>
      <c r="H186" s="16">
        <f t="shared" si="5"/>
        <v>0.40415112735079178</v>
      </c>
    </row>
    <row r="187" spans="1:8" x14ac:dyDescent="0.3">
      <c r="A187" t="s">
        <v>96</v>
      </c>
      <c r="B187" t="s">
        <v>101</v>
      </c>
      <c r="C187">
        <v>16</v>
      </c>
      <c r="E187" s="1">
        <v>0.52596893168384506</v>
      </c>
      <c r="F187" s="2">
        <v>206.78998100800001</v>
      </c>
      <c r="G187">
        <f t="shared" si="4"/>
        <v>0.206789981008</v>
      </c>
      <c r="H187">
        <f t="shared" si="5"/>
        <v>0.40480953178775558</v>
      </c>
    </row>
    <row r="188" spans="1:8" x14ac:dyDescent="0.3">
      <c r="A188" t="s">
        <v>97</v>
      </c>
      <c r="B188" t="s">
        <v>101</v>
      </c>
      <c r="C188">
        <v>16</v>
      </c>
      <c r="E188" s="1">
        <v>0.54452933635739209</v>
      </c>
      <c r="F188" s="2">
        <v>217.63150572800001</v>
      </c>
      <c r="G188">
        <f t="shared" si="4"/>
        <v>0.217631505728</v>
      </c>
      <c r="H188">
        <f t="shared" si="5"/>
        <v>0.3982168631785476</v>
      </c>
    </row>
    <row r="189" spans="1:8" x14ac:dyDescent="0.3">
      <c r="A189" t="s">
        <v>98</v>
      </c>
      <c r="B189" t="s">
        <v>101</v>
      </c>
      <c r="C189">
        <v>16</v>
      </c>
      <c r="E189" s="1">
        <v>0.51053859749827812</v>
      </c>
      <c r="F189" s="2">
        <v>202.39240652800004</v>
      </c>
      <c r="G189">
        <f t="shared" si="4"/>
        <v>0.20239240652800003</v>
      </c>
      <c r="H189">
        <f t="shared" si="5"/>
        <v>0.40147129442731</v>
      </c>
    </row>
    <row r="190" spans="1:8" x14ac:dyDescent="0.3">
      <c r="A190" t="s">
        <v>99</v>
      </c>
      <c r="B190" t="s">
        <v>101</v>
      </c>
      <c r="C190">
        <v>16</v>
      </c>
      <c r="E190" s="1">
        <v>0.46901061195876287</v>
      </c>
      <c r="F190" s="2">
        <v>193.71830285600001</v>
      </c>
      <c r="G190">
        <f t="shared" si="4"/>
        <v>0.193718302856</v>
      </c>
      <c r="H190">
        <f t="shared" si="5"/>
        <v>0.38532939921159304</v>
      </c>
    </row>
    <row r="191" spans="1:8" x14ac:dyDescent="0.3">
      <c r="A191" s="20" t="s">
        <v>100</v>
      </c>
      <c r="B191" s="20" t="s">
        <v>101</v>
      </c>
      <c r="C191" s="20">
        <v>16</v>
      </c>
      <c r="D191" s="20"/>
      <c r="E191" s="21">
        <v>0.52365227271477288</v>
      </c>
      <c r="F191" s="22">
        <v>206.803634128</v>
      </c>
      <c r="G191" s="20">
        <f t="shared" si="4"/>
        <v>0.20680363412799999</v>
      </c>
      <c r="H191" s="20">
        <f t="shared" si="5"/>
        <v>0.40299991832966225</v>
      </c>
    </row>
    <row r="192" spans="1:8" x14ac:dyDescent="0.3">
      <c r="A192" t="s">
        <v>96</v>
      </c>
      <c r="B192" t="s">
        <v>101</v>
      </c>
      <c r="C192">
        <v>18</v>
      </c>
      <c r="E192" s="1">
        <v>0.54349431298969064</v>
      </c>
      <c r="F192" s="2">
        <v>210.227680104</v>
      </c>
      <c r="G192">
        <f t="shared" si="4"/>
        <v>0.210227680104</v>
      </c>
      <c r="H192">
        <f t="shared" si="5"/>
        <v>0.41145774149175485</v>
      </c>
    </row>
    <row r="193" spans="1:8" x14ac:dyDescent="0.3">
      <c r="A193" t="s">
        <v>97</v>
      </c>
      <c r="B193" t="s">
        <v>101</v>
      </c>
      <c r="C193">
        <v>18</v>
      </c>
      <c r="E193" s="1">
        <v>0.52277871810309273</v>
      </c>
      <c r="F193" s="2">
        <v>204.219586792</v>
      </c>
      <c r="G193">
        <f t="shared" si="4"/>
        <v>0.204219586792</v>
      </c>
      <c r="H193">
        <f t="shared" si="5"/>
        <v>0.40741839916704342</v>
      </c>
    </row>
    <row r="194" spans="1:8" x14ac:dyDescent="0.3">
      <c r="A194" t="s">
        <v>98</v>
      </c>
      <c r="B194" t="s">
        <v>101</v>
      </c>
      <c r="C194">
        <v>18</v>
      </c>
      <c r="E194" s="1">
        <v>0.52393447367697965</v>
      </c>
      <c r="F194" s="2">
        <v>205.82795573600001</v>
      </c>
      <c r="G194">
        <f t="shared" si="4"/>
        <v>0.20582795573600002</v>
      </c>
      <c r="H194">
        <f t="shared" si="5"/>
        <v>0.40512845324517405</v>
      </c>
    </row>
    <row r="195" spans="1:8" x14ac:dyDescent="0.3">
      <c r="A195" t="s">
        <v>99</v>
      </c>
      <c r="B195" t="s">
        <v>101</v>
      </c>
      <c r="C195">
        <v>18</v>
      </c>
      <c r="E195" s="1">
        <v>0.4864332366185567</v>
      </c>
      <c r="F195" s="2">
        <v>193.43868024</v>
      </c>
      <c r="G195">
        <f t="shared" ref="G195:G211" si="6">F195/1000</f>
        <v>0.19343868023999999</v>
      </c>
      <c r="H195">
        <f t="shared" ref="H195:H211" si="7">E195/(2*PI()*G195)</f>
        <v>0.40022116567368932</v>
      </c>
    </row>
    <row r="196" spans="1:8" x14ac:dyDescent="0.3">
      <c r="A196" s="20" t="s">
        <v>100</v>
      </c>
      <c r="B196" s="20" t="s">
        <v>101</v>
      </c>
      <c r="C196" s="20">
        <v>18</v>
      </c>
      <c r="D196" s="20"/>
      <c r="E196" s="21">
        <v>0.53392008549827807</v>
      </c>
      <c r="F196" s="22">
        <v>214.01025578400001</v>
      </c>
      <c r="G196" s="20">
        <f t="shared" si="6"/>
        <v>0.21401025578400001</v>
      </c>
      <c r="H196" s="20">
        <f t="shared" si="7"/>
        <v>0.39706518041296307</v>
      </c>
    </row>
    <row r="197" spans="1:8" x14ac:dyDescent="0.3">
      <c r="A197" t="s">
        <v>96</v>
      </c>
      <c r="B197" t="s">
        <v>101</v>
      </c>
      <c r="C197">
        <v>20</v>
      </c>
      <c r="E197" s="1">
        <v>0.55673129432302026</v>
      </c>
      <c r="F197" s="2">
        <v>213.83035824800001</v>
      </c>
      <c r="G197">
        <f t="shared" si="6"/>
        <v>0.21383035824800001</v>
      </c>
      <c r="H197">
        <f t="shared" si="7"/>
        <v>0.41437772536812501</v>
      </c>
    </row>
    <row r="198" spans="1:8" x14ac:dyDescent="0.3">
      <c r="A198" t="s">
        <v>97</v>
      </c>
      <c r="B198" t="s">
        <v>101</v>
      </c>
      <c r="C198">
        <v>20</v>
      </c>
      <c r="E198" s="1">
        <v>0.52894124096219564</v>
      </c>
      <c r="F198" s="2">
        <v>207.77000452000001</v>
      </c>
      <c r="G198">
        <f t="shared" si="6"/>
        <v>0.20777000452000002</v>
      </c>
      <c r="H198">
        <f t="shared" si="7"/>
        <v>0.40517693253547193</v>
      </c>
    </row>
    <row r="199" spans="1:8" x14ac:dyDescent="0.3">
      <c r="A199" t="s">
        <v>98</v>
      </c>
      <c r="B199" t="s">
        <v>101</v>
      </c>
      <c r="C199">
        <v>20</v>
      </c>
      <c r="E199" s="1">
        <v>0.52632286298281405</v>
      </c>
      <c r="F199" s="2">
        <v>205.91336989600001</v>
      </c>
      <c r="G199">
        <f t="shared" si="6"/>
        <v>0.20591336989600001</v>
      </c>
      <c r="H199">
        <f t="shared" si="7"/>
        <v>0.40680644170070679</v>
      </c>
    </row>
    <row r="200" spans="1:8" x14ac:dyDescent="0.3">
      <c r="A200" t="s">
        <v>99</v>
      </c>
      <c r="B200" t="s">
        <v>101</v>
      </c>
      <c r="C200">
        <v>20</v>
      </c>
      <c r="E200" s="1">
        <v>0.50480576439862912</v>
      </c>
      <c r="F200" s="2">
        <v>200.66143104800003</v>
      </c>
      <c r="G200">
        <f t="shared" si="6"/>
        <v>0.20066143104800002</v>
      </c>
      <c r="H200">
        <f t="shared" si="7"/>
        <v>0.40038751984234544</v>
      </c>
    </row>
    <row r="201" spans="1:8" x14ac:dyDescent="0.3">
      <c r="A201" s="20" t="s">
        <v>100</v>
      </c>
      <c r="B201" s="20" t="s">
        <v>101</v>
      </c>
      <c r="C201" s="20">
        <v>20</v>
      </c>
      <c r="D201" s="20"/>
      <c r="E201" s="21">
        <v>0.54214060324398994</v>
      </c>
      <c r="F201" s="22">
        <v>218.459214272</v>
      </c>
      <c r="G201" s="20">
        <f t="shared" si="6"/>
        <v>0.21845921427199999</v>
      </c>
      <c r="H201" s="20">
        <f t="shared" si="7"/>
        <v>0.39496780735314646</v>
      </c>
    </row>
    <row r="202" spans="1:8" x14ac:dyDescent="0.3">
      <c r="A202" t="s">
        <v>96</v>
      </c>
      <c r="B202" t="s">
        <v>101</v>
      </c>
      <c r="C202">
        <v>22</v>
      </c>
      <c r="E202" s="1">
        <v>0.56620854485223737</v>
      </c>
      <c r="F202" s="2">
        <v>216.148014472</v>
      </c>
      <c r="G202">
        <f t="shared" si="6"/>
        <v>0.21614801447199999</v>
      </c>
      <c r="H202">
        <f t="shared" si="7"/>
        <v>0.41691286850000775</v>
      </c>
    </row>
    <row r="203" spans="1:8" x14ac:dyDescent="0.3">
      <c r="A203" t="s">
        <v>97</v>
      </c>
      <c r="B203" t="s">
        <v>101</v>
      </c>
      <c r="C203">
        <v>22</v>
      </c>
      <c r="E203" s="1">
        <v>0.53081369127147393</v>
      </c>
      <c r="F203" s="2">
        <v>207.67925256000001</v>
      </c>
      <c r="G203">
        <f t="shared" si="6"/>
        <v>0.20767925256</v>
      </c>
      <c r="H203">
        <f t="shared" si="7"/>
        <v>0.40678893912285724</v>
      </c>
    </row>
    <row r="204" spans="1:8" x14ac:dyDescent="0.3">
      <c r="A204" t="s">
        <v>98</v>
      </c>
      <c r="B204" t="s">
        <v>101</v>
      </c>
      <c r="C204">
        <v>22</v>
      </c>
      <c r="E204" s="1">
        <v>0.53035206457731965</v>
      </c>
      <c r="F204" s="2">
        <v>206.70751472800001</v>
      </c>
      <c r="G204">
        <f t="shared" si="6"/>
        <v>0.206707514728</v>
      </c>
      <c r="H204">
        <f t="shared" si="7"/>
        <v>0.40834583477791103</v>
      </c>
    </row>
    <row r="205" spans="1:8" x14ac:dyDescent="0.3">
      <c r="A205" t="s">
        <v>99</v>
      </c>
      <c r="B205" t="s">
        <v>101</v>
      </c>
      <c r="C205">
        <v>22</v>
      </c>
      <c r="E205" s="1">
        <v>0.50788428233677352</v>
      </c>
      <c r="F205" s="2">
        <v>205.41121140800001</v>
      </c>
      <c r="G205">
        <f t="shared" si="6"/>
        <v>0.20541121140800001</v>
      </c>
      <c r="H205">
        <f t="shared" si="7"/>
        <v>0.39351451899099787</v>
      </c>
    </row>
    <row r="206" spans="1:8" x14ac:dyDescent="0.3">
      <c r="A206" s="20" t="s">
        <v>100</v>
      </c>
      <c r="B206" s="20" t="s">
        <v>101</v>
      </c>
      <c r="C206" s="20">
        <v>22</v>
      </c>
      <c r="D206" s="20"/>
      <c r="E206" s="21">
        <v>0.54617719670103082</v>
      </c>
      <c r="F206" s="22">
        <v>220.81130447999999</v>
      </c>
      <c r="G206" s="20">
        <f t="shared" si="6"/>
        <v>0.22081130448</v>
      </c>
      <c r="H206" s="20">
        <f t="shared" si="7"/>
        <v>0.39367006532456267</v>
      </c>
    </row>
    <row r="207" spans="1:8" x14ac:dyDescent="0.3">
      <c r="A207" t="s">
        <v>96</v>
      </c>
      <c r="B207" t="s">
        <v>101</v>
      </c>
      <c r="C207">
        <v>24</v>
      </c>
      <c r="E207" s="1">
        <v>0.56518635851546384</v>
      </c>
      <c r="F207" s="2">
        <v>214.66336174399999</v>
      </c>
      <c r="G207">
        <f t="shared" si="6"/>
        <v>0.214663361744</v>
      </c>
      <c r="H207">
        <f t="shared" si="7"/>
        <v>0.41903845162509873</v>
      </c>
    </row>
    <row r="208" spans="1:8" x14ac:dyDescent="0.3">
      <c r="A208" t="s">
        <v>97</v>
      </c>
      <c r="B208" t="s">
        <v>101</v>
      </c>
      <c r="C208">
        <v>24</v>
      </c>
      <c r="E208" s="1">
        <v>0.52722982732646417</v>
      </c>
      <c r="F208" s="2">
        <v>204.58690719999998</v>
      </c>
      <c r="G208">
        <f t="shared" si="6"/>
        <v>0.20458690719999997</v>
      </c>
      <c r="H208">
        <f t="shared" si="7"/>
        <v>0.41014957561513604</v>
      </c>
    </row>
    <row r="209" spans="1:8" x14ac:dyDescent="0.3">
      <c r="A209" t="s">
        <v>98</v>
      </c>
      <c r="B209" t="s">
        <v>101</v>
      </c>
      <c r="C209">
        <v>24</v>
      </c>
      <c r="E209" s="1">
        <v>0.52592488714776253</v>
      </c>
      <c r="F209" s="2">
        <v>203.99468679200001</v>
      </c>
      <c r="G209">
        <f t="shared" si="6"/>
        <v>0.203994686792</v>
      </c>
      <c r="H209">
        <f t="shared" si="7"/>
        <v>0.41032218437120688</v>
      </c>
    </row>
    <row r="210" spans="1:8" x14ac:dyDescent="0.3">
      <c r="A210" t="s">
        <v>99</v>
      </c>
      <c r="B210" t="s">
        <v>101</v>
      </c>
      <c r="C210">
        <v>24</v>
      </c>
      <c r="E210" s="1">
        <v>0.49849392684536081</v>
      </c>
      <c r="F210" s="2">
        <v>200.34653215200001</v>
      </c>
      <c r="G210">
        <f t="shared" si="6"/>
        <v>0.20034653215200002</v>
      </c>
      <c r="H210">
        <f t="shared" si="7"/>
        <v>0.39600272441220202</v>
      </c>
    </row>
    <row r="211" spans="1:8" x14ac:dyDescent="0.3">
      <c r="A211" s="20" t="s">
        <v>100</v>
      </c>
      <c r="B211" s="20" t="s">
        <v>101</v>
      </c>
      <c r="C211" s="20">
        <v>24</v>
      </c>
      <c r="D211" s="20"/>
      <c r="E211" s="21">
        <v>0.5448919139518863</v>
      </c>
      <c r="F211" s="22">
        <v>218.51180530400001</v>
      </c>
      <c r="G211" s="20">
        <f t="shared" si="6"/>
        <v>0.218511805304</v>
      </c>
      <c r="H211" s="20">
        <f t="shared" si="7"/>
        <v>0.39687668790066466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V46"/>
  <sheetViews>
    <sheetView topLeftCell="A13" workbookViewId="0">
      <selection activeCell="N18" sqref="N18:V46"/>
    </sheetView>
  </sheetViews>
  <sheetFormatPr defaultRowHeight="14.4" x14ac:dyDescent="0.3"/>
  <cols>
    <col min="4" max="4" width="12" bestFit="1" customWidth="1"/>
    <col min="5" max="5" width="15.33203125" customWidth="1"/>
    <col min="6" max="6" width="20.6640625" bestFit="1" customWidth="1"/>
    <col min="7" max="7" width="12.88671875" customWidth="1"/>
  </cols>
  <sheetData>
    <row r="1" spans="3:9" x14ac:dyDescent="0.3">
      <c r="C1" s="23"/>
      <c r="D1" s="23"/>
      <c r="E1" s="23"/>
      <c r="F1" s="24"/>
    </row>
    <row r="3" spans="3:9" x14ac:dyDescent="0.3">
      <c r="H3" t="s">
        <v>296</v>
      </c>
    </row>
    <row r="4" spans="3:9" x14ac:dyDescent="0.3">
      <c r="D4" s="42"/>
      <c r="F4" s="40" t="s">
        <v>295</v>
      </c>
      <c r="G4" t="s">
        <v>286</v>
      </c>
    </row>
    <row r="5" spans="3:9" x14ac:dyDescent="0.3">
      <c r="D5" s="42"/>
      <c r="E5" s="40">
        <v>-366925334658045</v>
      </c>
      <c r="F5" s="43">
        <f>E5*0.00000000000001</f>
        <v>-3.66925334658045</v>
      </c>
      <c r="G5" s="32">
        <v>222.653568904</v>
      </c>
      <c r="H5">
        <f>G5/1000</f>
        <v>0.22265356890400001</v>
      </c>
      <c r="I5" s="48">
        <v>0.57486207892783503</v>
      </c>
    </row>
    <row r="6" spans="3:9" x14ac:dyDescent="0.3">
      <c r="D6" s="42"/>
      <c r="E6" s="41">
        <v>-367158717065794</v>
      </c>
      <c r="F6" s="43">
        <f t="shared" ref="F6:F10" si="0">E6*0.00000000000001</f>
        <v>-3.6715871706579399</v>
      </c>
      <c r="G6" s="32">
        <v>224.81238956799999</v>
      </c>
      <c r="H6">
        <f t="shared" ref="H6:H10" si="1">G6/1000</f>
        <v>0.22481238956799998</v>
      </c>
      <c r="I6" s="48">
        <v>0.56253579271477294</v>
      </c>
    </row>
    <row r="7" spans="3:9" x14ac:dyDescent="0.3">
      <c r="D7" s="42"/>
      <c r="E7" s="41">
        <v>-533509944814049</v>
      </c>
      <c r="F7" s="43">
        <f t="shared" si="0"/>
        <v>-5.3350994481404896</v>
      </c>
      <c r="G7" s="32">
        <v>210.81712600000003</v>
      </c>
      <c r="H7">
        <f t="shared" si="1"/>
        <v>0.21081712600000002</v>
      </c>
      <c r="I7" s="48">
        <v>0.5583906350515464</v>
      </c>
    </row>
    <row r="8" spans="3:9" x14ac:dyDescent="0.3">
      <c r="D8" s="42"/>
      <c r="E8" s="41">
        <v>-213397198384260</v>
      </c>
      <c r="F8" s="43">
        <f t="shared" si="0"/>
        <v>-2.1339719838426001</v>
      </c>
      <c r="G8" s="32">
        <v>220.81639684000001</v>
      </c>
      <c r="H8">
        <f t="shared" si="1"/>
        <v>0.22081639684000001</v>
      </c>
      <c r="I8" s="48">
        <v>0.56117761347079409</v>
      </c>
    </row>
    <row r="9" spans="3:9" x14ac:dyDescent="0.3">
      <c r="D9" s="42"/>
      <c r="E9" s="41">
        <v>237624556657936</v>
      </c>
      <c r="F9" s="43">
        <f t="shared" si="0"/>
        <v>2.3762455665793598</v>
      </c>
      <c r="G9" s="32">
        <v>221.04250646400001</v>
      </c>
      <c r="H9">
        <f t="shared" si="1"/>
        <v>0.221042506464</v>
      </c>
      <c r="I9" s="48">
        <v>0.58146732371134013</v>
      </c>
    </row>
    <row r="10" spans="3:9" x14ac:dyDescent="0.3">
      <c r="E10" s="41">
        <v>-162236427942686</v>
      </c>
      <c r="F10" s="43">
        <f t="shared" si="0"/>
        <v>-1.62236427942686</v>
      </c>
      <c r="G10" s="34">
        <v>222.51230185600002</v>
      </c>
      <c r="H10">
        <f t="shared" si="1"/>
        <v>0.22251230185600002</v>
      </c>
      <c r="I10" s="48">
        <v>0.58400931601374195</v>
      </c>
    </row>
    <row r="14" spans="3:9" x14ac:dyDescent="0.3">
      <c r="F14" t="s">
        <v>297</v>
      </c>
    </row>
    <row r="15" spans="3:9" ht="15" thickBot="1" x14ac:dyDescent="0.35"/>
    <row r="16" spans="3:9" x14ac:dyDescent="0.3">
      <c r="F16" s="47" t="s">
        <v>298</v>
      </c>
      <c r="G16" s="47"/>
    </row>
    <row r="17" spans="6:19" x14ac:dyDescent="0.3">
      <c r="F17" s="44" t="s">
        <v>299</v>
      </c>
      <c r="G17" s="44">
        <v>0.45180274037776247</v>
      </c>
    </row>
    <row r="18" spans="6:19" x14ac:dyDescent="0.3">
      <c r="F18" s="44" t="s">
        <v>300</v>
      </c>
      <c r="G18" s="44">
        <v>0.20412571621285583</v>
      </c>
      <c r="N18" t="s">
        <v>297</v>
      </c>
    </row>
    <row r="19" spans="6:19" ht="15" thickBot="1" x14ac:dyDescent="0.35">
      <c r="F19" s="44" t="s">
        <v>301</v>
      </c>
      <c r="G19" s="44">
        <v>-6.1165711716192228E-2</v>
      </c>
    </row>
    <row r="20" spans="6:19" x14ac:dyDescent="0.3">
      <c r="F20" s="44" t="s">
        <v>302</v>
      </c>
      <c r="G20" s="44">
        <v>5.5366258801842249E-3</v>
      </c>
      <c r="N20" s="47" t="s">
        <v>298</v>
      </c>
      <c r="O20" s="47"/>
    </row>
    <row r="21" spans="6:19" ht="15" thickBot="1" x14ac:dyDescent="0.35">
      <c r="F21" s="45" t="s">
        <v>303</v>
      </c>
      <c r="G21" s="45">
        <v>5</v>
      </c>
      <c r="N21" s="44" t="s">
        <v>299</v>
      </c>
      <c r="O21" s="44">
        <v>0.76609130957002303</v>
      </c>
    </row>
    <row r="22" spans="6:19" x14ac:dyDescent="0.3">
      <c r="N22" s="44" t="s">
        <v>300</v>
      </c>
      <c r="O22" s="44">
        <v>0.58689589459871283</v>
      </c>
    </row>
    <row r="23" spans="6:19" ht="15" thickBot="1" x14ac:dyDescent="0.35">
      <c r="F23" t="s">
        <v>304</v>
      </c>
      <c r="N23" s="44" t="s">
        <v>301</v>
      </c>
      <c r="O23" s="44">
        <v>0.44919452613161709</v>
      </c>
    </row>
    <row r="24" spans="6:19" x14ac:dyDescent="0.3">
      <c r="F24" s="46"/>
      <c r="G24" s="46" t="s">
        <v>309</v>
      </c>
      <c r="H24" s="46" t="s">
        <v>310</v>
      </c>
      <c r="I24" s="46" t="s">
        <v>311</v>
      </c>
      <c r="J24" s="46" t="s">
        <v>4</v>
      </c>
      <c r="K24" s="46" t="s">
        <v>312</v>
      </c>
      <c r="N24" s="44" t="s">
        <v>302</v>
      </c>
      <c r="O24" s="44">
        <v>9.0510086638554074E-3</v>
      </c>
    </row>
    <row r="25" spans="6:19" ht="15" thickBot="1" x14ac:dyDescent="0.35">
      <c r="F25" s="44" t="s">
        <v>305</v>
      </c>
      <c r="G25" s="44">
        <v>1</v>
      </c>
      <c r="H25" s="44">
        <v>2.3586573882308591E-5</v>
      </c>
      <c r="I25" s="44">
        <v>2.3586573882308591E-5</v>
      </c>
      <c r="J25" s="44">
        <v>0.769439547317183</v>
      </c>
      <c r="K25" s="44">
        <v>0.44496537786781265</v>
      </c>
      <c r="N25" s="45" t="s">
        <v>303</v>
      </c>
      <c r="O25" s="45">
        <v>5</v>
      </c>
    </row>
    <row r="26" spans="6:19" x14ac:dyDescent="0.3">
      <c r="F26" s="44" t="s">
        <v>306</v>
      </c>
      <c r="G26" s="44">
        <v>3</v>
      </c>
      <c r="H26" s="44">
        <v>9.1962678411377231E-5</v>
      </c>
      <c r="I26" s="44">
        <v>3.0654226137125744E-5</v>
      </c>
      <c r="J26" s="44"/>
      <c r="K26" s="44"/>
    </row>
    <row r="27" spans="6:19" ht="15" thickBot="1" x14ac:dyDescent="0.35">
      <c r="F27" s="45" t="s">
        <v>307</v>
      </c>
      <c r="G27" s="45">
        <v>4</v>
      </c>
      <c r="H27" s="45">
        <v>1.1554925229368582E-4</v>
      </c>
      <c r="I27" s="45"/>
      <c r="J27" s="45"/>
      <c r="K27" s="45"/>
      <c r="N27" t="s">
        <v>304</v>
      </c>
    </row>
    <row r="28" spans="6:19" ht="15" thickBot="1" x14ac:dyDescent="0.35">
      <c r="N28" s="46"/>
      <c r="O28" s="46" t="s">
        <v>309</v>
      </c>
      <c r="P28" s="46" t="s">
        <v>310</v>
      </c>
      <c r="Q28" s="46" t="s">
        <v>311</v>
      </c>
      <c r="R28" s="46" t="s">
        <v>4</v>
      </c>
      <c r="S28" s="46" t="s">
        <v>312</v>
      </c>
    </row>
    <row r="29" spans="6:19" x14ac:dyDescent="0.3">
      <c r="F29" s="46"/>
      <c r="G29" s="46" t="s">
        <v>313</v>
      </c>
      <c r="H29" s="46" t="s">
        <v>302</v>
      </c>
      <c r="I29" s="46" t="s">
        <v>314</v>
      </c>
      <c r="J29" s="46" t="s">
        <v>315</v>
      </c>
      <c r="K29" s="46" t="s">
        <v>316</v>
      </c>
      <c r="L29" s="46" t="s">
        <v>317</v>
      </c>
      <c r="M29" s="46" t="s">
        <v>318</v>
      </c>
      <c r="N29" s="44" t="s">
        <v>305</v>
      </c>
      <c r="O29" s="44">
        <v>1</v>
      </c>
      <c r="P29" s="44">
        <v>3.491538028265903E-4</v>
      </c>
      <c r="Q29" s="44">
        <v>3.491538028265903E-4</v>
      </c>
      <c r="R29" s="44">
        <v>4.2620919540022859</v>
      </c>
      <c r="S29" s="44">
        <v>0.13093204577385817</v>
      </c>
    </row>
    <row r="30" spans="6:19" x14ac:dyDescent="0.3">
      <c r="F30" s="44" t="s">
        <v>308</v>
      </c>
      <c r="G30" s="44">
        <v>0.22175111564434805</v>
      </c>
      <c r="H30" s="44">
        <v>3.1804772142024693E-3</v>
      </c>
      <c r="I30" s="44">
        <v>69.722592148786688</v>
      </c>
      <c r="J30" s="44">
        <v>6.5017257586366168E-6</v>
      </c>
      <c r="K30" s="44">
        <v>0.21162941768497037</v>
      </c>
      <c r="L30" s="44">
        <v>0.23187281360372572</v>
      </c>
      <c r="M30" s="44">
        <v>0.21162941768497037</v>
      </c>
      <c r="N30" s="44" t="s">
        <v>306</v>
      </c>
      <c r="O30" s="44">
        <v>3</v>
      </c>
      <c r="P30" s="44">
        <v>2.4576227349955694E-4</v>
      </c>
      <c r="Q30" s="44">
        <v>8.1920757833185652E-5</v>
      </c>
      <c r="R30" s="44"/>
      <c r="S30" s="44"/>
    </row>
    <row r="31" spans="6:19" ht="15" thickBot="1" x14ac:dyDescent="0.35">
      <c r="F31" s="45">
        <v>-3.66925334658045</v>
      </c>
      <c r="G31" s="45">
        <v>8.4288487447257857E-4</v>
      </c>
      <c r="H31" s="45">
        <v>9.6090622840192246E-4</v>
      </c>
      <c r="I31" s="45">
        <v>0.87717703305386574</v>
      </c>
      <c r="J31" s="45">
        <v>0.44496537786781248</v>
      </c>
      <c r="K31" s="45">
        <v>-2.2151476018292234E-3</v>
      </c>
      <c r="L31" s="45">
        <v>3.9009173507743803E-3</v>
      </c>
      <c r="M31" s="45">
        <v>-2.2151476018292234E-3</v>
      </c>
      <c r="N31" s="45" t="s">
        <v>307</v>
      </c>
      <c r="O31" s="45">
        <v>4</v>
      </c>
      <c r="P31" s="45">
        <v>5.9491607632614725E-4</v>
      </c>
      <c r="Q31" s="45"/>
      <c r="R31" s="45"/>
      <c r="S31" s="45"/>
    </row>
    <row r="32" spans="6:19" ht="15" thickBot="1" x14ac:dyDescent="0.35"/>
    <row r="33" spans="6:22" x14ac:dyDescent="0.3">
      <c r="N33" s="46"/>
      <c r="O33" s="46" t="s">
        <v>313</v>
      </c>
      <c r="P33" s="46" t="s">
        <v>302</v>
      </c>
      <c r="Q33" s="46" t="s">
        <v>314</v>
      </c>
      <c r="R33" s="46" t="s">
        <v>315</v>
      </c>
      <c r="S33" s="46" t="s">
        <v>316</v>
      </c>
      <c r="T33" s="46" t="s">
        <v>317</v>
      </c>
      <c r="U33" s="46" t="s">
        <v>318</v>
      </c>
      <c r="V33" s="46" t="s">
        <v>319</v>
      </c>
    </row>
    <row r="34" spans="6:22" x14ac:dyDescent="0.3">
      <c r="N34" s="44" t="s">
        <v>308</v>
      </c>
      <c r="O34" s="44">
        <v>0.57625295760427464</v>
      </c>
      <c r="P34" s="44">
        <v>5.1992905867035795E-3</v>
      </c>
      <c r="Q34" s="44">
        <v>110.83299692422592</v>
      </c>
      <c r="R34" s="44">
        <v>1.6193333263200559E-6</v>
      </c>
      <c r="S34" s="44">
        <v>0.55970649448652343</v>
      </c>
      <c r="T34" s="44">
        <v>0.59279942072202585</v>
      </c>
      <c r="U34" s="44">
        <v>0.55970649448652343</v>
      </c>
      <c r="V34" s="44">
        <v>0.59279942072202585</v>
      </c>
    </row>
    <row r="35" spans="6:22" ht="15" thickBot="1" x14ac:dyDescent="0.35">
      <c r="F35" t="s">
        <v>320</v>
      </c>
      <c r="N35" s="45">
        <v>-3.66925334658045</v>
      </c>
      <c r="O35" s="45">
        <v>3.2429796111012187E-3</v>
      </c>
      <c r="P35" s="45">
        <v>1.5708431067278533E-3</v>
      </c>
      <c r="Q35" s="45">
        <v>2.0644834593675694</v>
      </c>
      <c r="R35" s="45">
        <v>0.13093204577385817</v>
      </c>
      <c r="S35" s="45">
        <v>-1.7561442300852207E-3</v>
      </c>
      <c r="T35" s="45">
        <v>8.2421034522876576E-3</v>
      </c>
      <c r="U35" s="45">
        <v>-1.7561442300852207E-3</v>
      </c>
      <c r="V35" s="45">
        <v>8.2421034522876576E-3</v>
      </c>
    </row>
    <row r="36" spans="6:22" ht="15" thickBot="1" x14ac:dyDescent="0.35"/>
    <row r="37" spans="6:22" x14ac:dyDescent="0.3">
      <c r="F37" s="46" t="s">
        <v>321</v>
      </c>
      <c r="G37" s="46" t="s">
        <v>322</v>
      </c>
      <c r="H37" s="46" t="s">
        <v>323</v>
      </c>
    </row>
    <row r="38" spans="6:22" x14ac:dyDescent="0.3">
      <c r="F38" s="44">
        <v>1</v>
      </c>
      <c r="G38" s="44">
        <v>0.21865639035289289</v>
      </c>
      <c r="H38" s="44">
        <v>6.1559992151070941E-3</v>
      </c>
    </row>
    <row r="39" spans="6:22" x14ac:dyDescent="0.3">
      <c r="F39" s="44">
        <v>2</v>
      </c>
      <c r="G39" s="44">
        <v>0.21725424101570343</v>
      </c>
      <c r="H39" s="44">
        <v>-6.4371150157034041E-3</v>
      </c>
      <c r="N39" t="s">
        <v>320</v>
      </c>
    </row>
    <row r="40" spans="6:22" ht="15" thickBot="1" x14ac:dyDescent="0.35">
      <c r="F40" s="44">
        <v>3</v>
      </c>
      <c r="G40" s="44">
        <v>0.21995242293661887</v>
      </c>
      <c r="H40" s="44">
        <v>8.6397390338113778E-4</v>
      </c>
    </row>
    <row r="41" spans="6:22" x14ac:dyDescent="0.3">
      <c r="F41" s="44">
        <v>4</v>
      </c>
      <c r="G41" s="44">
        <v>0.22375401709045031</v>
      </c>
      <c r="H41" s="44">
        <v>-2.7115106264503086E-3</v>
      </c>
      <c r="N41" s="46" t="s">
        <v>321</v>
      </c>
      <c r="O41" s="46" t="s">
        <v>324</v>
      </c>
      <c r="P41" s="46" t="s">
        <v>323</v>
      </c>
    </row>
    <row r="42" spans="6:22" ht="15" thickBot="1" x14ac:dyDescent="0.35">
      <c r="F42" s="45">
        <v>5</v>
      </c>
      <c r="G42" s="45">
        <v>0.22038364933233454</v>
      </c>
      <c r="H42" s="45">
        <v>2.1286525236654807E-3</v>
      </c>
      <c r="N42" s="44">
        <v>1</v>
      </c>
      <c r="O42" s="44">
        <v>0.56434607526945013</v>
      </c>
      <c r="P42" s="44">
        <v>-1.8102825546771895E-3</v>
      </c>
    </row>
    <row r="43" spans="6:22" x14ac:dyDescent="0.3">
      <c r="N43" s="44">
        <v>2</v>
      </c>
      <c r="O43" s="44">
        <v>0.55895133887075765</v>
      </c>
      <c r="P43" s="44">
        <v>-5.6070381921125012E-4</v>
      </c>
    </row>
    <row r="44" spans="6:22" x14ac:dyDescent="0.3">
      <c r="N44" s="44">
        <v>3</v>
      </c>
      <c r="O44" s="44">
        <v>0.56933252997001182</v>
      </c>
      <c r="P44" s="44">
        <v>-8.1549164992177348E-3</v>
      </c>
    </row>
    <row r="45" spans="6:22" x14ac:dyDescent="0.3">
      <c r="N45" s="44">
        <v>4</v>
      </c>
      <c r="O45" s="44">
        <v>0.58395907352766119</v>
      </c>
      <c r="P45" s="44">
        <v>-2.4917498163210539E-3</v>
      </c>
    </row>
    <row r="46" spans="6:22" ht="15" thickBot="1" x14ac:dyDescent="0.35">
      <c r="N46" s="45">
        <v>5</v>
      </c>
      <c r="O46" s="45">
        <v>0.57099166332431439</v>
      </c>
      <c r="P46" s="45">
        <v>1.3017652689427561E-2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Roberts</dc:creator>
  <cp:lastModifiedBy>Μatina Moraiti</cp:lastModifiedBy>
  <dcterms:created xsi:type="dcterms:W3CDTF">2018-09-03T12:47:50Z</dcterms:created>
  <dcterms:modified xsi:type="dcterms:W3CDTF">2022-11-16T15:05:05Z</dcterms:modified>
</cp:coreProperties>
</file>