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T_SBB_DTA" sheetId="1" state="visible" r:id="rId2"/>
    <sheet name="GT_SBB_ArchivInform_Anforderung" sheetId="2" state="visible" r:id="rId3"/>
    <sheet name="AlteDruckeVielfalt" sheetId="3" state="visible" r:id="rId4"/>
    <sheet name="Verlag_Runge" sheetId="4" state="visible" r:id="rId5"/>
    <sheet name="1578_Quer_Beet" sheetId="5" state="visible" r:id="rId6"/>
    <sheet name="OCR_vh." sheetId="6" state="visible" r:id="rId7"/>
  </sheets>
  <definedNames>
    <definedName function="false" hidden="true" localSheetId="3" name="_xlnm._FilterDatabase" vbProcedure="false">Verlag_Runge!$B$1:$B$385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<sst xmlns="http://schemas.openxmlformats.org/spreadsheetml/2006/main" count="7247" uniqueCount="3241">
  <si>
    <t xml:space="preserve">ID</t>
  </si>
  <si>
    <t xml:space="preserve">Autorkürzel</t>
  </si>
  <si>
    <t xml:space="preserve">Titel</t>
  </si>
  <si>
    <t xml:space="preserve">Jahr</t>
  </si>
  <si>
    <t xml:space="preserve">Dateiname</t>
  </si>
  <si>
    <t xml:space="preserve">ZIP-Archiv</t>
  </si>
  <si>
    <t xml:space="preserve">Annotation Word</t>
  </si>
  <si>
    <t xml:space="preserve">Annotation Zeile</t>
  </si>
  <si>
    <t xml:space="preserve">Annotation Absatz (Region)</t>
  </si>
  <si>
    <t xml:space="preserve">Erfassungsmethode normalisiert</t>
  </si>
  <si>
    <t xml:space="preserve">Erfassungsmethode diplomatisch</t>
  </si>
  <si>
    <t xml:space="preserve">Seiten</t>
  </si>
  <si>
    <t xml:space="preserve">Fontmix_Absatzebene_0001</t>
  </si>
  <si>
    <t xml:space="preserve">Fontmix_Wortebene_0002</t>
  </si>
  <si>
    <t xml:space="preserve">Fontmix_Zeichenebene_0003</t>
  </si>
  <si>
    <t xml:space="preserve">Schriftgroeszenmix_0004</t>
  </si>
  <si>
    <t xml:space="preserve">Sprachmix_0005</t>
  </si>
  <si>
    <t xml:space="preserve">Langes_s_0006</t>
  </si>
  <si>
    <t xml:space="preserve">komplexes_Layout_0007</t>
  </si>
  <si>
    <t xml:space="preserve">Abbildung_0008</t>
  </si>
  <si>
    <t xml:space="preserve">Fußnoten_Marginalien_0009</t>
  </si>
  <si>
    <t xml:space="preserve">Tintendurchdruck_0010</t>
  </si>
  <si>
    <t xml:space="preserve">Sonderzeichen_0011</t>
  </si>
  <si>
    <t xml:space="preserve">Verzerrung_0012</t>
  </si>
  <si>
    <t xml:space="preserve">Farbsprung_0013</t>
  </si>
  <si>
    <t xml:space="preserve">Ligaturen_0014</t>
  </si>
  <si>
    <t xml:space="preserve">Zierbuchstaben_0015</t>
  </si>
  <si>
    <t xml:space="preserve">Fettschrift_Normschrift_Wechsel_0016</t>
  </si>
  <si>
    <t xml:space="preserve">Flecken_und_Annotationen_0017</t>
  </si>
  <si>
    <t xml:space="preserve">Variierende_Kontrastverhaeltnisse_0018</t>
  </si>
  <si>
    <t xml:space="preserve">Knicke_Falten_0019</t>
  </si>
  <si>
    <t xml:space="preserve">Gespiegelte_Buchseite_0020</t>
  </si>
  <si>
    <t xml:space="preserve">Zahlen_0021</t>
  </si>
  <si>
    <t xml:space="preserve">Lizenz_der_Ground-Truth-Daten</t>
  </si>
  <si>
    <t xml:space="preserve">URN_der_Volltextquelle</t>
  </si>
  <si>
    <t xml:space="preserve">Datentyp_Text</t>
  </si>
  <si>
    <t xml:space="preserve">Sprache</t>
  </si>
  <si>
    <t xml:space="preserve">Typeface</t>
  </si>
  <si>
    <t xml:space="preserve">Autor</t>
  </si>
  <si>
    <t xml:space="preserve">Anzahl_der_Bilder</t>
  </si>
  <si>
    <t xml:space="preserve">Textsorte</t>
  </si>
  <si>
    <t xml:space="preserve">Herausgeber_der_Volltextquelle</t>
  </si>
  <si>
    <t xml:space="preserve">PPN</t>
  </si>
  <si>
    <t xml:space="preserve">bibliographischer_Kurztitel_der_Bildvorlage</t>
  </si>
  <si>
    <t xml:space="preserve">Permalink</t>
  </si>
  <si>
    <t xml:space="preserve">Erscheinungsjahr</t>
  </si>
  <si>
    <t xml:space="preserve">Kollationsvermerk</t>
  </si>
  <si>
    <t xml:space="preserve">kistler</t>
  </si>
  <si>
    <t xml:space="preserve">kraeuter</t>
  </si>
  <si>
    <t xml:space="preserve">kistler_kraeuter_1500</t>
  </si>
  <si>
    <t xml:space="preserve">http://ocr-d.de/sites/all/GTDaten/kistler_kraeuter_1500.zip</t>
  </si>
  <si>
    <t xml:space="preserve">x</t>
  </si>
  <si>
    <t xml:space="preserve">CC BY-SA 4.0</t>
  </si>
  <si>
    <t xml:space="preserve">Text</t>
  </si>
  <si>
    <t xml:space="preserve">deutsch</t>
  </si>
  <si>
    <t xml:space="preserve">Fraktur</t>
  </si>
  <si>
    <t xml:space="preserve">Büchlein der Kräuter</t>
  </si>
  <si>
    <t xml:space="preserve">Gebrauchsliteratur, Medizin</t>
  </si>
  <si>
    <t xml:space="preserve">Staatsbibliothek zu Berlin – Preußischer Kulturbesitz</t>
  </si>
  <si>
    <t xml:space="preserve">Büchlein der Kräuter. Strassburg, 1500</t>
  </si>
  <si>
    <t xml:space="preserve">48 Bl.</t>
  </si>
  <si>
    <t xml:space="preserve">nn</t>
  </si>
  <si>
    <t xml:space="preserve">historia</t>
  </si>
  <si>
    <t xml:space="preserve">nn_historia_1500</t>
  </si>
  <si>
    <t xml:space="preserve">http://ocr-d.de/sites/all/GTDaten/nn_historia_1500.zip</t>
  </si>
  <si>
    <t xml:space="preserve">Historia. Tundalus</t>
  </si>
  <si>
    <t xml:space="preserve">Belletristik, Prosa</t>
  </si>
  <si>
    <t xml:space="preserve">Historia. Tundalus. Strassburg, 1500</t>
  </si>
  <si>
    <t xml:space="preserve">28 Bl.</t>
  </si>
  <si>
    <t xml:space="preserve">mirabilia</t>
  </si>
  <si>
    <t xml:space="preserve">nn_mirabilia_1500</t>
  </si>
  <si>
    <t xml:space="preserve">http://ocr-d.de/sites/all/GTDaten/nn_mirabilia_1500.zip</t>
  </si>
  <si>
    <t xml:space="preserve">Mirabilia urbis Romae</t>
  </si>
  <si>
    <t xml:space="preserve">Gebrauchsliteratur, Geschichte </t>
  </si>
  <si>
    <t xml:space="preserve">Mirabilia urbis Romae. Rom, 1500</t>
  </si>
  <si>
    <t xml:space="preserve">60 Bl.</t>
  </si>
  <si>
    <t xml:space="preserve">petrarca</t>
  </si>
  <si>
    <t xml:space="preserve">psalmi</t>
  </si>
  <si>
    <t xml:space="preserve">petrarca_psalmi_1506</t>
  </si>
  <si>
    <t xml:space="preserve">http://ocr-d.de/sites/all/GTDaten/petrarca_psalmi_1506.zip</t>
  </si>
  <si>
    <t xml:space="preserve">latein</t>
  </si>
  <si>
    <t xml:space="preserve">Petrarca, Francesco</t>
  </si>
  <si>
    <t xml:space="preserve"> et Philelphi magni virorum nominis Septẽ psalmi poenitẽtiales</t>
  </si>
  <si>
    <t xml:space="preserve">Gebrauchsliteratur, Erbauungsliteratur</t>
  </si>
  <si>
    <t xml:space="preserve">Francisci Petrarchae: et Philel||phi magni virorum nominis || Septẽ ... Erfurt, 1506</t>
  </si>
  <si>
    <t xml:space="preserve">[6] Bl.</t>
  </si>
  <si>
    <t xml:space="preserve">pinder</t>
  </si>
  <si>
    <t xml:space="preserve">epiphanie</t>
  </si>
  <si>
    <t xml:space="preserve">pinder_epiphanie_1506</t>
  </si>
  <si>
    <t xml:space="preserve">http://ocr-d.de/sites/all/GTDaten/pinder_epiphanie_1506.zip</t>
  </si>
  <si>
    <t xml:space="preserve">Antiqua</t>
  </si>
  <si>
    <t xml:space="preserve">Pinder, Ulrich</t>
  </si>
  <si>
    <t xml:space="preserve">EPIPHANIE MEDICORVM</t>
  </si>
  <si>
    <t xml:space="preserve">Pinder, Ulrich: EPIPHANIE MEDICORVM.|| Speculum videndi vrinas hominum.|| Clauis ... Nürnberg, 1506</t>
  </si>
  <si>
    <t xml:space="preserve">CCV, [3] Bl.</t>
  </si>
  <si>
    <t xml:space="preserve">pistoris</t>
  </si>
  <si>
    <t xml:space="preserve">regiment</t>
  </si>
  <si>
    <t xml:space="preserve">pistoris_regiment_1506</t>
  </si>
  <si>
    <t xml:space="preserve">http://ocr-d.de/sites/all/GTDaten/pistoris_regiment_1506.zip</t>
  </si>
  <si>
    <t xml:space="preserve">Pistoris, Simon</t>
  </si>
  <si>
    <t xml:space="preserve">Ein kurtz schon vnnd gar trost</t>
  </si>
  <si>
    <t xml:space="preserve">Pistoris, Simon: Ein kurtz schon vnnd gar trost||lich regiment widder die sweren vñ ... Leipzig, 1506</t>
  </si>
  <si>
    <t xml:space="preserve">[12] Bl.</t>
  </si>
  <si>
    <t xml:space="preserve">vespucci</t>
  </si>
  <si>
    <t xml:space="preserve">insule</t>
  </si>
  <si>
    <t xml:space="preserve">vespucci_insule_1506</t>
  </si>
  <si>
    <t xml:space="preserve">http://ocr-d.de/sites/all/GTDaten/vespucci_insule_1506.zip</t>
  </si>
  <si>
    <t xml:space="preserve">Schwabacher</t>
  </si>
  <si>
    <t xml:space="preserve">Vespucci, Amerigo</t>
  </si>
  <si>
    <t xml:space="preserve">Von den nüwẽ Jnsulẽ vnd landen so yetz kürtzlichen erfunden synt </t>
  </si>
  <si>
    <t xml:space="preserve">Belletristik, Reiseliteratur</t>
  </si>
  <si>
    <t xml:space="preserve">Vespucci, Amerigo: Von den nüwẽ Jn=||sulẽ vnd landen so yetz kürtzlichen erfunden synt ... Straßburg, 1506</t>
  </si>
  <si>
    <t xml:space="preserve">[8] Bl.</t>
  </si>
  <si>
    <t xml:space="preserve">aventinus</t>
  </si>
  <si>
    <t xml:space="preserve">grammatica</t>
  </si>
  <si>
    <t xml:space="preserve">aventinus_grammatica_1515</t>
  </si>
  <si>
    <t xml:space="preserve">http://ocr-d.de/sites/all/GTDaten/aventinus_grammatica_1515.zip</t>
  </si>
  <si>
    <t xml:space="preserve">Aventinus, Johannes</t>
  </si>
  <si>
    <t xml:space="preserve">Grammatica omni~u</t>
  </si>
  <si>
    <t xml:space="preserve">Gebrauchsliteratur, Grammatik</t>
  </si>
  <si>
    <t xml:space="preserve">Aventinus, Johannes: Grammatica omni~u || vtilissima [et] breuissima. mirabili ordine || ... Nürnberg, 1515</t>
  </si>
  <si>
    <t xml:space="preserve">[44] Bl.</t>
  </si>
  <si>
    <t xml:space="preserve">basilius</t>
  </si>
  <si>
    <t xml:space="preserve">legendi</t>
  </si>
  <si>
    <t xml:space="preserve">basilius_legendi_1515</t>
  </si>
  <si>
    <t xml:space="preserve">http://ocr-d.de/sites/all/GTDaten/basilius_legendi_1515.zip</t>
  </si>
  <si>
    <t xml:space="preserve">Basilius &lt;Caesariensis&gt;</t>
  </si>
  <si>
    <t xml:space="preserve">Concio ad adolescentes </t>
  </si>
  <si>
    <t xml:space="preserve">Gebrauchsliteratur, Theologie</t>
  </si>
  <si>
    <t xml:space="preserve">Basilius &lt;Caesariensis&gt;: BASILII || Magni de legẽdis antiquo-||rum libris || pousculum ...Rostock, 1515</t>
  </si>
  <si>
    <t xml:space="preserve">[10] Bl.</t>
  </si>
  <si>
    <t xml:space="preserve">lied</t>
  </si>
  <si>
    <t xml:space="preserve">nn_lied_1515</t>
  </si>
  <si>
    <t xml:space="preserve">http://ocr-d.de/sites/all/GTDaten/nn_lied_1515.zip</t>
  </si>
  <si>
    <t xml:space="preserve">Ein lied von der Fronica</t>
  </si>
  <si>
    <t xml:space="preserve">Belletristik, Lyrik</t>
  </si>
  <si>
    <t xml:space="preserve">Ein lied von der Fronica || wie sie von Jerusalem gen Rom ist kũmen ... Erfurt, 1515</t>
  </si>
  <si>
    <t xml:space="preserve">[24] Bl.</t>
  </si>
  <si>
    <t xml:space="preserve">boeschenstain</t>
  </si>
  <si>
    <t xml:space="preserve">gedicht</t>
  </si>
  <si>
    <t xml:space="preserve">boeschenstain_gedicht_1520</t>
  </si>
  <si>
    <t xml:space="preserve">http://ocr-d.de/sites/all/GTDaten/boeschenstain_gedicht_1520.zip</t>
  </si>
  <si>
    <t xml:space="preserve">Böschenstain, Johann; Böschenstein, Johann</t>
  </si>
  <si>
    <t xml:space="preserve">Ain new gedicht</t>
  </si>
  <si>
    <t xml:space="preserve">Böschenstain, Johann; Böschenstein, Johann: Ain new gedicht durch Johann Böschenstain|| Kay. May. loblicher ... : Got ewig ist/ on endes frist sein wesen on ... Augsburg, 1520</t>
  </si>
  <si>
    <t xml:space="preserve">[1] S.</t>
  </si>
  <si>
    <t xml:space="preserve">luther</t>
  </si>
  <si>
    <t xml:space="preserve">auszlegunge</t>
  </si>
  <si>
    <t xml:space="preserve">luther_auszlegunge_1520</t>
  </si>
  <si>
    <t xml:space="preserve">http://ocr-d.de/sites/all/GTDaten/luther_auszlegunge_1520.zip</t>
  </si>
  <si>
    <t xml:space="preserve">Luther, Martin</t>
  </si>
  <si>
    <t xml:space="preserve">Auszlegunge</t>
  </si>
  <si>
    <t xml:space="preserve">Luther, Martin: Auszlegunge || deutsch des va||ter vnnser fuer || dye eynfeltigen ... Leipzig, 1520</t>
  </si>
  <si>
    <t xml:space="preserve">[38] Bl.</t>
  </si>
  <si>
    <t xml:space="preserve">nn_lied_1520</t>
  </si>
  <si>
    <t xml:space="preserve">http://ocr-d.de/sites/all/GTDaten/nn_lied_1520.zip</t>
  </si>
  <si>
    <t xml:space="preserve">Ein hüpst schimpflichs Lied von eim reichen Baur</t>
  </si>
  <si>
    <t xml:space="preserve">Ein hüpst schimpflichs || Lied von eim reichen Baur wie || er den ... , 1520</t>
  </si>
  <si>
    <t xml:space="preserve">[4] Bl.</t>
  </si>
  <si>
    <t xml:space="preserve">karlstadt</t>
  </si>
  <si>
    <t xml:space="preserve">sermon</t>
  </si>
  <si>
    <t xml:space="preserve">karlstadt_sermon_1523</t>
  </si>
  <si>
    <t xml:space="preserve">http://ocr-d.de/sites/all/GTDaten/karlstadt_sermon_1523.zip</t>
  </si>
  <si>
    <t xml:space="preserve">Karlstadt, Andreas</t>
  </si>
  <si>
    <t xml:space="preserve">Ein Sermon</t>
  </si>
  <si>
    <t xml:space="preserve">Karlstadt, Andreas: Ein Sermon || vom stand der Christ||glaubigen Seelen von Abra/||hams ... Augsburg, 1523</t>
  </si>
  <si>
    <t xml:space="preserve">[11] Bl.</t>
  </si>
  <si>
    <t xml:space="preserve">vertrag</t>
  </si>
  <si>
    <t xml:space="preserve">nn_vertrag_1525</t>
  </si>
  <si>
    <t xml:space="preserve">http://ocr-d.de/sites/all/GTDaten/nn_vertrag_1525.zip</t>
  </si>
  <si>
    <t xml:space="preserve">Vertrag zwischẽ dem löblichẽ  Bundt zu Schwaben</t>
  </si>
  <si>
    <t xml:space="preserve">Gebrauchsliteratur, Recht</t>
  </si>
  <si>
    <t xml:space="preserve">Vertrag zwischẽ dem löblichẽ || Bundt zu Schwaben/ vnnd den || zwayen … Nürnberg, 1525</t>
  </si>
  <si>
    <t xml:space="preserve">[7] Bl.</t>
  </si>
  <si>
    <t xml:space="preserve">babstum</t>
  </si>
  <si>
    <t xml:space="preserve">luther_babstum_1526</t>
  </si>
  <si>
    <t xml:space="preserve">http://ocr-d.de/sites/all/GTDaten/luther_babstum_1526.zip</t>
  </si>
  <si>
    <t xml:space="preserve">Das Babstum</t>
  </si>
  <si>
    <t xml:space="preserve">Das Babstum mit || seynen gliedern gemalet || vnd beschryben.|| … Nürnberg, 1526</t>
  </si>
  <si>
    <t xml:space="preserve">[22] Bl.</t>
  </si>
  <si>
    <t xml:space="preserve">rhegius</t>
  </si>
  <si>
    <t xml:space="preserve">artzney</t>
  </si>
  <si>
    <t xml:space="preserve">rhegius_artzney_1529</t>
  </si>
  <si>
    <t xml:space="preserve">http://ocr-d.de/sites/all/GTDaten/rhegius_artzney_1529.zip</t>
  </si>
  <si>
    <t xml:space="preserve">Rhegius, Urbanus</t>
  </si>
  <si>
    <t xml:space="preserve">Seelenn ärtzney</t>
  </si>
  <si>
    <t xml:space="preserve">Rhegius, Urbanus: Seelenn ärtzney || für gesund vnd krancken || zů disen gefärlichen ... Augsburg, 1529</t>
  </si>
  <si>
    <t xml:space="preserve">[23] Bl.</t>
  </si>
  <si>
    <t xml:space="preserve">alberti</t>
  </si>
  <si>
    <t xml:space="preserve">pictura</t>
  </si>
  <si>
    <t xml:space="preserve">alberti_pictura_1540</t>
  </si>
  <si>
    <t xml:space="preserve">http://ocr-d.de/sites/all/GTDaten/alberti_pictura_1540.zip</t>
  </si>
  <si>
    <t xml:space="preserve">Alberti, Leon Battista</t>
  </si>
  <si>
    <t xml:space="preserve">DE PICTVRA PRAESTANTISSIMAE ARTIS ET </t>
  </si>
  <si>
    <t xml:space="preserve">Wissenschaft/Kunst</t>
  </si>
  <si>
    <t xml:space="preserve">Alberti, Leon Battista: DE PICTVRA PRAE||STANTISSIMAE ARTIS ET || nunquàm satis laudatae, … Basel , 1540</t>
  </si>
  <si>
    <t xml:space="preserve">120 S., [6] Bl.</t>
  </si>
  <si>
    <t xml:space="preserve">trota</t>
  </si>
  <si>
    <t xml:space="preserve">mordtbrenner</t>
  </si>
  <si>
    <t xml:space="preserve">trota_mordtbrenner_1540</t>
  </si>
  <si>
    <t xml:space="preserve">http://ocr-d.de/sites/all/GTDaten/trota_mordtbrenner_1540.zip</t>
  </si>
  <si>
    <t xml:space="preserve">Trota, Ambrosius</t>
  </si>
  <si>
    <t xml:space="preserve">Der Mordtbrenner</t>
  </si>
  <si>
    <t xml:space="preserve">Gebrauchsliteratur/Recht</t>
  </si>
  <si>
    <t xml:space="preserve">Trota, Ambrosius: Der Mordtbrenner || Zeichen vnd Losun=||ge/ etwa bey Dreyhundert || … Wittenberg , 1540</t>
  </si>
  <si>
    <t xml:space="preserve">witzstat</t>
  </si>
  <si>
    <t xml:space="preserve">buchszbaum</t>
  </si>
  <si>
    <t xml:space="preserve">witzstat_buchszbaum_1540</t>
  </si>
  <si>
    <t xml:space="preserve">http://ocr-d.de/sites/all/GTDaten/witzstat_buchszbaum_1540.zip</t>
  </si>
  <si>
    <t xml:space="preserve">Witzstat, Hans</t>
  </si>
  <si>
    <t xml:space="preserve">Der geistlich Buchßbaum</t>
  </si>
  <si>
    <t xml:space="preserve">Belletristik/Lyrik</t>
  </si>
  <si>
    <t xml:space="preserve">Witzstat, Hans: Der geistlich Buchßbaum.|| Von dem streyte des || fleyschs/ wider den ... Nürnberg, 1540</t>
  </si>
  <si>
    <t xml:space="preserve">aepinus</t>
  </si>
  <si>
    <t xml:space="preserve">bekentnis</t>
  </si>
  <si>
    <t xml:space="preserve">aepinus_bekentnis_1548</t>
  </si>
  <si>
    <t xml:space="preserve">http://ocr-d.de/sites/all/GTDaten/aepinus_bekentnis_1548.zip</t>
  </si>
  <si>
    <t xml:space="preserve">Fraktur (Kursiv)</t>
  </si>
  <si>
    <t xml:space="preserve">Aepinus, Johann</t>
  </si>
  <si>
    <t xml:space="preserve">Bekentnisse vnd Erkle=||ringe</t>
  </si>
  <si>
    <t xml:space="preserve">Wissenschaft, Theologie</t>
  </si>
  <si>
    <t xml:space="preserve">Aepinus, Johann: Bekentnisse vnd Erkle=||ringe vp dat JNTERIM/ dorch der Erbarn || ... Hamburg, 1548</t>
  </si>
  <si>
    <t xml:space="preserve">http://resolver.staatsbibliothek-berlin.de/SBB0000D2A100000000</t>
  </si>
  <si>
    <t xml:space="preserve">[123] Bl.</t>
  </si>
  <si>
    <t xml:space="preserve">heyden</t>
  </si>
  <si>
    <t xml:space="preserve">paedono</t>
  </si>
  <si>
    <t xml:space="preserve">heyden_paedono_1548</t>
  </si>
  <si>
    <t xml:space="preserve">http://ocr-d.de/sites/all/GTDaten/heyden_paedono_1548.zip</t>
  </si>
  <si>
    <t xml:space="preserve">Heyden, Sebald</t>
  </si>
  <si>
    <t xml:space="preserve">PAEDONO MIA SCHOLASTICA </t>
  </si>
  <si>
    <t xml:space="preserve">Wissenschaft, Pädagogik</t>
  </si>
  <si>
    <t xml:space="preserve">Heyden, Sebald: PAEDONO||MIA SCHOLASTICA || PIETATIS, STVDII || literarij, ac morum ... , 1548</t>
  </si>
  <si>
    <t xml:space="preserve">[64] Bl.</t>
  </si>
  <si>
    <t xml:space="preserve">oesterreicher</t>
  </si>
  <si>
    <t xml:space="preserve">sachsen</t>
  </si>
  <si>
    <t xml:space="preserve">oesterreicher_sachsen_1548</t>
  </si>
  <si>
    <t xml:space="preserve">http://ocr-d.de/sites/all/GTDaten/oesterreicher_sachsen_1548.zip</t>
  </si>
  <si>
    <t xml:space="preserve">Österreicher, Ambrosius</t>
  </si>
  <si>
    <t xml:space="preserve">Dem Durch=||leuchtigesten etc. Johan || Friderichen Churfuerstẽ zu</t>
  </si>
  <si>
    <t xml:space="preserve">Wissenschaft, Theologie, Musik</t>
  </si>
  <si>
    <t xml:space="preserve">Österreicher, Ambrosius: Dem Durch=||leuchtigesten etc. Johan || Friderichen Churfuerstẽ zu … Erfurt, 1548.</t>
  </si>
  <si>
    <t xml:space="preserve">brenz</t>
  </si>
  <si>
    <t xml:space="preserve">abentmal</t>
  </si>
  <si>
    <t xml:space="preserve">brenz_abentmal_1550</t>
  </si>
  <si>
    <t xml:space="preserve">http://ocr-d.de/sites/all/GTDaten/brenz_abentmal_1550.zip</t>
  </si>
  <si>
    <t xml:space="preserve">Brenz, Johannes</t>
  </si>
  <si>
    <t xml:space="preserve">Vom Abentmal</t>
  </si>
  <si>
    <t xml:space="preserve">Brenz, Johannes: Vom Abentmal || Christi warer bericht/ vnd || gruentliche anweisung/ ... , 1550</t>
  </si>
  <si>
    <t xml:space="preserve">[154] Bl.</t>
  </si>
  <si>
    <t xml:space="preserve">osiander</t>
  </si>
  <si>
    <t xml:space="preserve">predigt</t>
  </si>
  <si>
    <t xml:space="preserve">osiander_predigt_1553</t>
  </si>
  <si>
    <t xml:space="preserve">http://ocr-d.de/sites/all/GTDaten/osiander_predigt_1553.zip</t>
  </si>
  <si>
    <t xml:space="preserve">Osiander, Andreas</t>
  </si>
  <si>
    <t xml:space="preserve">Ein sehr tröstliche  vnd nützliche predigt</t>
  </si>
  <si>
    <t xml:space="preserve">Gebrauchsliteratur, Predigt</t>
  </si>
  <si>
    <t xml:space="preserve">Osiander, Andreas: Ein sehr tröstliche || vnd nützliche pre=||digt/ des Ehrwirdigen vnd … Königsberg , 1553.</t>
  </si>
  <si>
    <t xml:space="preserve">sachs</t>
  </si>
  <si>
    <t xml:space="preserve">drey</t>
  </si>
  <si>
    <t xml:space="preserve">sachs_drey_1553</t>
  </si>
  <si>
    <t xml:space="preserve">http://ocr-d.de/sites/all/GTDaten/sachs_drey_1553.zip</t>
  </si>
  <si>
    <t xml:space="preserve">Sachs, Hans</t>
  </si>
  <si>
    <t xml:space="preserve"> Drey schöner Histori</t>
  </si>
  <si>
    <t xml:space="preserve">Belletristik, Drama</t>
  </si>
  <si>
    <t xml:space="preserve">Sachs, Hans: Drey schöner Histori/|| Von dreyen Haydnischenn || mörderischen ... Nürnberg, 1553</t>
  </si>
  <si>
    <t xml:space="preserve">silesius</t>
  </si>
  <si>
    <t xml:space="preserve">seelenlust01</t>
  </si>
  <si>
    <t xml:space="preserve">silesius_seelenlust01_1657</t>
  </si>
  <si>
    <t xml:space="preserve">http://ocr-d.de/sites/all/GTDaten/silesius_seelenlust01_1657.zip</t>
  </si>
  <si>
    <t xml:space="preserve">Silesius, Angelus</t>
  </si>
  <si>
    <t xml:space="preserve">Heilige Seelen-Lust</t>
  </si>
  <si>
    <t xml:space="preserve">Silesius, Angelus: Heilige Seelen-Lust. [Erstes bis Drittes Buch]. Breslau, 1657.</t>
  </si>
  <si>
    <t xml:space="preserve">http://resolver.staatsbibliothek-berlin.de/SBB000055F900020000</t>
  </si>
  <si>
    <t xml:space="preserve">[8] Bl., 402 S., [3] Bl. : Frontisp., Noten</t>
  </si>
  <si>
    <t xml:space="preserve">estor</t>
  </si>
  <si>
    <t xml:space="preserve">rechtsgelehrsamkeit02</t>
  </si>
  <si>
    <t xml:space="preserve">estor_rechtsgelehrsamkeit02_1758</t>
  </si>
  <si>
    <t xml:space="preserve">http://ocr-d.de/sites/all/GTDaten/estor_rechtsgelehrsamkeit02_1758.zip</t>
  </si>
  <si>
    <t xml:space="preserve">Estor, Johann Georg</t>
  </si>
  <si>
    <t xml:space="preserve">Der Teutschen rechtsgelahrheit</t>
  </si>
  <si>
    <t xml:space="preserve">Wissenschaft, Recht</t>
  </si>
  <si>
    <t xml:space="preserve">Estor, Johann Georg: Der Teutschen rechtsgelahrheit. Bd. 2. Marburg, 1758.</t>
  </si>
  <si>
    <t xml:space="preserve">http://resolver.staatsbibliothek-berlin.de/SBB000058CD00020000</t>
  </si>
  <si>
    <t xml:space="preserve">1132 S., [49] Bl.</t>
  </si>
  <si>
    <t xml:space="preserve">buerger</t>
  </si>
  <si>
    <t xml:space="preserve">gedichte</t>
  </si>
  <si>
    <t xml:space="preserve">buerger_gedichte_1778</t>
  </si>
  <si>
    <t xml:space="preserve">http://ocr-d.de/sites/all/GTDaten/buerger_gedichte_1778.zip</t>
  </si>
  <si>
    <t xml:space="preserve">urn:nbn:de:kobv:b4-20090519672</t>
  </si>
  <si>
    <t xml:space="preserve">Bürger, Gottfried August</t>
  </si>
  <si>
    <t xml:space="preserve">Gedichte</t>
  </si>
  <si>
    <t xml:space="preserve">83471633X</t>
  </si>
  <si>
    <t xml:space="preserve">Bürger, Gottfried August: Gedichte. Göttingen, 1778.</t>
  </si>
  <si>
    <t xml:space="preserve">http://resolver.staatsbibliothek-berlin.de/SBB0001B07E00000000</t>
  </si>
  <si>
    <t xml:space="preserve">XXII, [4], 328 S.</t>
  </si>
  <si>
    <t xml:space="preserve">luz</t>
  </si>
  <si>
    <t xml:space="preserve">blitz</t>
  </si>
  <si>
    <t xml:space="preserve">luz_blitz_1784</t>
  </si>
  <si>
    <t xml:space="preserve">http://ocr-d.de/sites/all/GTDaten/luz_blitz_1784.zip</t>
  </si>
  <si>
    <t xml:space="preserve">urn:nbn:de:kobv:b4-200905193728</t>
  </si>
  <si>
    <t xml:space="preserve">Luz, Johann Friedrich</t>
  </si>
  <si>
    <t xml:space="preserve">Unterricht vom Blitz und den Blitz- oder Wetter-Ableitern</t>
  </si>
  <si>
    <t xml:space="preserve">Wissenschaft, Technik</t>
  </si>
  <si>
    <t xml:space="preserve">Luz, Johann Friedrich: Unterricht vom Blitz und den Blitz- oder Wetter-Ableitern. Frankfurt und Leipzig, 1784.</t>
  </si>
  <si>
    <t xml:space="preserve">http://resolver.staatsbibliothek-berlin.de/SBB0001B1ED00000000</t>
  </si>
  <si>
    <t xml:space="preserve">[5] Bl., 150 S. : 1 Kupfertaf.</t>
  </si>
  <si>
    <t xml:space="preserve">blumenbach</t>
  </si>
  <si>
    <t xml:space="preserve">anatomie</t>
  </si>
  <si>
    <t xml:space="preserve">blumenbach_anatomie_1805</t>
  </si>
  <si>
    <t xml:space="preserve">http://ocr-d.de/sites/all/GTDaten/blumenbach_anatomie_1805.zip</t>
  </si>
  <si>
    <t xml:space="preserve">urn:nbn:de:kobv:b4-20090519415</t>
  </si>
  <si>
    <t xml:space="preserve">Blumenbach, Johann Friedrich</t>
  </si>
  <si>
    <t xml:space="preserve">Handbuch der vergleichenden Anatomie</t>
  </si>
  <si>
    <t xml:space="preserve">Wissenschaft, Medizin</t>
  </si>
  <si>
    <t xml:space="preserve">Blumenbach, Johann Friedrich: Handbuch der vergleichenden Anatomie. Göttingen, 1805.</t>
  </si>
  <si>
    <t xml:space="preserve">http://resolver.staatsbibliothek-berlin.de/SBB00018B0C00000000</t>
  </si>
  <si>
    <t xml:space="preserve">XVI, 549, [1] S.</t>
  </si>
  <si>
    <t xml:space="preserve">arnimb</t>
  </si>
  <si>
    <t xml:space="preserve">goethe03</t>
  </si>
  <si>
    <t xml:space="preserve">arnimb_goethe03_1835</t>
  </si>
  <si>
    <t xml:space="preserve">http://ocr-d.de/sites/all/GTDaten/arnimb_goethe03_1835.zip</t>
  </si>
  <si>
    <t xml:space="preserve">urn:nbn:de:kobv:b4-20090519125</t>
  </si>
  <si>
    <t xml:space="preserve">Arnim, Bettina von</t>
  </si>
  <si>
    <t xml:space="preserve">Tagebuch</t>
  </si>
  <si>
    <t xml:space="preserve">Belletristik, Briefe</t>
  </si>
  <si>
    <t xml:space="preserve">[Arnim, Bettina von]: Tagebuch. Berlin, 1835.</t>
  </si>
  <si>
    <t xml:space="preserve">http://resolver.staatsbibliothek-berlin.de/SBB0001465600000000</t>
  </si>
  <si>
    <t xml:space="preserve">243 S.</t>
  </si>
  <si>
    <t xml:space="preserve">"workpiece:GroundTruth:#S#"</t>
  </si>
  <si>
    <t xml:space="preserve">Vorgangstitel</t>
  </si>
  <si>
    <t xml:space="preserve">Project</t>
  </si>
  <si>
    <t xml:space="preserve">Bearbeitungs-Priorität</t>
  </si>
  <si>
    <t xml:space="preserve">METS/MODS-URL</t>
  </si>
  <si>
    <t xml:space="preserve">384814034_819439479_1927003800</t>
  </si>
  <si>
    <t xml:space="preserve">P_Drucke_Allg</t>
  </si>
  <si>
    <t xml:space="preserve">https://digital.staatsbibliothek-berlin.de/metsresolver/PPN384814034</t>
  </si>
  <si>
    <t xml:space="preserve">688357687_688358799_1771000800</t>
  </si>
  <si>
    <t xml:space="preserve">P_Drucke_VD18</t>
  </si>
  <si>
    <t xml:space="preserve">https://digital.staatsbibliothek-berlin.de/metsresolver/PPN688357687</t>
  </si>
  <si>
    <t xml:space="preserve">730277879_82603893X_1795000200</t>
  </si>
  <si>
    <t xml:space="preserve">https://digital.staatsbibliothek-berlin.de/metsresolver/PPN730277879</t>
  </si>
  <si>
    <t xml:space="preserve">819703087_820146498_1917000000</t>
  </si>
  <si>
    <t xml:space="preserve">https://digital.staatsbibliothek-berlin.de/metsresolver/PPN819703087</t>
  </si>
  <si>
    <t xml:space="preserve">827588437_827602162_1840000200</t>
  </si>
  <si>
    <t xml:space="preserve">https://digital.staatsbibliothek-berlin.de/metsresolver/PPN827588437</t>
  </si>
  <si>
    <t xml:space="preserve">827588437_827612346_1841000500</t>
  </si>
  <si>
    <t xml:space="preserve">827607105_828232547_1852002900</t>
  </si>
  <si>
    <t xml:space="preserve">https://digital.staatsbibliothek-berlin.de/metsresolver/PPN827607105</t>
  </si>
  <si>
    <t xml:space="preserve">827607105_829316604_1902007000</t>
  </si>
  <si>
    <t xml:space="preserve">829142800_829149058_1867000000</t>
  </si>
  <si>
    <t xml:space="preserve">https://digital.staatsbibliothek-berlin.de/metsresolver/PPN829142800</t>
  </si>
  <si>
    <t xml:space="preserve">852691769_852712081_1761000200</t>
  </si>
  <si>
    <t xml:space="preserve">https://digital.staatsbibliothek-berlin.de/metsresolver/PPN852691769</t>
  </si>
  <si>
    <t xml:space="preserve">872251675_872456757_1912002613</t>
  </si>
  <si>
    <t xml:space="preserve">https://digital.staatsbibliothek-berlin.de/metsresolver/PPN872251675</t>
  </si>
  <si>
    <t xml:space="preserve">881698229_881719218_1900000500</t>
  </si>
  <si>
    <t xml:space="preserve">https://digital.staatsbibliothek-berlin.de/metsresolver/PPN881698229</t>
  </si>
  <si>
    <t xml:space="preserve">abdipre_774039221</t>
  </si>
  <si>
    <t xml:space="preserve">P_Drucke_VD16</t>
  </si>
  <si>
    <t xml:space="preserve">https://digital.staatsbibliothek-berlin.de/metsresolver/PPN774039221</t>
  </si>
  <si>
    <t xml:space="preserve">abitvoimp_683151142_0001</t>
  </si>
  <si>
    <t xml:space="preserve">https://digital.staatsbibliothek-berlin.de/metsresolver/PPN683150693</t>
  </si>
  <si>
    <t xml:space="preserve">actevedef_718448162</t>
  </si>
  <si>
    <t xml:space="preserve">https://digital.staatsbibliothek-berlin.de/metsresolver/PPN718448162</t>
  </si>
  <si>
    <t xml:space="preserve">aepidisp_65691484X</t>
  </si>
  <si>
    <t xml:space="preserve">65691484X</t>
  </si>
  <si>
    <t xml:space="preserve">https://digital.staatsbibliothek-berlin.de/metsresolver/PPN65691484X</t>
  </si>
  <si>
    <t xml:space="preserve">ahoff_748729100</t>
  </si>
  <si>
    <t xml:space="preserve">P_Drucke_P17</t>
  </si>
  <si>
    <t xml:space="preserve">https://digital.staatsbibliothek-berlin.de/metsresolver/PPN748729100</t>
  </si>
  <si>
    <t xml:space="preserve">albedm_837425875</t>
  </si>
  <si>
    <t xml:space="preserve">https://digital.staatsbibliothek-berlin.de/metsresolver/PPN837425875</t>
  </si>
  <si>
    <t xml:space="preserve">AmmoLIBR_895882426</t>
  </si>
  <si>
    <t xml:space="preserve">https://digital.staatsbibliothek-berlin.de/metsresolver/PPN895882426</t>
  </si>
  <si>
    <t xml:space="preserve">andrtobi_856329991</t>
  </si>
  <si>
    <t xml:space="preserve">https://digital.staatsbibliothek-berlin.de/metsresolver/PPN856329991</t>
  </si>
  <si>
    <t xml:space="preserve">angezelug_729714144</t>
  </si>
  <si>
    <t xml:space="preserve">https://digital.staatsbibliothek-berlin.de/metsresolver/PPN729714144</t>
  </si>
  <si>
    <t xml:space="preserve">anhaunerd_68828115X</t>
  </si>
  <si>
    <t xml:space="preserve">68828115X</t>
  </si>
  <si>
    <t xml:space="preserve">https://digital.staatsbibliothek-berlin.de/metsresolver/PPN68828115X</t>
  </si>
  <si>
    <t xml:space="preserve">AphoqvSuS_88125679X</t>
  </si>
  <si>
    <t xml:space="preserve">88125679X</t>
  </si>
  <si>
    <t xml:space="preserve">https://digital.staatsbibliothek-berlin.de/metsresolver/PPN88125679X</t>
  </si>
  <si>
    <t xml:space="preserve">artiamcod_828235937</t>
  </si>
  <si>
    <t xml:space="preserve">https://digital.staatsbibliothek-berlin.de/metsresolver/PPN828235937</t>
  </si>
  <si>
    <t xml:space="preserve">auctmenae_654217629</t>
  </si>
  <si>
    <t xml:space="preserve">https://digital.staatsbibliothek-berlin.de/metsresolver/PPN654217629</t>
  </si>
  <si>
    <t xml:space="preserve">audohist_682935883_0009</t>
  </si>
  <si>
    <t xml:space="preserve">https://digital.staatsbibliothek-berlin.de/metsresolver/PPN682935883</t>
  </si>
  <si>
    <t xml:space="preserve">AusdeErb_1004849222</t>
  </si>
  <si>
    <t xml:space="preserve">https://digital.staatsbibliothek-berlin.de/metsresolver/PPN1004849222</t>
  </si>
  <si>
    <t xml:space="preserve">AyrmThes_877641137</t>
  </si>
  <si>
    <t xml:space="preserve">https://digital.staatsbibliothek-berlin.de/metsresolver/PPN877641137</t>
  </si>
  <si>
    <t xml:space="preserve">backchri_644525797</t>
  </si>
  <si>
    <t xml:space="preserve">https://digital.staatsbibliothek-berlin.de/metsresolver/PPN644525797</t>
  </si>
  <si>
    <t xml:space="preserve">backhart_768169569_0001</t>
  </si>
  <si>
    <t xml:space="preserve">https://digital.staatsbibliothek-berlin.de/metsresolver/PPN768169569</t>
  </si>
  <si>
    <t xml:space="preserve">baldchri_663677629</t>
  </si>
  <si>
    <t xml:space="preserve">https://digital.staatsbibliothek-berlin.de/metsresolver/PPN663677629</t>
  </si>
  <si>
    <t xml:space="preserve">baldchri_686844041</t>
  </si>
  <si>
    <t xml:space="preserve">https://digital.staatsbibliothek-berlin.de/metsresolver/PPN686844041</t>
  </si>
  <si>
    <t xml:space="preserve">baltdiss_77478492X</t>
  </si>
  <si>
    <t xml:space="preserve">77478492X</t>
  </si>
  <si>
    <t xml:space="preserve">https://digital.staatsbibliothek-berlin.de/metsresolver/PPN77478492X</t>
  </si>
  <si>
    <t xml:space="preserve">bankgraf_665514506</t>
  </si>
  <si>
    <t xml:space="preserve">https://digital.staatsbibliothek-berlin.de/metsresolver/PPN665514506</t>
  </si>
  <si>
    <t xml:space="preserve">baroegvi_833603019</t>
  </si>
  <si>
    <t xml:space="preserve">https://digital.staatsbibliothek-berlin.de/metsresolver/PPN833603019</t>
  </si>
  <si>
    <t xml:space="preserve">baropseu_827392281</t>
  </si>
  <si>
    <t xml:space="preserve">https://digital.staatsbibliothek-berlin.de/metsresolver/PPN827392281</t>
  </si>
  <si>
    <t xml:space="preserve">baurodwe_665546211</t>
  </si>
  <si>
    <t xml:space="preserve">https://digital.staatsbibliothek-berlin.de/metsresolver/PPN665546211</t>
  </si>
  <si>
    <t xml:space="preserve">becmdiss_732387833</t>
  </si>
  <si>
    <t xml:space="preserve">https://digital.staatsbibliothek-berlin.de/metsresolver/PPN732387833</t>
  </si>
  <si>
    <t xml:space="preserve">berirev_867083778</t>
  </si>
  <si>
    <t xml:space="preserve">https://digital.staatsbibliothek-berlin.de/metsresolver/PPN867083778</t>
  </si>
  <si>
    <t xml:space="preserve">berleiorp_777639688_0001665_37</t>
  </si>
  <si>
    <t xml:space="preserve">https://digital.staatsbibliothek-berlin.de/metsresolver/PPN777639688</t>
  </si>
  <si>
    <t xml:space="preserve">betrdrzwt_648826694</t>
  </si>
  <si>
    <t xml:space="preserve">https://digital.staatsbibliothek-berlin.de/metsresolver/PPN648826694</t>
  </si>
  <si>
    <t xml:space="preserve">biblnosi_797395105</t>
  </si>
  <si>
    <t xml:space="preserve">https://digital.staatsbibliothek-berlin.de/metsresolver/PPN797395105</t>
  </si>
  <si>
    <t xml:space="preserve">BiedBern_873039610</t>
  </si>
  <si>
    <t xml:space="preserve">https://digital.staatsbibliothek-berlin.de/metsresolver/PPN873039610</t>
  </si>
  <si>
    <t xml:space="preserve">BiscBeri_872791270</t>
  </si>
  <si>
    <t xml:space="preserve">https://digital.staatsbibliothek-berlin.de/metsresolver/PPN872791270</t>
  </si>
  <si>
    <t xml:space="preserve">bodifreu_685604268</t>
  </si>
  <si>
    <t xml:space="preserve">https://digital.staatsbibliothek-berlin.de/metsresolver/PPN685604268</t>
  </si>
  <si>
    <t xml:space="preserve">borrdisc_689809840</t>
  </si>
  <si>
    <t xml:space="preserve">https://digital.staatsbibliothek-berlin.de/metsresolver/PPN689809840</t>
  </si>
  <si>
    <t xml:space="preserve">botsdavi_653949898</t>
  </si>
  <si>
    <t xml:space="preserve">https://digital.staatsbibliothek-berlin.de/metsresolver/PPN653949898</t>
  </si>
  <si>
    <t xml:space="preserve">branchri_782940536</t>
  </si>
  <si>
    <t xml:space="preserve">https://digital.staatsbibliothek-berlin.de/metsresolver/PPN782940536</t>
  </si>
  <si>
    <t xml:space="preserve">BrenBreu_879249315</t>
  </si>
  <si>
    <t xml:space="preserve">https://digital.staatsbibliothek-berlin.de/metsresolver/PPN879249315</t>
  </si>
  <si>
    <t xml:space="preserve">brevco_861842014</t>
  </si>
  <si>
    <t xml:space="preserve">https://digital.staatsbibliothek-berlin.de/metsresolver/PPN861842014</t>
  </si>
  <si>
    <t xml:space="preserve">brevfrpr_861680642</t>
  </si>
  <si>
    <t xml:space="preserve">https://digital.staatsbibliothek-berlin.de/metsresolver/PPN861680642</t>
  </si>
  <si>
    <t xml:space="preserve">briedefra_788606417</t>
  </si>
  <si>
    <t xml:space="preserve">https://digital.staatsbibliothek-berlin.de/metsresolver/PPN788606417</t>
  </si>
  <si>
    <t xml:space="preserve">brieetli_73862926X</t>
  </si>
  <si>
    <t xml:space="preserve">73862926X</t>
  </si>
  <si>
    <t xml:space="preserve">https://digital.staatsbibliothek-berlin.de/metsresolver/PPN73862926X</t>
  </si>
  <si>
    <t xml:space="preserve">brochrnx_73075507X</t>
  </si>
  <si>
    <t xml:space="preserve">73075507X</t>
  </si>
  <si>
    <t xml:space="preserve">https://digital.staatsbibliothek-berlin.de/metsresolver/PPN73075507X</t>
  </si>
  <si>
    <t xml:space="preserve">brulcaiu_810697270</t>
  </si>
  <si>
    <t xml:space="preserve">https://digital.staatsbibliothek-berlin.de/metsresolver/PPN810697270</t>
  </si>
  <si>
    <t xml:space="preserve">buchdas_799145335</t>
  </si>
  <si>
    <t xml:space="preserve">https://digital.staatsbibliothek-berlin.de/metsresolver/PPN799145335</t>
  </si>
  <si>
    <t xml:space="preserve">buchdiss_644501537</t>
  </si>
  <si>
    <t xml:space="preserve">https://digital.staatsbibliothek-berlin.de/metsresolver/PPN644501537</t>
  </si>
  <si>
    <t xml:space="preserve">BuchProg_890460558</t>
  </si>
  <si>
    <t xml:space="preserve">https://digital.staatsbibliothek-berlin.de/metsresolver/PPN890460558</t>
  </si>
  <si>
    <t xml:space="preserve">busmexpo_742567524</t>
  </si>
  <si>
    <t xml:space="preserve">https://digital.staatsbibliothek-berlin.de/metsresolver/PPN742567524</t>
  </si>
  <si>
    <t xml:space="preserve">caladr_68232602X</t>
  </si>
  <si>
    <t xml:space="preserve">68232602X</t>
  </si>
  <si>
    <t xml:space="preserve">https://digital.staatsbibliothek-berlin.de/metsresolver/PPN68232602X</t>
  </si>
  <si>
    <t xml:space="preserve">calodisp_831995939</t>
  </si>
  <si>
    <t xml:space="preserve">https://digital.staatsbibliothek-berlin.de/metsresolver/PPN831995939</t>
  </si>
  <si>
    <t xml:space="preserve">canitrac_789765837</t>
  </si>
  <si>
    <t xml:space="preserve">https://digital.staatsbibliothek-berlin.de/metsresolver/PPN789765837</t>
  </si>
  <si>
    <t xml:space="preserve">carpdisp_735226865</t>
  </si>
  <si>
    <t xml:space="preserve">https://digital.staatsbibliothek-berlin.de/metsresolver/PPN735226865</t>
  </si>
  <si>
    <t xml:space="preserve">catapabin_657601357</t>
  </si>
  <si>
    <t xml:space="preserve">https://digital.staatsbibliothek-berlin.de/metsresolver/PPN657601357</t>
  </si>
  <si>
    <t xml:space="preserve">CesiLAn_893988510</t>
  </si>
  <si>
    <t xml:space="preserve">https://digital.staatsbibliothek-berlin.de/metsresolver/PPN893988510</t>
  </si>
  <si>
    <t xml:space="preserve">chiamerk_766680207</t>
  </si>
  <si>
    <t xml:space="preserve">https://digital.staatsbibliothek-berlin.de/metsresolver/PPN766680207</t>
  </si>
  <si>
    <t xml:space="preserve">chridiss_672987120</t>
  </si>
  <si>
    <t xml:space="preserve">https://digital.staatsbibliothek-berlin.de/metsresolver/PPN672987120</t>
  </si>
  <si>
    <t xml:space="preserve">churedwid_655185046</t>
  </si>
  <si>
    <t xml:space="preserve">https://digital.staatsbibliothek-berlin.de/metsresolver/PPN655185046</t>
  </si>
  <si>
    <t xml:space="preserve">cicecato_863755909</t>
  </si>
  <si>
    <t xml:space="preserve">https://digital.staatsbibliothek-berlin.de/metsresolver/PPN863755909</t>
  </si>
  <si>
    <t xml:space="preserve">cingdei_835086410</t>
  </si>
  <si>
    <t xml:space="preserve">https://digital.staatsbibliothek-berlin.de/metsresolver/PPN835086410</t>
  </si>
  <si>
    <t xml:space="preserve">clajleyd_74257282X</t>
  </si>
  <si>
    <t xml:space="preserve">74257282X</t>
  </si>
  <si>
    <t xml:space="preserve">https://digital.staatsbibliothek-berlin.de/metsresolver/PPN74257282X</t>
  </si>
  <si>
    <t xml:space="preserve">colechri_833990977</t>
  </si>
  <si>
    <t xml:space="preserve">https://digital.staatsbibliothek-berlin.de/metsresolver/PPN833990977</t>
  </si>
  <si>
    <t xml:space="preserve">coleorat_663643678</t>
  </si>
  <si>
    <t xml:space="preserve">https://digital.staatsbibliothek-berlin.de/metsresolver/PPN663643678</t>
  </si>
  <si>
    <t xml:space="preserve">cordquno_86435469X</t>
  </si>
  <si>
    <t xml:space="preserve">86435469X</t>
  </si>
  <si>
    <t xml:space="preserve">https://digital.staatsbibliothek-berlin.de/metsresolver/PPN86435469X</t>
  </si>
  <si>
    <t xml:space="preserve">corpiucid_864510411</t>
  </si>
  <si>
    <t xml:space="preserve">https://digital.staatsbibliothek-berlin.de/metsresolver/PPN864510411</t>
  </si>
  <si>
    <t xml:space="preserve">cramleic_654014167</t>
  </si>
  <si>
    <t xml:space="preserve">https://digital.staatsbibliothek-berlin.de/metsresolver/PPN654014167</t>
  </si>
  <si>
    <t xml:space="preserve">cramprax_63312186X</t>
  </si>
  <si>
    <t xml:space="preserve">63312186X</t>
  </si>
  <si>
    <t xml:space="preserve">https://digital.staatsbibliothek-berlin.de/metsresolver/PPN63312186X</t>
  </si>
  <si>
    <t xml:space="preserve">crugprax_688466397</t>
  </si>
  <si>
    <t xml:space="preserve">https://digital.staatsbibliothek-berlin.de/metsresolver/PPN688466397</t>
  </si>
  <si>
    <t xml:space="preserve">culmsent_799370460</t>
  </si>
  <si>
    <t xml:space="preserve">https://digital.staatsbibliothek-berlin.de/metsresolver/PPN799370460</t>
  </si>
  <si>
    <t xml:space="preserve">curineux_853804893</t>
  </si>
  <si>
    <t xml:space="preserve">https://digital.staatsbibliothek-berlin.de/metsresolver/PPN853804893</t>
  </si>
  <si>
    <t xml:space="preserve">curthist_869008099</t>
  </si>
  <si>
    <t xml:space="preserve">https://digital.staatsbibliothek-berlin.de/metsresolver/PPN869008099</t>
  </si>
  <si>
    <t xml:space="preserve">dalarie_722029500</t>
  </si>
  <si>
    <t xml:space="preserve">https://digital.staatsbibliothek-berlin.de/metsresolver/PPN722029500</t>
  </si>
  <si>
    <t xml:space="preserve">DarnRadi_891265724</t>
  </si>
  <si>
    <t xml:space="preserve">https://digital.staatsbibliothek-berlin.de/metsresolver/PPN891265724</t>
  </si>
  <si>
    <t xml:space="preserve">DasWeL_875683061</t>
  </si>
  <si>
    <t xml:space="preserve">https://digital.staatsbibliothek-berlin.de/metsresolver/PPN875683061</t>
  </si>
  <si>
    <t xml:space="preserve">DieOrdeU_892933097</t>
  </si>
  <si>
    <t xml:space="preserve">https://digital.staatsbibliothek-berlin.de/metsresolver/PPN892933097</t>
  </si>
  <si>
    <t xml:space="preserve">drabnota_771639139</t>
  </si>
  <si>
    <t xml:space="preserve">https://digital.staatsbibliothek-berlin.de/metsresolver/PPN771639139</t>
  </si>
  <si>
    <t xml:space="preserve">dreuchri_679416242</t>
  </si>
  <si>
    <t xml:space="preserve">https://digital.staatsbibliothek-berlin.de/metsresolver/PPN679416242</t>
  </si>
  <si>
    <t xml:space="preserve">dubivehie_775844071_0002</t>
  </si>
  <si>
    <t xml:space="preserve">https://digital.staatsbibliothek-berlin.de/metsresolver/PPN775844071</t>
  </si>
  <si>
    <t xml:space="preserve">dublas_73544658X</t>
  </si>
  <si>
    <t xml:space="preserve">73544658X</t>
  </si>
  <si>
    <t xml:space="preserve">https://digital.staatsbibliothek-berlin.de/metsresolver/PPN73544658X</t>
  </si>
  <si>
    <t xml:space="preserve">durrgeda_735780412</t>
  </si>
  <si>
    <t xml:space="preserve">https://digital.staatsbibliothek-berlin.de/metsresolver/PPN735780412</t>
  </si>
  <si>
    <t xml:space="preserve">Seiten 3-51 (VD18, Leichenpredigt, Marginalien, Gliederung, Initialen)</t>
  </si>
  <si>
    <t xml:space="preserve">ebelfrom_683550802</t>
  </si>
  <si>
    <t xml:space="preserve">https://digital.staatsbibliothek-berlin.de/metsresolver/PPN683550802</t>
  </si>
  <si>
    <t xml:space="preserve">eberbrev_770830013</t>
  </si>
  <si>
    <t xml:space="preserve">https://digital.staatsbibliothek-berlin.de/metsresolver/PPN770830013</t>
  </si>
  <si>
    <t xml:space="preserve">ehrewezud_812359925</t>
  </si>
  <si>
    <t xml:space="preserve">https://digital.staatsbibliothek-berlin.de/metsresolver/PPN812359925</t>
  </si>
  <si>
    <t xml:space="preserve">ehrimein_654054118</t>
  </si>
  <si>
    <t xml:space="preserve">https://digital.staatsbibliothek-berlin.de/metsresolver/PPN654054118</t>
  </si>
  <si>
    <t xml:space="preserve">ejngerez_821874276</t>
  </si>
  <si>
    <t xml:space="preserve">https://digital.staatsbibliothek-berlin.de/metsresolver/PPN821874276</t>
  </si>
  <si>
    <t xml:space="preserve">ElliET_897362756</t>
  </si>
  <si>
    <t xml:space="preserve">https://digital.staatsbibliothek-berlin.de/metsresolver/PPN897362756</t>
  </si>
  <si>
    <t xml:space="preserve">emmeprac_85859577X</t>
  </si>
  <si>
    <t xml:space="preserve">85859577X</t>
  </si>
  <si>
    <t xml:space="preserve">https://digital.staatsbibliothek-berlin.de/metsresolver/PPN85859577X</t>
  </si>
  <si>
    <t xml:space="preserve">endemisc_684843552</t>
  </si>
  <si>
    <t xml:space="preserve">https://digital.staatsbibliothek-berlin.de/metsresolver/PPN684843552</t>
  </si>
  <si>
    <t xml:space="preserve">engevon_735756406</t>
  </si>
  <si>
    <t xml:space="preserve">https://digital.staatsbibliothek-berlin.de/metsresolver/PPN735756406</t>
  </si>
  <si>
    <t xml:space="preserve">erasexom_816221448</t>
  </si>
  <si>
    <t xml:space="preserve">https://digital.staatsbibliothek-berlin.de/metsresolver/PPN816221448</t>
  </si>
  <si>
    <t xml:space="preserve">erasprec_770897711</t>
  </si>
  <si>
    <t xml:space="preserve">https://digital.staatsbibliothek-berlin.de/metsresolver/PPN770897711</t>
  </si>
  <si>
    <t xml:space="preserve">erasrati_812328183</t>
  </si>
  <si>
    <t xml:space="preserve">https://digital.staatsbibliothek-berlin.de/metsresolver/PPN812328183</t>
  </si>
  <si>
    <t xml:space="preserve">erneada_678831424</t>
  </si>
  <si>
    <t xml:space="preserve">https://digital.staatsbibliothek-berlin.de/metsresolver/PPN678831424</t>
  </si>
  <si>
    <t xml:space="preserve">ernSja_873380959</t>
  </si>
  <si>
    <t xml:space="preserve">https://digital.staatsbibliothek-berlin.de/metsresolver/PPN873380959</t>
  </si>
  <si>
    <t xml:space="preserve">erobdefoa_66333134X</t>
  </si>
  <si>
    <t xml:space="preserve">66333134X</t>
  </si>
  <si>
    <t xml:space="preserve">https://digital.staatsbibliothek-berlin.de/metsresolver/PPN66333134X</t>
  </si>
  <si>
    <t xml:space="preserve">euanaua_842599541</t>
  </si>
  <si>
    <t xml:space="preserve">https://digital.staatsbibliothek-berlin.de/metsresolver/PPN842599541</t>
  </si>
  <si>
    <t xml:space="preserve">extraudeu_630991022</t>
  </si>
  <si>
    <t xml:space="preserve">https://digital.staatsbibliothek-berlin.de/metsresolver/PPN630991022</t>
  </si>
  <si>
    <t xml:space="preserve">ferrepit_667769218</t>
  </si>
  <si>
    <t xml:space="preserve">https://digital.staatsbibliothek-berlin.de/metsresolver/PPN667769218</t>
  </si>
  <si>
    <t xml:space="preserve">fiscfrie_742472647</t>
  </si>
  <si>
    <t xml:space="preserve">https://digital.staatsbibliothek-berlin.de/metsresolver/PPN742472647</t>
  </si>
  <si>
    <t xml:space="preserve">floeleid_835865916</t>
  </si>
  <si>
    <t xml:space="preserve">https://digital.staatsbibliothek-berlin.de/metsresolver/PPN835865916</t>
  </si>
  <si>
    <t xml:space="preserve">forsfrie_688731015_0002</t>
  </si>
  <si>
    <t xml:space="preserve">https://digital.staatsbibliothek-berlin.de/metsresolver/PPN688731015</t>
  </si>
  <si>
    <t xml:space="preserve">franwa_679422617</t>
  </si>
  <si>
    <t xml:space="preserve">https://digital.staatsbibliothek-berlin.de/metsresolver/PPN679422617</t>
  </si>
  <si>
    <t xml:space="preserve">frauundik_660713047_0002_2</t>
  </si>
  <si>
    <t xml:space="preserve">https://digital.staatsbibliothek-berlin.de/metsresolver/PPN660713047</t>
  </si>
  <si>
    <t xml:space="preserve">freuauuns_770515835</t>
  </si>
  <si>
    <t xml:space="preserve">https://digital.staatsbibliothek-berlin.de/metsresolver/PPN770515835</t>
  </si>
  <si>
    <t xml:space="preserve">fromkeim_715317296</t>
  </si>
  <si>
    <t xml:space="preserve">https://digital.staatsbibliothek-berlin.de/metsresolver/PPN715317296</t>
  </si>
  <si>
    <t xml:space="preserve">frucboodd_629987831</t>
  </si>
  <si>
    <t xml:space="preserve">https://digital.staatsbibliothek-berlin.de/metsresolver/PPN629987831</t>
  </si>
  <si>
    <t xml:space="preserve">fruheiarf_768259517_0001</t>
  </si>
  <si>
    <t xml:space="preserve">https://digital.staatsbibliothek-berlin.de/metsresolver/PPN768259517</t>
  </si>
  <si>
    <t xml:space="preserve">gehedeho_818316225</t>
  </si>
  <si>
    <t xml:space="preserve">https://digital.staatsbibliothek-berlin.de/metsresolver/PPN818316225</t>
  </si>
  <si>
    <t xml:space="preserve">geisge_664340490</t>
  </si>
  <si>
    <t xml:space="preserve">https://digital.staatsbibliothek-berlin.de/metsresolver/PPN664340490</t>
  </si>
  <si>
    <t xml:space="preserve">gellzwey_770958486</t>
  </si>
  <si>
    <t xml:space="preserve">https://digital.staatsbibliothek-berlin.de/metsresolver/PPN770958486</t>
  </si>
  <si>
    <t xml:space="preserve">geomeikud_82562360X</t>
  </si>
  <si>
    <t xml:space="preserve">82562360X</t>
  </si>
  <si>
    <t xml:space="preserve">https://digital.staatsbibliothek-berlin.de/metsresolver/PPN82562360X</t>
  </si>
  <si>
    <t xml:space="preserve">gerhleic_668921854</t>
  </si>
  <si>
    <t xml:space="preserve">https://digital.staatsbibliothek-berlin.de/metsresolver/PPN668921854</t>
  </si>
  <si>
    <t xml:space="preserve">gerhleic_68333798X</t>
  </si>
  <si>
    <t xml:space="preserve">68333798X</t>
  </si>
  <si>
    <t xml:space="preserve">https://digital.staatsbibliothek-berlin.de/metsresolver/PPN68333798X</t>
  </si>
  <si>
    <t xml:space="preserve">gerlfrom_630687196</t>
  </si>
  <si>
    <t xml:space="preserve">https://digital.staatsbibliothek-berlin.de/metsresolver/PPN630687196</t>
  </si>
  <si>
    <t xml:space="preserve">gescdelal_779249267</t>
  </si>
  <si>
    <t xml:space="preserve">https://digital.staatsbibliothek-berlin.de/metsresolver/PPN779249267</t>
  </si>
  <si>
    <t xml:space="preserve">glauanno_66072944X</t>
  </si>
  <si>
    <t xml:space="preserve">66072944X</t>
  </si>
  <si>
    <t xml:space="preserve">https://digital.staatsbibliothek-berlin.de/metsresolver/PPN66072944X</t>
  </si>
  <si>
    <t xml:space="preserve">Seiten 5-100 (VD17, stark fleckig, am Ende Textverlust, Gliederung vh.)</t>
  </si>
  <si>
    <t xml:space="preserve">goclprop_699887615</t>
  </si>
  <si>
    <t xml:space="preserve">https://digital.staatsbibliothek-berlin.de/metsresolver/PPN699887615</t>
  </si>
  <si>
    <t xml:space="preserve">gorileic_657038083</t>
  </si>
  <si>
    <t xml:space="preserve">https://digital.staatsbibliothek-berlin.de/metsresolver/PPN657038083</t>
  </si>
  <si>
    <t xml:space="preserve">goritrau_68781958X</t>
  </si>
  <si>
    <t xml:space="preserve">68781958X</t>
  </si>
  <si>
    <t xml:space="preserve">https://digital.staatsbibliothek-berlin.de/metsresolver/PPN68781958X</t>
  </si>
  <si>
    <t xml:space="preserve">goskeinf_781556694</t>
  </si>
  <si>
    <t xml:space="preserve">https://digital.staatsbibliothek-berlin.de/metsresolver/PPN781556694</t>
  </si>
  <si>
    <t xml:space="preserve">grataba_679684867</t>
  </si>
  <si>
    <t xml:space="preserve">https://digital.staatsbibliothek-berlin.de/metsresolver/PPN679684867</t>
  </si>
  <si>
    <t xml:space="preserve">GuteRafH_1004842406_111800</t>
  </si>
  <si>
    <t xml:space="preserve">https://digital.staatsbibliothek-berlin.de/metsresolver/PPN1004842406</t>
  </si>
  <si>
    <t xml:space="preserve">hackherz_664669336</t>
  </si>
  <si>
    <t xml:space="preserve">https://digital.staatsbibliothek-berlin.de/metsresolver/PPN664669336</t>
  </si>
  <si>
    <t xml:space="preserve">hambdiss_86550329X</t>
  </si>
  <si>
    <t xml:space="preserve">86550329X</t>
  </si>
  <si>
    <t xml:space="preserve">https://digital.staatsbibliothek-berlin.de/metsresolver/PPN86550329X</t>
  </si>
  <si>
    <t xml:space="preserve">hancons_630324190_0003</t>
  </si>
  <si>
    <t xml:space="preserve">https://digital.staatsbibliothek-berlin.de/metsresolver/PPN630324190</t>
  </si>
  <si>
    <t xml:space="preserve">hasseroe_714981664</t>
  </si>
  <si>
    <t xml:space="preserve">https://digital.staatsbibliothek-berlin.de/metsresolver/PPN714981664</t>
  </si>
  <si>
    <t xml:space="preserve">hassromo_717883612</t>
  </si>
  <si>
    <t xml:space="preserve">https://digital.staatsbibliothek-berlin.de/metsresolver/PPN717883612</t>
  </si>
  <si>
    <t xml:space="preserve">heimiust_679434453</t>
  </si>
  <si>
    <t xml:space="preserve">https://digital.staatsbibliothek-berlin.de/metsresolver/PPN679434453</t>
  </si>
  <si>
    <t xml:space="preserve">heinsoma_715588079</t>
  </si>
  <si>
    <t xml:space="preserve">https://digital.staatsbibliothek-berlin.de/metsresolver/PPN715588079</t>
  </si>
  <si>
    <t xml:space="preserve">helfkurt_829371303</t>
  </si>
  <si>
    <t xml:space="preserve">https://digital.staatsbibliothek-berlin.de/metsresolver/PPN829371303</t>
  </si>
  <si>
    <t xml:space="preserve">hendpand_82750974X</t>
  </si>
  <si>
    <t xml:space="preserve">82750974X</t>
  </si>
  <si>
    <t xml:space="preserve">https://digital.staatsbibliothek-berlin.de/metsresolver/PPN82750974X</t>
  </si>
  <si>
    <t xml:space="preserve">hennunsc_68717211X</t>
  </si>
  <si>
    <t xml:space="preserve">68717211X</t>
  </si>
  <si>
    <t xml:space="preserve">https://digital.staatsbibliothek-berlin.de/metsresolver/PPN68717211X</t>
  </si>
  <si>
    <t xml:space="preserve">heptaldai_828690723</t>
  </si>
  <si>
    <t xml:space="preserve">https://digital.staatsbibliothek-berlin.de/metsresolver/PPN828690723</t>
  </si>
  <si>
    <t xml:space="preserve">herbdulc_715370375</t>
  </si>
  <si>
    <t xml:space="preserve">https://digital.staatsbibliothek-berlin.de/metsresolver/PPN715370375</t>
  </si>
  <si>
    <t xml:space="preserve">hermhyst_816125724</t>
  </si>
  <si>
    <t xml:space="preserve">https://digital.staatsbibliothek-berlin.de/metsresolver/PPN816125724</t>
  </si>
  <si>
    <t xml:space="preserve">herrkurt_737984279</t>
  </si>
  <si>
    <t xml:space="preserve">https://digital.staatsbibliothek-berlin.de/metsresolver/PPN737984279</t>
  </si>
  <si>
    <t xml:space="preserve">herrleyc_749899069</t>
  </si>
  <si>
    <t xml:space="preserve">https://digital.staatsbibliothek-berlin.de/metsresolver/PPN749899069</t>
  </si>
  <si>
    <t xml:space="preserve">herrtreiw_84633089X</t>
  </si>
  <si>
    <t xml:space="preserve">84633089X</t>
  </si>
  <si>
    <t xml:space="preserve">https://digital.staatsbibliothek-berlin.de/metsresolver/PPN84633089X</t>
  </si>
  <si>
    <t xml:space="preserve">herzvers_644181842</t>
  </si>
  <si>
    <t xml:space="preserve">https://digital.staatsbibliothek-berlin.de/metsresolver/PPN644181842</t>
  </si>
  <si>
    <t xml:space="preserve">heshwarh_74728217X</t>
  </si>
  <si>
    <t xml:space="preserve">74728217X</t>
  </si>
  <si>
    <t xml:space="preserve">https://digital.staatsbibliothek-berlin.de/metsresolver/PPN74728217X</t>
  </si>
  <si>
    <t xml:space="preserve">heubreal_722006586</t>
  </si>
  <si>
    <t xml:space="preserve">https://digital.staatsbibliothek-berlin.de/metsresolver/PPN722006586</t>
  </si>
  <si>
    <t xml:space="preserve">heymalm_820609811</t>
  </si>
  <si>
    <t xml:space="preserve">https://digital.staatsbibliothek-berlin.de/metsresolver/PPN820609811</t>
  </si>
  <si>
    <t xml:space="preserve">Seiten 5-60 (VD16, IV vh., Kapitelgliederung, Marginalien, Flecke, Wellungen)</t>
  </si>
  <si>
    <t xml:space="preserve">hildprog_790738821</t>
  </si>
  <si>
    <t xml:space="preserve">https://digital.staatsbibliothek-berlin.de/metsresolver/PPN790738821</t>
  </si>
  <si>
    <t xml:space="preserve">histdev_798796162</t>
  </si>
  <si>
    <t xml:space="preserve">https://digital.staatsbibliothek-berlin.de/metsresolver/PPN798796162</t>
  </si>
  <si>
    <t xml:space="preserve">HoffAusg_898134749_11111920</t>
  </si>
  <si>
    <t xml:space="preserve">https://digital.staatsbibliothek-berlin.de/metsresolver/PPN898134749</t>
  </si>
  <si>
    <t xml:space="preserve">hoffgeis_790770628</t>
  </si>
  <si>
    <t xml:space="preserve">https://digital.staatsbibliothek-berlin.de/metsresolver/PPN790770628</t>
  </si>
  <si>
    <t xml:space="preserve">hoffherr_654054169</t>
  </si>
  <si>
    <t xml:space="preserve">https://digital.staatsbibliothek-berlin.de/metsresolver/PPN654054169</t>
  </si>
  <si>
    <t xml:space="preserve">hoffvia_71659014X</t>
  </si>
  <si>
    <t xml:space="preserve">71659014X</t>
  </si>
  <si>
    <t xml:space="preserve">https://digital.staatsbibliothek-berlin.de/metsresolver/PPN71659014X</t>
  </si>
  <si>
    <t xml:space="preserve">hofmbeit_663515408</t>
  </si>
  <si>
    <t xml:space="preserve">https://digital.staatsbibliothek-berlin.de/metsresolver/PPN663515408</t>
  </si>
  <si>
    <t xml:space="preserve">holstrac_798797479</t>
  </si>
  <si>
    <t xml:space="preserve">https://digital.staatsbibliothek-berlin.de/metsresolver/PPN798797479</t>
  </si>
  <si>
    <t xml:space="preserve">horndisp_833627163</t>
  </si>
  <si>
    <t xml:space="preserve">https://digital.staatsbibliothek-berlin.de/metsresolver/PPN833627163</t>
  </si>
  <si>
    <t xml:space="preserve">horshimm_835242862</t>
  </si>
  <si>
    <t xml:space="preserve">https://digital.staatsbibliothek-berlin.de/metsresolver/PPN835242862</t>
  </si>
  <si>
    <t xml:space="preserve">hosshist_766680304</t>
  </si>
  <si>
    <t xml:space="preserve">https://digital.staatsbibliothek-berlin.de/metsresolver/PPN766680304</t>
  </si>
  <si>
    <t xml:space="preserve">hubeleic_871288036</t>
  </si>
  <si>
    <t xml:space="preserve">https://digital.staatsbibliothek-berlin.de/metsresolver/PPN871288036</t>
  </si>
  <si>
    <t xml:space="preserve">humbphys_796229600</t>
  </si>
  <si>
    <t xml:space="preserve">https://digital.staatsbibliothek-berlin.de/metsresolver/PPN796229600</t>
  </si>
  <si>
    <t xml:space="preserve">hunnbest_805019103</t>
  </si>
  <si>
    <t xml:space="preserve">https://digital.staatsbibliothek-berlin.de/metsresolver/PPN805019103</t>
  </si>
  <si>
    <t xml:space="preserve">hunncate_817694072</t>
  </si>
  <si>
    <t xml:space="preserve">https://digital.staatsbibliothek-berlin.de/metsresolver/PPN817694072</t>
  </si>
  <si>
    <t xml:space="preserve">ickeein_837938015</t>
  </si>
  <si>
    <t xml:space="preserve">https://digital.staatsbibliothek-berlin.de/metsresolver/PPN837938015</t>
  </si>
  <si>
    <t xml:space="preserve">IIEnts_891070559</t>
  </si>
  <si>
    <t xml:space="preserve">https://digital.staatsbibliothek-berlin.de/metsresolver/PPN891070559</t>
  </si>
  <si>
    <t xml:space="preserve">iiihejhc_820547069</t>
  </si>
  <si>
    <t xml:space="preserve">https://digital.staatsbibliothek-berlin.de/metsresolver/PPN820547069</t>
  </si>
  <si>
    <t xml:space="preserve">indibu_799715182</t>
  </si>
  <si>
    <t xml:space="preserve">https://digital.staatsbibliothek-berlin.de/metsresolver/PPN799715182</t>
  </si>
  <si>
    <t xml:space="preserve">instfudis_622701584</t>
  </si>
  <si>
    <t xml:space="preserve">https://digital.staatsbibliothek-berlin.de/metsresolver/PPN622701584</t>
  </si>
  <si>
    <t xml:space="preserve">instvodim_626567645</t>
  </si>
  <si>
    <t xml:space="preserve">https://digital.staatsbibliothek-berlin.de/metsresolver/PPN626567645</t>
  </si>
  <si>
    <t xml:space="preserve">issesefe_665232470</t>
  </si>
  <si>
    <t xml:space="preserve">https://digital.staatsbibliothek-berlin.de/metsresolver/PPN665232470</t>
  </si>
  <si>
    <t xml:space="preserve">ItreDep_882022016</t>
  </si>
  <si>
    <t xml:space="preserve">https://digital.staatsbibliothek-berlin.de/metsresolver/PPN882022016</t>
  </si>
  <si>
    <t xml:space="preserve">jeruquae_635437120</t>
  </si>
  <si>
    <t xml:space="preserve">https://digital.staatsbibliothek-berlin.de/metsresolver/PPN635437120</t>
  </si>
  <si>
    <t xml:space="preserve">JndiBf_875682294</t>
  </si>
  <si>
    <t xml:space="preserve">https://digital.staatsbibliothek-berlin.de/metsresolver/PPN875682294</t>
  </si>
  <si>
    <t xml:space="preserve">kanscant_715357174</t>
  </si>
  <si>
    <t xml:space="preserve">https://digital.staatsbibliothek-berlin.de/metsresolver/PPN715357174</t>
  </si>
  <si>
    <t xml:space="preserve">kayssuebe_661092364</t>
  </si>
  <si>
    <t xml:space="preserve">https://digital.staatsbibliothek-berlin.de/metsresolver/PPN661092364</t>
  </si>
  <si>
    <t xml:space="preserve">keisforz_847811646</t>
  </si>
  <si>
    <t xml:space="preserve">https://digital.staatsbibliothek-berlin.de/metsresolver/PPN847811646</t>
  </si>
  <si>
    <t xml:space="preserve">keisverd_688057276</t>
  </si>
  <si>
    <t xml:space="preserve">https://digital.staatsbibliothek-berlin.de/metsresolver/PPN688057276</t>
  </si>
  <si>
    <t xml:space="preserve">kellchri_651727146</t>
  </si>
  <si>
    <t xml:space="preserve">https://digital.staatsbibliothek-berlin.de/metsresolver/PPN651727146</t>
  </si>
  <si>
    <t xml:space="preserve">kienuber_638107881</t>
  </si>
  <si>
    <t xml:space="preserve">https://digital.staatsbibliothek-berlin.de/metsresolver/PPN638107881</t>
  </si>
  <si>
    <t xml:space="preserve">kircexp_827067291</t>
  </si>
  <si>
    <t xml:space="preserve">https://digital.staatsbibliothek-berlin.de/metsresolver/PPN827067291</t>
  </si>
  <si>
    <t xml:space="preserve">kitaallit_670024597</t>
  </si>
  <si>
    <t xml:space="preserve">https://digital.staatsbibliothek-berlin.de/metsresolver/PPN670024597</t>
  </si>
  <si>
    <t xml:space="preserve">kitttrew_750557141</t>
  </si>
  <si>
    <t xml:space="preserve">https://digital.staatsbibliothek-berlin.de/metsresolver/PPN750557141</t>
  </si>
  <si>
    <t xml:space="preserve">kobesiby_788612867</t>
  </si>
  <si>
    <t xml:space="preserve">https://digital.staatsbibliothek-berlin.de/metsresolver/PPN788612867</t>
  </si>
  <si>
    <t xml:space="preserve">kochvnked_824805879</t>
  </si>
  <si>
    <t xml:space="preserve">https://digital.staatsbibliothek-berlin.de/metsresolver/PPN824805879</t>
  </si>
  <si>
    <t xml:space="preserve">koebsyll_835896110</t>
  </si>
  <si>
    <t xml:space="preserve">https://digital.staatsbibliothek-berlin.de/metsresolver/PPN835896110</t>
  </si>
  <si>
    <t xml:space="preserve">koerdxxj_722198302</t>
  </si>
  <si>
    <t xml:space="preserve">https://digital.staatsbibliothek-berlin.de/metsresolver/PPN722198302</t>
  </si>
  <si>
    <t xml:space="preserve">koketrau_66441205X</t>
  </si>
  <si>
    <t xml:space="preserve">66441205X</t>
  </si>
  <si>
    <t xml:space="preserve">https://digital.staatsbibliothek-berlin.de/metsresolver/PPN66441205X</t>
  </si>
  <si>
    <t xml:space="preserve">kretkamp_84750624X_0002</t>
  </si>
  <si>
    <t xml:space="preserve">84750624X</t>
  </si>
  <si>
    <t xml:space="preserve">https://digital.staatsbibliothek-berlin.de/metsresolver/PPN84750624X</t>
  </si>
  <si>
    <t xml:space="preserve">kruasi_664087108</t>
  </si>
  <si>
    <t xml:space="preserve">https://digital.staatsbibliothek-berlin.de/metsresolver/PPN664087108</t>
  </si>
  <si>
    <t xml:space="preserve">kunktheo_857378120</t>
  </si>
  <si>
    <t xml:space="preserve">https://digital.staatsbibliothek-berlin.de/metsresolver/PPN857378120</t>
  </si>
  <si>
    <t xml:space="preserve">kurzdjs_772476403</t>
  </si>
  <si>
    <t xml:space="preserve">https://digital.staatsbibliothek-berlin.de/metsresolver/PPN772476403</t>
  </si>
  <si>
    <t xml:space="preserve">kustintr_632022582</t>
  </si>
  <si>
    <t xml:space="preserve">https://digital.staatsbibliothek-berlin.de/metsresolver/PPN632022582</t>
  </si>
  <si>
    <t xml:space="preserve">Laboacao_889397457</t>
  </si>
  <si>
    <t xml:space="preserve">https://digital.staatsbibliothek-berlin.de/metsresolver/PPN889397457</t>
  </si>
  <si>
    <t xml:space="preserve">lacradexs_734627831</t>
  </si>
  <si>
    <t xml:space="preserve">https://digital.staatsbibliothek-berlin.de/metsresolver/PPN734627831</t>
  </si>
  <si>
    <t xml:space="preserve">langerla_813563100</t>
  </si>
  <si>
    <t xml:space="preserve">https://digital.staatsbibliothek-berlin.de/metsresolver/PPN813563100</t>
  </si>
  <si>
    <t xml:space="preserve">langfrei_728914557</t>
  </si>
  <si>
    <t xml:space="preserve">https://digital.staatsbibliothek-berlin.de/metsresolver/PPN728914557</t>
  </si>
  <si>
    <t xml:space="preserve">langkurt_783859953</t>
  </si>
  <si>
    <t xml:space="preserve">https://digital.staatsbibliothek-berlin.de/metsresolver/PPN783859953</t>
  </si>
  <si>
    <t xml:space="preserve">LangLati_897849671</t>
  </si>
  <si>
    <t xml:space="preserve">https://digital.staatsbibliothek-berlin.de/metsresolver/PPN897849671</t>
  </si>
  <si>
    <t xml:space="preserve">lasibeic_732603994</t>
  </si>
  <si>
    <t xml:space="preserve">https://digital.staatsbibliothek-berlin.de/metsresolver/PPN732603994</t>
  </si>
  <si>
    <t xml:space="preserve">lattrau_72077120X</t>
  </si>
  <si>
    <t xml:space="preserve">72077120X</t>
  </si>
  <si>
    <t xml:space="preserve">https://digital.staatsbibliothek-berlin.de/metsresolver/PPN72077120X</t>
  </si>
  <si>
    <t xml:space="preserve">laurverg_799333654</t>
  </si>
  <si>
    <t xml:space="preserve">https://digital.staatsbibliothek-berlin.de/metsresolver/PPN799333654</t>
  </si>
  <si>
    <t xml:space="preserve">LeimProg_885362578</t>
  </si>
  <si>
    <t xml:space="preserve">https://digital.staatsbibliothek-berlin.de/metsresolver/PPN885362578</t>
  </si>
  <si>
    <t xml:space="preserve">letzehdew_668528478</t>
  </si>
  <si>
    <t xml:space="preserve">https://digital.staatsbibliothek-berlin.de/metsresolver/PPN668528478</t>
  </si>
  <si>
    <t xml:space="preserve">lindlach_715312979</t>
  </si>
  <si>
    <t xml:space="preserve">https://digital.staatsbibliothek-berlin.de/metsresolver/PPN715312979</t>
  </si>
  <si>
    <t xml:space="preserve">lipsprac_599585889_0001</t>
  </si>
  <si>
    <t xml:space="preserve">https://digital.staatsbibliothek-berlin.de/metsresolver/PPN599585889</t>
  </si>
  <si>
    <t xml:space="preserve">losserot_827133677</t>
  </si>
  <si>
    <t xml:space="preserve">https://digital.staatsbibliothek-berlin.de/metsresolver/PPN827133677</t>
  </si>
  <si>
    <t xml:space="preserve">ludobest_654204136</t>
  </si>
  <si>
    <t xml:space="preserve">https://digital.staatsbibliothek-berlin.de/metsresolver/PPN654204136</t>
  </si>
  <si>
    <t xml:space="preserve">luthank_818792981</t>
  </si>
  <si>
    <t xml:space="preserve">https://digital.staatsbibliothek-berlin.de/metsresolver/PPN818792981</t>
  </si>
  <si>
    <t xml:space="preserve">luthcate_817959912</t>
  </si>
  <si>
    <t xml:space="preserve">https://digital.staatsbibliothek-berlin.de/metsresolver/PPN817959912</t>
  </si>
  <si>
    <t xml:space="preserve">lutherst_820510424</t>
  </si>
  <si>
    <t xml:space="preserve">https://digital.staatsbibliothek-berlin.de/metsresolver/PPN820510424</t>
  </si>
  <si>
    <t xml:space="preserve">LuthEyn_896640213</t>
  </si>
  <si>
    <t xml:space="preserve">https://digital.staatsbibliothek-berlin.de/metsresolver/PPN896640213</t>
  </si>
  <si>
    <t xml:space="preserve">luthtro_869375512</t>
  </si>
  <si>
    <t xml:space="preserve">https://digital.staatsbibliothek-berlin.de/metsresolver/PPN869375512</t>
  </si>
  <si>
    <t xml:space="preserve">luthvera_870131354</t>
  </si>
  <si>
    <t xml:space="preserve">https://digital.staatsbibliothek-berlin.de/metsresolver/PPN870131354</t>
  </si>
  <si>
    <t xml:space="preserve">luzahomm_813070554</t>
  </si>
  <si>
    <t xml:space="preserve">https://digital.staatsbibliothek-berlin.de/metsresolver/PPN813070554</t>
  </si>
  <si>
    <t xml:space="preserve">mainhabe_863739067</t>
  </si>
  <si>
    <t xml:space="preserve">https://digital.staatsbibliothek-berlin.de/metsresolver/PPN863739067</t>
  </si>
  <si>
    <t xml:space="preserve">maioprim_756341159</t>
  </si>
  <si>
    <t xml:space="preserve">https://digital.staatsbibliothek-berlin.de/metsresolver/PPN756341159</t>
  </si>
  <si>
    <t xml:space="preserve">MaioPSAL_895566664</t>
  </si>
  <si>
    <t xml:space="preserve">https://digital.staatsbibliothek-berlin.de/metsresolver/PPN895566664</t>
  </si>
  <si>
    <t xml:space="preserve">maioscri_728977648</t>
  </si>
  <si>
    <t xml:space="preserve">https://digital.staatsbibliothek-berlin.de/metsresolver/PPN728977648</t>
  </si>
  <si>
    <t xml:space="preserve">ManiAstr_886038189</t>
  </si>
  <si>
    <t xml:space="preserve">https://digital.staatsbibliothek-berlin.de/metsresolver/PPN886038189</t>
  </si>
  <si>
    <t xml:space="preserve">manusc_838428339</t>
  </si>
  <si>
    <t xml:space="preserve">https://digital.staatsbibliothek-berlin.de/metsresolver/PPN838428339</t>
  </si>
  <si>
    <t xml:space="preserve">martcoll_781302226</t>
  </si>
  <si>
    <t xml:space="preserve">https://digital.staatsbibliothek-berlin.de/metsresolver/PPN781302226</t>
  </si>
  <si>
    <t xml:space="preserve">martina_781267862</t>
  </si>
  <si>
    <t xml:space="preserve">https://digital.staatsbibliothek-berlin.de/metsresolver/PPN781267862</t>
  </si>
  <si>
    <t xml:space="preserve">martinci_72985700X</t>
  </si>
  <si>
    <t xml:space="preserve">72985700X</t>
  </si>
  <si>
    <t xml:space="preserve">https://digital.staatsbibliothek-berlin.de/metsresolver/PPN72985700X</t>
  </si>
  <si>
    <t xml:space="preserve">martquae_669166332_0008_1</t>
  </si>
  <si>
    <t xml:space="preserve">https://digital.staatsbibliothek-berlin.de/metsresolver/PPN669166332</t>
  </si>
  <si>
    <t xml:space="preserve">martquae_669209287_0009_9</t>
  </si>
  <si>
    <t xml:space="preserve">https://digital.staatsbibliothek-berlin.de/metsresolver/PPN669209287</t>
  </si>
  <si>
    <t xml:space="preserve">MattDer_894055755</t>
  </si>
  <si>
    <t xml:space="preserve">https://digital.staatsbibliothek-berlin.de/metsresolver/PPN894055755</t>
  </si>
  <si>
    <t xml:space="preserve">matttrac_74644950X</t>
  </si>
  <si>
    <t xml:space="preserve">74644950X</t>
  </si>
  <si>
    <t xml:space="preserve">https://digital.staatsbibliothek-berlin.de/metsresolver/PPN74644950X</t>
  </si>
  <si>
    <t xml:space="preserve">meiecani_71659739X</t>
  </si>
  <si>
    <t xml:space="preserve">71659739X</t>
  </si>
  <si>
    <t xml:space="preserve">https://digital.staatsbibliothek-berlin.de/metsresolver/PPN71659739X</t>
  </si>
  <si>
    <t xml:space="preserve">melacate_772018030</t>
  </si>
  <si>
    <t xml:space="preserve">https://digital.staatsbibliothek-berlin.de/metsresolver/PPN772018030</t>
  </si>
  <si>
    <t xml:space="preserve">MeliDER_1005509786</t>
  </si>
  <si>
    <t xml:space="preserve">https://digital.staatsbibliothek-berlin.de/metsresolver/PPN1005509786</t>
  </si>
  <si>
    <t xml:space="preserve">mencpred_779200950</t>
  </si>
  <si>
    <t xml:space="preserve">https://digital.staatsbibliothek-berlin.de/metsresolver/PPN779200950</t>
  </si>
  <si>
    <t xml:space="preserve">meniumst_685238148</t>
  </si>
  <si>
    <t xml:space="preserve">https://digital.staatsbibliothek-berlin.de/metsresolver/PPN685238148</t>
  </si>
  <si>
    <t xml:space="preserve">metlain_820987107</t>
  </si>
  <si>
    <t xml:space="preserve">https://digital.staatsbibliothek-berlin.de/metsresolver/PPN820987107</t>
  </si>
  <si>
    <t xml:space="preserve">meyewelc_770610749</t>
  </si>
  <si>
    <t xml:space="preserve">https://digital.staatsbibliothek-berlin.de/metsresolver/PPN770610749</t>
  </si>
  <si>
    <t xml:space="preserve">miegwahr_654807043</t>
  </si>
  <si>
    <t xml:space="preserve">https://digital.staatsbibliothek-berlin.de/metsresolver/PPN654807043</t>
  </si>
  <si>
    <t xml:space="preserve">mietdr_835102149</t>
  </si>
  <si>
    <t xml:space="preserve">https://digital.staatsbibliothek-berlin.de/metsresolver/PPN835102149</t>
  </si>
  <si>
    <t xml:space="preserve">miltverl_728687763</t>
  </si>
  <si>
    <t xml:space="preserve">https://digital.staatsbibliothek-berlin.de/metsresolver/PPN728687763</t>
  </si>
  <si>
    <t xml:space="preserve">minoheil_635335549</t>
  </si>
  <si>
    <t xml:space="preserve">https://digital.staatsbibliothek-berlin.de/metsresolver/PPN635335549</t>
  </si>
  <si>
    <t xml:space="preserve">miriprvoc_655567070</t>
  </si>
  <si>
    <t xml:space="preserve">https://digital.staatsbibliothek-berlin.de/metsresolver/PPN655567070</t>
  </si>
  <si>
    <t xml:space="preserve">missspj_826045154</t>
  </si>
  <si>
    <t xml:space="preserve">https://digital.staatsbibliothek-berlin.de/metsresolver/PPN826045154</t>
  </si>
  <si>
    <t xml:space="preserve">MnsGERM_893138959</t>
  </si>
  <si>
    <t xml:space="preserve">https://digital.staatsbibliothek-berlin.de/metsresolver/PPN893138959</t>
  </si>
  <si>
    <t xml:space="preserve">mullquae_781373107</t>
  </si>
  <si>
    <t xml:space="preserve">https://digital.staatsbibliothek-berlin.de/metsresolver/PPN781373107</t>
  </si>
  <si>
    <t xml:space="preserve">mullzwo_697263134</t>
  </si>
  <si>
    <t xml:space="preserve">https://digital.staatsbibliothek-berlin.de/metsresolver/PPN697263134</t>
  </si>
  <si>
    <t xml:space="preserve">muscgege_690148887</t>
  </si>
  <si>
    <t xml:space="preserve">https://digital.staatsbibliothek-berlin.de/metsresolver/PPN690148887</t>
  </si>
  <si>
    <t xml:space="preserve">muscvon_791987930</t>
  </si>
  <si>
    <t xml:space="preserve">https://digital.staatsbibliothek-berlin.de/metsresolver/PPN791987930</t>
  </si>
  <si>
    <t xml:space="preserve">musstssok_757219233</t>
  </si>
  <si>
    <t xml:space="preserve">https://digital.staatsbibliothek-berlin.de/metsresolver/PPN757219233</t>
  </si>
  <si>
    <t xml:space="preserve">nacazesis_862972108</t>
  </si>
  <si>
    <t xml:space="preserve">https://digital.staatsbibliothek-berlin.de/metsresolver/PPN862972108</t>
  </si>
  <si>
    <t xml:space="preserve">nassecv_740830481</t>
  </si>
  <si>
    <t xml:space="preserve">https://digital.staatsbibliothek-berlin.de/metsresolver/PPN740830481</t>
  </si>
  <si>
    <t xml:space="preserve">natuvon_823994996</t>
  </si>
  <si>
    <t xml:space="preserve">https://digital.staatsbibliothek-berlin.de/metsresolver/PPN823994996</t>
  </si>
  <si>
    <t xml:space="preserve">Seiten 5-147 (VD16, viele kleine Abbildungen, Gliederung)</t>
  </si>
  <si>
    <t xml:space="preserve">neumuinw_729177963</t>
  </si>
  <si>
    <t xml:space="preserve">https://digital.staatsbibliothek-berlin.de/metsresolver/PPN729177963</t>
  </si>
  <si>
    <t xml:space="preserve">newetede_86298498X</t>
  </si>
  <si>
    <t xml:space="preserve">86298498X</t>
  </si>
  <si>
    <t xml:space="preserve">https://digital.staatsbibliothek-berlin.de/metsresolver/PPN86298498X</t>
  </si>
  <si>
    <t xml:space="preserve">nicogymn_638171563_0014</t>
  </si>
  <si>
    <t xml:space="preserve">https://digital.staatsbibliothek-berlin.de/metsresolver/PPN638171563</t>
  </si>
  <si>
    <t xml:space="preserve">nicounrei_770008003</t>
  </si>
  <si>
    <t xml:space="preserve">https://digital.staatsbibliothek-berlin.de/metsresolver/PPN770008003</t>
  </si>
  <si>
    <t xml:space="preserve">niemguld_80252883X</t>
  </si>
  <si>
    <t xml:space="preserve">80252883X</t>
  </si>
  <si>
    <t xml:space="preserve">https://digital.staatsbibliothek-berlin.de/metsresolver/PPN80252883X</t>
  </si>
  <si>
    <t xml:space="preserve">novvte_771614020</t>
  </si>
  <si>
    <t xml:space="preserve">https://digital.staatsbibliothek-berlin.de/metsresolver/PPN771614020</t>
  </si>
  <si>
    <t xml:space="preserve">nyepsvtd_815361238</t>
  </si>
  <si>
    <t xml:space="preserve">https://digital.staatsbibliothek-berlin.de/metsresolver/PPN815361238</t>
  </si>
  <si>
    <t xml:space="preserve">obsedetrc_718606922_0006</t>
  </si>
  <si>
    <t xml:space="preserve">https://digital.staatsbibliothek-berlin.de/metsresolver/PPN718606922</t>
  </si>
  <si>
    <t xml:space="preserve">oestioha_789090244</t>
  </si>
  <si>
    <t xml:space="preserve">https://digital.staatsbibliothek-berlin.de/metsresolver/PPN789090244</t>
  </si>
  <si>
    <t xml:space="preserve">oratdib_767045920</t>
  </si>
  <si>
    <t xml:space="preserve">https://digital.staatsbibliothek-berlin.de/metsresolver/PPN767045920</t>
  </si>
  <si>
    <t xml:space="preserve">oratdib_812697537</t>
  </si>
  <si>
    <t xml:space="preserve">https://digital.staatsbibliothek-berlin.de/metsresolver/PPN812697537</t>
  </si>
  <si>
    <t xml:space="preserve">ordodiofr_687939151</t>
  </si>
  <si>
    <t xml:space="preserve">https://digital.staatsbibliothek-berlin.de/metsresolver/PPN687939151</t>
  </si>
  <si>
    <t xml:space="preserve">OrteGesc_89125482X</t>
  </si>
  <si>
    <t xml:space="preserve">89125482X</t>
  </si>
  <si>
    <t xml:space="preserve">https://digital.staatsbibliothek-berlin.de/metsresolver/PPN89125482X</t>
  </si>
  <si>
    <t xml:space="preserve">ottofreu_726901873_0001</t>
  </si>
  <si>
    <t xml:space="preserve">https://digital.staatsbibliothek-berlin.de/metsresolver/PPN726901873</t>
  </si>
  <si>
    <t xml:space="preserve">OvVers_1001431642</t>
  </si>
  <si>
    <t xml:space="preserve">https://digital.staatsbibliothek-berlin.de/metsresolver/PPN1001431642</t>
  </si>
  <si>
    <t xml:space="preserve">PareComp_894046543</t>
  </si>
  <si>
    <t xml:space="preserve">https://digital.staatsbibliothek-berlin.de/metsresolver/PPN894046543</t>
  </si>
  <si>
    <t xml:space="preserve">pelacoll_776106201</t>
  </si>
  <si>
    <t xml:space="preserve">https://digital.staatsbibliothek-berlin.de/metsresolver/PPN776106201</t>
  </si>
  <si>
    <t xml:space="preserve">pelzkurz_799280224</t>
  </si>
  <si>
    <t xml:space="preserve">https://digital.staatsbibliothek-berlin.de/metsresolver/PPN799280224</t>
  </si>
  <si>
    <t xml:space="preserve">pescprim_867860685</t>
  </si>
  <si>
    <t xml:space="preserve">https://digital.staatsbibliothek-berlin.de/metsresolver/PPN867860685</t>
  </si>
  <si>
    <t xml:space="preserve">pezeetli_752245937</t>
  </si>
  <si>
    <t xml:space="preserve">https://digital.staatsbibliothek-berlin.de/metsresolver/PPN752245937</t>
  </si>
  <si>
    <t xml:space="preserve">pfefpoet_732413184_0002</t>
  </si>
  <si>
    <t xml:space="preserve">https://digital.staatsbibliothek-berlin.de/metsresolver/PPN732413184</t>
  </si>
  <si>
    <t xml:space="preserve">pichchri_687962048</t>
  </si>
  <si>
    <t xml:space="preserve">https://digital.staatsbibliothek-berlin.de/metsresolver/PPN687962048</t>
  </si>
  <si>
    <t xml:space="preserve">pistzwo_780086171</t>
  </si>
  <si>
    <t xml:space="preserve">https://digital.staatsbibliothek-berlin.de/metsresolver/PPN780086171</t>
  </si>
  <si>
    <t xml:space="preserve">placdurc_828587922</t>
  </si>
  <si>
    <t xml:space="preserve">https://digital.staatsbibliothek-berlin.de/metsresolver/PPN828587922</t>
  </si>
  <si>
    <t xml:space="preserve">Seiten 3-54 (VD17, Abbildungen im Text)</t>
  </si>
  <si>
    <t xml:space="preserve">poledisp_73146298X</t>
  </si>
  <si>
    <t xml:space="preserve">73146298X</t>
  </si>
  <si>
    <t xml:space="preserve">https://digital.staatsbibliothek-berlin.de/metsresolver/PPN73146298X</t>
  </si>
  <si>
    <t xml:space="preserve">preograf_647742152</t>
  </si>
  <si>
    <t xml:space="preserve">https://digital.staatsbibliothek-berlin.de/metsresolver/PPN647742152</t>
  </si>
  <si>
    <t xml:space="preserve">PreuSr_879904100</t>
  </si>
  <si>
    <t xml:space="preserve">https://digital.staatsbibliothek-berlin.de/metsresolver/PPN879904100</t>
  </si>
  <si>
    <t xml:space="preserve">privorunv_664491618</t>
  </si>
  <si>
    <t xml:space="preserve">https://digital.staatsbibliothek-berlin.de/metsresolver/PPN664491618</t>
  </si>
  <si>
    <t xml:space="preserve">propmiraj_668423889</t>
  </si>
  <si>
    <t xml:space="preserve">https://digital.staatsbibliothek-berlin.de/metsresolver/PPN668423889</t>
  </si>
  <si>
    <t xml:space="preserve">psalda_826773524</t>
  </si>
  <si>
    <t xml:space="preserve">https://digital.staatsbibliothek-berlin.de/metsresolver/PPN826773524</t>
  </si>
  <si>
    <t xml:space="preserve">raetbegl_748918132</t>
  </si>
  <si>
    <t xml:space="preserve">https://digital.staatsbibliothek-berlin.de/metsresolver/PPN748918132</t>
  </si>
  <si>
    <t xml:space="preserve">rascpfle_784812470</t>
  </si>
  <si>
    <t xml:space="preserve">https://digital.staatsbibliothek-berlin.de/metsresolver/PPN784812470</t>
  </si>
  <si>
    <t xml:space="preserve">rauwchri_661933415</t>
  </si>
  <si>
    <t xml:space="preserve">https://digital.staatsbibliothek-berlin.de/metsresolver/PPN661933415</t>
  </si>
  <si>
    <t xml:space="preserve">regimo_818848553</t>
  </si>
  <si>
    <t xml:space="preserve">https://digital.staatsbibliothek-berlin.de/metsresolver/PPN818848553</t>
  </si>
  <si>
    <t xml:space="preserve">regnzers_662306139</t>
  </si>
  <si>
    <t xml:space="preserve">https://digital.staatsbibliothek-berlin.de/metsresolver/PPN662306139</t>
  </si>
  <si>
    <t xml:space="preserve">reisdemia_659073609</t>
  </si>
  <si>
    <t xml:space="preserve">https://digital.staatsbibliothek-berlin.de/metsresolver/PPN659073609</t>
  </si>
  <si>
    <t xml:space="preserve">reladique_796578710</t>
  </si>
  <si>
    <t xml:space="preserve">https://digital.staatsbibliothek-berlin.de/metsresolver/PPN796578710</t>
  </si>
  <si>
    <t xml:space="preserve">rettunkav_768042992_0001</t>
  </si>
  <si>
    <t xml:space="preserve">https://digital.staatsbibliothek-berlin.de/metsresolver/PPN768042992</t>
  </si>
  <si>
    <t xml:space="preserve">rhetcopoi_766271234</t>
  </si>
  <si>
    <t xml:space="preserve">https://digital.staatsbibliothek-berlin.de/metsresolver/PPN766271234</t>
  </si>
  <si>
    <t xml:space="preserve">richexpo_590417312</t>
  </si>
  <si>
    <t xml:space="preserve">https://digital.staatsbibliothek-berlin.de/metsresolver/PPN590417312</t>
  </si>
  <si>
    <t xml:space="preserve">ringabfe_770145485</t>
  </si>
  <si>
    <t xml:space="preserve">https://digital.staatsbibliothek-berlin.de/metsresolver/PPN770145485</t>
  </si>
  <si>
    <t xml:space="preserve">ringchri_860294293</t>
  </si>
  <si>
    <t xml:space="preserve">https://digital.staatsbibliothek-berlin.de/metsresolver/PPN860294293</t>
  </si>
  <si>
    <t xml:space="preserve">ringlaut_843856688</t>
  </si>
  <si>
    <t xml:space="preserve">https://digital.staatsbibliothek-berlin.de/metsresolver/PPN843856688</t>
  </si>
  <si>
    <t xml:space="preserve">rittmemo_829647171</t>
  </si>
  <si>
    <t xml:space="preserve">https://digital.staatsbibliothek-berlin.de/metsresolver/PPN829647171</t>
  </si>
  <si>
    <t xml:space="preserve">robecarb_654553572</t>
  </si>
  <si>
    <t xml:space="preserve">https://digital.staatsbibliothek-berlin.de/metsresolver/PPN654553572</t>
  </si>
  <si>
    <t xml:space="preserve">rogevon_841314179</t>
  </si>
  <si>
    <t xml:space="preserve">https://digital.staatsbibliothek-berlin.de/metsresolver/PPN841314179</t>
  </si>
  <si>
    <t xml:space="preserve">roliklag_657079766</t>
  </si>
  <si>
    <t xml:space="preserve">https://digital.staatsbibliothek-berlin.de/metsresolver/PPN657079766</t>
  </si>
  <si>
    <t xml:space="preserve">rollfros_847840492</t>
  </si>
  <si>
    <t xml:space="preserve">https://digital.staatsbibliothek-berlin.de/metsresolver/PPN847840492</t>
  </si>
  <si>
    <t xml:space="preserve">romikem_826908497</t>
  </si>
  <si>
    <t xml:space="preserve">https://digital.staatsbibliothek-berlin.de/metsresolver/PPN826908497</t>
  </si>
  <si>
    <t xml:space="preserve">RossVerz_877351317</t>
  </si>
  <si>
    <t xml:space="preserve">https://digital.staatsbibliothek-berlin.de/metsresolver/PPN877351317</t>
  </si>
  <si>
    <t xml:space="preserve">ruligott_715315587</t>
  </si>
  <si>
    <t xml:space="preserve">https://digital.staatsbibliothek-berlin.de/metsresolver/PPN715315587</t>
  </si>
  <si>
    <t xml:space="preserve">rungvom_769896235</t>
  </si>
  <si>
    <t xml:space="preserve">https://digital.staatsbibliothek-berlin.de/metsresolver/PPN769896235</t>
  </si>
  <si>
    <t xml:space="preserve">sacccolo_717067084</t>
  </si>
  <si>
    <t xml:space="preserve">https://digital.staatsbibliothek-berlin.de/metsresolver/PPN717067084</t>
  </si>
  <si>
    <t xml:space="preserve">sagicorp_82822711X</t>
  </si>
  <si>
    <t xml:space="preserve">82822711X</t>
  </si>
  <si>
    <t xml:space="preserve">https://digital.staatsbibliothek-berlin.de/metsresolver/PPN82822711X</t>
  </si>
  <si>
    <t xml:space="preserve">sammdewiv_622760793</t>
  </si>
  <si>
    <t xml:space="preserve">https://digital.staatsbibliothek-berlin.de/metsresolver/PPN622760793</t>
  </si>
  <si>
    <t xml:space="preserve">schaange_614484669</t>
  </si>
  <si>
    <t xml:space="preserve">https://digital.staatsbibliothek-berlin.de/metsresolver/PPN614484669</t>
  </si>
  <si>
    <t xml:space="preserve">ScheDS_89049438X</t>
  </si>
  <si>
    <t xml:space="preserve">89049438X</t>
  </si>
  <si>
    <t xml:space="preserve">https://digital.staatsbibliothek-berlin.de/metsresolver/PPN89049438X</t>
  </si>
  <si>
    <t xml:space="preserve">scheexer_717117901</t>
  </si>
  <si>
    <t xml:space="preserve">https://digital.staatsbibliothek-berlin.de/metsresolver/PPN717117901</t>
  </si>
  <si>
    <t xml:space="preserve">scheleic_661933016</t>
  </si>
  <si>
    <t xml:space="preserve">https://digital.staatsbibliothek-berlin.de/metsresolver/PPN661933016</t>
  </si>
  <si>
    <t xml:space="preserve">schlleic_780701186</t>
  </si>
  <si>
    <t xml:space="preserve">https://digital.staatsbibliothek-berlin.de/metsresolver/PPN780701186</t>
  </si>
  <si>
    <t xml:space="preserve">schndiss_791973743</t>
  </si>
  <si>
    <t xml:space="preserve">https://digital.staatsbibliothek-berlin.de/metsresolver/PPN791973743</t>
  </si>
  <si>
    <t xml:space="preserve">schoaliq_67161813X</t>
  </si>
  <si>
    <t xml:space="preserve">67161813X</t>
  </si>
  <si>
    <t xml:space="preserve">https://digital.staatsbibliothek-berlin.de/metsresolver/PPN67161813X</t>
  </si>
  <si>
    <t xml:space="preserve">schocarm_869456881</t>
  </si>
  <si>
    <t xml:space="preserve">https://digital.staatsbibliothek-berlin.de/metsresolver/PPN869456881</t>
  </si>
  <si>
    <t xml:space="preserve">schocolo_689476205_0001</t>
  </si>
  <si>
    <t xml:space="preserve">https://digital.staatsbibliothek-berlin.de/metsresolver/PPN689476205</t>
  </si>
  <si>
    <t xml:space="preserve">schrkays_86707924X</t>
  </si>
  <si>
    <t xml:space="preserve">86707924X</t>
  </si>
  <si>
    <t xml:space="preserve">https://digital.staatsbibliothek-berlin.de/metsresolver/PPN86707924X</t>
  </si>
  <si>
    <t xml:space="preserve">schugeda_787980269</t>
  </si>
  <si>
    <t xml:space="preserve">https://digital.staatsbibliothek-berlin.de/metsresolver/PPN787980269</t>
  </si>
  <si>
    <t xml:space="preserve">schunini_644262982</t>
  </si>
  <si>
    <t xml:space="preserve">https://digital.staatsbibliothek-berlin.de/metsresolver/PPN644262982</t>
  </si>
  <si>
    <t xml:space="preserve">scriantr_722365586</t>
  </si>
  <si>
    <t xml:space="preserve">https://digital.staatsbibliothek-berlin.de/metsresolver/PPN722365586</t>
  </si>
  <si>
    <t xml:space="preserve">scripv_789051389</t>
  </si>
  <si>
    <t xml:space="preserve">https://digital.staatsbibliothek-berlin.de/metsresolver/PPN789051389</t>
  </si>
  <si>
    <t xml:space="preserve">scudzwan_770115527</t>
  </si>
  <si>
    <t xml:space="preserve">https://digital.staatsbibliothek-berlin.de/metsresolver/PPN770115527</t>
  </si>
  <si>
    <t xml:space="preserve">seehaul_798792825</t>
  </si>
  <si>
    <t xml:space="preserve">https://digital.staatsbibliothek-berlin.de/metsresolver/PPN798792825</t>
  </si>
  <si>
    <t xml:space="preserve">septpspoi_829337199</t>
  </si>
  <si>
    <t xml:space="preserve">https://digital.staatsbibliothek-berlin.de/metsresolver/PPN829337199</t>
  </si>
  <si>
    <t xml:space="preserve">seyrdeut_770216587</t>
  </si>
  <si>
    <t xml:space="preserve">https://digital.staatsbibliothek-berlin.de/metsresolver/PPN770216587</t>
  </si>
  <si>
    <t xml:space="preserve">Sjaknnac_881355062</t>
  </si>
  <si>
    <t xml:space="preserve">https://digital.staatsbibliothek-berlin.de/metsresolver/PPN881355062</t>
  </si>
  <si>
    <t xml:space="preserve">solobibe_717910482</t>
  </si>
  <si>
    <t xml:space="preserve">https://digital.staatsbibliothek-berlin.de/metsresolver/PPN717910482</t>
  </si>
  <si>
    <t xml:space="preserve">specdeimo_716112639_0012</t>
  </si>
  <si>
    <t xml:space="preserve">https://digital.staatsbibliothek-berlin.de/metsresolver/PPN716112639</t>
  </si>
  <si>
    <t xml:space="preserve">spenexer_63570451X_0001</t>
  </si>
  <si>
    <t xml:space="preserve">63570451X</t>
  </si>
  <si>
    <t xml:space="preserve">https://digital.staatsbibliothek-berlin.de/metsresolver/PPN63570451X</t>
  </si>
  <si>
    <t xml:space="preserve">spenexer_635737396</t>
  </si>
  <si>
    <t xml:space="preserve">https://digital.staatsbibliothek-berlin.de/metsresolver/PPN635737396</t>
  </si>
  <si>
    <t xml:space="preserve">sponcons_68781457X</t>
  </si>
  <si>
    <t xml:space="preserve">68781457X</t>
  </si>
  <si>
    <t xml:space="preserve">https://digital.staatsbibliothek-berlin.de/metsresolver/PPN68781457X</t>
  </si>
  <si>
    <t xml:space="preserve">steierin_837158400</t>
  </si>
  <si>
    <t xml:space="preserve">https://digital.staatsbibliothek-berlin.de/metsresolver/PPN837158400</t>
  </si>
  <si>
    <t xml:space="preserve">stenmonu_651727405</t>
  </si>
  <si>
    <t xml:space="preserve">https://digital.staatsbibliothek-berlin.de/metsresolver/PPN651727405</t>
  </si>
  <si>
    <t xml:space="preserve">StieJC_889091021</t>
  </si>
  <si>
    <t xml:space="preserve">https://digital.staatsbibliothek-berlin.de/metsresolver/PPN889091021</t>
  </si>
  <si>
    <t xml:space="preserve">stradisp_833551108</t>
  </si>
  <si>
    <t xml:space="preserve">https://digital.staatsbibliothek-berlin.de/metsresolver/PPN833551108</t>
  </si>
  <si>
    <t xml:space="preserve">stremaie_74966407X</t>
  </si>
  <si>
    <t xml:space="preserve">74966407X</t>
  </si>
  <si>
    <t xml:space="preserve">https://digital.staatsbibliothek-berlin.de/metsresolver/PPN74966407X</t>
  </si>
  <si>
    <t xml:space="preserve">szepneue_730066673</t>
  </si>
  <si>
    <t xml:space="preserve">https://digital.staatsbibliothek-berlin.de/metsresolver/PPN730066673</t>
  </si>
  <si>
    <t xml:space="preserve">taddhert_800128575</t>
  </si>
  <si>
    <t xml:space="preserve">https://digital.staatsbibliothek-berlin.de/metsresolver/PPN800128575</t>
  </si>
  <si>
    <t xml:space="preserve">tand_663111439</t>
  </si>
  <si>
    <t xml:space="preserve">https://digital.staatsbibliothek-berlin.de/metsresolver/PPN663111439</t>
  </si>
  <si>
    <t xml:space="preserve">tarninp_655844066</t>
  </si>
  <si>
    <t xml:space="preserve">https://digital.staatsbibliothek-berlin.de/metsresolver/PPN655844066</t>
  </si>
  <si>
    <t xml:space="preserve">tarnins_620137673</t>
  </si>
  <si>
    <t xml:space="preserve">https://digital.staatsbibliothek-berlin.de/metsresolver/PPN620137673</t>
  </si>
  <si>
    <t xml:space="preserve">thamchri_77985229X</t>
  </si>
  <si>
    <t xml:space="preserve">77985229X</t>
  </si>
  <si>
    <t xml:space="preserve">https://digital.staatsbibliothek-berlin.de/metsresolver/PPN77985229X</t>
  </si>
  <si>
    <t xml:space="preserve">theblebe_668269227</t>
  </si>
  <si>
    <t xml:space="preserve">https://digital.staatsbibliothek-berlin.de/metsresolver/PPN668269227</t>
  </si>
  <si>
    <t xml:space="preserve">thilfrie_747403511</t>
  </si>
  <si>
    <t xml:space="preserve">https://digital.staatsbibliothek-berlin.de/metsresolver/PPN747403511</t>
  </si>
  <si>
    <t xml:space="preserve">thomhist_718597060_0002</t>
  </si>
  <si>
    <t xml:space="preserve">https://digital.staatsbibliothek-berlin.de/metsresolver/PPN718597060</t>
  </si>
  <si>
    <t xml:space="preserve">thomkurt_863535879</t>
  </si>
  <si>
    <t xml:space="preserve">https://digital.staatsbibliothek-berlin.de/metsresolver/PPN863535879</t>
  </si>
  <si>
    <t xml:space="preserve">thouneue_672727072</t>
  </si>
  <si>
    <t xml:space="preserve">https://digital.staatsbibliothek-berlin.de/metsresolver/PPN672727072</t>
  </si>
  <si>
    <t xml:space="preserve">thurprak_655701699</t>
  </si>
  <si>
    <t xml:space="preserve">https://digital.staatsbibliothek-berlin.de/metsresolver/PPN655701699</t>
  </si>
  <si>
    <t xml:space="preserve">timavon_664328172</t>
  </si>
  <si>
    <t xml:space="preserve">https://digital.staatsbibliothek-berlin.de/metsresolver/PPN664328172</t>
  </si>
  <si>
    <t xml:space="preserve">titsiust_654021120</t>
  </si>
  <si>
    <t xml:space="preserve">https://digital.staatsbibliothek-berlin.de/metsresolver/PPN654021120</t>
  </si>
  <si>
    <t xml:space="preserve">toblodai_792904494</t>
  </si>
  <si>
    <t xml:space="preserve">https://digital.staatsbibliothek-berlin.de/metsresolver/PPN792904494</t>
  </si>
  <si>
    <t xml:space="preserve">todeeleg_730527832</t>
  </si>
  <si>
    <t xml:space="preserve">https://digital.staatsbibliothek-berlin.de/metsresolver/PPN730527832</t>
  </si>
  <si>
    <t xml:space="preserve">traucy_655015469</t>
  </si>
  <si>
    <t xml:space="preserve">https://digital.staatsbibliothek-berlin.de/metsresolver/PPN655015469</t>
  </si>
  <si>
    <t xml:space="preserve">treiwien_822886464</t>
  </si>
  <si>
    <t xml:space="preserve">https://digital.staatsbibliothek-berlin.de/metsresolver/PPN822886464</t>
  </si>
  <si>
    <t xml:space="preserve">treugeis_74725446X</t>
  </si>
  <si>
    <t xml:space="preserve">74725446X</t>
  </si>
  <si>
    <t xml:space="preserve">https://digital.staatsbibliothek-berlin.de/metsresolver/PPN74725446X</t>
  </si>
  <si>
    <t xml:space="preserve">treuwawia_669991589</t>
  </si>
  <si>
    <t xml:space="preserve">https://digital.staatsbibliothek-berlin.de/metsresolver/PPN669991589</t>
  </si>
  <si>
    <t xml:space="preserve">uechchry_722370164</t>
  </si>
  <si>
    <t xml:space="preserve">https://digital.staatsbibliothek-berlin.de/metsresolver/PPN722370164</t>
  </si>
  <si>
    <t xml:space="preserve">ulriprig_688573584</t>
  </si>
  <si>
    <t xml:space="preserve">https://digital.staatsbibliothek-berlin.de/metsresolver/PPN688573584</t>
  </si>
  <si>
    <t xml:space="preserve">ultihostq_770515134</t>
  </si>
  <si>
    <t xml:space="preserve">https://digital.staatsbibliothek-berlin.de/metsresolver/PPN770515134</t>
  </si>
  <si>
    <t xml:space="preserve">unglpr_749835591</t>
  </si>
  <si>
    <t xml:space="preserve">https://digital.staatsbibliothek-berlin.de/metsresolver/PPN749835591</t>
  </si>
  <si>
    <t xml:space="preserve">unmabeeis_688602827</t>
  </si>
  <si>
    <t xml:space="preserve">https://digital.staatsbibliothek-berlin.de/metsresolver/PPN688602827</t>
  </si>
  <si>
    <t xml:space="preserve">uriallg_665597630</t>
  </si>
  <si>
    <t xml:space="preserve">https://digital.staatsbibliothek-berlin.de/metsresolver/PPN665597630</t>
  </si>
  <si>
    <t xml:space="preserve">Seiten 5-100 (VD18, Abbildungen im Text, Gliederung, r/s-Titelblatt, fleckig)</t>
  </si>
  <si>
    <t xml:space="preserve">vareaugu_630935939</t>
  </si>
  <si>
    <t xml:space="preserve">https://digital.staatsbibliothek-berlin.de/metsresolver/PPN630935939</t>
  </si>
  <si>
    <t xml:space="preserve">varecoll_636504387_0010</t>
  </si>
  <si>
    <t xml:space="preserve">https://digital.staatsbibliothek-berlin.de/metsresolver/PPN636504387</t>
  </si>
  <si>
    <t xml:space="preserve">vertuhund_728881055</t>
  </si>
  <si>
    <t xml:space="preserve">https://digital.staatsbibliothek-berlin.de/metsresolver/PPN728881055</t>
  </si>
  <si>
    <t xml:space="preserve">viatpahys_814427618</t>
  </si>
  <si>
    <t xml:space="preserve">https://digital.staatsbibliothek-berlin.de/metsresolver/PPN814427618</t>
  </si>
  <si>
    <t xml:space="preserve">ViebErh_885674367</t>
  </si>
  <si>
    <t xml:space="preserve">https://digital.staatsbibliothek-berlin.de/metsresolver/PPN885674367</t>
  </si>
  <si>
    <t xml:space="preserve">vierwaz_771931468</t>
  </si>
  <si>
    <t xml:space="preserve">https://digital.staatsbibliothek-berlin.de/metsresolver/PPN771931468</t>
  </si>
  <si>
    <t xml:space="preserve">virodoeth_769110223</t>
  </si>
  <si>
    <t xml:space="preserve">https://digital.staatsbibliothek-berlin.de/metsresolver/PPN769110223</t>
  </si>
  <si>
    <t xml:space="preserve">voltubdit_685798569</t>
  </si>
  <si>
    <t xml:space="preserve">https://digital.staatsbibliothek-berlin.de/metsresolver/PPN685798569</t>
  </si>
  <si>
    <t xml:space="preserve">vongognv_792731018</t>
  </si>
  <si>
    <t xml:space="preserve">https://digital.staatsbibliothek-berlin.de/metsresolver/PPN792731018</t>
  </si>
  <si>
    <t xml:space="preserve">votanusev_668446986</t>
  </si>
  <si>
    <t xml:space="preserve">https://digital.staatsbibliothek-berlin.de/metsresolver/PPN668446986</t>
  </si>
  <si>
    <t xml:space="preserve">votiacfaa_768224802</t>
  </si>
  <si>
    <t xml:space="preserve">https://digital.staatsbibliothek-berlin.de/metsresolver/PPN768224802</t>
  </si>
  <si>
    <t xml:space="preserve">votimurea_73784728X</t>
  </si>
  <si>
    <t xml:space="preserve">73784728X</t>
  </si>
  <si>
    <t xml:space="preserve">https://digital.staatsbibliothek-berlin.de/metsresolver/PPN73784728X</t>
  </si>
  <si>
    <t xml:space="preserve">wachjoha_837378516</t>
  </si>
  <si>
    <t xml:space="preserve">https://digital.staatsbibliothek-berlin.de/metsresolver/PPN837378516</t>
  </si>
  <si>
    <t xml:space="preserve">warhbevne_684391651</t>
  </si>
  <si>
    <t xml:space="preserve">https://digital.staatsbibliothek-berlin.de/metsresolver/PPN684391651</t>
  </si>
  <si>
    <t xml:space="preserve">webethes_728128055</t>
  </si>
  <si>
    <t xml:space="preserve">https://digital.staatsbibliothek-berlin.de/metsresolver/PPN728128055</t>
  </si>
  <si>
    <t xml:space="preserve">wedmchri_651876818</t>
  </si>
  <si>
    <t xml:space="preserve">https://digital.staatsbibliothek-berlin.de/metsresolver/PPN651876818</t>
  </si>
  <si>
    <t xml:space="preserve">weegdewem_688818501</t>
  </si>
  <si>
    <t xml:space="preserve">https://digital.staatsbibliothek-berlin.de/metsresolver/PPN688818501</t>
  </si>
  <si>
    <t xml:space="preserve">wegnfruh_715133136</t>
  </si>
  <si>
    <t xml:space="preserve">https://digital.staatsbibliothek-berlin.de/metsresolver/PPN715133136</t>
  </si>
  <si>
    <t xml:space="preserve">weinhist_840213395</t>
  </si>
  <si>
    <t xml:space="preserve">https://digital.staatsbibliothek-berlin.de/metsresolver/PPN840213395</t>
  </si>
  <si>
    <t xml:space="preserve">weisdeut_667927018</t>
  </si>
  <si>
    <t xml:space="preserve">https://digital.staatsbibliothek-berlin.de/metsresolver/PPN667927018</t>
  </si>
  <si>
    <t xml:space="preserve">wernanha_774692855</t>
  </si>
  <si>
    <t xml:space="preserve">https://digital.staatsbibliothek-berlin.de/metsresolver/PPN774692855</t>
  </si>
  <si>
    <t xml:space="preserve">westgeis_815867328</t>
  </si>
  <si>
    <t xml:space="preserve">https://digital.staatsbibliothek-berlin.de/metsresolver/PPN815867328</t>
  </si>
  <si>
    <t xml:space="preserve">wettdelid_738475378</t>
  </si>
  <si>
    <t xml:space="preserve">https://digital.staatsbibliothek-berlin.de/metsresolver/PPN738475378</t>
  </si>
  <si>
    <t xml:space="preserve">wezebelp_661157326_0002</t>
  </si>
  <si>
    <t xml:space="preserve">https://digital.staatsbibliothek-berlin.de/metsresolver/PPN661157326</t>
  </si>
  <si>
    <t xml:space="preserve">wickmold_757139108_0021</t>
  </si>
  <si>
    <t xml:space="preserve">https://digital.staatsbibliothek-berlin.de/metsresolver/PPN757139108</t>
  </si>
  <si>
    <t xml:space="preserve">widedived_749619716</t>
  </si>
  <si>
    <t xml:space="preserve">https://digital.staatsbibliothek-berlin.de/metsresolver/PPN749619716</t>
  </si>
  <si>
    <t xml:space="preserve">wierartz_782427316</t>
  </si>
  <si>
    <t xml:space="preserve">https://digital.staatsbibliothek-berlin.de/metsresolver/PPN782427316</t>
  </si>
  <si>
    <t xml:space="preserve">willdiss_832788376</t>
  </si>
  <si>
    <t xml:space="preserve">https://digital.staatsbibliothek-berlin.de/metsresolver/PPN832788376</t>
  </si>
  <si>
    <t xml:space="preserve">willfrei_835106799</t>
  </si>
  <si>
    <t xml:space="preserve">https://digital.staatsbibliothek-berlin.de/metsresolver/PPN835106799</t>
  </si>
  <si>
    <t xml:space="preserve">willprae_815798474</t>
  </si>
  <si>
    <t xml:space="preserve">https://digital.staatsbibliothek-berlin.de/metsresolver/PPN815798474</t>
  </si>
  <si>
    <t xml:space="preserve">WincJoha_881334642</t>
  </si>
  <si>
    <t xml:space="preserve">https://digital.staatsbibliothek-berlin.de/metsresolver/PPN881334642</t>
  </si>
  <si>
    <t xml:space="preserve">WollLtz_1009925989</t>
  </si>
  <si>
    <t xml:space="preserve">https://digital.staatsbibliothek-berlin.de/metsresolver/PPN1009925989</t>
  </si>
  <si>
    <t xml:space="preserve">xkonimawed_630942579</t>
  </si>
  <si>
    <t xml:space="preserve">https://digital.staatsbibliothek-berlin.de/metsresolver/PPN630942579</t>
  </si>
  <si>
    <t xml:space="preserve">zabaiaco_859458121</t>
  </si>
  <si>
    <t xml:space="preserve">https://digital.staatsbibliothek-berlin.de/metsresolver/PPN859458121</t>
  </si>
  <si>
    <t xml:space="preserve">zachvier_673074358</t>
  </si>
  <si>
    <t xml:space="preserve">https://digital.staatsbibliothek-berlin.de/metsresolver/PPN673074358</t>
  </si>
  <si>
    <t xml:space="preserve">ziegdisp_816571961</t>
  </si>
  <si>
    <t xml:space="preserve">https://digital.staatsbibliothek-berlin.de/metsresolver/PPN816571961</t>
  </si>
  <si>
    <t xml:space="preserve">zielunwe_644842466</t>
  </si>
  <si>
    <t xml:space="preserve">https://digital.staatsbibliothek-berlin.de/metsresolver/PPN644842466</t>
  </si>
  <si>
    <t xml:space="preserve">zimmvivu_683346725</t>
  </si>
  <si>
    <t xml:space="preserve">https://digital.staatsbibliothek-berlin.de/metsresolver/PPN683346725</t>
  </si>
  <si>
    <t xml:space="preserve">zoladrei_767857445</t>
  </si>
  <si>
    <t xml:space="preserve">https://digital.staatsbibliothek-berlin.de/metsresolver/PPN767857445</t>
  </si>
  <si>
    <t xml:space="preserve">zuckleic_664014836</t>
  </si>
  <si>
    <t xml:space="preserve">https://digital.staatsbibliothek-berlin.de/metsresolver/PPN664014836</t>
  </si>
  <si>
    <t xml:space="preserve">Bib_Gattung</t>
  </si>
  <si>
    <t xml:space="preserve">Erscheinungsland</t>
  </si>
  <si>
    <t xml:space="preserve">Ort+Verlag</t>
  </si>
  <si>
    <t xml:space="preserve">Umfang</t>
  </si>
  <si>
    <t xml:space="preserve">Illustrationen</t>
  </si>
  <si>
    <t xml:space="preserve">Bib_Format</t>
  </si>
  <si>
    <t xml:space="preserve">PURL</t>
  </si>
  <si>
    <t xml:space="preserve">Digi_Serie</t>
  </si>
  <si>
    <t xml:space="preserve">Oav</t>
  </si>
  <si>
    <t xml:space="preserve">ger</t>
  </si>
  <si>
    <t xml:space="preserve">XG-DR</t>
  </si>
  <si>
    <t xml:space="preserve">Silbermann, Christoph</t>
  </si>
  <si>
    <t xml:space="preserve">Eine Christliche || LEichpredigt/|| Bey der Begrebnus des ... || Frantz || Otten von der Wense/ welcher den 23. Iulij, an=||no 1600. zu Sulfelde/ Gottselig ... || eingeschlaffen/ vnd herancher den 5. Au=||gusti ... || alda Christlich ... || bestattet || worden ist.|| Gehalten durch || M. Christophorum Silberman/ Lü=||neburgischen General Superinten=||denten zu Zell.||</t>
  </si>
  <si>
    <t xml:space="preserve">Uelzen : Kröner, Michael</t>
  </si>
  <si>
    <t xml:space="preserve">[21] Bl.</t>
  </si>
  <si>
    <t xml:space="preserve">Titeleinfassung.</t>
  </si>
  <si>
    <t xml:space="preserve">http://resolver.staatsbibliothek-berlin.de/SBB000154DA00000000</t>
  </si>
  <si>
    <t xml:space="preserve">VD16</t>
  </si>
  <si>
    <t xml:space="preserve">lat</t>
  </si>
  <si>
    <t xml:space="preserve">Ramus, Petrus</t>
  </si>
  <si>
    <t xml:space="preserve">P. RAMI RE-||GII PROFESSO-||RIS DIALE-||cticae || LIBRI DUO:|| Per Rolandum Makilme-||naeum Scotum auctoris jussu in quibus-||dam locis emendati.||</t>
  </si>
  <si>
    <t xml:space="preserve">Frankfurt/Main : Marne, Claude de und Aubry, Johann</t>
  </si>
  <si>
    <t xml:space="preserve">77, [1] S., [1] Bl.</t>
  </si>
  <si>
    <t xml:space="preserve">Druckerm.</t>
  </si>
  <si>
    <t xml:space="preserve">http://resolver.staatsbibliothek-berlin.de/SBB00007B7B00000000</t>
  </si>
  <si>
    <t xml:space="preserve">fry</t>
  </si>
  <si>
    <t xml:space="preserve">Warhafftige vnd erschrecklike wunder/|| De Erste/|| Wo in Eider=||stede einer armen wedewen vn=||de einem Manne brodt tho blode wor=||den ... || De Ander/|| Wo de Dueuel einer Maget den hals thobraken || ... ||</t>
  </si>
  <si>
    <t xml:space="preserve">s.l.</t>
  </si>
  <si>
    <t xml:space="preserve">http://resolver.staatsbibliothek-berlin.de/SBB000076D000000000</t>
  </si>
  <si>
    <t xml:space="preserve">Runge, David</t>
  </si>
  <si>
    <t xml:space="preserve">Disputatio decima quinta et vltima.|| EX EPISTOLA || PAVLI AD CORINTHIOS || posteriori, proponens analysin capi-||tis decimitertij,|| Cujus positiones || ... Praeside || DAVIDE RVNGIO S. S.|| THEOLOGIAE DOCTORE ET PROFESSORE || in Academia Vvittebergensi publico || defendet 8. Decembris.|| IACOBUS SVEROVIUS, Gryphisualdensis || Pomeranus.||</t>
  </si>
  <si>
    <t xml:space="preserve">: Müller, Georg d.Ä.; : Helwig, Paul</t>
  </si>
  <si>
    <t xml:space="preserve">Ill. (Holzschn.)</t>
  </si>
  <si>
    <t xml:space="preserve">http://resolver.staatsbibliothek-berlin.de/SBB0001467C00000000</t>
  </si>
  <si>
    <t xml:space="preserve">Heß, Ernst Ferdinand</t>
  </si>
  <si>
    <t xml:space="preserve">FLAGELLVM IVDEORVM.|| Juden Geissel/|| Das ist:|| Ein Neuwe sehr || nuetze vnd gruendliche Erweisung/ daß || IESVS CHRISTVS, Gottes vnd der heyligen Jungk=||frauwen MARIEN Sohn/ der wahre verheissene || vnd gesandte Messias sey.|| ... [Dabe]y auch angehengt von des Machomets ||[und d]er Tuercken vrsprung/ Glauben vnd Gotsdienst/|| ... Mit allerley Exempeln/ lustigen Histo=||rien vnd Juedischem Fabelwerck ... || z°usammen bracht/||[dur]ch ... Ernestum Ferdinan-||dum Hessen der Artzney Doctor.||</t>
  </si>
  <si>
    <t xml:space="preserve">Paderborn : Pontanus, Matthaeus</t>
  </si>
  <si>
    <t xml:space="preserve">[12] Bl., 159 S.</t>
  </si>
  <si>
    <t xml:space="preserve">Titelbl. in Rot- u. Schwarzdr., Ill. (Holzschn.)</t>
  </si>
  <si>
    <t xml:space="preserve">http://resolver.staatsbibliothek-berlin.de/SBB0000BD6000000000</t>
  </si>
  <si>
    <t xml:space="preserve">Roner, Georg</t>
  </si>
  <si>
    <t xml:space="preserve">ORATIO FVNE=||BRIS IN OBITVM SERENISSIMAE,|| Principis ac Dominae, D. PHILIPINAE, Se-||reniss. ac Potentiss. Principis ac D. Domini || FERDINANDI, Archiducis Austriae &amp;c.|| Ducis Burgundiae &amp;c. Et Comitis Tyrolis,|| &amp;c. Coniugis dilectissimae conscripta || per Georgium Ronerum, I.V.D.|| ac eiusdem Sereniss. D. Ar-||chiducis Consi-||liarium.|| Accessere Dialogus et Epitaphia quaedam eidem Serenißi=||mae Principissae inscripta, eodem authore.|| … ||</t>
  </si>
  <si>
    <t xml:space="preserve">Augsburg : Schönig, Valentin</t>
  </si>
  <si>
    <t xml:space="preserve">[41] Bl.</t>
  </si>
  <si>
    <t xml:space="preserve">Titelbl. in Rot- u. Schwarzdr., Titeleinfassung, Ill. (Holzschn.), Randleisten</t>
  </si>
  <si>
    <t xml:space="preserve">http://resolver.staatsbibliothek-berlin.de/SBB0001743E00000000</t>
  </si>
  <si>
    <t xml:space="preserve">nds; lat</t>
  </si>
  <si>
    <t xml:space="preserve">XA-DE</t>
  </si>
  <si>
    <t xml:space="preserve">Hamel, Laurentius</t>
  </si>
  <si>
    <t xml:space="preserve">EJne Lyckpre=||dige gedaen tho Wildenbröke || yn der Begreffnisse der Ehrwerdigen || Edlen vnde Gestrengen Herren/ Mar=||tin van Weedeln Comters vp Wil=||denbröke/ Tho Vchtenhagen/ Schöne||beke/ vnde Prochno etc. ... || Dorch || Laurentium Hamell van Pyritz Parr=||herrn thom Bahnen.||</t>
  </si>
  <si>
    <t xml:space="preserve">Neudamm : Runge, Christoph</t>
  </si>
  <si>
    <t xml:space="preserve">[31] Bl.</t>
  </si>
  <si>
    <t xml:space="preserve">http://resolver.staatsbibliothek-berlin.de/SBB0001556000000000</t>
  </si>
  <si>
    <t xml:space="preserve">Cogler, Johann</t>
  </si>
  <si>
    <t xml:space="preserve">Eine Leichpredigt || Vom höchsten trost || der Christen im Creutz/ vnd vom seli=||gen absterben der gleubigen/ geschehen vber || der Begrebnis des ... Herrn Ma=||gistri Petri Hartmanni seligen Pastoris zu || alten Stettin in S. Niclas Kirch.|| Durch || Johannem Cogelerum Pasto=||rem zu Stettin.||</t>
  </si>
  <si>
    <t xml:space="preserve">Wittenberg : Schleich, Clemens und Schöne, Anton</t>
  </si>
  <si>
    <t xml:space="preserve">[13] Bl.</t>
  </si>
  <si>
    <t xml:space="preserve">Titelholzschn.</t>
  </si>
  <si>
    <t xml:space="preserve">http://resolver.staatsbibliothek-berlin.de/SBB0001533200000000</t>
  </si>
  <si>
    <t xml:space="preserve">fre</t>
  </si>
  <si>
    <t xml:space="preserve">Du Bellay, Martin</t>
  </si>
  <si>
    <t xml:space="preserve">LES || MEMOIRES DE || MESS. MARTIN DV || Bellay Seigneur de Langey.|| CONTENANS de discours de plusieurs choses || aduenues au Royaume de France, depuis || l'an M.D.XIII. iusques au trespas du || Roy Francois premier, ausquels l'Autheur || a inseré trois liures, &amp; quelques fragmens || des Ogdoades de Mess. GVILLAVME || DV BELLAY seigneur de Langey son || frere.|| OEVVRE MIS NOVVEL-||lement en lumiere, et presenté au ROY par || Meß. René du Bellay Cheualier de l'ordre || de sa Maiesté, Baron de la Lande, heri-||tier d'iceluy Meß. Martin du Bellay.||</t>
  </si>
  <si>
    <t xml:space="preserve">Heidelberg : Marschall, Jean</t>
  </si>
  <si>
    <t xml:space="preserve">[8] Bl., 1171, [1] S., [14] Bl.</t>
  </si>
  <si>
    <t xml:space="preserve">http://resolver.staatsbibliothek-berlin.de/SBB000065DF00000000</t>
  </si>
  <si>
    <t xml:space="preserve">eng</t>
  </si>
  <si>
    <t xml:space="preserve">Turner, William</t>
  </si>
  <si>
    <t xml:space="preserve">The first and seconde partes || of the Herbal of William Turner Doctor in Phisick/ late=||ly ouersene/ corrected and enlarged with the Thirde parte/ lately ga=||thered/ and nowe set oute with the names of herbes/ in Greke || Latin/ English/ Duche/ Frenche/ and in the Apotheca=||ries and Herbaries Latin/ with the properties/|| ... of the same.|| Here vnto is ioyned also a Booke of the bath of Baeth in England/|| ... with diuerse other bathes/ moste || holsom ... in Almanye and England/|| set furth by William Turner ... ||</t>
  </si>
  <si>
    <t xml:space="preserve">Köln : Birckmann, Arnold d.Ä. (Erben)</t>
  </si>
  <si>
    <t xml:space="preserve">T. I: [4] Bl., 223, [1] S.; T. II: [2], 171, [2] Bl.; T. III: [4] Bl., 81, [1] S., [2] Bl.; T. IV: [4], 17 Bl.</t>
  </si>
  <si>
    <t xml:space="preserve">T. I: Ill. (Holzschn.), Druckerm.; T. II: Ill. (Holzschn.), Druckerm.; T. III: Ill. (Holzschn.), Druckerm.; T. IV: Druckerm.</t>
  </si>
  <si>
    <t xml:space="preserve">http://resolver.staatsbibliothek-berlin.de/SBB00015A5700000000</t>
  </si>
  <si>
    <t xml:space="preserve">lat; grc</t>
  </si>
  <si>
    <t xml:space="preserve">Caselius, Johannes</t>
  </si>
  <si>
    <t xml:space="preserve">I. CASELII || VITEBERGA DISCEDEN=||TIS AD ACADEMIAM, AMI=||COS ET COMITES || ELEGIA.|| ELEGIA I. BOCERI || ad I. CASELIVM.|| EPITAPHIVM GRAECE || scriptum D. Philippo Melanthoni || à I. CASELIO.|| ... ||</t>
  </si>
  <si>
    <t xml:space="preserve">Wittenberg : Krafft, Johann d.Ä.</t>
  </si>
  <si>
    <t xml:space="preserve">[16] Bl.</t>
  </si>
  <si>
    <t xml:space="preserve">http://resolver.staatsbibliothek-berlin.de/SBB00016E9200000000</t>
  </si>
  <si>
    <t xml:space="preserve">76641261X</t>
  </si>
  <si>
    <t xml:space="preserve">ita</t>
  </si>
  <si>
    <t xml:space="preserve">ALCVNI IMPOR=||TANTI LVOCHI TRADOT=||ti fuor delle epistole latine di M. Francesco Petrarca,|| che fu Canonico di Padoa, archidiacono di || Parma, e laureato in Campi=||doglio.|| Con tre fuoi sonetti, e con xviij. Stanze del Berna,|| che fu secretario di Papa Clem. vij.|| Que uedessi che opinione hebber ambi due || della Rom. chiesa.||[Hrsg.v.(Verg.||)]</t>
  </si>
  <si>
    <t xml:space="preserve">Tübingen : Morhart, Ulrich d.Ä. (Erben)</t>
  </si>
  <si>
    <t xml:space="preserve">http://resolver.staatsbibliothek-berlin.de/SBB0000EF1000000000</t>
  </si>
  <si>
    <t xml:space="preserve">Melanchthon, Philipp</t>
  </si>
  <si>
    <t xml:space="preserve">AD REVE=||RENDVM VIRVM IO=||HANNEM PFEFFINGERVM,|| Doctorem Theologiae,pasto=||rem Ecclesiae Lipsicae,Epi=||stola Philippi Melan=||thonis,de morte fi=||lij viri Docti &amp; || honesti.||</t>
  </si>
  <si>
    <t xml:space="preserve">Wittenberg : Kreutzer, Veit</t>
  </si>
  <si>
    <t xml:space="preserve">http://resolver.staatsbibliothek-berlin.de/SBB00016C9900000000</t>
  </si>
  <si>
    <t xml:space="preserve">Menius, Justus</t>
  </si>
  <si>
    <t xml:space="preserve">Leichpredigt aus || dem CXXVI. Psalm zur Erinnerung || Was des gebornen Kurfuersten zu Sach=||sen etc. Johans Friederichs/ gottseliger || vnd hochlœblicher Gedechtnis/ Land=||schafft vnd vnterthanen/ an S.K.F.G.|| bey leben derselbigen/ gutes gehabt/|| vnd durch Jr absterben nachmals || verloren haben/|| ... durch Justum Menium.|| ... V. Martij. M.D.LIIII.||</t>
  </si>
  <si>
    <t xml:space="preserve">Jena : Rödinger, Christian d.Ä.</t>
  </si>
  <si>
    <t xml:space="preserve">[25] Bl.</t>
  </si>
  <si>
    <t xml:space="preserve">http://resolver.staatsbibliothek-berlin.de/SBB0000675E00000000</t>
  </si>
  <si>
    <t xml:space="preserve">ORATIO || HABITA A GEORGIO || SABINO IN FVNERE || nobilissimae dominae Dorotheae,|| coniugis illustrissimi Principis || Alberti, Marchionis Brande=||burgensis Prussiae Ducis || etc. Quae obijt III. Idus || Aprilis, An. M.D.|| XLVII.|| ADDITA SVNT ET || Carmina de eiusdem obitu.|| IN ACADEMIA || REGIIMONTIS.||</t>
  </si>
  <si>
    <t xml:space="preserve">[14] Bl.</t>
  </si>
  <si>
    <t xml:space="preserve">http://resolver.staatsbibliothek-berlin.de/SBB0000EF0E00000000</t>
  </si>
  <si>
    <t xml:space="preserve">Bugenhagen, Johannes</t>
  </si>
  <si>
    <t xml:space="preserve">Eine Christliche || Predigt/ vber der Leich vnd be=||grebnis/ des Ehrwirdigen D.|| Martini Luthers/ durch Ern Jo=||han Bugenhagen Pomern/|| Doctor/ vnd Pfarrher || der Kirchen zu Wit=||temberg/ ge=||than.||</t>
  </si>
  <si>
    <t xml:space="preserve">Wittenberg : Rhau, Georg</t>
  </si>
  <si>
    <t xml:space="preserve">http://resolver.staatsbibliothek-berlin.de/SBB00016B9400000000</t>
  </si>
  <si>
    <t xml:space="preserve">Witzel, Georg</t>
  </si>
  <si>
    <t xml:space="preserve">Georgii Wicelii verte||digsrede/ wider seyne Affterreder || die Lutheristẽ/ mit sampt kurtzer abconterfei=||tung Luterscher Secten/ vnd preiß der Alter || Kirchen. Nützlich zu lesen.|| Auch wie er von der Catholischer Kirchen in || die Secten kõmen/ vnd von den selbigen || widderumb z°u der Kirchẽ gefloẽ ist.|| ... ||</t>
  </si>
  <si>
    <t xml:space="preserve">Köln : Gennep, Jaspar von</t>
  </si>
  <si>
    <t xml:space="preserve">[39] Bl.</t>
  </si>
  <si>
    <t xml:space="preserve">http://resolver.staatsbibliothek-berlin.de/SBB0000C36500000000</t>
  </si>
  <si>
    <t xml:space="preserve">Gasser, Achilles Pirmin</t>
  </si>
  <si>
    <t xml:space="preserve">Ainfeltiger vñ gegruen=||ter bericht/ wie menigklich sich in Pestilen=||tzischem vbergang/ mit artznyen/ vnd anderer lybs||not/ halten/ bewaren/ vnd genœren soll/ durch || Achillen P. Gassarum L. natürlicher || künsten vnd baider artznyen Do=||ctorn zu Veldkirch gemacht.||</t>
  </si>
  <si>
    <t xml:space="preserve">Nürnberg : Petreius, Johann</t>
  </si>
  <si>
    <t xml:space="preserve">Titelholzschn., Ill. (Holzschn.)</t>
  </si>
  <si>
    <t xml:space="preserve">http://resolver.staatsbibliothek-berlin.de/SBB0000548900000000</t>
  </si>
  <si>
    <t xml:space="preserve">Culmann, Leonhard</t>
  </si>
  <si>
    <t xml:space="preserve">Christliche vber=||schrifft der verstor=||benen in Got/ zu||gerichtet durch || Leonhardũ || Culman.||</t>
  </si>
  <si>
    <t xml:space="preserve">Nürnberg : Guldenmund, Hans</t>
  </si>
  <si>
    <t xml:space="preserve">http://resolver.staatsbibliothek-berlin.de/SBB0001875C00000000</t>
  </si>
  <si>
    <t xml:space="preserve">Musler, Johann</t>
  </si>
  <si>
    <t xml:space="preserve">FVNE||BRIS ORATIO HA=||BITA IN LAV=||DEM PETRI || MOSEL||LA|| NI, A || IOANNE || MVSLERO OT=||TINGENSI.||</t>
  </si>
  <si>
    <t xml:space="preserve">Wittenberg : Klug, Josef</t>
  </si>
  <si>
    <t xml:space="preserve">[26?] Bl.</t>
  </si>
  <si>
    <t xml:space="preserve">Titeleinfassung</t>
  </si>
  <si>
    <t xml:space="preserve">http://resolver.staatsbibliothek-berlin.de/SBB00015BC000000000</t>
  </si>
  <si>
    <t xml:space="preserve">Oau</t>
  </si>
  <si>
    <t xml:space="preserve">Schneider, Johann Friedemann</t>
  </si>
  <si>
    <t xml:space="preserve">De Moderamine Inconsultae Vocis</t>
  </si>
  <si>
    <t xml:space="preserve">Halae : Zeitlerus</t>
  </si>
  <si>
    <t xml:space="preserve">19 S</t>
  </si>
  <si>
    <t xml:space="preserve">4°</t>
  </si>
  <si>
    <t xml:space="preserve">http://resolver.staatsbibliothek-berlin.de/SBB00018E2300000000</t>
  </si>
  <si>
    <t xml:space="preserve">P17</t>
  </si>
  <si>
    <t xml:space="preserve">Ofu</t>
  </si>
  <si>
    <t xml:space="preserve">Berlin : Rüdiger</t>
  </si>
  <si>
    <t xml:space="preserve">[15] Bl., 448 S</t>
  </si>
  <si>
    <t xml:space="preserve">8°</t>
  </si>
  <si>
    <t xml:space="preserve">http://resolver.staatsbibliothek-berlin.de/SBB00002A6200010000</t>
  </si>
  <si>
    <t xml:space="preserve">Castelli, Nicolò, di</t>
  </si>
  <si>
    <t xml:space="preserve">Il Pastor Infido</t>
  </si>
  <si>
    <t xml:space="preserve">In Lipsia : Fritsch</t>
  </si>
  <si>
    <t xml:space="preserve">[6] Bl., 212 S</t>
  </si>
  <si>
    <t xml:space="preserve">Tbl. r&amp;s, 2 Frontisp. (Portr.)</t>
  </si>
  <si>
    <t xml:space="preserve">http://resolver.staatsbibliothek-berlin.de/SBB00016F0000000000</t>
  </si>
  <si>
    <t xml:space="preserve">ger; lat</t>
  </si>
  <si>
    <t xml:space="preserve">Zander, Carl Friedrich</t>
  </si>
  <si>
    <t xml:space="preserve">Acerbissimum Funus Excellentissimae Matronae, Annae Mariae Hoffmanniae, Illustrissimi Domini, Joachimi Martini Unverfaerthii, Potentiss: Elect. Brandenburg. Consiliarii Intimi ... Coniugis ... Quae d. 13. Februarii M.DCLXV. nata d. 19. Augusti MDCLXXXIX. denata Die vero Septembris XXVII. Anni eiusdem terrae mandabatur, Gravi luctu debitaque veneratione prosequitur, qui totus adhuc ater &amp; aeger ex inopina Optimae suae Coniugis morte existit, M. Carolus Fridericus Zanderus, Johann. Halberstad. Schol. Rector.</t>
  </si>
  <si>
    <t xml:space="preserve">Halberstadii : Hynitzschius</t>
  </si>
  <si>
    <t xml:space="preserve">[6] Bl</t>
  </si>
  <si>
    <t xml:space="preserve">2°</t>
  </si>
  <si>
    <t xml:space="preserve">http://resolver.staatsbibliothek-berlin.de/SBB00004FDA00000000</t>
  </si>
  <si>
    <t xml:space="preserve">Slüter, Johann</t>
  </si>
  <si>
    <t xml:space="preserve">De Subiecto summae potestatis in Imperio seu Republica Rom. Germanica Commentatio</t>
  </si>
  <si>
    <t xml:space="preserve">Rostochii : Kilius</t>
  </si>
  <si>
    <t xml:space="preserve">[2] Bl., 200 S</t>
  </si>
  <si>
    <t xml:space="preserve">12°</t>
  </si>
  <si>
    <t xml:space="preserve">http://resolver.staatsbibliothek-berlin.de/SBB0000119B00000000</t>
  </si>
  <si>
    <t xml:space="preserve">pol</t>
  </si>
  <si>
    <t xml:space="preserve">Doskonaly Kancyonal Polski zawierajacy w sobie Pieśni/ Hymny/ y Psalmy Krześciańskie/ z Torunskich/ Gdańskich/ Królewieckich starszych y nowszych Kancyonałów zebraney cze̜ścia̜ poprawione/ a z Przydatkiem Swieżo-przetłumaczonych Piosneczek także Katechyzmu y Modlitew S. nawet y Rejestrów potrzebnych Bogu w Trojcy S. Jedynemu na Chwałe̜/ a Kościołowi prawowiernemu na Zbudowanie</t>
  </si>
  <si>
    <t xml:space="preserve">Brzeg : Tschorn</t>
  </si>
  <si>
    <t xml:space="preserve">[18] Bl., 1121 S., 198 S., [4] Bl</t>
  </si>
  <si>
    <t xml:space="preserve">Frontisp., Kupfert</t>
  </si>
  <si>
    <t xml:space="preserve">http://resolver.staatsbibliothek-berlin.de/SBB0001439C00000000</t>
  </si>
  <si>
    <t xml:space="preserve">lit</t>
  </si>
  <si>
    <t xml:space="preserve">Klein, Daniel</t>
  </si>
  <si>
    <t xml:space="preserve">Neues/ Littausches/ sehr nöthiges und Seelenerbauliches Gebetbüchlein/ Oder/ Naujos Labbay Priwalingos Ir Duszoms Naudingos Maldu Knygeles</t>
  </si>
  <si>
    <t xml:space="preserve">Karalauczuje : Reusner</t>
  </si>
  <si>
    <t xml:space="preserve">[2] Bl., 162 [i.e. 164] S., [8] Bl</t>
  </si>
  <si>
    <t xml:space="preserve">http://resolver.staatsbibliothek-berlin.de/SBB00007B6800000000</t>
  </si>
  <si>
    <t xml:space="preserve">Chemnitz, Christian</t>
  </si>
  <si>
    <t xml:space="preserve">Desiderium Eliae. Oder Christliche LeichPredigt/ Aus den Worten des Propheten Eliae 1. Reg. XIX. v. 4. Es ist gnug/ So nimm nu Herr/ meine Seele/ Ich bin nicht besser/ denn meine Väter.</t>
  </si>
  <si>
    <t xml:space="preserve">Jehna : Krebs</t>
  </si>
  <si>
    <t xml:space="preserve">[54] Bl</t>
  </si>
  <si>
    <t xml:space="preserve">http://resolver.staatsbibliothek-berlin.de/SBB00016BF700000000</t>
  </si>
  <si>
    <t xml:space="preserve">Zapf, Nicolaus</t>
  </si>
  <si>
    <t xml:space="preserve">Christ-gläubige Seelen-Wahl des Besten/ Aus Der Epistel des H. Apostels Pauli an die Philipper am 1. v. 22--24.</t>
  </si>
  <si>
    <t xml:space="preserve">Weimar : Eylicker</t>
  </si>
  <si>
    <t xml:space="preserve">28 S., [6] Bl</t>
  </si>
  <si>
    <t xml:space="preserve">http://resolver.staatsbibliothek-berlin.de/SBB00016BAF00000000</t>
  </si>
  <si>
    <t xml:space="preserve">Wolfahrt, Caspar</t>
  </si>
  <si>
    <t xml:space="preserve">Leich-Sermon/ über den plötzlichen doch seeligen Hintritt/ des ... Herrn George Baumanns/ Bürgers und Buchdruckers der Stadt Breßlaw</t>
  </si>
  <si>
    <t xml:space="preserve">: Baumannus; : Gründer</t>
  </si>
  <si>
    <t xml:space="preserve">[24] Bl</t>
  </si>
  <si>
    <t xml:space="preserve">http://resolver.staatsbibliothek-berlin.de/SBB0000463000000000</t>
  </si>
  <si>
    <t xml:space="preserve">XA-PL</t>
  </si>
  <si>
    <t xml:space="preserve">Nicolai, Heinrich</t>
  </si>
  <si>
    <t xml:space="preserve">De Virtute &amp; Vitio Morali</t>
  </si>
  <si>
    <t xml:space="preserve">Dantisci : Rhetius</t>
  </si>
  <si>
    <t xml:space="preserve">http://resolver.staatsbibliothek-berlin.de/SBB000034D800030000</t>
  </si>
  <si>
    <t xml:space="preserve">lat; ger</t>
  </si>
  <si>
    <t xml:space="preserve">Vota Solemnitati Nuptiarum Praestantissimi Humanissimi &amp; Doctissimi Dn. Johannis Matthaei Scholae Löbnicensis Collegae Sponsi Ut Et ... Elisabethae Schultzin ... Dn. M. Christiani Petri ... relictae viduae Sponsae</t>
  </si>
  <si>
    <t xml:space="preserve">Palaeopoli Regiomonti : Segebadius</t>
  </si>
  <si>
    <t xml:space="preserve">[4] Bl</t>
  </si>
  <si>
    <t xml:space="preserve">http://resolver.staatsbibliothek-berlin.de/SBB0000BE9700000000</t>
  </si>
  <si>
    <t xml:space="preserve">Carmina Exsequialia, super obitu Viri ... Dn. Christiani Schmidt/ a Schmiedefeld/ Inclutiae Vratislaviensis Reipub. Senatoris ...</t>
  </si>
  <si>
    <t xml:space="preserve">Vratislaviae : Baumannus</t>
  </si>
  <si>
    <t xml:space="preserve">[8] Bl</t>
  </si>
  <si>
    <t xml:space="preserve">http://resolver.staatsbibliothek-berlin.de/SBB0000264200000000</t>
  </si>
  <si>
    <t xml:space="preserve">qhe</t>
  </si>
  <si>
    <t xml:space="preserve">Bohl, Samuel</t>
  </si>
  <si>
    <t xml:space="preserve">M. Samuelis Bohl Gryphenberg. Pomerani SS. Theol. Studiosi Disputationes Hebraicae</t>
  </si>
  <si>
    <t xml:space="preserve">http://resolver.staatsbibliothek-berlin.de/SBB0000715500000000</t>
  </si>
  <si>
    <t xml:space="preserve">Bergius, Johannes</t>
  </si>
  <si>
    <t xml:space="preserve">Unterscheidt Und Vergleichung Der Evangelischen/ In Lehr und Ceremonien</t>
  </si>
  <si>
    <t xml:space="preserve">Berlin : Runge</t>
  </si>
  <si>
    <t xml:space="preserve">[36] Bl., 288 S</t>
  </si>
  <si>
    <t xml:space="preserve">http://resolver.staatsbibliothek-berlin.de/SBB0000100700000000</t>
  </si>
  <si>
    <t xml:space="preserve">Schnabel, Wilhelm</t>
  </si>
  <si>
    <t xml:space="preserve">Zwo Christliche Leich: und TrostPredigten</t>
  </si>
  <si>
    <t xml:space="preserve">Güstrow : Jäger</t>
  </si>
  <si>
    <t xml:space="preserve">80 S</t>
  </si>
  <si>
    <t xml:space="preserve">http://resolver.staatsbibliothek-berlin.de/SBB00004D2800000000</t>
  </si>
  <si>
    <t xml:space="preserve">Balduin, Friedrich</t>
  </si>
  <si>
    <t xml:space="preserve">Christlicher Leichsermon Uber die Wort S. Pauli 1. Tim. 1. Das ist je gewißlich war/ und ein thewer werthes Wort ...</t>
  </si>
  <si>
    <t xml:space="preserve">Wittemberg : Boreck</t>
  </si>
  <si>
    <t xml:space="preserve">38 S., [1] Bl</t>
  </si>
  <si>
    <t xml:space="preserve">http://resolver.staatsbibliothek-berlin.de/SBB000050CE00000000</t>
  </si>
  <si>
    <t xml:space="preserve">Rectoris Und Eines Ehrwürdigen Concilii Revidirte Kleider/ Vorlöbnuß: Hochzeit/ Kindtauff/ Rectorats: und Promotion: Ordnung</t>
  </si>
  <si>
    <t xml:space="preserve">Rostock : Fueß</t>
  </si>
  <si>
    <t xml:space="preserve">44 S</t>
  </si>
  <si>
    <t xml:space="preserve">http://resolver.staatsbibliothek-berlin.de/SBB000022AA00000000</t>
  </si>
  <si>
    <t xml:space="preserve">Osiander, Lukas</t>
  </si>
  <si>
    <t xml:space="preserve">Enchiridion Controversiarum, Quas Augustanae Confessionis Theologi habent cum Calvinianis</t>
  </si>
  <si>
    <t xml:space="preserve">[8] Bl., 271 S</t>
  </si>
  <si>
    <t xml:space="preserve">Tbl. r&amp;s</t>
  </si>
  <si>
    <t xml:space="preserve">http://resolver.staatsbibliothek-berlin.de/SBB00000F2200000000</t>
  </si>
  <si>
    <t xml:space="preserve">Kühne, Martin</t>
  </si>
  <si>
    <t xml:space="preserve">Auß Gottes Wort gezogener/ kurtzer und einfeltiger Bericht/ Wie man sich in diesen/ itzo sorglichen Leufften/ unnd beschwerlichen Kriegeswesen verhalten sol ... Allen frommen Kriegesleuten/ nützlich und nötig zu lesen</t>
  </si>
  <si>
    <t xml:space="preserve">[19] Bl.</t>
  </si>
  <si>
    <t xml:space="preserve">http://resolver.staatsbibliothek-berlin.de/SBB0001512D00000000</t>
  </si>
  <si>
    <t xml:space="preserve">Schacht, Valentin</t>
  </si>
  <si>
    <t xml:space="preserve">Eine Christliche Leichpredigt/</t>
  </si>
  <si>
    <t xml:space="preserve">Rostock : Müllman</t>
  </si>
  <si>
    <t xml:space="preserve">[22] Bl</t>
  </si>
  <si>
    <t xml:space="preserve">http://resolver.staatsbibliothek-berlin.de/SBB0000002800000000</t>
  </si>
  <si>
    <t xml:space="preserve">74994269X</t>
  </si>
  <si>
    <t xml:space="preserve">Kotzebue, August, von</t>
  </si>
  <si>
    <t xml:space="preserve">Die Verläumder</t>
  </si>
  <si>
    <t xml:space="preserve">Leipzig</t>
  </si>
  <si>
    <t xml:space="preserve">[4] Bl., 158 S.</t>
  </si>
  <si>
    <t xml:space="preserve">http://resolver.staatsbibliothek-berlin.de/SBB0000E1BD00000000</t>
  </si>
  <si>
    <t xml:space="preserve">VD18</t>
  </si>
  <si>
    <t xml:space="preserve">Berends, Karl August Wilhelm</t>
  </si>
  <si>
    <t xml:space="preserve">De Peripneumoniae Diagnosi Atque Exitu</t>
  </si>
  <si>
    <t xml:space="preserve">Traiecti ad Viadrum : Apitz</t>
  </si>
  <si>
    <t xml:space="preserve">32 S.</t>
  </si>
  <si>
    <t xml:space="preserve">http://resolver.staatsbibliothek-berlin.de/SBB0000292100000000</t>
  </si>
  <si>
    <t xml:space="preserve">Oberförster May</t>
  </si>
  <si>
    <t xml:space="preserve">Erfurt : Keyser</t>
  </si>
  <si>
    <t xml:space="preserve">VIII, 136 S.</t>
  </si>
  <si>
    <t xml:space="preserve">Verl.-Sign. (Kupferst.)</t>
  </si>
  <si>
    <t xml:space="preserve">http://resolver.staatsbibliothek-berlin.de/SBB0001069A00000000</t>
  </si>
  <si>
    <t xml:space="preserve">XA-AT</t>
  </si>
  <si>
    <t xml:space="preserve">Griffith, Richard</t>
  </si>
  <si>
    <t xml:space="preserve">The Koran: or, essays, sentiments, characters, and callimachies, of tria iuncta in uno, M. N. A. or Master of no arts</t>
  </si>
  <si>
    <t xml:space="preserve">Vienna : Sammer</t>
  </si>
  <si>
    <t xml:space="preserve">[1] Bl., 275 S.</t>
  </si>
  <si>
    <t xml:space="preserve">http://resolver.staatsbibliothek-berlin.de/SBB00015DB700000000</t>
  </si>
  <si>
    <t xml:space="preserve">XG-DR; XA-PL</t>
  </si>
  <si>
    <t xml:space="preserve">Suarez, Carl Gottlieb</t>
  </si>
  <si>
    <t xml:space="preserve">Nauka O Prawach Dla Obywatelów Państw Pruskich</t>
  </si>
  <si>
    <t xml:space="preserve">XVI, 264 S.</t>
  </si>
  <si>
    <t xml:space="preserve">http://resolver.staatsbibliothek-berlin.de/SBB00009C0600000000</t>
  </si>
  <si>
    <t xml:space="preserve">Seiler, Georg Friedrich</t>
  </si>
  <si>
    <t xml:space="preserve">Religion der Unmündigen</t>
  </si>
  <si>
    <t xml:space="preserve">Erlangen : Walther</t>
  </si>
  <si>
    <t xml:space="preserve">XXIV, 224 S.</t>
  </si>
  <si>
    <t xml:space="preserve">http://resolver.staatsbibliothek-berlin.de/SBB000066AE00000000</t>
  </si>
  <si>
    <t xml:space="preserve">XG-AX</t>
  </si>
  <si>
    <t xml:space="preserve">Kratter, Franz</t>
  </si>
  <si>
    <t xml:space="preserve">Auf Müller, und seine Kinder</t>
  </si>
  <si>
    <t xml:space="preserve">Wien : Gerold</t>
  </si>
  <si>
    <t xml:space="preserve">16 S.</t>
  </si>
  <si>
    <t xml:space="preserve">http://resolver.staatsbibliothek-berlin.de/SBB0000C38500000000</t>
  </si>
  <si>
    <t xml:space="preserve">Bibliothecae Selectissimae D. Henrici Brokes Quondam ICti Et Consulis Reipublicae Lubecensis Catalogus</t>
  </si>
  <si>
    <t xml:space="preserve">[Lubecae] : Greenius</t>
  </si>
  <si>
    <t xml:space="preserve">[3] Bl., 344 S.</t>
  </si>
  <si>
    <t xml:space="preserve">http://resolver.staatsbibliothek-berlin.de/SBB000097C500000000</t>
  </si>
  <si>
    <t xml:space="preserve">Spalding, Johann Joachim</t>
  </si>
  <si>
    <t xml:space="preserve">Gedächtnißpredigt auf Herrn George Friedrich Lüdeke Zweyten Diakonus bey der Nikolai- und Kloster-Kirche</t>
  </si>
  <si>
    <t xml:space="preserve">Berlin : Rellstab</t>
  </si>
  <si>
    <t xml:space="preserve">[1] Bl., 34 S.</t>
  </si>
  <si>
    <t xml:space="preserve">http://resolver.staatsbibliothek-berlin.de/SBB0000AAA700000000</t>
  </si>
  <si>
    <t xml:space="preserve">Ofv</t>
  </si>
  <si>
    <t xml:space="preserve">XA-LV</t>
  </si>
  <si>
    <t xml:space="preserve">Haigold, Johann Joseph</t>
  </si>
  <si>
    <t xml:space="preserve">Riga; Leipzig : Hartknoch</t>
  </si>
  <si>
    <t xml:space="preserve">[8] Bl., 282 S., [1] Bl</t>
  </si>
  <si>
    <t xml:space="preserve">http://resolver.staatsbibliothek-berlin.de/SBB0000517500010000</t>
  </si>
  <si>
    <t xml:space="preserve">XA-CH</t>
  </si>
  <si>
    <t xml:space="preserve">Guyon, Claude Marie</t>
  </si>
  <si>
    <t xml:space="preserve">Berne</t>
  </si>
  <si>
    <t xml:space="preserve">XVI, 374 S.</t>
  </si>
  <si>
    <t xml:space="preserve">http://resolver.staatsbibliothek-berlin.de/SBB0000699D00010000</t>
  </si>
  <si>
    <t xml:space="preserve">spa</t>
  </si>
  <si>
    <t xml:space="preserve">Isla, José Francisco, de</t>
  </si>
  <si>
    <t xml:space="preserve">Fólio Volante Sobre La Vida Del Famoso Fray Gerúndio De Campazas</t>
  </si>
  <si>
    <t xml:space="preserve">Viena de Aústria</t>
  </si>
  <si>
    <t xml:space="preserve">99 S.</t>
  </si>
  <si>
    <t xml:space="preserve">http://resolver.staatsbibliothek-berlin.de/SBB0001918A00000000</t>
  </si>
  <si>
    <t xml:space="preserve">dr</t>
  </si>
  <si>
    <t xml:space="preserve">Abel, Friederike Sophie</t>
  </si>
  <si>
    <t xml:space="preserve">Das eroberte Schlesien, ein Gedichte von fünf Gesängen</t>
  </si>
  <si>
    <t xml:space="preserve">[8] Bl., 54 S</t>
  </si>
  <si>
    <t xml:space="preserve">http://resolver.staatsbibliothek-berlin.de/SBB0000BA1A00000000</t>
  </si>
  <si>
    <t xml:space="preserve">63368841X</t>
  </si>
  <si>
    <t xml:space="preserve">Maupertuis, Pierre Louis Moreau de</t>
  </si>
  <si>
    <t xml:space="preserve">Saggio Di Filosofia Morale</t>
  </si>
  <si>
    <t xml:space="preserve">Berlino : Haude und Spener</t>
  </si>
  <si>
    <t xml:space="preserve">[3] Bl., XIV, 59 S.</t>
  </si>
  <si>
    <t xml:space="preserve">http://resolver.staatsbibliothek-berlin.de/SBB00002AAC00000000</t>
  </si>
  <si>
    <t xml:space="preserve">Nicolai, Otto Nathanael</t>
  </si>
  <si>
    <t xml:space="preserve">Diabolvs Diabolo Peior, Sive De Gradibvs Neqvitiæ Diabolicæ Diversis Tractatvs Theologicvs In Qvo Tvm Veritas Probatvr, Tvm Cavsæ Eivs Probabiles Affervntvr, Omnisqve Materia Annotationibvs Theologicis Et Exegeticis Illvstratvr ...</t>
  </si>
  <si>
    <t xml:space="preserve">[4] Bl., 107 S., [1] Bl.</t>
  </si>
  <si>
    <t xml:space="preserve">http://resolver.staatsbibliothek-berlin.de/SBB0000537700000000</t>
  </si>
  <si>
    <t xml:space="preserve">Reimmannus, Jacobus Fridericus</t>
  </si>
  <si>
    <t xml:space="preserve">Jacobi Friderici Reimmanni Idea Compendii Theologici Omnibus Aliis Compendiis Præmittendi</t>
  </si>
  <si>
    <t xml:space="preserve">Hildesiae : Schröder</t>
  </si>
  <si>
    <t xml:space="preserve">52 S., [2] Bl.</t>
  </si>
  <si>
    <t xml:space="preserve">http://resolver.staatsbibliothek-berlin.de/SBB000056A700000000</t>
  </si>
  <si>
    <t xml:space="preserve">Gratian, Lorentz</t>
  </si>
  <si>
    <t xml:space="preserve">Lorentz Gratians, Staats-kluger Catholischer Ferdinand</t>
  </si>
  <si>
    <t xml:space="preserve">Budißin; Leipzig : Hübner</t>
  </si>
  <si>
    <t xml:space="preserve">163 S., [4] Bl.</t>
  </si>
  <si>
    <t xml:space="preserve">http://resolver.staatsbibliothek-berlin.de/SBB0000587900000000</t>
  </si>
  <si>
    <t xml:space="preserve">Riemschneider, Christian</t>
  </si>
  <si>
    <t xml:space="preserve">Der süsse Engels-Schall In den anmuthigen Rosenthal</t>
  </si>
  <si>
    <t xml:space="preserve">Leipzig : Zschau</t>
  </si>
  <si>
    <t xml:space="preserve">http://resolver.staatsbibliothek-berlin.de/SBB00009AD200000000</t>
  </si>
  <si>
    <t xml:space="preserve">Boltz, Johannes Christophorus</t>
  </si>
  <si>
    <t xml:space="preserve">Disputatio XXXVII. Pandectarum</t>
  </si>
  <si>
    <t xml:space="preserve">Regiomonti : Reusnerus</t>
  </si>
  <si>
    <t xml:space="preserve">[1] Bl., S. 895 - 918, [1] Bl.</t>
  </si>
  <si>
    <t xml:space="preserve">http://resolver.staatsbibliothek-berlin.de/SBB0000885000000000</t>
  </si>
  <si>
    <t xml:space="preserve">Steding, Hermann Gerhard</t>
  </si>
  <si>
    <t xml:space="preserve">Die süsse Ruhe Eines guten Gewissens in Gott/ Welche aus den Worten Hiob cap. XVI. v. 19. ... Als Die Weiland Hochwürdige ... Frau Ilsa Sidonia Des Keyserlichen freyen Stiffts Fischbeck Hochverdiente Frau Abbatissinn Gebohrne von Arenstedt/ Nachdem Sie im 71sten Jahre Ihres Alters ... am 10 Maji des 1701ten Jahrs ... seelig verschieden/ Am 5. Tage des Monats Junii ... in hiesiger Stiffts-Kirche ... eingesencket wurde</t>
  </si>
  <si>
    <t xml:space="preserve">Rinteln : Enax</t>
  </si>
  <si>
    <t xml:space="preserve">60 S</t>
  </si>
  <si>
    <t xml:space="preserve">http://resolver.staatsbibliothek-berlin.de/SBB0000399F00000000</t>
  </si>
  <si>
    <t xml:space="preserve">Sieben schöne Jäger-Lieder</t>
  </si>
  <si>
    <t xml:space="preserve">Ill.</t>
  </si>
  <si>
    <t xml:space="preserve">http://resolver.staatsbibliothek-berlin.de/SBB0000ECA900000000</t>
  </si>
  <si>
    <t xml:space="preserve">VDLied</t>
  </si>
  <si>
    <t xml:space="preserve">Zwei Lieder des Schwäbischen Bundes</t>
  </si>
  <si>
    <t xml:space="preserve">Friedenau bei Berlin : H. Brücker</t>
  </si>
  <si>
    <t xml:space="preserve">http://resolver.staatsbibliothek-berlin.de/SBB0000EEC100000000</t>
  </si>
  <si>
    <t xml:space="preserve">ger; nds</t>
  </si>
  <si>
    <t xml:space="preserve">Henneke Knecht</t>
  </si>
  <si>
    <t xml:space="preserve">Göttingen : Hofer</t>
  </si>
  <si>
    <t xml:space="preserve">7 S.</t>
  </si>
  <si>
    <t xml:space="preserve">http://resolver.staatsbibliothek-berlin.de/SBB0000EBC900000000</t>
  </si>
  <si>
    <t xml:space="preserve">Schleswig-Holstein</t>
  </si>
  <si>
    <t xml:space="preserve">Köln : Du Mont-Schauberg</t>
  </si>
  <si>
    <t xml:space="preserve">[1] Bl.</t>
  </si>
  <si>
    <t xml:space="preserve">http://resolver.staatsbibliothek-berlin.de/SBB00014E7700000000</t>
  </si>
  <si>
    <t xml:space="preserve">OFv</t>
  </si>
  <si>
    <t xml:space="preserve">Acht schöne alte und neue Lieder mit Bildern</t>
  </si>
  <si>
    <t xml:space="preserve">8 S.</t>
  </si>
  <si>
    <t xml:space="preserve">http://resolver.staatsbibliothek-berlin.de/SBB00014E9B00020000</t>
  </si>
  <si>
    <t xml:space="preserve">Fünf vorzüglich schöne Neue Arien.</t>
  </si>
  <si>
    <t xml:space="preserve">[S.l.]</t>
  </si>
  <si>
    <t xml:space="preserve">http://resolver.staatsbibliothek-berlin.de/SBB00016AAC00000000</t>
  </si>
  <si>
    <t xml:space="preserve">Neue Volks-Lieder, Das Erste. Wie gedacht, wie gedacht, aller Freud ein Ende macht. Das Zweyte. Tyrola seynd oft a so lustig und froh. Das Dritte. Purgantius, ein Mediciner. Das Virrte. Ein Mädchen sah ich jüngst im Traum. Das Fünfte. Ermuntre dich Carline. Das Sechste. Gestern legt ich mich aufs Bettgen</t>
  </si>
  <si>
    <t xml:space="preserve">http://resolver.staatsbibliothek-berlin.de/SBB000166AD00000000</t>
  </si>
  <si>
    <t xml:space="preserve">Bogatzky, Carl Heinrich, von</t>
  </si>
  <si>
    <t xml:space="preserve">Ode Zum Beschluß der Hoch-Fürstlichen Leichen-Bestattung</t>
  </si>
  <si>
    <t xml:space="preserve">[2] Bl.</t>
  </si>
  <si>
    <t xml:space="preserve">http://resolver.staatsbibliothek-berlin.de/SBB000187F900000000</t>
  </si>
  <si>
    <t xml:space="preserve">Sammlung neuer Weltlicher Lieder und Arien</t>
  </si>
  <si>
    <t xml:space="preserve">62 S., [1] Bl.</t>
  </si>
  <si>
    <t xml:space="preserve">http://resolver.staatsbibliothek-berlin.de/SBB0001752F00000000</t>
  </si>
  <si>
    <t xml:space="preserve">Wahrhaffte Neue Zeitung, Welche sich den 2. Januarii, in diesem neu angehenden 1726. Jahr über der Stadt Warschau in Pohlen begeben, Da man am Himmel eine Ruthe und ein Schwerdt, nebst noch vielen andern Wunder-Zeichen gesehen hat</t>
  </si>
  <si>
    <t xml:space="preserve">http://resolver.staatsbibliothek-berlin.de/SBB0000285900000000</t>
  </si>
  <si>
    <t xml:space="preserve">Eine Erschröckliche Geschicht/ Von einem Soldaten welchen das Gewitter in dem Städtlein Kahl bey Altenburg in die Erde geschlagen</t>
  </si>
  <si>
    <t xml:space="preserve">[2] Bl</t>
  </si>
  <si>
    <t xml:space="preserve">http://resolver.staatsbibliothek-berlin.de/SBB00014BB400000000</t>
  </si>
  <si>
    <t xml:space="preserve">Wurmann, Jacob</t>
  </si>
  <si>
    <t xml:space="preserve">Bulschafft Der sich representierenden Eidtgnössischen Dam/ welche einer hochloblichen Eidtgnoschaft ihre Herzensgedanken in treuen eröffnet/ mit vermelden/ daß sie Ihr verlobte tragende Jungfrauschaft gegen allen ihren außländischen Buhlen rein behalten/ sich in Ehestand nit einlassen/ sonder by ihrem bis dahin tragenden Kranz ihr Leib/ Ehr/ Gut und Blut aufsezen/ darbey leben und sterben wolle</t>
  </si>
  <si>
    <t xml:space="preserve">Wisendangen : Wurmann</t>
  </si>
  <si>
    <t xml:space="preserve">7 S., [4] Bl., 56 S</t>
  </si>
  <si>
    <t xml:space="preserve">Noten</t>
  </si>
  <si>
    <t xml:space="preserve">http://resolver.staatsbibliothek-berlin.de/SBB00014B8D00000000</t>
  </si>
  <si>
    <t xml:space="preserve">74093922X</t>
  </si>
  <si>
    <t xml:space="preserve">Geistliches Lied</t>
  </si>
  <si>
    <t xml:space="preserve">http://resolver.staatsbibliothek-berlin.de/SBB0000CEFA00000000</t>
  </si>
  <si>
    <t xml:space="preserve">Ein schönes newes Lied/ der Geistliche Weinberg genant</t>
  </si>
  <si>
    <t xml:space="preserve">Augspurg : Schultes</t>
  </si>
  <si>
    <t xml:space="preserve">http://resolver.staatsbibliothek-berlin.de/SBB0000CE3400000000</t>
  </si>
  <si>
    <t xml:space="preserve">nds</t>
  </si>
  <si>
    <t xml:space="preserve">Dre schöne Leder</t>
  </si>
  <si>
    <t xml:space="preserve">[Lübeck] : [Balhorn]</t>
  </si>
  <si>
    <t xml:space="preserve">http://resolver.staatsbibliothek-berlin.de/SBB0000CDA000000000</t>
  </si>
  <si>
    <t xml:space="preserve">Prudentius Clemens, Aurelius</t>
  </si>
  <si>
    <t xml:space="preserve">Das Christ=||liche Grabelied:|| Iam moesta quiesce querela.|| verdeuscht.|| Jtem/|| Vier vnd zwantzig Tag vnd|| Nachtstunden/ des Leidens vn=||sers HErrn Jhesu || Christi etc.||[v.(Z. Pretorius.||)</t>
  </si>
  <si>
    <t xml:space="preserve">Eisleben : Gaubisch, Urban</t>
  </si>
  <si>
    <t xml:space="preserve">http://resolver.staatsbibliothek-berlin.de/SBB0000C03200000000</t>
  </si>
  <si>
    <t xml:space="preserve">Ein schön geist=||lich Lied/ Von dem Thodt/|| Vnd ist in dem Thon/ Jch || stund an einem mor=||gen. #c.||</t>
  </si>
  <si>
    <t xml:space="preserve">Straubing : Burger, Johann</t>
  </si>
  <si>
    <t xml:space="preserve">Titelholzschn..</t>
  </si>
  <si>
    <t xml:space="preserve">http://resolver.staatsbibliothek-berlin.de/SBB0001528600000000</t>
  </si>
  <si>
    <t xml:space="preserve">71882198X</t>
  </si>
  <si>
    <t xml:space="preserve">Ein Lobgesang von Christi Geburt || GElobet seistu Jhesu Christ/ das || du mensch geboren bist/ ... || (Dies est Laetitiae.|| DEr tag der ist so freudenreich/ allen || Creaturen/ ... ||) (Das Grates Nunc omnes Teutsch/|| drey mal nacheinander zusingen.|| DAnck sagen wir alle mit schalle/ dem || Herrn vnserm Gott/ ... || [Übers.: Johannes Leisentrit d.Ä.]) (Ein ander Grates nunc omnes.|| DAncket dem Herren Christo/ dem waren || Gott/ ... ||)</t>
  </si>
  <si>
    <t xml:space="preserve">Titeleinfassung, Randleisten</t>
  </si>
  <si>
    <t xml:space="preserve">http://resolver.staatsbibliothek-berlin.de/SBB000092AF00000000</t>
  </si>
  <si>
    <t xml:space="preserve">Ein nützlich vnd hübsch || new lied/ oder spruch/ von d' Euã||gelischen leer/ Jn br°uder || Veiten thon.|| Kauffs vnd ließ es wirt || dir gefallen.||</t>
  </si>
  <si>
    <t xml:space="preserve">Straßburg : Schürer, Matthias (Erben)</t>
  </si>
  <si>
    <t xml:space="preserve">http://resolver.staatsbibliothek-berlin.de/SBB0000EF0C00000000</t>
  </si>
  <si>
    <t xml:space="preserve">Ein lied von der Fronica || wie sie vonn Hierusal~e || gen Rom ist kumen.|| Jm brieff thon des || Regenbogens ||</t>
  </si>
  <si>
    <t xml:space="preserve">Nürnberg : Huber, Wolfgang</t>
  </si>
  <si>
    <t xml:space="preserve">http://resolver.staatsbibliothek-berlin.de/SBB00001CFF00000000</t>
  </si>
  <si>
    <t xml:space="preserve">Broke, Heinrich Matthias, von</t>
  </si>
  <si>
    <t xml:space="preserve">Die Einige höchste Hertzens-Lust Einer gläubigen Seelen im Himmel und auf Erden</t>
  </si>
  <si>
    <t xml:space="preserve">Altenburg : Richter</t>
  </si>
  <si>
    <t xml:space="preserve">[5] Bl., 44 S., 64 S., [10] Bl.</t>
  </si>
  <si>
    <t xml:space="preserve">1 Portr. (Kupferst.)</t>
  </si>
  <si>
    <t xml:space="preserve">http://resolver.staatsbibliothek-berlin.de/SBB0000822600000000</t>
  </si>
  <si>
    <t xml:space="preserve">VD17</t>
  </si>
  <si>
    <t xml:space="preserve">Tiberge, Louis</t>
  </si>
  <si>
    <t xml:space="preserve">Lettre De Messieurs Des Missions Etrangeres Au Pape, Sur Les Idolatries Et Les Superstitions Chinoises</t>
  </si>
  <si>
    <t xml:space="preserve">Cologne : Egmond</t>
  </si>
  <si>
    <t xml:space="preserve">178 S.</t>
  </si>
  <si>
    <t xml:space="preserve">http://resolver.staatsbibliothek-berlin.de/SBB0000584E00000000</t>
  </si>
  <si>
    <t xml:space="preserve">Novissima Sinica Historiam Nostri Temporis Illustratura</t>
  </si>
  <si>
    <t xml:space="preserve">[Hannover] : [Förster]</t>
  </si>
  <si>
    <t xml:space="preserve">[15] Bl., 175 S., [6] Bl., 128 S</t>
  </si>
  <si>
    <t xml:space="preserve">Frontisp. (Portr.)</t>
  </si>
  <si>
    <t xml:space="preserve">http://resolver.staatsbibliothek-berlin.de/SBB00005AE400000000</t>
  </si>
  <si>
    <t xml:space="preserve">Dubois de Riocour, Nicolas</t>
  </si>
  <si>
    <t xml:space="preserve">Histoire De L'Emprisonnement De Charles IV. Duc De Lorraine, Detenu Par Les Espagnols dans le Château de Toléde</t>
  </si>
  <si>
    <t xml:space="preserve">Cologne : Marteau</t>
  </si>
  <si>
    <t xml:space="preserve">132 S.</t>
  </si>
  <si>
    <t xml:space="preserve">http://resolver.staatsbibliothek-berlin.de/SBB0001653D00000000</t>
  </si>
  <si>
    <t xml:space="preserve">Geier, Martin</t>
  </si>
  <si>
    <t xml:space="preserve">Allgegenwart Unsers Allsehenden Gottes</t>
  </si>
  <si>
    <t xml:space="preserve">Dresden : Mit Bergischer Witbe und Erben Schrifften</t>
  </si>
  <si>
    <t xml:space="preserve">[23] Bl., 804 S., [34] Bl.</t>
  </si>
  <si>
    <t xml:space="preserve">Frontisp. (Portr.), Kupfert</t>
  </si>
  <si>
    <t xml:space="preserve">http://resolver.staatsbibliothek-berlin.de/SBB000163AA00000000</t>
  </si>
  <si>
    <t xml:space="preserve">Vogelhaupt, Nicolaus</t>
  </si>
  <si>
    <t xml:space="preserve">Der getreuen Lehrer der Kirchen Gottes einige Hertzens-Lust bey aller ihrer Unlust Aus des Königes Davids Worten Psalm. 37. v. 4. 5. Habe deine Lust an dem Herrn/ der wird dir geben/ was dein Hertz wünschet. u.s.w.</t>
  </si>
  <si>
    <t xml:space="preserve">http://resolver.staatsbibliothek-berlin.de/SBB0000704200000000</t>
  </si>
  <si>
    <t xml:space="preserve">Richter, Christoph Philipp</t>
  </si>
  <si>
    <t xml:space="preserve">Volumen Velitationum Academicarum, De Diversis ac praecipuis Iuris tam publici &amp; Feudalis, quam civilis &amp; Saxonici materiis conscriptarum &amp; publice, potissimum pro obtinendis in utroque iure summis honoribus, iuribus, atque privilegiis, habitarum</t>
  </si>
  <si>
    <t xml:space="preserve">[34] Bl., 926 [i.e. 906] S., [17] Bl</t>
  </si>
  <si>
    <t xml:space="preserve">Kupfert., Tbl. r&amp;s</t>
  </si>
  <si>
    <t xml:space="preserve">http://resolver.staatsbibliothek-berlin.de/SBB00003E1E00000000</t>
  </si>
  <si>
    <t xml:space="preserve">Sommer, Albert</t>
  </si>
  <si>
    <t xml:space="preserve">Der Teutsche Anführer Zu Anmuhtigen und zierlichen Conversations-Gesprächen</t>
  </si>
  <si>
    <t xml:space="preserve">[8] Bl., 194 S., [3] Bl</t>
  </si>
  <si>
    <t xml:space="preserve">Kupfert</t>
  </si>
  <si>
    <t xml:space="preserve">http://resolver.staatsbibliothek-berlin.de/SBB0000403100000000</t>
  </si>
  <si>
    <t xml:space="preserve">Hülsemann, Johann</t>
  </si>
  <si>
    <t xml:space="preserve">Glaubens-Ubung Des Weyland Ehrenvesten/ Großachtbaren/ Hochgelahrten und Hochweisen Hn. Sigmund-Friederich Sultzbergers/ Churfl. Durchl zu Sachsen in dero Löbl. Ober-Hoffgericht wolverordneten Protonotarii und E.E. Raths allhier wolverordneten Baumeisters Sel. So er im Leben geführet/ und mit einem Christlichen Abschiede am 26 May dieses 1650. Jahrs beschlossen hat</t>
  </si>
  <si>
    <t xml:space="preserve">Leipzig : Lanckisch</t>
  </si>
  <si>
    <t xml:space="preserve">http://resolver.staatsbibliothek-berlin.de/SBB0000862100000000</t>
  </si>
  <si>
    <t xml:space="preserve">Glauber, Johann Rudolph</t>
  </si>
  <si>
    <t xml:space="preserve">Darinnen von des Fünften Ofens wunderbahrlichen Natur unnd Eigenschafft/ deßgleichen auch etlicher nothdürftigen/ zu den vorhergehenden vier Oefen gehörigen Instrumenten und Materialien/ leichtliche zurichtung und bereittung/ kürtzlich/ doch deutlich gehandelt wird</t>
  </si>
  <si>
    <t xml:space="preserve">Amsterdam : Fabel</t>
  </si>
  <si>
    <t xml:space="preserve">56 S., [4] Bl.</t>
  </si>
  <si>
    <t xml:space="preserve">http://resolver.staatsbibliothek-berlin.de/SBB0000514500050000</t>
  </si>
  <si>
    <t xml:space="preserve">Kirstenius, Georgius</t>
  </si>
  <si>
    <t xml:space="preserve">Theatrum Virtutis. Sive Laudes Illustrissimi Herois, Axelii Oxenstiernae, Cum Ipse a Serenissima Principe Christina, Suecorum, Gothorum, Vandalorumq[ue] Regina &amp;c. &amp;c. Ob praeclara In Reges, Reginam, Regnum, Totamq[ue] Rempublicam Christianam Merita, &amp; prorsus Heroica Facinora</t>
  </si>
  <si>
    <t xml:space="preserve">Stetini : Goetschius</t>
  </si>
  <si>
    <t xml:space="preserve">http://resolver.staatsbibliothek-berlin.de/SBB0000ACE000000000</t>
  </si>
  <si>
    <t xml:space="preserve">64119823X</t>
  </si>
  <si>
    <t xml:space="preserve">Ein gantz lustige Histori/ Von Hertzog Ernst/ in Beyern und Oesterreich/ Wie er durch wunderbarlichen Unfall sich in gefährliche Rheysen begab/ darauß er mit etlich wenig seines Volcks wider erlediget/ und Gnad von Keyser Otten erlangt/ der ihm nach dem Leben gestelt hat/ gar kurtzweilig zu lesen</t>
  </si>
  <si>
    <t xml:space="preserve">Straßburg : von der Heyden</t>
  </si>
  <si>
    <t xml:space="preserve">[60] Bl</t>
  </si>
  <si>
    <t xml:space="preserve">Tbl. r&amp;s, zahlr. Ill. (Holzschn.)</t>
  </si>
  <si>
    <t xml:space="preserve">http://resolver.staatsbibliothek-berlin.de/SBB0000394800000000</t>
  </si>
  <si>
    <t xml:space="preserve">Miniani, N.</t>
  </si>
  <si>
    <t xml:space="preserve">Guerre D'Italia. Tra La Sere.Ma Rep.Ca Di Venetia, e gli Arciducali di casa d'Austria, Et Tra Filippo III Re Di Spagna, E Carlo Emanuele Duca Di Savoia. Seguite Dall'Anno MDCXV. Fino alla Capitulatione di pace</t>
  </si>
  <si>
    <t xml:space="preserve">Poistorf : Gat</t>
  </si>
  <si>
    <t xml:space="preserve">87 [i.e. 83] S</t>
  </si>
  <si>
    <t xml:space="preserve">http://resolver.staatsbibliothek-berlin.de/SBB0000230300000000</t>
  </si>
  <si>
    <t xml:space="preserve">Lobwasser, Ambrosius</t>
  </si>
  <si>
    <t xml:space="preserve">Psalmen Davids uth den hochdütschen rymen Ambrosii Lobwassers</t>
  </si>
  <si>
    <t xml:space="preserve">[4] Bl., 689 [i.e. 687] S., [4] Bl</t>
  </si>
  <si>
    <t xml:space="preserve">Tbl. r&amp;s, Noten</t>
  </si>
  <si>
    <t xml:space="preserve">http://resolver.staatsbibliothek-berlin.de/SBB0000E78600000000</t>
  </si>
  <si>
    <t xml:space="preserve">Golius, Theophilus</t>
  </si>
  <si>
    <t xml:space="preserve">Epitome Doctrinae Politicae Ex Octo Libris Politicorum Aristotelis collecta</t>
  </si>
  <si>
    <t xml:space="preserve">Argentorati : Rihelius</t>
  </si>
  <si>
    <t xml:space="preserve">[8] Bl., 421 S.</t>
  </si>
  <si>
    <t xml:space="preserve">http://resolver.staatsbibliothek-berlin.de/SBB000163AD00000000</t>
  </si>
  <si>
    <t xml:space="preserve">71660292X</t>
  </si>
  <si>
    <t xml:space="preserve">Mensching, Anton</t>
  </si>
  <si>
    <t xml:space="preserve">Christliche Predichte/ Bey der Leiche der ... Frauwen Ursulle geborn von Quitzow</t>
  </si>
  <si>
    <t xml:space="preserve">Lemgo : Koch</t>
  </si>
  <si>
    <t xml:space="preserve">[40] Bl.</t>
  </si>
  <si>
    <t xml:space="preserve">http://resolver.staatsbibliothek-berlin.de/SBB00008A0400000000</t>
  </si>
  <si>
    <t xml:space="preserve">Harbart, Burchardus</t>
  </si>
  <si>
    <t xml:space="preserve">Capita Doctrinam secundi Articuli Smalcaldici, qui est De Persona Christi, Fusius Explicantia: ut &amp; veritatis fundamenta monstrant: &amp; quae illi fucosa specie opponuntur, refutent</t>
  </si>
  <si>
    <t xml:space="preserve">Lipsiae : Lamberg</t>
  </si>
  <si>
    <t xml:space="preserve">[1] Bl., S. 106 - 155</t>
  </si>
  <si>
    <t xml:space="preserve">http://resolver.staatsbibliothek-berlin.de/SBB00016CC200000000</t>
  </si>
  <si>
    <t xml:space="preserve">Schöne Künstlyke Werldtspröke</t>
  </si>
  <si>
    <t xml:space="preserve">Hamborch : Moller</t>
  </si>
  <si>
    <t xml:space="preserve">46, [1] Bl</t>
  </si>
  <si>
    <t xml:space="preserve">Tbl r&amp;s</t>
  </si>
  <si>
    <t xml:space="preserve">http://resolver.staatsbibliothek-berlin.de/SBB00012E2900000000</t>
  </si>
  <si>
    <t xml:space="preserve">Eckhardi, Nicolaus</t>
  </si>
  <si>
    <t xml:space="preserve">Christliche Leichpredigt Bey dem Begrebnis/ weilandt des Edlen und Ehrnvesten Wilhelm Moritzen von Hertingshausen Fürstlichen Hessischen gewesenen Cammerdieners</t>
  </si>
  <si>
    <t xml:space="preserve">Cassel : Wessel</t>
  </si>
  <si>
    <t xml:space="preserve">[14] Bl</t>
  </si>
  <si>
    <t xml:space="preserve">http://resolver.staatsbibliothek-berlin.de/SBB0000583A00000000</t>
  </si>
  <si>
    <t xml:space="preserve">Stifel, Michael</t>
  </si>
  <si>
    <t xml:space="preserve">Wider Doctor Murnars || falsch erdycht Lyed: von || dem vndergang Christlichs || glaubens.|| Bruoder Michael Styfels || von Esszlingen vßleg vnnd || Christliche gloß || darüber.|| ... ||</t>
  </si>
  <si>
    <t xml:space="preserve">Straßburg : Beck, Reinhard d.Ä. (Erben)</t>
  </si>
  <si>
    <t xml:space="preserve">[28] Bl.</t>
  </si>
  <si>
    <t xml:space="preserve">http://resolver.staatsbibliothek-berlin.de/SBB0000B47900000000</t>
  </si>
  <si>
    <t xml:space="preserve">OFu</t>
  </si>
  <si>
    <t xml:space="preserve">Benyowszky, Móric Agost Aladár</t>
  </si>
  <si>
    <t xml:space="preserve">Reise des Grafen von Benjowsky</t>
  </si>
  <si>
    <t xml:space="preserve">Braunschweig : Schulbuchhandlung</t>
  </si>
  <si>
    <t xml:space="preserve">VI, 192 S.</t>
  </si>
  <si>
    <t xml:space="preserve">octavo</t>
  </si>
  <si>
    <t xml:space="preserve">http://resolver.staatsbibliothek-berlin.de/SBB0001546000010000</t>
  </si>
  <si>
    <t xml:space="preserve">WegehauptDigital</t>
  </si>
  <si>
    <t xml:space="preserve">Kleine Bilder-Akademie für leselustige und lernbegierige Söhne und Töchter</t>
  </si>
  <si>
    <t xml:space="preserve">Berlin : Felisch</t>
  </si>
  <si>
    <t xml:space="preserve">XII, 375, [1] S.</t>
  </si>
  <si>
    <t xml:space="preserve">32 Ill. (Kupferst.)</t>
  </si>
  <si>
    <t xml:space="preserve">http://resolver.staatsbibliothek-berlin.de/SBB0000F9A600000000</t>
  </si>
  <si>
    <t xml:space="preserve">XA-GB</t>
  </si>
  <si>
    <t xml:space="preserve">Dodsley, Robert</t>
  </si>
  <si>
    <t xml:space="preserve">London : Dodsley</t>
  </si>
  <si>
    <t xml:space="preserve">[2] Bl., 560 S., [5] gef. Bl.</t>
  </si>
  <si>
    <t xml:space="preserve">Frontisp., 5 Ill. (Kupferst.)</t>
  </si>
  <si>
    <t xml:space="preserve">http://resolver.staatsbibliothek-berlin.de/SBB0000F70A00020000</t>
  </si>
  <si>
    <t xml:space="preserve">Comenius, Johannes Amos</t>
  </si>
  <si>
    <t xml:space="preserve">Der sichtbaren Welt Erster Theil: Aller vornehmsten Weltdinge, und menschlichen Handlungen, Abbildung und Benahmung</t>
  </si>
  <si>
    <t xml:space="preserve">Norimbergae : Endt</t>
  </si>
  <si>
    <t xml:space="preserve">[7] Bl., 315 S., [54] Bl.</t>
  </si>
  <si>
    <t xml:space="preserve">http://resolver.staatsbibliothek-berlin.de/SBB0001035F00010000</t>
  </si>
  <si>
    <t xml:space="preserve">XA-FR</t>
  </si>
  <si>
    <t xml:space="preserve">Pluche, Noe͏̈l Antoine</t>
  </si>
  <si>
    <t xml:space="preserve">Contenant ce qui regarde l'homme en société avec dieu</t>
  </si>
  <si>
    <t xml:space="preserve">[3] Bl., 388 S., [2] Bl.</t>
  </si>
  <si>
    <t xml:space="preserve">Frontisp. (Kupferst.)</t>
  </si>
  <si>
    <t xml:space="preserve">http://resolver.staatsbibliothek-berlin.de/SBB0000EBAB00010000</t>
  </si>
  <si>
    <t xml:space="preserve">XA-NL</t>
  </si>
  <si>
    <t xml:space="preserve">Pluche , Noe͏̈l Antoine</t>
  </si>
  <si>
    <t xml:space="preserve">Contenant ce qui regarde le ciel, &amp; les liaisons des différentes parties de l'univers avec les besoins de l'homme</t>
  </si>
  <si>
    <t xml:space="preserve">La Haye : Neaulme</t>
  </si>
  <si>
    <t xml:space="preserve">[1] Bl., 278 S., [3] Bl., [3] gef. Bl.</t>
  </si>
  <si>
    <t xml:space="preserve">Frontisp., 6 Ill. (Kupferst.)</t>
  </si>
  <si>
    <t xml:space="preserve">http://resolver.staatsbibliothek-berlin.de/SBB0000E5C000070000</t>
  </si>
  <si>
    <t xml:space="preserve">76821422X</t>
  </si>
  <si>
    <t xml:space="preserve">Seybold, Johann Georg</t>
  </si>
  <si>
    <t xml:space="preserve">Officina Scholastica, Novo &amp; singulari cum Docentium tum Discentium usu aperta: Das ist: Neue Schul-Officin,</t>
  </si>
  <si>
    <t xml:space="preserve">Nürnberg : Endter</t>
  </si>
  <si>
    <t xml:space="preserve">[24] Bl., 709 S., [21] Bl.</t>
  </si>
  <si>
    <t xml:space="preserve">http://resolver.staatsbibliothek-berlin.de/SBB0000F5AD00000000</t>
  </si>
  <si>
    <t xml:space="preserve">Ursinus, Joh. Henricus</t>
  </si>
  <si>
    <t xml:space="preserve">Joh. Henrici Ursini Spirensis Acerra Philologica, Mille Variarum Historiarum, Physicarum, Ethicarum, Mythicarum, de rebus ferè omnibus, ex innumeris autoribus selectarum, ac pulcherrimis, qua Sacris, qua aliis, sententiis illustratarum Libri Qvinqve, cum Mantissa: In usum juventutis, pro styli exercitio ...</t>
  </si>
  <si>
    <t xml:space="preserve">[1] Bl., 574 S., [35] Bl.</t>
  </si>
  <si>
    <t xml:space="preserve">Kupfert.</t>
  </si>
  <si>
    <t xml:space="preserve">http://resolver.staatsbibliothek-berlin.de/SBB0000F46800000000</t>
  </si>
  <si>
    <t xml:space="preserve">Oay</t>
  </si>
  <si>
    <t xml:space="preserve">Der Graf von Savoyen</t>
  </si>
  <si>
    <t xml:space="preserve">Erfurt : Hans Sporer</t>
  </si>
  <si>
    <t xml:space="preserve">6 Bl.</t>
  </si>
  <si>
    <t xml:space="preserve">http://resolver.staatsbibliothek-berlin.de/SBB0001467700000000</t>
  </si>
  <si>
    <t xml:space="preserve">Inkunabeln</t>
  </si>
  <si>
    <t xml:space="preserve">Ovidius Naso, Publius</t>
  </si>
  <si>
    <t xml:space="preserve">Metamorphoses</t>
  </si>
  <si>
    <t xml:space="preserve">Venedig : Simon Bevilaqua</t>
  </si>
  <si>
    <t xml:space="preserve">168 Bl.</t>
  </si>
  <si>
    <t xml:space="preserve">http://resolver.staatsbibliothek-berlin.de/SBB00015C8E00000000</t>
  </si>
  <si>
    <t xml:space="preserve">Cavalca, Domenico</t>
  </si>
  <si>
    <t xml:space="preserve">Specchio di croce</t>
  </si>
  <si>
    <t xml:space="preserve">Venedig : Andreas Calabrensis</t>
  </si>
  <si>
    <t xml:space="preserve">64 Bl.</t>
  </si>
  <si>
    <t xml:space="preserve">http://resolver.staatsbibliothek-berlin.de/SBB00015C9400000000</t>
  </si>
  <si>
    <t xml:space="preserve">lat; dut</t>
  </si>
  <si>
    <t xml:space="preserve">Terentius Afer, Publius</t>
  </si>
  <si>
    <t xml:space="preserve">Vulgaria</t>
  </si>
  <si>
    <t xml:space="preserve">Antwerpen : Gerard Leeu</t>
  </si>
  <si>
    <t xml:space="preserve">22 Bl.</t>
  </si>
  <si>
    <t xml:space="preserve">http://resolver.staatsbibliothek-berlin.de/SBB00015DFD00000000</t>
  </si>
  <si>
    <t xml:space="preserve">Legrand, Jacques</t>
  </si>
  <si>
    <t xml:space="preserve">Sophologium</t>
  </si>
  <si>
    <t xml:space="preserve">Paris : Pierre Levet</t>
  </si>
  <si>
    <t xml:space="preserve">90 Bl.</t>
  </si>
  <si>
    <t xml:space="preserve">http://resolver.staatsbibliothek-berlin.de/SBB0001736A00000000</t>
  </si>
  <si>
    <t xml:space="preserve">&lt; de Sacro Bosco&gt;</t>
  </si>
  <si>
    <t xml:space="preserve">Sphaera mundi</t>
  </si>
  <si>
    <t xml:space="preserve">Venedig : Adam von Rottweil</t>
  </si>
  <si>
    <t xml:space="preserve">16 Bl.</t>
  </si>
  <si>
    <t xml:space="preserve">http://resolver.staatsbibliothek-berlin.de/SBB00018BB400000000</t>
  </si>
  <si>
    <t xml:space="preserve">Epistola de historia Griseldis</t>
  </si>
  <si>
    <t xml:space="preserve">Strassburg : Heinrich Knoblochtzer</t>
  </si>
  <si>
    <t xml:space="preserve">12 Bl.</t>
  </si>
  <si>
    <t xml:space="preserve">http://resolver.staatsbibliothek-berlin.de/SBB0000BC1100000000</t>
  </si>
  <si>
    <t xml:space="preserve">dut</t>
  </si>
  <si>
    <t xml:space="preserve">Alexander Magnus</t>
  </si>
  <si>
    <t xml:space="preserve">Gouda : Gerard Leeu</t>
  </si>
  <si>
    <t xml:space="preserve">58 Bl.</t>
  </si>
  <si>
    <t xml:space="preserve">http://resolver.staatsbibliothek-berlin.de/SBB0001440600000000</t>
  </si>
  <si>
    <t xml:space="preserve">Künig, Matthäus</t>
  </si>
  <si>
    <t xml:space="preserve">Lied bzw. Reimlegende von Simon von Trient</t>
  </si>
  <si>
    <t xml:space="preserve">Santorso : Johannes Renensis</t>
  </si>
  <si>
    <t xml:space="preserve">8 Bl.</t>
  </si>
  <si>
    <t xml:space="preserve">http://resolver.staatsbibliothek-berlin.de/SBB0001975D00000000</t>
  </si>
  <si>
    <t xml:space="preserve">&lt;Francigena&gt;</t>
  </si>
  <si>
    <t xml:space="preserve">Visio</t>
  </si>
  <si>
    <t xml:space="preserve">Basel : Martin Flach</t>
  </si>
  <si>
    <t xml:space="preserve">http://resolver.staatsbibliothek-berlin.de/SBB00015C7900000000</t>
  </si>
  <si>
    <t xml:space="preserve">Baer, Friedrich Carl</t>
  </si>
  <si>
    <t xml:space="preserve">Leichenrede welche als der weyland hochwohlgebohrne Herr Herr Heinrich August von Breitenbauch auf Bucha, Scortleben und Oeglitzsch ... den 18ten Brachmonaths 1747. in der königl. französischen Hauptstadt Pariß nach einer langwierigen und auszehrenden Krankheit in seinem Erlöser Jesu sanft und seelig entschlafen, und Montags darauf als den 19ten gedachten Monaths auf dem Gottesacker derer Fremden Evangelischen bey St. Martinspforte zu seiner Ruhe gebracht worden ... gehalten wurde von M. Friedrich Carl Bär, dermahligen Königl. Schwedischen Gesandtschaftsprediger</t>
  </si>
  <si>
    <t xml:space="preserve">Jena : Strauß</t>
  </si>
  <si>
    <t xml:space="preserve">24 S., [1] gef. Bl.</t>
  </si>
  <si>
    <t xml:space="preserve">http://resolver.staatsbibliothek-berlin.de/SBB0000C02800000000</t>
  </si>
  <si>
    <t xml:space="preserve">Funeralschriften</t>
  </si>
  <si>
    <t xml:space="preserve">Monument erigé Au Ministre Honnete-Homme</t>
  </si>
  <si>
    <t xml:space="preserve">À Erlang : Walther</t>
  </si>
  <si>
    <t xml:space="preserve">Ill. (Kupferst.)</t>
  </si>
  <si>
    <t xml:space="preserve">http://resolver.staatsbibliothek-berlin.de/SBB00009B2100000000</t>
  </si>
  <si>
    <t xml:space="preserve">Bärmann, Georg Friedrich</t>
  </si>
  <si>
    <t xml:space="preserve">Trauerrede, Welche bey der Beerdigung Des Hochwohlgebohrnen Herrn, Herrn Johann George von Baußnern, aus Siebenbürgen, Als Derselbe den 1. Merz 1740. selig verstarb, und den 4. desselben Monats Abends in der Pauliner Kirche beygesetzt wurde, gehalten worden</t>
  </si>
  <si>
    <t xml:space="preserve">Leipzig : Langenheim</t>
  </si>
  <si>
    <t xml:space="preserve">36 S.</t>
  </si>
  <si>
    <t xml:space="preserve">http://resolver.staatsbibliothek-berlin.de/SBB000044E200000000</t>
  </si>
  <si>
    <t xml:space="preserve">Ehren-Gedächtnüs, Der Weyl. Reichs Frey Hoch-Wohlgebohrnen Frauen, Frauen Anna Christina von Lutter, gebohrnen von Breidenbach, Des ... Herrn Erhard Georgens von und zu Lutter und Loßhaussen, ... Frau Gemahlin, Als dieselbe Sonnabends den 25. Febr. des 1730ten Jahrs ... entschlaffen, in einer darauff den 18. Martii gehaltenen Leich-Predigt und verlesenen Personalien, auch beygefügten Klag- und Trost-Schrifft, wie ingleichen in Beschreibung der vorher den 3. Mart. geschehenen Leich-Beysetzung, und hernach den 18. Mart. celebrirten Leich-Begängnüs, Der Wohlseeligen Frau von Lutter ... aufgerichtet im Jahr Christi MDCCXXX.</t>
  </si>
  <si>
    <t xml:space="preserve">Marburg : Müller</t>
  </si>
  <si>
    <t xml:space="preserve">[2] Bl., 72 S., [1] gef. Bl.</t>
  </si>
  <si>
    <t xml:space="preserve">http://resolver.staatsbibliothek-berlin.de/SBB000045AD00000000</t>
  </si>
  <si>
    <t xml:space="preserve">Bernhardi, Johann Heinrich</t>
  </si>
  <si>
    <t xml:space="preserve">Monumentum Æternae Memoriae, Quod ... Domino Friderico Petro De Spina, I.U.L. Magnifico p. t. Rectori Et Professori Iuris Illustris Gymnasii Hanoviensis ... Oratione Funebri ... Erigere Et Extruere Voluit</t>
  </si>
  <si>
    <t xml:space="preserve">Hanoviae : Beausang</t>
  </si>
  <si>
    <t xml:space="preserve">http://resolver.staatsbibliothek-berlin.de/SBB000046F700000000</t>
  </si>
  <si>
    <t xml:space="preserve">Das letzte Liebs- und Trauer-Geleite Solten Des ... Herrn Joh. Christophs von Hofmann, Hoch-Fürstl. Sachsen-Weimarischen ... Geheimden Raths ... hertzgeliebtem Enckel Dem Wohlgebohrnen Herrn, Joh. Christoph von Hofmann, Als derselbe den 19. May 1718. in Weimar Christ-Adelich beygesetzet wurde, aus Freundschafftlicher Schuldigkeit geben Die Heydenreichischen Söhne daselbst</t>
  </si>
  <si>
    <t xml:space="preserve">Weimar : Mumbachische Schrifften</t>
  </si>
  <si>
    <t xml:space="preserve">http://resolver.staatsbibliothek-berlin.de/SBB00003CF100000000</t>
  </si>
  <si>
    <t xml:space="preserve">Cunradi, Amandus</t>
  </si>
  <si>
    <t xml:space="preserve">Des Königs Davids Himmlisches Kleinod/ Welches mit starcker Hand ergriffen, und mit scharffen Augen besichtiget hat, Die Weyland Hoch-Wohlgebohrne Frau, Frau Martha Magdalena von Miltitzin/ gebohrne von Osterhausen/ Des ... Herrn Heinrich Gebhardts von Miltitz ... Frau Wittbe</t>
  </si>
  <si>
    <t xml:space="preserve">Dresden : Harpeter</t>
  </si>
  <si>
    <t xml:space="preserve">[1] gef. Bl., [2] Bl., 102 S., [19] Bl.</t>
  </si>
  <si>
    <t xml:space="preserve">Portr. (Kupferst.)</t>
  </si>
  <si>
    <t xml:space="preserve">http://resolver.staatsbibliothek-berlin.de/SBB000049B500000000</t>
  </si>
  <si>
    <t xml:space="preserve">Epistola Consolatoria</t>
  </si>
  <si>
    <t xml:space="preserve">Halae Magdeburgicae : Henckelius</t>
  </si>
  <si>
    <t xml:space="preserve">[1] Bl., 10 S.</t>
  </si>
  <si>
    <t xml:space="preserve">http://resolver.staatsbibliothek-berlin.de/SBB0000678000000000</t>
  </si>
  <si>
    <t xml:space="preserve">68791809X</t>
  </si>
  <si>
    <t xml:space="preserve">Cleemann, Andr.</t>
  </si>
  <si>
    <t xml:space="preserve">Der Göttliche Gnaden-Strom/ In welchen sich der breite und schwere Angst und Sünden-Bach mit allen seinen Leib- und Geistlichen Anliegen exoneriret und hinein giesset</t>
  </si>
  <si>
    <t xml:space="preserve">Guben : Hofmann</t>
  </si>
  <si>
    <t xml:space="preserve">[4] Bl., 32 S., [10] Bl.</t>
  </si>
  <si>
    <t xml:space="preserve">http://resolver.staatsbibliothek-berlin.de/SBB0000797F00000000</t>
  </si>
  <si>
    <t xml:space="preserve">Breithaupt, Johann Jacob</t>
  </si>
  <si>
    <t xml:space="preserve">Im Namen Des Drey-Einigen Gottes/ der unsere Hülffe und Schild ist</t>
  </si>
  <si>
    <t xml:space="preserve">Hanau : Aubrysche Schrifften</t>
  </si>
  <si>
    <t xml:space="preserve">[88] Bl.</t>
  </si>
  <si>
    <t xml:space="preserve">http://resolver.staatsbibliothek-berlin.de/SBB000046AC00000000</t>
  </si>
  <si>
    <t xml:space="preserve">Carpzovius, Sam. Bened.</t>
  </si>
  <si>
    <t xml:space="preserve">Die Gemeinschafft der Christen mit ihrem Heyland im Sterben/ und im Leben</t>
  </si>
  <si>
    <t xml:space="preserve">Dresden : Bergen</t>
  </si>
  <si>
    <t xml:space="preserve">[2] Bl., 56 S</t>
  </si>
  <si>
    <t xml:space="preserve">http://resolver.staatsbibliothek-berlin.de/SBB00007A9200000000</t>
  </si>
  <si>
    <t xml:space="preserve">Büttner, Johann Georg</t>
  </si>
  <si>
    <t xml:space="preserve">Unicum &amp; tutissimum in Adversitatibus Christianorum Asylum. Das ist/ Der wahren Christen einige und allersicherste Zuflucht in Widerwertigkeiten/ Nöthen und Trübsalen.</t>
  </si>
  <si>
    <t xml:space="preserve">[Frankfurt, Main] : Polich</t>
  </si>
  <si>
    <t xml:space="preserve">63 S.</t>
  </si>
  <si>
    <t xml:space="preserve">http://resolver.staatsbibliothek-berlin.de/SBB000083FC00000000</t>
  </si>
  <si>
    <t xml:space="preserve">Conradi, Heinrich</t>
  </si>
  <si>
    <t xml:space="preserve">Selig-machender Adel/</t>
  </si>
  <si>
    <t xml:space="preserve">Gera : Mam.</t>
  </si>
  <si>
    <t xml:space="preserve">52 S.</t>
  </si>
  <si>
    <t xml:space="preserve">http://resolver.staatsbibliothek-berlin.de/SBB0000796700000000</t>
  </si>
  <si>
    <t xml:space="preserve">Corona Vitae! Oder Christliche Leichpredigt Aus den Worten der Offenbahrung Johannis Cap. 2. v. 10 Sey getrew biß in den Todt/ so wil ich dir die Kron des Lebens geben!</t>
  </si>
  <si>
    <t xml:space="preserve">[Jena] : Nisius</t>
  </si>
  <si>
    <t xml:space="preserve">51 S.</t>
  </si>
  <si>
    <t xml:space="preserve">http://resolver.staatsbibliothek-berlin.de/SBB0000864200000000</t>
  </si>
  <si>
    <t xml:space="preserve">Dilherr, Johann-Michael</t>
  </si>
  <si>
    <t xml:space="preserve">Der Gerechten Wegraffung/ Für der Gottlosen Bestraffung. Das ist/ Schrifftmässige Erklärung deß schönen Spruchs/ Esai. 57. v. 1/2. So/ bei ... Leichbestattung/ Deß ... Georgen Im-Hoff/ deß ältern geheimen Raths/ und Losungers/ eines ... um die gantze Stadt hochverdienten Regentens/ Der Gemeine Gottes/ zu S. Rochus ... An dem 21. Martii, 1659. fürgetragen worden</t>
  </si>
  <si>
    <t xml:space="preserve">[1] gef. Bl., [2] Bl., 92 S., [14] Bl</t>
  </si>
  <si>
    <t xml:space="preserve">Frontisp. (Portr.), Kupfert., Noten</t>
  </si>
  <si>
    <t xml:space="preserve">http://resolver.staatsbibliothek-berlin.de/SBB0000702E00000000</t>
  </si>
  <si>
    <t xml:space="preserve">Blumenthal, Johann Gottlieb</t>
  </si>
  <si>
    <t xml:space="preserve">Ehren-Seule Dem Weyland Hoch-Wol-Edel-Gebohrnen/ Gestrengen/ Vesten und Groß-Manhafften Herren/ H. Hartwich Aske Schacken/ Herr auff der Bärsthorst ...</t>
  </si>
  <si>
    <t xml:space="preserve">http://resolver.staatsbibliothek-berlin.de/SBB000081D100000000</t>
  </si>
  <si>
    <t xml:space="preserve">Freiesleben, Jakob</t>
  </si>
  <si>
    <t xml:space="preserve">Succus Et Sanguis Arboris Vitae, Das ist: Safft und Krafft des Lebens-Bawms Jesu Christi</t>
  </si>
  <si>
    <t xml:space="preserve">Altenburgk : Michael</t>
  </si>
  <si>
    <t xml:space="preserve">http://resolver.staatsbibliothek-berlin.de/SBB0000848200000000</t>
  </si>
  <si>
    <t xml:space="preserve">Frischmann, Balthasar</t>
  </si>
  <si>
    <t xml:space="preserve">Leich und EhrengedächtnüßPredigt/ Bey der Adelichen Sepultur, Der ... Frawen Sophia von Einsiedel/ Geborner von Ponnikaw/ Des ... Heinrich Hildebrands von Einsiedel ... gewesenen Ehelichen trewen Hertzen und Adelicher HaußEhren</t>
  </si>
  <si>
    <t xml:space="preserve">Freybergk : Hoffman</t>
  </si>
  <si>
    <t xml:space="preserve">http://resolver.staatsbibliothek-berlin.de/SBB00007A6000000000</t>
  </si>
  <si>
    <t xml:space="preserve">Eobaldus, Crato</t>
  </si>
  <si>
    <t xml:space="preserve">Christliche Leichpredigt/ Bey dem Begräbnüs weyland der ... Frawen/ Magdalenae von Mauchenheim/ genannt Bechtolßheim/ gebornen von Sickingen/ des ... Philipps Eberhardten von Mauchenheim genannt Bechtolßheim/ Haußfrawen/ seeligen/ so den 29. Augusti dieses Jahrs ... entschlaffen/ und den 5. Septemb. ... zu Heldtbergen zur Erden bestattet worden</t>
  </si>
  <si>
    <t xml:space="preserve">Franckfurt : Palthenius</t>
  </si>
  <si>
    <t xml:space="preserve">24 S.</t>
  </si>
  <si>
    <t xml:space="preserve">http://resolver.staatsbibliothek-berlin.de/SBB0000840600000000</t>
  </si>
  <si>
    <t xml:space="preserve">Buchler, Johann</t>
  </si>
  <si>
    <t xml:space="preserve">Miles Christianus, Eine Christliche Leich- und Ehrenpredigt uber die Paulinische Kriegs- und Siegswort/ 2. Timoth. 4. Ich habe einen guten Kampff gekämpffet/ [et]c.</t>
  </si>
  <si>
    <t xml:space="preserve">http://resolver.staatsbibliothek-berlin.de/SBB000081B900000000</t>
  </si>
  <si>
    <t xml:space="preserve">Meyer, Max</t>
  </si>
  <si>
    <t xml:space="preserve">Das Christentum der Reformation in eiserner Zeit</t>
  </si>
  <si>
    <t xml:space="preserve">Berlin-Lichterfelde : Runge</t>
  </si>
  <si>
    <t xml:space="preserve">VIII, 260 S.</t>
  </si>
  <si>
    <t xml:space="preserve">http://resolver.staatsbibliothek-berlin.de/SBB0000AAAB00000000</t>
  </si>
  <si>
    <t xml:space="preserve">72538140X</t>
  </si>
  <si>
    <t xml:space="preserve">Byern, Georg, von</t>
  </si>
  <si>
    <t xml:space="preserve">Die da drüben ...</t>
  </si>
  <si>
    <t xml:space="preserve">108 S.</t>
  </si>
  <si>
    <t xml:space="preserve">http://resolver.staatsbibliothek-berlin.de/SBB0000A02700000000</t>
  </si>
  <si>
    <t xml:space="preserve">74079972X</t>
  </si>
  <si>
    <t xml:space="preserve">Dunkmann, Karl</t>
  </si>
  <si>
    <t xml:space="preserve">Die Bibel und der Krieg</t>
  </si>
  <si>
    <t xml:space="preserve">38 S.</t>
  </si>
  <si>
    <t xml:space="preserve">21 cm</t>
  </si>
  <si>
    <t xml:space="preserve">http://resolver.staatsbibliothek-berlin.de/SBB0000CE8000000000</t>
  </si>
  <si>
    <t xml:space="preserve">Stock, August</t>
  </si>
  <si>
    <t xml:space="preserve">Gott nimmt von uns alles Weh!</t>
  </si>
  <si>
    <t xml:space="preserve">45 S.</t>
  </si>
  <si>
    <t xml:space="preserve">http://resolver.staatsbibliothek-berlin.de/SBB000085EF00000000</t>
  </si>
  <si>
    <t xml:space="preserve">Bödiker, Johann</t>
  </si>
  <si>
    <t xml:space="preserve">Christen-Spiegel im Leben und Tod</t>
  </si>
  <si>
    <t xml:space="preserve">[16] Bl</t>
  </si>
  <si>
    <t xml:space="preserve">http://resolver.staatsbibliothek-berlin.de/SBB000054AE00000000</t>
  </si>
  <si>
    <t xml:space="preserve">66193358X</t>
  </si>
  <si>
    <t xml:space="preserve">Rodigast, Samuel</t>
  </si>
  <si>
    <t xml:space="preserve">Hoher Bedienten Kostbarster Glücks-Ring</t>
  </si>
  <si>
    <t xml:space="preserve">16? S</t>
  </si>
  <si>
    <t xml:space="preserve">http://resolver.staatsbibliothek-berlin.de/SBB0000526E00000000</t>
  </si>
  <si>
    <t xml:space="preserve">Marggraf, Andreas</t>
  </si>
  <si>
    <t xml:space="preserve">Piorum Laetitia Post Tristitiam, Fideliter Constantibus Promissa, Das ist: Frommer Christen und lieben Kinder Gottes seliger Wechsel des zeitlichen Leidens ... Zu letzter ... Ehre-Bezeigung Der ... Fr. Ilsabe Sibylla Gänsinn/ Edlen Frauen zu Putlitz ... Frauen Obrist-Wachtmeisterinnen von der Marwitz/ Wittwen ...</t>
  </si>
  <si>
    <t xml:space="preserve">48 S., [4] Bl</t>
  </si>
  <si>
    <t xml:space="preserve">http://resolver.staatsbibliothek-berlin.de/SBB00003EED00000000</t>
  </si>
  <si>
    <t xml:space="preserve">Müller, Andreas</t>
  </si>
  <si>
    <t xml:space="preserve">Andr. Mülleri Greiffenhagii Besser Unterricht Von der Sineser Schrifft und Druck/ Als etwa in Herrn Doct. Eliae Grebnitzen Unterricht Von der Reformirten Und Lutherischen Kirchen enthalten ist</t>
  </si>
  <si>
    <t xml:space="preserve">28 S., [2] Bl</t>
  </si>
  <si>
    <t xml:space="preserve">http://resolver.staatsbibliothek-berlin.de/SBB00009D5300000000</t>
  </si>
  <si>
    <t xml:space="preserve">Kunsch, Johannes</t>
  </si>
  <si>
    <t xml:space="preserve">Christliche Leichpredigt/ Aus des Sechs und achtzigsten Psalms II. Vers</t>
  </si>
  <si>
    <t xml:space="preserve">http://resolver.staatsbibliothek-berlin.de/SBB00006B1900000000</t>
  </si>
  <si>
    <t xml:space="preserve">Grabow, Georgius</t>
  </si>
  <si>
    <t xml:space="preserve">Aller Communicanten Schuldige Pflicht/ So wol vor/ als nach dem heilsamen Gebrauch des Hochwürdigen Abendmahls unsers Herrn und Heylandes Jesu Christi</t>
  </si>
  <si>
    <t xml:space="preserve">[12] Bl., 258 S., [2] Bl</t>
  </si>
  <si>
    <t xml:space="preserve">http://resolver.staatsbibliothek-berlin.de/SBB000024D700000000</t>
  </si>
  <si>
    <t xml:space="preserve">69727456X</t>
  </si>
  <si>
    <t xml:space="preserve">Gigas, David</t>
  </si>
  <si>
    <t xml:space="preserve">Flos Veris Transplantatus, Das ist: Die versetzte Frühlings Blume/ Welche der Himmlische Gärtner aus diesem Irrdischen im Himmlischen Paradeiß versetzt/ Nehmlich (Tit.) Jungfer Dorothea Margaretha Budtin/ Seel. Herrn Dieterici Budten/ weiland Sr. Churf. Durchl. zu Brandenb. gewesenen Geheimten Kriegs-Secretarii, Hinterlassene Jungfer Tochter</t>
  </si>
  <si>
    <t xml:space="preserve">http://resolver.staatsbibliothek-berlin.de/SBB0000828700000000</t>
  </si>
  <si>
    <t xml:space="preserve">Als Die Seelge Himmels-Braut/ Die Edle und Tugendgläntzende Jungfer Dorothea Margaretha/ Des Wol-Edlen/ Vesten und Hochgelahrten Herrn Dieterich Butten/ weiland Sr. Churf. Durchl. zu Brandenburg hochbestallten Geheimten Krieges-Secretarii, Hinterlassene Jungfer Tochter/ Von Ihrem Hertzgeliebten Seelen-Bräutigam Jesu Christo/ Zu der himmlischen Hochzeit-Freude/ Von dieser schnöden Welt am 18. Febr. abgefordert ... setzten folgendes Am Tage des ... Leichbegängniß/ War der Sonntag Esto mihi, als der 2. Martii 1679. da der entseelete Cörper in der Kirchen zu St.Nicolai beygesetzet ward/ Der höchstbetrübten Groß-Frau-Mutter ... zu Trost Die Collegen am Gymnasio zu Berlin</t>
  </si>
  <si>
    <t xml:space="preserve">http://resolver.staatsbibliothek-berlin.de/SBB0000828400000000</t>
  </si>
  <si>
    <t xml:space="preserve">Die unsterbliche Hoffnung Der Sterblichen. Wovon Aus den heiligen Worten: Und ob mich der Herr gleich tödten wird/ so wil ich dich auff ihn hoffen. Job. XIII,15. Bey Volckreicher Leich-Versammlung über dem tödtlichen Hintritt Der ... Frauen Catharinen Sibyllen Segerinn/ Des Edlen und Groß-Achtbaren Herrn Petri Francisci Cautii ... Ehewirthin/ Am Tage der Beerdigung ... war der 9. Novembr. ... Im Jahr 1677. In der Kirchen zu St. Marien ...</t>
  </si>
  <si>
    <t xml:space="preserve">[1] Bl., 48 S</t>
  </si>
  <si>
    <t xml:space="preserve">http://resolver.staatsbibliothek-berlin.de/SBB000062F600000000</t>
  </si>
  <si>
    <t xml:space="preserve">Grabow, Georg</t>
  </si>
  <si>
    <t xml:space="preserve">Georgii Grabows/ Gymn. Col. ad Spr. Con-R. Entdeckung/ der schädlichen und schändlichen Finsterniß/ Welche in der Lutherischen Kirche unter den so genannten heiligen Christ enthalten ist</t>
  </si>
  <si>
    <t xml:space="preserve">48 S</t>
  </si>
  <si>
    <t xml:space="preserve">http://resolver.staatsbibliothek-berlin.de/SBB000024E100000000</t>
  </si>
  <si>
    <t xml:space="preserve">Das allersicherste Erb-Recht</t>
  </si>
  <si>
    <t xml:space="preserve">[3] Bl., 55 S., [4] Bl</t>
  </si>
  <si>
    <t xml:space="preserve">http://resolver.staatsbibliothek-berlin.de/SBB00015EED00000000</t>
  </si>
  <si>
    <t xml:space="preserve">Wedel, Moritz Heinrich, von</t>
  </si>
  <si>
    <t xml:space="preserve">Immergrünender Cypressen-Baum/ Vor das hohe Ehren-Grabmahl Deß Hochwürdigen/ Hoch-Wolgebornen Herrn/ Hrn. Laurentz Christoph von Somnitz/ Seiner Churfürstl. Durchl. zu Brandenburg ... Geheimbten Staats-Raths und Cantzlers in Hinter-Pommern/ wie auch Erb-Cämmerern daselbst und des Stiffts Cammin ... Als Selbiger Den 16. Februarii zu Nimwegen ... in den himlischen Paradies-Garten seeliglich versetzet/ und den 7. Tag des Monats May des 1678sten Jahres ... zur Erden bestattet wurde</t>
  </si>
  <si>
    <t xml:space="preserve">http://resolver.staatsbibliothek-berlin.de/SBB0000844F00000000</t>
  </si>
  <si>
    <t xml:space="preserve">Schmettau, Heinrich</t>
  </si>
  <si>
    <t xml:space="preserve">Allervollkommenste Seelen-Klugheit/ Wie ein rechter Christ hie tröstlich leben/ und zu der von Gott bestimmten Zeit/ selig sterben könne</t>
  </si>
  <si>
    <t xml:space="preserve">90 S</t>
  </si>
  <si>
    <t xml:space="preserve">http://resolver.staatsbibliothek-berlin.de/SBB0000844B00000000</t>
  </si>
  <si>
    <t xml:space="preserve">[3] Bl., 351, 472 S., [7] Bl</t>
  </si>
  <si>
    <t xml:space="preserve">http://resolver.staatsbibliothek-berlin.de/SBB000073D200020000</t>
  </si>
  <si>
    <t xml:space="preserve">Concius, Andreas</t>
  </si>
  <si>
    <t xml:space="preserve">An den Alten und Neuen Calender Welchen Auff das Jahr des Herrn Christi M.DC.LXXIIX. mit Fleiß gestellet M. Andreas Concius, Soldaviens. Prussus, Mathem. Der lieben Jugend zuträglicher Anhang</t>
  </si>
  <si>
    <t xml:space="preserve">[13] Bl</t>
  </si>
  <si>
    <t xml:space="preserve">http://resolver.staatsbibliothek-berlin.de/SBB0001961E00000000</t>
  </si>
  <si>
    <t xml:space="preserve">Alter und Neuer Jahr- und Schreib-Calender/ Auff das Jahr Nach unsers Herrn Christi Geburt M.DC.LXXIIX.</t>
  </si>
  <si>
    <t xml:space="preserve">[14], [13], [5] Bl.</t>
  </si>
  <si>
    <t xml:space="preserve">http://resolver.staatsbibliothek-berlin.de/SBB0001961900000000</t>
  </si>
  <si>
    <t xml:space="preserve">Des Königes und Propheten Davids Psalmen</t>
  </si>
  <si>
    <t xml:space="preserve">[1] Bl., 606 S., [5] Bl</t>
  </si>
  <si>
    <t xml:space="preserve">Kupfert., Notenbeisp</t>
  </si>
  <si>
    <t xml:space="preserve">http://resolver.staatsbibliothek-berlin.de/SBB00014ABC00000000</t>
  </si>
  <si>
    <t xml:space="preserve">Madeweis, Friedrich</t>
  </si>
  <si>
    <t xml:space="preserve">Magneticus Amoris Tractus, i.e. Der Magnetische Liebes-Zug/ Dadurch in reiner und keuscher Liebe entbrannte Hertzen nicht nur in/ sondern auch aus der Welt gezogen werden</t>
  </si>
  <si>
    <t xml:space="preserve">http://resolver.staatsbibliothek-berlin.de/SBB0000827500000000</t>
  </si>
  <si>
    <t xml:space="preserve">Trost-Worte/ Uber den unverhofften/ Aber von Gott nicht unversehenen Todesfall Der Wol-Edlen und Hoch-Tugendbegabten Frauen/ Frauen Anna Marien/ gebornen Zarlangin/ Herrn Dieterich Butten/ Weiland Churf. Brandenburgischen Geheimten und Krieges-Secretarii Nachgelassene Ehegenossin/ Welche am 8. Octobr. im Jahr 1650. an die Welt geboren/ und im 17. Octobr. im Jahr 1676. im Herrn selig entschlaffen</t>
  </si>
  <si>
    <t xml:space="preserve">http://resolver.staatsbibliothek-berlin.de/SBB0000827400000000</t>
  </si>
  <si>
    <t xml:space="preserve">Studiosorum Theologiae Conditio. Das ist/ Die Gelegenheit der Studenten in der Theologie. Oder Eine Christliche Leichpredigt über der Historie von den Prophetenkindern des Elisae. 2. Reg. IV, 40. 41.</t>
  </si>
  <si>
    <t xml:space="preserve">[1] Bl., 40 S</t>
  </si>
  <si>
    <t xml:space="preserve">http://resolver.staatsbibliothek-berlin.de/SBB000062F500000000</t>
  </si>
  <si>
    <t xml:space="preserve">Futurae Electorum Gloriae Speculum Aenigmaticum. Teutsch: Rätzelgleicher Spiegel Der künfftigen Herrlichkeit der Außerwählten Gottes. Oder: Eine Christliche Leichpredigt Aus dem VII. Capitel der Offenbarung Johannis von der Schaar in weissen Kleidern</t>
  </si>
  <si>
    <t xml:space="preserve">[1] Bl., 76 S</t>
  </si>
  <si>
    <t xml:space="preserve">http://resolver.staatsbibliothek-berlin.de/SBB000062F400000000</t>
  </si>
  <si>
    <t xml:space="preserve">Trauer-Gedichte/ Mit welchen Den sehn- und seligen Hintritt Der (Titt.) Frauen Anna Maria Seltrechtin/ Des (Titt.) Herrn Wolff Otto ... Churfürstl. Cammer-Gerichts Secretarii ... Hauß-Ehre beehren Und Vermittelst hertzlichen Mittleiden ihr dancknehmes Gemüth zu erkennen haben geben wollen Die sämptliche Collegen der Havelbergischen Schulen</t>
  </si>
  <si>
    <t xml:space="preserve">http://resolver.staatsbibliothek-berlin.de/SBB000062F300000000</t>
  </si>
  <si>
    <t xml:space="preserve">Creutzwage Das ist/ Eine Christliche Leichpredigt/ Uber Hiobs Worte: Wenn man meinen Jammer wöge/ [et]c.</t>
  </si>
  <si>
    <t xml:space="preserve">[2] Bl., 40 S</t>
  </si>
  <si>
    <t xml:space="preserve">http://resolver.staatsbibliothek-berlin.de/SBB000062F200000000</t>
  </si>
  <si>
    <t xml:space="preserve">[2] Bl., 344, 56 S</t>
  </si>
  <si>
    <t xml:space="preserve">http://resolver.staatsbibliothek-berlin.de/SBB000073D200010000</t>
  </si>
  <si>
    <t xml:space="preserve">Ocu</t>
  </si>
  <si>
    <t xml:space="preserve">Concionum Funebrium Hebdomas ...</t>
  </si>
  <si>
    <t xml:space="preserve">http://resolver.staatsbibliothek-berlin.de/SBB000073D200000000</t>
  </si>
  <si>
    <t xml:space="preserve">Spes, Galea salutis, Das ist/ Die Hoffnung/ ein Helm des Heyls</t>
  </si>
  <si>
    <t xml:space="preserve">[1] Bl., 63 S</t>
  </si>
  <si>
    <t xml:space="preserve">http://resolver.staatsbibliothek-berlin.de/SBB00006BE400000000</t>
  </si>
  <si>
    <t xml:space="preserve">Biblischer Pfingst-Trost Den Sterblichen zur Linderung Der Viererley Noth/ Welcher Hiskias gedencket in den Worten: Meine Zeit ist dahin/ und von mir auffgeräumet/ [et]c. Esaiae XXXVIII, 12. 13. 14.</t>
  </si>
  <si>
    <t xml:space="preserve">[1] Bl., 72 S</t>
  </si>
  <si>
    <t xml:space="preserve">http://resolver.staatsbibliothek-berlin.de/SBB000062F100000000</t>
  </si>
  <si>
    <t xml:space="preserve">Herrenbaur, Johann Georg</t>
  </si>
  <si>
    <t xml:space="preserve">Die in Gottes Wort gepriesene und gewiesene Sterbe-Kunst/ Aus dem 90. Psal. v. 11.</t>
  </si>
  <si>
    <t xml:space="preserve">[32] Bl</t>
  </si>
  <si>
    <t xml:space="preserve">http://resolver.staatsbibliothek-berlin.de/SBB00005E9100000000</t>
  </si>
  <si>
    <t xml:space="preserve">Ein Geistlicher Glaubens-Spiegel/ in welchem Alle und jede Christen sich innerlich beschauen können/ Ob sie im wahren/ lebendigen und seligmachenden Glauben sind/ oder nicht</t>
  </si>
  <si>
    <t xml:space="preserve">[12] Bl., 249 S., [1] Bl</t>
  </si>
  <si>
    <t xml:space="preserve">http://resolver.staatsbibliothek-berlin.de/SBB000024DE00000000</t>
  </si>
  <si>
    <t xml:space="preserve">Ein Apostolisches Exempel Wol zu leben/ und selig zu sterben</t>
  </si>
  <si>
    <t xml:space="preserve">[1] Bl., 58 S., [5] Bl</t>
  </si>
  <si>
    <t xml:space="preserve">http://resolver.staatsbibliothek-berlin.de/SBB00006BE600000000</t>
  </si>
  <si>
    <t xml:space="preserve">Rötcher, Franz Christian</t>
  </si>
  <si>
    <t xml:space="preserve">Der Glaubigen Seelen Durst/ und Hertzliches Verlangen/ womit Sie nach Gott sich sehnet/ und das Angesicht Gottes zu schauen wündschet. An dem Exempel Davids/ aus dem Zwey und viertzigsten Psalm/ vs. 2. &amp; 3.</t>
  </si>
  <si>
    <t xml:space="preserve">64 S</t>
  </si>
  <si>
    <t xml:space="preserve">http://resolver.staatsbibliothek-berlin.de/SBB0000270100000000</t>
  </si>
  <si>
    <t xml:space="preserve">fre; ger</t>
  </si>
  <si>
    <t xml:space="preserve">Pougeois, Aegidius, le</t>
  </si>
  <si>
    <t xml:space="preserve">Gründliche Anleitung Zur Frantzösischen Sprache oder Frantzösische Grammatic</t>
  </si>
  <si>
    <t xml:space="preserve">454 S</t>
  </si>
  <si>
    <t xml:space="preserve">http://resolver.staatsbibliothek-berlin.de/SBB00000D8300000000</t>
  </si>
  <si>
    <t xml:space="preserve">Trauer- und Trost-Gedancken Welche Uber den ... Todes-fall Frauen Catharinen-Elisabethen Weisen/ Des ... Herrn Joachim-Ernst Seidels/ Sr. Churfürstl. Durchl. zu Brandenburg wol-bestallten Rahts ... Eh-genossin/ Welcher geschahe den 15. Aprilis des 1673. Jahrs: Nachdem Sie fast 29. Jahr in deser Welt gelebet/ und darauff den 27. Aprilis erstgedachten Jahrs ... zu Berlin in St. Marien Kirche der Erden anvertrauet worden/ Zu erkennen gegäben von Zween-Freund-Dienst-verbundenen</t>
  </si>
  <si>
    <t xml:space="preserve">http://resolver.staatsbibliothek-berlin.de/SBB00006BEF00000000</t>
  </si>
  <si>
    <t xml:space="preserve">67883038X</t>
  </si>
  <si>
    <t xml:space="preserve">Weitzke, C. J.</t>
  </si>
  <si>
    <t xml:space="preserve">Schreiben auff der Post An den Tod</t>
  </si>
  <si>
    <t xml:space="preserve">http://resolver.staatsbibliothek-berlin.de/SBB00006BED00000000</t>
  </si>
  <si>
    <t xml:space="preserve">Koch, Johann Friedrich</t>
  </si>
  <si>
    <t xml:space="preserve">Wolmeynende Trost-Ode über den Seligen Hintritt Der ... Frauen Catharinen Elisabeth Weisen/ Des ... Herrn Joachim Ernst Seideln/ Churfürstl. Brandenburg. wolverordneten Ravensbergischen Appellation-Gerichts-Rahts Eheliebsten</t>
  </si>
  <si>
    <t xml:space="preserve">http://resolver.staatsbibliothek-berlin.de/SBB00006BEC00000000</t>
  </si>
  <si>
    <t xml:space="preserve">Den Schmertzlichen Todesfall/ Des (Titul) Hn. Christian von der Linden Wolverdienten Land-Rentmeisters in Berlin/ Welcher am 28. Iul. ... 1673. ... entschlaffen/ und am 3. Augusti bey St. Marien zu Berlin mit gewöhnlichen Solenniteten beygesetzt ward</t>
  </si>
  <si>
    <t xml:space="preserve">http://resolver.staatsbibliothek-berlin.de/SBB0000482800000000</t>
  </si>
  <si>
    <t xml:space="preserve">Der Gerechte gehet dahin! Wer ist/ leyder! der es zu Hertzen nehme?</t>
  </si>
  <si>
    <t xml:space="preserve">http://resolver.staatsbibliothek-berlin.de/SBB0000482400000000</t>
  </si>
  <si>
    <t xml:space="preserve">Die Rente der Gerechten Das ist/ Eine Christliche Leichpredigt/ Uber die Worte: Die Gerechten werden ewiglich leben/ [et]c.</t>
  </si>
  <si>
    <t xml:space="preserve">[1] Bl., 48 S., [4] Bl</t>
  </si>
  <si>
    <t xml:space="preserve">http://resolver.staatsbibliothek-berlin.de/SBB0000482100000000</t>
  </si>
  <si>
    <t xml:space="preserve">Amaranthen Oder Trauer-Klage Uber den unverhofften/ frühzeitigen/ doch hochseligen Tod Der weiland Hoch-Edelgebohrnen/ Hoch- Ehr- Sitt- und Tugendbegabten Jungfer/ Jungfer Christianen Gottlieb von Röbel</t>
  </si>
  <si>
    <t xml:space="preserve">http://resolver.staatsbibliothek-berlin.de/SBB0000297B00000000</t>
  </si>
  <si>
    <t xml:space="preserve">Pauli, Joachim</t>
  </si>
  <si>
    <t xml:space="preserve">Als des Hoch-Aedelgebornen/ Gestrengen und Vesten Herrn/ Hn. Johannis Georgii von Röbels/ ... Hoch-geliebte älteste Jungfer-Tochter/ Die ... Jungfer/ Christiana-Gottlieb/ So den 25. Martii des 1662. Jahres geboren: In Berlin den 7. Julii des 1672. Jahres diese Sterbligkeit: selig wieder endete; und darauf den 24. Octobris des letztgedachten Jahrs/ zu Friedland ... beygesetzet ward</t>
  </si>
  <si>
    <t xml:space="preserve">http://resolver.staatsbibliothek-berlin.de/SBB0000297900000000</t>
  </si>
  <si>
    <t xml:space="preserve">Teltzkow, Benjamin</t>
  </si>
  <si>
    <t xml:space="preserve">Christliche Leichpredigt/ Aus den 4. Vers des XC. Psalms. Dreyfacher Kampff und einfacher Sieg genannt</t>
  </si>
  <si>
    <t xml:space="preserve">71 S</t>
  </si>
  <si>
    <t xml:space="preserve">http://resolver.staatsbibliothek-berlin.de/SBB0000297700000000</t>
  </si>
  <si>
    <t xml:space="preserve">Eigentlicher Abriß/ Eines frommen/ verständigen und tapffern Fürsten/ Von dem fürtrefflichsten Poeten Virgilius</t>
  </si>
  <si>
    <t xml:space="preserve">[8] Bl., 525 S</t>
  </si>
  <si>
    <t xml:space="preserve">http://resolver.staatsbibliothek-berlin.de/SBB00000DD700000000</t>
  </si>
  <si>
    <t xml:space="preserve">Schirmer, Michael</t>
  </si>
  <si>
    <t xml:space="preserve">Ehrlicher Kauffmanns-Handel Und Christlicher Lebens-Wandel</t>
  </si>
  <si>
    <t xml:space="preserve">http://resolver.staatsbibliothek-berlin.de/SBB0000760700000000</t>
  </si>
  <si>
    <t xml:space="preserve">68529899X</t>
  </si>
  <si>
    <t xml:space="preserve">Uber Herrn Johann Korns/ weiland Bürgers/ und vornehmen Handelsmanns alhier in Berlin/ Seeliges Absterben</t>
  </si>
  <si>
    <t xml:space="preserve">http://resolver.staatsbibliothek-berlin.de/SBB0000760500000000</t>
  </si>
  <si>
    <t xml:space="preserve">Am Tage Johannis/ Des Jahrs Christi M.DC.LXXI. wurde der Erden anvertrauet Der Leichnam Des ... Hrn: Johann Korns/ Weiland vornehmen Kauff- und Handelsmannes/ wie auch Bürgers in Berlin</t>
  </si>
  <si>
    <t xml:space="preserve">[10] Bl</t>
  </si>
  <si>
    <t xml:space="preserve">http://resolver.staatsbibliothek-berlin.de/SBB0000760400000000</t>
  </si>
  <si>
    <t xml:space="preserve">Christliche Leich-Predigt/ über Die Geburt Ben Jamins/ und seiner Mutter eiligen Tod</t>
  </si>
  <si>
    <t xml:space="preserve">[2] Bl., 36 S., [5] Bl</t>
  </si>
  <si>
    <t xml:space="preserve">Kupfert., 1 Ill. (Kupferst.)</t>
  </si>
  <si>
    <t xml:space="preserve">http://resolver.staatsbibliothek-berlin.de/SBB00006BE000000000</t>
  </si>
  <si>
    <t xml:space="preserve">Vivida Gratiae Grana, Das ist/ Lebhaffte Körner der Gnaden</t>
  </si>
  <si>
    <t xml:space="preserve">[1] Bl., 52 S</t>
  </si>
  <si>
    <t xml:space="preserve">http://resolver.staatsbibliothek-berlin.de/SBB00006BDF00000000</t>
  </si>
  <si>
    <t xml:space="preserve">Patientia, Sacra Panacea. Das ist/ Eine Christliche Leichpredigt Von Der Gedult/ als dem einigen wahren allgemeinen Heilkraut</t>
  </si>
  <si>
    <t xml:space="preserve">http://resolver.staatsbibliothek-berlin.de/SBB00006BDE00000000</t>
  </si>
  <si>
    <t xml:space="preserve">Röling, Johann</t>
  </si>
  <si>
    <t xml:space="preserve">Wolgemeyntes Trost-Liedchen/ Dem WolEdlen/ Vesten und Hochgelahrten Herrn Martin Weisen/ Der Artzney-Kunst weitberühmten Doctori ... Uber das wolselige Absterben Seines vielgeliebten Sohnes/ Des Edlen und Hochgelahrten Herrn Martin Weisen/ Berühmten Medicinae Doctoris ...</t>
  </si>
  <si>
    <t xml:space="preserve">http://resolver.staatsbibliothek-berlin.de/SBB00006BA700000000</t>
  </si>
  <si>
    <t xml:space="preserve">Jüngsten Tages Gedancken/ Das ist: Ursachen/ warumb sich ein Christ alle Tage und Stunden zum Jüngsten Tage: als den Tag der Ewigkeit/ bereiten sol: Und worinn solche Bereitung bestehe</t>
  </si>
  <si>
    <t xml:space="preserve">http://resolver.staatsbibliothek-berlin.de/SBB0000E50000000000</t>
  </si>
  <si>
    <t xml:space="preserve">Lotichius, Jacobus</t>
  </si>
  <si>
    <t xml:space="preserve">Jacobi Lotichii, Poetisches Kleeblat/ Oder Von eiligster Feder geschleunigste/ und in dreyen Musen abgetheilete Gedichte</t>
  </si>
  <si>
    <t xml:space="preserve">[116] Bl</t>
  </si>
  <si>
    <t xml:space="preserve">http://resolver.staatsbibliothek-berlin.de/SBB0000D1F400000000</t>
  </si>
  <si>
    <t xml:space="preserve">Blümeler, Benjamin</t>
  </si>
  <si>
    <t xml:space="preserve">Lob der Marck</t>
  </si>
  <si>
    <t xml:space="preserve">http://resolver.staatsbibliothek-berlin.de/SBB0000D11900000000</t>
  </si>
  <si>
    <t xml:space="preserve">Künfftige Herrlichkeit der baufälligen Hütten dieses Leibes/ Davon aus den Apostolischen Worten: Wir wissen/ so unser irdisch Haus/ [et]c. 2. Cor. V.v. 1. 2. 3. 4.</t>
  </si>
  <si>
    <t xml:space="preserve">[1] Bl., 27 [i.e. 72] S., [18] Bl</t>
  </si>
  <si>
    <t xml:space="preserve">http://resolver.staatsbibliothek-berlin.de/SBB000082DB00000000</t>
  </si>
  <si>
    <t xml:space="preserve">Seidel, Martin Friedrich</t>
  </si>
  <si>
    <t xml:space="preserve">Der Hoch-Adeliche Märcker/ Das ist: Eine Lob- und Gedächtniß-Schrifft/ Darinn Der weiland ... Herr Claus Ernst von Platen/ Sr. Churfürstl. Durchl. zu Brandenburg gewesener Geheimter Estat und Krieges-Raht ... und Director des Priegnitzirischen Creyses ... Nach dem Derselbe am 14. Junii/ Anno 1669. im 57sten Jahre ... durch einen zwar frühzeitigen/ doch seligen Tod hinweggenommen: Auff Begehren mit trauriger Hand und Hertzen kürtzlich fürgestellet und beklaget worden</t>
  </si>
  <si>
    <t xml:space="preserve">http://resolver.staatsbibliothek-berlin.de/SBB00000D5E00000000</t>
  </si>
  <si>
    <t xml:space="preserve">[8] Bl., 267, 291 S</t>
  </si>
  <si>
    <t xml:space="preserve">http://resolver.staatsbibliothek-berlin.de/SBB000086B400010000</t>
  </si>
  <si>
    <t xml:space="preserve">Rehwend, Christoph</t>
  </si>
  <si>
    <t xml:space="preserve">Leichpredigt/ über die Worte Pauli/ Rom. 8. v. 18. Ich halte es dafür/ daß dieser Zeit Leiden der Herrlichkeit nicht werth sey/ die an uns sol offenbaret werden</t>
  </si>
  <si>
    <t xml:space="preserve">48 S., [27] Bl</t>
  </si>
  <si>
    <t xml:space="preserve">http://resolver.staatsbibliothek-berlin.de/SBB0000835F00000000</t>
  </si>
  <si>
    <t xml:space="preserve">Letzte Liebes- und Ehren-Pflicht/ Welche Dem Weiland Hoch-Edelgebornen/ Gestrengen und Vesten Herrn Claus-Ernst von Platen/ Sr. Churfl. Durchl. zu Brandenburg gewesenen Geheimten- und Kriegs-Rath/ General Kriegs-Commissario, auch Hauptmann zu Lehnin ... Nachdem Er ... sanft und selig durch den zeitlichen Tod/ den 14. Junii/ des 1669sten Jahres heimgeholet/ und den 23. Augusti ... zu Berlin in St. Marien-Kirche beygesetzet ward: Als Seine ... ältesten Söhne/ und deren Ephorus: aus Kind-Christlichem betrübten Gemüthe und Schuldigkeit ablegten</t>
  </si>
  <si>
    <t xml:space="preserve">[18] Bl</t>
  </si>
  <si>
    <t xml:space="preserve">http://resolver.staatsbibliothek-berlin.de/SBB000082FB00000000</t>
  </si>
  <si>
    <t xml:space="preserve">Christliche Leichpredigt/ über die Worte des Heiligen Apostels Pauli/ Phil. I, 21. 22. 23. Christus ist mein Leben/ etc. Und ist dieselbe Bey Volckreicher Leich-Begängniß Der weiland Edlen/ Viel Ehr- und Tugendreichen Frauen Fr. Euphrosynen Margarethen Reichardtinn/ Herrn Johann Tieffenbachs/ Bey dieser Churfürstl. Residentz und Veste Berlin Wolbestalten Bürgermeisters/ Churfürstl. Brandenb. Cammergerichts-Advocatens/ und der Löbl. Landschafft Verordnetens/ Gewesenen Eheliebsten/ Welcher entseeleter Cörper am 29. Junii/ war der Dienstag nach III. Trinitatis, 1669. in der Kirchen zu St. Marien allhier/ bis auf den Tag der allgemeinen Aufferstehung/ der allgemeinen Mutter/ der Erden/ anvertrauet ward/ Gehalten/ und folgends zum Druck heraus gegäben von M. Andrea Müllern/ Probsten und Inspectore in Berlin</t>
  </si>
  <si>
    <t xml:space="preserve">[6] Bl., 48 S., [3]? Bl</t>
  </si>
  <si>
    <t xml:space="preserve">http://resolver.staatsbibliothek-berlin.de/SBB00006BDB00000000</t>
  </si>
  <si>
    <t xml:space="preserve">67878521X</t>
  </si>
  <si>
    <t xml:space="preserve">Tieffenbach, Johann</t>
  </si>
  <si>
    <t xml:space="preserve">Frauen Euphrosynen Margarethen Tieffenbachin/ Geborner Reichartin/ Schuldiger/ und Ihr zugehöriger Nachruhm</t>
  </si>
  <si>
    <t xml:space="preserve">http://resolver.staatsbibliothek-berlin.de/SBB00006BD700000000</t>
  </si>
  <si>
    <t xml:space="preserve">http://resolver.staatsbibliothek-berlin.de/SBB00006BD600000000</t>
  </si>
  <si>
    <t xml:space="preserve">Klingenberg, Martin</t>
  </si>
  <si>
    <t xml:space="preserve">Leich-Text/ Bey Dem Freyherrlichen Begräbnisz Der Weiland Hoch-Wolgebornen Frauen/ Frauen Louisen Hedwig von Burgstorff/ Des ... Herrn Adolph Maximilian/ Freyherrns von Löben/ Des Löblichen Johanniter-Ordens Ritters ... Gemahlin</t>
  </si>
  <si>
    <t xml:space="preserve">[7] Bl</t>
  </si>
  <si>
    <t xml:space="preserve">überw. Noten</t>
  </si>
  <si>
    <t xml:space="preserve">http://resolver.staatsbibliothek-berlin.de/SBB00005AA000000000</t>
  </si>
  <si>
    <t xml:space="preserve">Bergius, Johann</t>
  </si>
  <si>
    <t xml:space="preserve">Hat Sechs Predigten/ So schon vor diesem gedruckt/ und nun wieder auffgeleget worden</t>
  </si>
  <si>
    <t xml:space="preserve">288 S</t>
  </si>
  <si>
    <t xml:space="preserve">http://resolver.staatsbibliothek-berlin.de/SBB000086B400020000</t>
  </si>
  <si>
    <t xml:space="preserve">Fünff und Zwantzig Predigten/ In unterschiedlichen Zeiten und Orten/ bey sonderbaren fürfallenden Gelegenheiten/ an dem Churfürstlichen Brandenburgischen Hofe/ gehalten</t>
  </si>
  <si>
    <t xml:space="preserve">http://resolver.staatsbibliothek-berlin.de/SBB000086B400000000</t>
  </si>
  <si>
    <t xml:space="preserve">Seule der Danckbarkeit</t>
  </si>
  <si>
    <t xml:space="preserve">http://resolver.staatsbibliothek-berlin.de/SBB0000834000000000</t>
  </si>
  <si>
    <t xml:space="preserve">Dichotomia Coniugalis Omnium acerbissima. Der Allerschmertzlichste Eheliche Hertzens-Schnitt</t>
  </si>
  <si>
    <t xml:space="preserve">http://resolver.staatsbibliothek-berlin.de/SBB0000833600000000</t>
  </si>
  <si>
    <t xml:space="preserve">Renschel, Georg Christoph</t>
  </si>
  <si>
    <t xml:space="preserve">Des Durchleuchtigsten Chur- und Fürstlichen Hauses Brandenburg Stammbaum</t>
  </si>
  <si>
    <t xml:space="preserve">286 S</t>
  </si>
  <si>
    <t xml:space="preserve">http://resolver.staatsbibliothek-berlin.de/SBB00000D3E00000000</t>
  </si>
  <si>
    <t xml:space="preserve">Gerhardt, Paul</t>
  </si>
  <si>
    <t xml:space="preserve">[1] Bl., S. 246 - 269, [1] Bl.</t>
  </si>
  <si>
    <t xml:space="preserve">http://resolver.staatsbibliothek-berlin.de/SBB0001071A000A0000</t>
  </si>
  <si>
    <t xml:space="preserve">[1] Bl., S. 222 - 245</t>
  </si>
  <si>
    <t xml:space="preserve">http://resolver.staatsbibliothek-berlin.de/SBB0001071A00090000</t>
  </si>
  <si>
    <t xml:space="preserve">77087262X</t>
  </si>
  <si>
    <t xml:space="preserve">[1] Bl., S. 198 - 221</t>
  </si>
  <si>
    <t xml:space="preserve">http://resolver.staatsbibliothek-berlin.de/SBB0001071A00080000</t>
  </si>
  <si>
    <t xml:space="preserve">[1] Bl., S. 170 - 197</t>
  </si>
  <si>
    <t xml:space="preserve">http://resolver.staatsbibliothek-berlin.de/SBB0001071A00070000</t>
  </si>
  <si>
    <t xml:space="preserve">[1] Bl., S. 146 - 169</t>
  </si>
  <si>
    <t xml:space="preserve">http://resolver.staatsbibliothek-berlin.de/SBB0001071A00060000</t>
  </si>
  <si>
    <t xml:space="preserve">[2] Bl., S. 122 - 145</t>
  </si>
  <si>
    <t xml:space="preserve">http://resolver.staatsbibliothek-berlin.de/SBB0001071A00050000</t>
  </si>
  <si>
    <t xml:space="preserve">[1] Bl., S. 96 - 119</t>
  </si>
  <si>
    <t xml:space="preserve">http://resolver.staatsbibliothek-berlin.de/SBB0001071A00040000</t>
  </si>
  <si>
    <t xml:space="preserve">30 S.</t>
  </si>
  <si>
    <t xml:space="preserve">http://resolver.staatsbibliothek-berlin.de/SBB0001071A00010000</t>
  </si>
  <si>
    <t xml:space="preserve">Pauli Gerhardi Geistliche Andachten</t>
  </si>
  <si>
    <t xml:space="preserve">http://resolver.staatsbibliothek-berlin.de/SBB0001071A00000000</t>
  </si>
  <si>
    <t xml:space="preserve">Habermann, Johann</t>
  </si>
  <si>
    <t xml:space="preserve">D. Johann Habermanns/ Von Eger/ Christliches Gebätbuch/ auff alle Tage in der Wochen/ zu gebrauchen</t>
  </si>
  <si>
    <t xml:space="preserve">183 S</t>
  </si>
  <si>
    <t xml:space="preserve">http://resolver.staatsbibliothek-berlin.de/SBB000106D900000000</t>
  </si>
  <si>
    <t xml:space="preserve">71520968X</t>
  </si>
  <si>
    <t xml:space="preserve">Teltzkow, Johannes</t>
  </si>
  <si>
    <t xml:space="preserve">Threnologia Bucoviana. Oder Buckowische Thränen-Klage/ wie auch Heilsame Trost-Rede/ Uber den jämmerlichen Todesfall/ Der Wol-Edelgebornen/ Viel-EhrenTugendreichen Frauen/ Frauen Catharinen-Sophien/ Gebornen von Blanckenfeldin</t>
  </si>
  <si>
    <t xml:space="preserve">[1] Bl., S. 29 - 47</t>
  </si>
  <si>
    <t xml:space="preserve">http://resolver.staatsbibliothek-berlin.de/SBB000084AD00000000</t>
  </si>
  <si>
    <t xml:space="preserve">Hintze, Jacob</t>
  </si>
  <si>
    <t xml:space="preserve">Fünff und Sechtzig Geistreiche Epistolische Lieder Auf alle Sonn- und die fürnehmsten Festtage durch das gantze Jahr</t>
  </si>
  <si>
    <t xml:space="preserve">76 S., [2] Bl</t>
  </si>
  <si>
    <t xml:space="preserve">http://resolver.staatsbibliothek-berlin.de/SBB00007B9D00000000</t>
  </si>
  <si>
    <t xml:space="preserve">Crüger, Johan</t>
  </si>
  <si>
    <t xml:space="preserve">Praxis Pietatis Melica: Das ist: Ubung der Gottseligkeit in Christlichen und Trostreichen Gesängen/ Herrn D. Martin Lutheri fürnemlich/ wie auch anderer seiner getreuen Nachfolger/ und reiner Evangelischer Lehre Bekenner</t>
  </si>
  <si>
    <t xml:space="preserve">[4] Bl., 880, 76 S., [2] Bl</t>
  </si>
  <si>
    <t xml:space="preserve">http://resolver.staatsbibliothek-berlin.de/SBB00007B9C00000000</t>
  </si>
  <si>
    <t xml:space="preserve">Christlich Hoch-Adeliches Leichbegängniß</t>
  </si>
  <si>
    <t xml:space="preserve">140 S., [10] Bl</t>
  </si>
  <si>
    <t xml:space="preserve">Roeling, Johann</t>
  </si>
  <si>
    <t xml:space="preserve">Wolverdientes Ehren-Gedächtniß/ Dem ... Herrn Gebhardt/ Des Heil. Röm. Reichs Erb-Truchsen und Freyherrn zu Waldtburg/ Auff Wildenhofen und Landsberg/ [et]c. Erbherrn/ Seiner Churfürstlichen Durchl. zu Brandenburg Cammerherrn und Oberst Lieutenanten/ auch des Johanniter Ordens Rittern</t>
  </si>
  <si>
    <t xml:space="preserve">http://resolver.staatsbibliothek-berlin.de/SBB0000E1CB00000000</t>
  </si>
  <si>
    <t xml:space="preserve">Rango, Conrad Tiburtius</t>
  </si>
  <si>
    <t xml:space="preserve">Die Frembde war Der Weg zum rechten Vaterlande</t>
  </si>
  <si>
    <t xml:space="preserve">http://resolver.staatsbibliothek-berlin.de/SBB0000830500000000</t>
  </si>
  <si>
    <t xml:space="preserve">Buntebart, Johannes</t>
  </si>
  <si>
    <t xml:space="preserve">Lux In Tenebris: Freud im Leid: Das ist: Trost-Predigt/ Aus dem Siebenden Capitel Michae v. 7. 8. 9.</t>
  </si>
  <si>
    <t xml:space="preserve">86 S., [9] Bl.</t>
  </si>
  <si>
    <t xml:space="preserve">Churfürstl. Brandenburgisches Krieges-Recht und Articuls-Brieff</t>
  </si>
  <si>
    <t xml:space="preserve">[3] Bl., 409 S., [2] Bl</t>
  </si>
  <si>
    <t xml:space="preserve">Kindermann, Balthasar</t>
  </si>
  <si>
    <t xml:space="preserve">Kurandors Trutz Mahometh/ Oder Türcken-Lieder/ Deren meiste auff wolbekannte und in unsern Evangelischen Kirchen gebräuchliche/ Alle aber auff gantz neue/ von dem fürtrefflichen Herrn Christoff Lehman[n] bey der löblichen Stadt Neuen Brandenburg bestaltem Cantore, wolgesetzte Melodeyen können gesungen und gespielet werden</t>
  </si>
  <si>
    <t xml:space="preserve">191 S</t>
  </si>
  <si>
    <t xml:space="preserve">http://resolver.staatsbibliothek-berlin.de/SBB0000D13100000000</t>
  </si>
  <si>
    <t xml:space="preserve">Willich, Joachim</t>
  </si>
  <si>
    <t xml:space="preserve">Jesus Vera Panacea ad vitam æternam. Das ist: Christliche Leichpredigt/ Darinnen Gott-in specie, unsern Herrn und Heyland Jesum/ als die allerbewährteste fürtrefflichtste und beständigste Leibes- und Seelen-Artzeney zur zeitlichen Lebenserquickung und ewigen Lebens-Erhaltung fürgestellet wird ...</t>
  </si>
  <si>
    <t xml:space="preserve">78 S., [4] Bl</t>
  </si>
  <si>
    <t xml:space="preserve">Notenbeisp</t>
  </si>
  <si>
    <t xml:space="preserve">Vorstius, Johannes</t>
  </si>
  <si>
    <t xml:space="preserve">Kurtzes Bedencken Uber Die zwo Predigten Vom Heil. Abendmahl/ Welche H. Christianus Dreyer/ Der heiligen Schrifft Doctor und Professor zu Königsberg/ Neulich heraus gegeben hat</t>
  </si>
  <si>
    <t xml:space="preserve">[2] Bl., 68 Bl</t>
  </si>
  <si>
    <t xml:space="preserve">68520796X</t>
  </si>
  <si>
    <t xml:space="preserve">Stosch, Bartholomäus</t>
  </si>
  <si>
    <t xml:space="preserve">Der Christen Trost und Hoffnung/</t>
  </si>
  <si>
    <t xml:space="preserve">48 S., [10] Bl</t>
  </si>
  <si>
    <t xml:space="preserve">http://resolver.staatsbibliothek-berlin.de/SBB000075BF00000000</t>
  </si>
  <si>
    <t xml:space="preserve">Der Kinder Gottes Creutz- und Todeskampff</t>
  </si>
  <si>
    <t xml:space="preserve">56 S</t>
  </si>
  <si>
    <t xml:space="preserve">http://resolver.staatsbibliothek-berlin.de/SBB00006B5000000000</t>
  </si>
  <si>
    <t xml:space="preserve">Müller, Johannes</t>
  </si>
  <si>
    <t xml:space="preserve">Wahrer Christen Grosse Trübsal oder Beschwerung/ dererselben Christlöbliche Verhaltung/ und auch Gottes Gnadenreiche Vergeltung</t>
  </si>
  <si>
    <t xml:space="preserve">60 S., [8] Bl</t>
  </si>
  <si>
    <t xml:space="preserve">http://resolver.staatsbibliothek-berlin.de/SBB0000851F00000000</t>
  </si>
  <si>
    <t xml:space="preserve">Frommer Witwen Trost/ Uber dem Verlust eines einigen Sohnes/ Aus der Historia von der Wittwen zu Nain/ Luc. 7. Zum Ehrengedächtniß/ Des weiland Hoch-Edelgebornen Herrn/ Herrn Bogislai von Somnitz/ Sr. Churf. Durchl. zu Brand: Wolbestalten Hoff- und Cammergerichts-Raht/ auff Günne Erbsessen/ Nach dem derselbige im Jahr 1659. in Cüstrin ... verschieden/ hernach in der Pfarrkirch zu Neuen-Stettin den 20. Jun. Anno 1661. ... beygesetzet worden</t>
  </si>
  <si>
    <t xml:space="preserve">58 S</t>
  </si>
  <si>
    <t xml:space="preserve">http://resolver.staatsbibliothek-berlin.de/SBB0000823000000000</t>
  </si>
  <si>
    <t xml:space="preserve">Gottselige Sterbens-Gedancken über die Wort Sirachs/ c. VII. v. 40. Was du thust/ so bedencke das Ende/ so wirst du nimmermehr übels thun</t>
  </si>
  <si>
    <t xml:space="preserve">41 S., [1] Bl</t>
  </si>
  <si>
    <t xml:space="preserve">http://resolver.staatsbibliothek-berlin.de/SBB000076F600000000</t>
  </si>
  <si>
    <t xml:space="preserve">Bugaeus, Matthias</t>
  </si>
  <si>
    <t xml:space="preserve">Ritterkampff und Ehren-Krone Aller wahren gläubigen Kinder Gottes/ Bey Christ-Adelichem Leichbegängniß/ Des ... Herrn Bernhardt von Arnimb ... Welcher am 19. Augusti des 1661. Jahres ... entschlaffen/ und hierauff am 12. Decembris ... beygesetzet und bestattet worden</t>
  </si>
  <si>
    <t xml:space="preserve">84 S., [4] Bl</t>
  </si>
  <si>
    <t xml:space="preserve">http://resolver.staatsbibliothek-berlin.de/SBB000076E500000000</t>
  </si>
  <si>
    <t xml:space="preserve">Gottselige Sterbens-Gedancken über die Wort Sirachs/ cap. VII. v. 40. Was du thust/ so bedencke das Ende/ so wirst du nimmermehr übels thun</t>
  </si>
  <si>
    <t xml:space="preserve">http://resolver.staatsbibliothek-berlin.de/SBB00006C0D00000000</t>
  </si>
  <si>
    <t xml:space="preserve">Was einer Stats-Person und Rahts höchster Wundsch und Absehn seyn soll</t>
  </si>
  <si>
    <t xml:space="preserve">68 S., [18] Bl</t>
  </si>
  <si>
    <t xml:space="preserve">http://resolver.staatsbibliothek-berlin.de/SBB00005EB900000000</t>
  </si>
  <si>
    <t xml:space="preserve">Heinsius, Martin</t>
  </si>
  <si>
    <t xml:space="preserve">Psalmus XLIII. 1. Von Davids Feinden/ 2. Verlangen nach dem Heiligthumb/ und 3. Besänfftigung seiner Seelen. Bey ... Leichbestattung Des ... Melchioris Hoffmanni von Greiffenpfeil/ Phil. M. und Physic. Professoris Publici zu Franckfurt an der Oder</t>
  </si>
  <si>
    <t xml:space="preserve">http://resolver.staatsbibliothek-berlin.de/SBB0000484200000000</t>
  </si>
  <si>
    <t xml:space="preserve">Seidel, Martin Fridrich</t>
  </si>
  <si>
    <t xml:space="preserve">Auff des Churfl. Brandenburgischen Hoff- und Cammergerichts Advocati, (Tit.) Hn. Christian Gottlieb Rhewaldes/ Und (Tit.) Jungfer Annen Catharinen Nafftzerin/ Freudige Hochzeit</t>
  </si>
  <si>
    <t xml:space="preserve">http://resolver.staatsbibliothek-berlin.de/SBB0000D24200000000</t>
  </si>
  <si>
    <t xml:space="preserve">Rosnerus, Johannes</t>
  </si>
  <si>
    <t xml:space="preserve">Amarities Regis Hikiae Amarissima, Das ist: Bittere Klag/ über Seelen Plag/ am Todes Tag</t>
  </si>
  <si>
    <t xml:space="preserve">47 S., [11] Bl</t>
  </si>
  <si>
    <t xml:space="preserve">http://resolver.staatsbibliothek-berlin.de/SBB0000845800000000</t>
  </si>
  <si>
    <t xml:space="preserve">Fromm, Andreas</t>
  </si>
  <si>
    <t xml:space="preserve">Christlicher Ehefrauen vornehmster Beruff und bester Schmuck/ Am 4. Epiphan. Anno 1661. aus 1. Tim. 2. v. 15. in einer Leichpredigt zu St. Peter in Cöln der Gemeine Gottes gezeiget</t>
  </si>
  <si>
    <t xml:space="preserve">30 S., [11] Bl</t>
  </si>
  <si>
    <t xml:space="preserve">http://resolver.staatsbibliothek-berlin.de/SBB0000837E00000000</t>
  </si>
  <si>
    <t xml:space="preserve">Klage/ Uber Treuer Brüder Absterben</t>
  </si>
  <si>
    <t xml:space="preserve">http://resolver.staatsbibliothek-berlin.de/SBB0000823B00000000</t>
  </si>
  <si>
    <t xml:space="preserve">Moritz, Andreas</t>
  </si>
  <si>
    <t xml:space="preserve">Animae tranquillitas, Oder Seelen-Beruhigung In Creutzesnoth und Anfechtung!</t>
  </si>
  <si>
    <t xml:space="preserve">33 S., [7] Bl</t>
  </si>
  <si>
    <t xml:space="preserve">http://resolver.staatsbibliothek-berlin.de/SBB0000549100000000</t>
  </si>
  <si>
    <t xml:space="preserve">Otto, Christianus</t>
  </si>
  <si>
    <t xml:space="preserve">Eine Christliche Predigt Wider die Zauberey</t>
  </si>
  <si>
    <t xml:space="preserve">Caesar, Johannes</t>
  </si>
  <si>
    <t xml:space="preserve">Unschuld Der Reformirten Kirchen In Bekändtünß deß Glaubens/ Gegen die Anklage/ Als ob Sie anderst im Hertzen glaubten/ als mit Worten reden</t>
  </si>
  <si>
    <t xml:space="preserve">[10] Bl., 55 S</t>
  </si>
  <si>
    <t xml:space="preserve">Seiner Churf. Durchl. zu Brandenburg/ Unsers Gnädigsten Herrns Edict, Betreffend die harte und kleine Müntz-Sorten/ und in specie, wie von nun an dieselbe Sorten und die Churfürstl. Landesmüntze gelten/ angenommen und außgegäben/ item wie die Wahren und Victualien auf den rechten alten Wehrt hinwieder gesetzet werden sollen</t>
  </si>
  <si>
    <t xml:space="preserve">http://resolver.staatsbibliothek-berlin.de/SBB000093E400000000</t>
  </si>
  <si>
    <t xml:space="preserve">Alborn, Christian</t>
  </si>
  <si>
    <t xml:space="preserve">Ethica aegrotantium &amp; morientium Christiana, Das ist: Kranckender und sterbender Christen/ Christliche Zuchtlehre In Tugend und Untugend bestehend</t>
  </si>
  <si>
    <t xml:space="preserve">67 S., [2] Bl</t>
  </si>
  <si>
    <t xml:space="preserve">http://resolver.staatsbibliothek-berlin.de/SBB0000850A00000000</t>
  </si>
  <si>
    <t xml:space="preserve">Trostschrifft/ An die gar sehr betrübte Aeltern Als Den ... Hrn. Michael Zarlang/ wolverordneten Bürgermeister der Churfürstl. Brandenb. Residentz-Stadt Berlin ... Und denn Der ... Frauen Margareta Damrows seiner Eheliebsten: Uber den gar frühzeitigen/ doch wol seligen Hintritt Ihres einigen wolgerahtenen Sohnes/ aus diesem Jammerthal/ zu dem Freudersaal/ Namens Friderich Ludewig Zarlang</t>
  </si>
  <si>
    <t xml:space="preserve">[4] Bl., [1] gef. Bl</t>
  </si>
  <si>
    <t xml:space="preserve">http://resolver.staatsbibliothek-berlin.de/SBB0000829A00000000</t>
  </si>
  <si>
    <t xml:space="preserve">69727523X</t>
  </si>
  <si>
    <t xml:space="preserve">Pfuel, Johann Ernst</t>
  </si>
  <si>
    <t xml:space="preserve">Ode Auf Das frühzeitige doch selige Absterben Des Ehrbaren und Tugendreichen Jungferleins Catharinae Elisabethae Zarlangs/ Des WolEhrenvesten/ Groß-Achtbaren und Hochbenambten Herrn Michael Zarlangen/ wolverordneten Bürgermeister der Churf. Brandenb. Residentz-Stadt Berlin etc. Geliebte Tochter</t>
  </si>
  <si>
    <t xml:space="preserve">http://resolver.staatsbibliothek-berlin.de/SBB0000828900000000</t>
  </si>
  <si>
    <t xml:space="preserve">Nicolai, Christian</t>
  </si>
  <si>
    <t xml:space="preserve">Davidische Verzeihung Himmels und der Erden/ Leibes und der Seelen: Aus dem 25. und 26. Versickel seines LXXIII. Psalms: Herr/ wann ich nur dich habe/ so frage [et]c.</t>
  </si>
  <si>
    <t xml:space="preserve">46 S., [8] Bl</t>
  </si>
  <si>
    <t xml:space="preserve">http://resolver.staatsbibliothek-berlin.de/SBB000077C900000000</t>
  </si>
  <si>
    <t xml:space="preserve">Wahres Christenthumb/ Der weiland Durchleuchtigsten Fürstinn und Frauen/ Frauen Elisabeth Charlotte/ Marggräffinn und Churfürstinn zu Brandenburg/ geborner aus Churfürstl. Stamme der Pfaltzgraffen am Rhein ... Wittiben/ Hochsel. Andenckens</t>
  </si>
  <si>
    <t xml:space="preserve">[4] Bl., 103 S</t>
  </si>
  <si>
    <t xml:space="preserve">http://resolver.staatsbibliothek-berlin.de/SBB000073D100000000</t>
  </si>
  <si>
    <t xml:space="preserve">66893705X</t>
  </si>
  <si>
    <t xml:space="preserve">Klag-Lied/ Als der WolEhrenveste/ Groß-Achtbare Wolweise und Wolgelahrte Herr Michael Zarlang/ wolverordneter Burgermeister der Churfrl. Brandenb. Residentz-Stadt Berlin: Kurtz und wenig Tage nach ... einem Söhnlein/ auch sein ... Töchterlein Catharinen Elisabeth/ abermaln begraben lassen</t>
  </si>
  <si>
    <t xml:space="preserve">[Berlin] : Runge</t>
  </si>
  <si>
    <t xml:space="preserve">http://resolver.staatsbibliothek-berlin.de/SBB0000637D00000000</t>
  </si>
  <si>
    <t xml:space="preserve">Christliche Leichpredigt/ Aus dem 77. Psalm/ Bey Christlichem Leichbegängniß Der Edlen/ VielEhr- und Tugendreichen Fr. Marien Sibyllen Fahrenholtzin/ Des ... Herrn Gottlieb Heinrich Ölvens/ Churf. Brandenb. wolbestalten geheimten Secretarii Ehelichen Hausfrauen</t>
  </si>
  <si>
    <t xml:space="preserve">70 S</t>
  </si>
  <si>
    <t xml:space="preserve">http://resolver.staatsbibliothek-berlin.de/SBB00004BE200000000</t>
  </si>
  <si>
    <t xml:space="preserve">Freudigkeit der Kinder Gottes in dem Tode ... Bey ... Leichbegängnüß Des ... Carl, Ico, Ignatii, ... von Inhausen und Kniphausen ...</t>
  </si>
  <si>
    <t xml:space="preserve">50 S., [3] Bl</t>
  </si>
  <si>
    <t xml:space="preserve">http://resolver.staatsbibliothek-berlin.de/SBB00003E7700000000</t>
  </si>
  <si>
    <t xml:space="preserve">Kampff und Sieg der Kinder Gottes</t>
  </si>
  <si>
    <t xml:space="preserve">[2] Bl., 67 [i.e. 76] S</t>
  </si>
  <si>
    <t xml:space="preserve">Seidell, Martin Friderich</t>
  </si>
  <si>
    <t xml:space="preserve">Auff das frühzeitige Absterben/ Jungfer Elisabethen Heinzelmannin/ Eines Kindes sehr guter Hoffnung</t>
  </si>
  <si>
    <t xml:space="preserve">http://resolver.staatsbibliothek-berlin.de/SBB0000D11C00000000</t>
  </si>
  <si>
    <t xml:space="preserve">Praetorius, Andreas</t>
  </si>
  <si>
    <t xml:space="preserve">Symbolum Psalmico Scripto Custoditum, Das ist: Davids schöner Denck-Spruch: im 37. Psalm/ Gott verläßt die Seinen nicht</t>
  </si>
  <si>
    <t xml:space="preserve">96 [i.e. 95] S., [2] Bl</t>
  </si>
  <si>
    <t xml:space="preserve">http://resolver.staatsbibliothek-berlin.de/SBB00008EA400000000</t>
  </si>
  <si>
    <t xml:space="preserve">Praeservativ: Wider einen bösen schnellen/ und Tägliche Vorbereitung Zu einem seligen Tode</t>
  </si>
  <si>
    <t xml:space="preserve">80 S., [6] Bl</t>
  </si>
  <si>
    <t xml:space="preserve">http://resolver.staatsbibliothek-berlin.de/SBB000085EC00000000</t>
  </si>
  <si>
    <t xml:space="preserve">Hännischius, Martinus</t>
  </si>
  <si>
    <t xml:space="preserve">Animae Afflictae Desiderium. Das ist: Einer geängsteten und betrübten Seelen sehnlich Verlangen/ Aus den Worten des 42. Psalms: Wie der Hirsch schreyet/ [et]c.</t>
  </si>
  <si>
    <t xml:space="preserve">http://resolver.staatsbibliothek-berlin.de/SBB000085A600000000</t>
  </si>
  <si>
    <t xml:space="preserve">Fessel, Daniel</t>
  </si>
  <si>
    <t xml:space="preserve">Das geistliche Ampt- und Brust-Schildtlein/ Der geistlichen Israeliten ... Bey dem Christlichen Begräbniß/ Der ... Fr. Catharinen Weilerin/ des ... Herrn Valentini Eberti ... Ehelichen Haußfrauen/ Welche ... 1658 ... selig entschlaffen und ... zu Cüstrin in Ihr Ruhekämmerlein ist beygesetzet worden</t>
  </si>
  <si>
    <t xml:space="preserve">81 S</t>
  </si>
  <si>
    <t xml:space="preserve">http://resolver.staatsbibliothek-berlin.de/SBB000076F700000000</t>
  </si>
  <si>
    <t xml:space="preserve">Zwo Christliche Leichpredigten zweyer gewesenen Eheleute</t>
  </si>
  <si>
    <t xml:space="preserve">79 S</t>
  </si>
  <si>
    <t xml:space="preserve">http://resolver.staatsbibliothek-berlin.de/SBB000076F200000000</t>
  </si>
  <si>
    <t xml:space="preserve">Lilien, Georg</t>
  </si>
  <si>
    <t xml:space="preserve">Lessus Heroum</t>
  </si>
  <si>
    <t xml:space="preserve">42 S., [3] Bl</t>
  </si>
  <si>
    <t xml:space="preserve">http://resolver.staatsbibliothek-berlin.de/SBB000076D600000000</t>
  </si>
  <si>
    <t xml:space="preserve">Gehaltene Bedanckungs-Rede/ Als Frau Elisabetha Mollin/ Hn. Christian Sigismund Heydekampffs/ Churfürstl. Brandenb. wolbestalten Raths und geheimbten Ober-Cämmerirers Seligverstorbene Eheliebste ... war der 8. Maij Anno 1659. zu Cöln an der Spree in der St. Petri Kirchen vor dem hohen Altar mit Christlichen Ceremonien begraben worden</t>
  </si>
  <si>
    <t xml:space="preserve">http://resolver.staatsbibliothek-berlin.de/SBB0000765E00000000</t>
  </si>
  <si>
    <t xml:space="preserve">Privilegium In Christo Morientium, Oder Die herrliche Befreyung deren/ die in Christo absterben/ Aus des Heiligen Geistes Worten Apocal. 14. v. 13. Selig sind die Todten/ die im Herrn sterben von nun an etc.</t>
  </si>
  <si>
    <t xml:space="preserve">[1] Bl., S. 47 - 52</t>
  </si>
  <si>
    <t xml:space="preserve">http://resolver.staatsbibliothek-berlin.de/SBB0000765D00000000</t>
  </si>
  <si>
    <t xml:space="preserve">Kinder-Leich-Sermon. Aus des H. Christi Trost-Zuspruch: Matth. XVIII. Es sey dann/ daß Ihr etc. ... werdet wie die Kinder etc.</t>
  </si>
  <si>
    <t xml:space="preserve">32 S., [8] Bl</t>
  </si>
  <si>
    <t xml:space="preserve">http://resolver.staatsbibliothek-berlin.de/SBB0000765300000000</t>
  </si>
  <si>
    <t xml:space="preserve">Zwo Leichpredigten/ Aus dem 71. Psalm v. 17.18.19.20.21.</t>
  </si>
  <si>
    <t xml:space="preserve">62 [i.e. 92] S</t>
  </si>
  <si>
    <t xml:space="preserve">http://resolver.staatsbibliothek-berlin.de/SBB000075F900000000</t>
  </si>
  <si>
    <t xml:space="preserve">Holtzapfell, Johann George</t>
  </si>
  <si>
    <t xml:space="preserve">Madrigal-Grabschrifft. Ich ware Lilien am Ruhm und Namen gleich ... Dem seligverstorbenen Herrn Licentiaten Lilien</t>
  </si>
  <si>
    <t xml:space="preserve">http://resolver.staatsbibliothek-berlin.de/SBB0000754E00000000</t>
  </si>
  <si>
    <t xml:space="preserve">Leich-Sermon/ Dem Weyland WolEhrenvesten/ Großachtbaren und Hochbenamten Herrn Nicolao Wernicken/ Gewesenen Churfürstl. Brandenburg. ... Vice-Registratori</t>
  </si>
  <si>
    <t xml:space="preserve">[2] Bl., 36 S</t>
  </si>
  <si>
    <t xml:space="preserve">http://resolver.staatsbibliothek-berlin.de/SBB0000637100000000</t>
  </si>
  <si>
    <t xml:space="preserve">Psalmodia Sacra, Das ist: Des Königes und Propheten Davids Geistreiche Psalmen</t>
  </si>
  <si>
    <t xml:space="preserve">[8] Bl., 429 S., [3] Bl., 579 S., [6] Bl</t>
  </si>
  <si>
    <t xml:space="preserve">http://resolver.staatsbibliothek-berlin.de/SBB0001067E00000000</t>
  </si>
  <si>
    <t xml:space="preserve">[8] Bl., 429 S., [3] Bl</t>
  </si>
  <si>
    <t xml:space="preserve">http://resolver.staatsbibliothek-berlin.de/SBB0001065D00000000</t>
  </si>
  <si>
    <t xml:space="preserve">Querulus Davidis Gemitus</t>
  </si>
  <si>
    <t xml:space="preserve">http://resolver.staatsbibliothek-berlin.de/SBB0000828E00000000</t>
  </si>
  <si>
    <t xml:space="preserve">Reinhart, Elias Sigismund</t>
  </si>
  <si>
    <t xml:space="preserve">Die Gnade Gottes des Vaters/ Die Liebe seines Sohns/ und Die Gemeinschafft des Heiligen Geistes; In welcher sein Leben Christlich geführet und vollenführet hat weiland Der Ehrenveste/ Vorachtbare und Wolbenambte Herr Fabian Sebastian Apel ... zur Leichpredigt ... am 22. Sontag nach dem Fest der Heiligen Drey-Einigkeit M.DC.LVII. Der Gemeine Gottes in St. Nicolai Kirchen</t>
  </si>
  <si>
    <t xml:space="preserve">http://resolver.staatsbibliothek-berlin.de/SBB000076DB00000000</t>
  </si>
  <si>
    <t xml:space="preserve">Crüger, Johann</t>
  </si>
  <si>
    <t xml:space="preserve">Trost und Freude eines rechtschaffenen Christen in seinem Gewissen in der letzten Todesstunde/</t>
  </si>
  <si>
    <t xml:space="preserve">52 S</t>
  </si>
  <si>
    <t xml:space="preserve">http://resolver.staatsbibliothek-berlin.de/SBB000076D800000000</t>
  </si>
  <si>
    <t xml:space="preserve">Trost wider den Todeskampff/ sonderlich für Christliche Matronen in Kindesnöthen/ Aus dem Spruch Pauli 2. Tim. IV. v. 6.7.8</t>
  </si>
  <si>
    <t xml:space="preserve">65 S</t>
  </si>
  <si>
    <t xml:space="preserve">http://resolver.staatsbibliothek-berlin.de/SBB000062D700000000</t>
  </si>
  <si>
    <t xml:space="preserve">Unser von Gottes Gnaden Friderich Wilhelms/ Marggraffens zu Brandenburg/ des Heiligen Römischen Reichs Ertz-Cämmerern und Churfürsten/ zu Magdeburg/ in Preussen/ zu Gülich/ Cleve/ Berge/ Stettin/ Pommern/ der Cassuben und Wenden/ auch in Schlesien zu Crossen und Jägerndorff Hertzogen/ Burggraffen zu Nürnberg/ Fürsten zu Halberstadt und Minden/ Graffen zu der Marck und Ravensberg/ Herrn zu Ravenstein/ [et]c. Verfassung/ Wie es in Unserm Cammergericht zu Cöln an der Spree/ bis zu Publication einer außführlichen Cammergerichts-Ordnung sol gehalten werden</t>
  </si>
  <si>
    <t xml:space="preserve">D.M. Luthers wie auch anderer gottseligen und Christlichen Leute Geistliche Lieder und Psalmen</t>
  </si>
  <si>
    <t xml:space="preserve">579 S., [6] Bl</t>
  </si>
  <si>
    <t xml:space="preserve">http://resolver.staatsbibliothek-berlin.de/SBB0001067F00000000</t>
  </si>
  <si>
    <t xml:space="preserve">Catechismus, Oder Kurtzer Unterricht Christlicher Lehre/ Wie der in Kirchen und Schulen der Chur-Fürstlichen Pfaltz getrieben wird</t>
  </si>
  <si>
    <t xml:space="preserve">http://resolver.staatsbibliothek-berlin.de/SBB0001065C00000000</t>
  </si>
  <si>
    <t xml:space="preserve">Advocatus Perennivivens. Oder Der ewige und unsterbliche Advokat</t>
  </si>
  <si>
    <t xml:space="preserve">38 S., [9], [4] Bl</t>
  </si>
  <si>
    <t xml:space="preserve">http://resolver.staatsbibliothek-berlin.de/SBB000077C600000000</t>
  </si>
  <si>
    <t xml:space="preserve">67594080X</t>
  </si>
  <si>
    <t xml:space="preserve">Christliches Urtheil Von Gäligen/ Seeligen Todes-Fall. Aus S: Johan. Offenb. am XVI. Cap. Sihe! Ich komme/ als ein Dieb: Seelig/ [et]c.</t>
  </si>
  <si>
    <t xml:space="preserve">24 S</t>
  </si>
  <si>
    <t xml:space="preserve">http://resolver.staatsbibliothek-berlin.de/SBB00006B6B00000000</t>
  </si>
  <si>
    <t xml:space="preserve">Die hochwichtige Geistliche Rechtssache von unser ewigen Seligkeit</t>
  </si>
  <si>
    <t xml:space="preserve">http://resolver.staatsbibliothek-berlin.de/SBB0000543300000000</t>
  </si>
  <si>
    <t xml:space="preserve">Wulfius, Johannes</t>
  </si>
  <si>
    <t xml:space="preserve">König Davids demütige Supplication, Die er dem höchsten GOtt/ in seiner größsten Hertzens-Angst übergeben/ Aus dem 25. Psalm: v. 17. und 18. Die Angst meines Hertzens ist groß [et]c.</t>
  </si>
  <si>
    <t xml:space="preserve">[1] Bl., S. 25 - 40, [2] Bl</t>
  </si>
  <si>
    <t xml:space="preserve">http://resolver.staatsbibliothek-berlin.de/SBB0000836000000000</t>
  </si>
  <si>
    <t xml:space="preserve">Der höchste Schutz der Gläubigen/ Aus dem dritten Psalm/ vers. 4/5/6.</t>
  </si>
  <si>
    <t xml:space="preserve">36 S., [6] Bl</t>
  </si>
  <si>
    <t xml:space="preserve">http://resolver.staatsbibliothek-berlin.de/SBB0000768400000000</t>
  </si>
  <si>
    <t xml:space="preserve">Churfürstliches Brandenburgisches Kriegs-Recht/ Oder: Articuls-Brieff</t>
  </si>
  <si>
    <t xml:space="preserve">http://resolver.staatsbibliothek-berlin.de/SBB00006E4300000000</t>
  </si>
  <si>
    <t xml:space="preserve">Fromm, Joachim</t>
  </si>
  <si>
    <t xml:space="preserve">Christianorum Dignitas Et Privilegia, Das ist: Der wahren Christen und Kinder Gottes ihre Würde und Freyheit/ so sie von Gott durch Christum erlanget/ und ewig zu geniessen haben werden</t>
  </si>
  <si>
    <t xml:space="preserve">[1] Bl., 40 S., [8] Bl</t>
  </si>
  <si>
    <t xml:space="preserve">http://resolver.staatsbibliothek-berlin.de/SBB00006A4D00000000</t>
  </si>
  <si>
    <t xml:space="preserve">Trost der Sterbenden/ Aus dem Evangelischen Haupt-Spruch Also hat Gott die welt geliebet/ [et]c.</t>
  </si>
  <si>
    <t xml:space="preserve">http://resolver.staatsbibliothek-berlin.de/SBB000062D600000000</t>
  </si>
  <si>
    <t xml:space="preserve">Trost und Theil Der Kinder Gottes/ im leben und tode aus dem 73. Psalm</t>
  </si>
  <si>
    <t xml:space="preserve">http://resolver.staatsbibliothek-berlin.de/SBB000062D500000000</t>
  </si>
  <si>
    <t xml:space="preserve">64441314X</t>
  </si>
  <si>
    <t xml:space="preserve">Christliche Leichpredigt/ aus Dem Trostreichen Spruche/ Joh. 3:16. Also hatt Gott die Welt geliebet/ [et]c.</t>
  </si>
  <si>
    <t xml:space="preserve">32? S</t>
  </si>
  <si>
    <t xml:space="preserve">http://resolver.staatsbibliothek-berlin.de/SBB00003E7900000000</t>
  </si>
  <si>
    <t xml:space="preserve">Das Buch Jesu Sirach</t>
  </si>
  <si>
    <t xml:space="preserve">[1] Bl., 171 S</t>
  </si>
  <si>
    <t xml:space="preserve">http://resolver.staatsbibliothek-berlin.de/SBB0000D12A00000000</t>
  </si>
  <si>
    <t xml:space="preserve">Der Gläubigen Thränen-Saat und Freuden-Erndte/ aus dem 126. Psalm vers. 5. 6.</t>
  </si>
  <si>
    <t xml:space="preserve">44 S., [10] Bl</t>
  </si>
  <si>
    <t xml:space="preserve">http://resolver.staatsbibliothek-berlin.de/SBB0000852000000000</t>
  </si>
  <si>
    <t xml:space="preserve">Daetrius, Brandanus</t>
  </si>
  <si>
    <t xml:space="preserve">Göttliche Creutz-Last und Hülffe/ Nach denen Worten im 68. Psalm v. 20/21. Gelobet sey der Herr täglich/ Gott legt uns eine Last auff/ aber er hilfft uns auch [et]c.</t>
  </si>
  <si>
    <t xml:space="preserve">[5?] Bl</t>
  </si>
  <si>
    <t xml:space="preserve">http://resolver.staatsbibliothek-berlin.de/SBB0000850700000000</t>
  </si>
  <si>
    <t xml:space="preserve">Weigel, Michael</t>
  </si>
  <si>
    <t xml:space="preserve">Hiskiae Regis Iudaici Lamentatio, Hiskiae Königs in Juda sehnliche Klage</t>
  </si>
  <si>
    <t xml:space="preserve">83 S., [6] Bl</t>
  </si>
  <si>
    <t xml:space="preserve">http://resolver.staatsbibliothek-berlin.de/SBB000084A400000000</t>
  </si>
  <si>
    <t xml:space="preserve">Glaube/ Liebe und Hoffnung/ Des weyland Hoch-Edelgebornen/ Gestrengen/ und Mannvesten Herrn Rittmeisters Joachim Sigismund von Löben/ auf Blum- und Falckenberg/ Dalwitz/ Newenhagen und Eiche/ ErbHerrns/ [et]c.</t>
  </si>
  <si>
    <t xml:space="preserve">[2] Bl., 63 S</t>
  </si>
  <si>
    <t xml:space="preserve">http://resolver.staatsbibliothek-berlin.de/SBB0000824600000000</t>
  </si>
  <si>
    <t xml:space="preserve">68582019X</t>
  </si>
  <si>
    <t xml:space="preserve">Malichius, David</t>
  </si>
  <si>
    <t xml:space="preserve">Sterbe-Lust/ Des frommen und gottfürchtigen Simeonis/ aus seinem Sterbeliede/ Luc. 2: 29/30/31/&amp; 32.</t>
  </si>
  <si>
    <t xml:space="preserve">30 S., [9] Bl</t>
  </si>
  <si>
    <t xml:space="preserve">http://resolver.staatsbibliothek-berlin.de/SBB0000774300000000</t>
  </si>
  <si>
    <t xml:space="preserve">Vehr, Peter</t>
  </si>
  <si>
    <t xml:space="preserve">Strophē tu koptu ēis charan. Der Klag in Reigen Verwandelung/ aus dem 30. Psalm Davids/ v. 11./ 12./ 13.</t>
  </si>
  <si>
    <t xml:space="preserve">30 S., [7] Bl</t>
  </si>
  <si>
    <t xml:space="preserve">http://resolver.staatsbibliothek-berlin.de/SBB000076BD00000000</t>
  </si>
  <si>
    <t xml:space="preserve">Leich-Sermon/ dem weyland WolEhrenvesten/ VorAchtbarn und Wolvornehmen Herrn Joachim Schrödern/ des Churfürstl. Brandenb. Ampts Zossen ... Amptschreibern</t>
  </si>
  <si>
    <t xml:space="preserve">[2] Bl., 45 S., [3] Bl</t>
  </si>
  <si>
    <t xml:space="preserve">http://resolver.staatsbibliothek-berlin.de/SBB0000636900000000</t>
  </si>
  <si>
    <t xml:space="preserve">Victrix Armatura Spiritualis, Das ist: Siegreiche Christliche Wehr- und Waffen/ wider die geistlichen Feinde/ als wider den Teuffel/ den Zorn Gottes/ wider die Sünde/ und den Fluch des Gesetzes ...</t>
  </si>
  <si>
    <t xml:space="preserve">[1] Bl., 76 S., [40] Bl</t>
  </si>
  <si>
    <t xml:space="preserve">Panckow, Thomas</t>
  </si>
  <si>
    <t xml:space="preserve">Thomae Pancovii, D. Sereniss: Elect: Brandeb: Aulae Medici, Herbarium Portatile, Oder Behendes Kräuter- und Gewächs-Buch</t>
  </si>
  <si>
    <t xml:space="preserve">[183], 172 Sp., [4] Bl</t>
  </si>
  <si>
    <t xml:space="preserve">Kupfert., 171 Ill. (Holzschn.)</t>
  </si>
  <si>
    <t xml:space="preserve">http://resolver.staatsbibliothek-berlin.de/SBB0000A4FC00000000</t>
  </si>
  <si>
    <t xml:space="preserve">Des Seligen weyland Ehrenvesten/ VorAchtbarn und Wolweisen/ Herrn Jeremias Egers/ wolbeliebten Raths Verwandtens in Berlin Christliche Leichpredigt</t>
  </si>
  <si>
    <t xml:space="preserve">41 S</t>
  </si>
  <si>
    <t xml:space="preserve">http://resolver.staatsbibliothek-berlin.de/SBB000076F800000000</t>
  </si>
  <si>
    <t xml:space="preserve">Hertzens-Trost Verlassener Christlichen Wittwen und Wäisen/ Armen und Elenden</t>
  </si>
  <si>
    <t xml:space="preserve">49 S., [9] Bl</t>
  </si>
  <si>
    <t xml:space="preserve">http://resolver.staatsbibliothek-berlin.de/SBB0000769000000000</t>
  </si>
  <si>
    <t xml:space="preserve">Die Eilige aber Gott wolgefällige Vollkommenheit Deß weyland Hoch-Edelgebornen Herrn/ Herrn Ludewigs von Kanitz/ Churfürstl. Brandenb. wolbestalten Märckischen Hoff- und Cammergerichts-Rahts/ auch Preußischen LandRahts und Hauptmanns zu Balge ...</t>
  </si>
  <si>
    <t xml:space="preserve">[2] Bl., 64 S</t>
  </si>
  <si>
    <t xml:space="preserve">http://resolver.staatsbibliothek-berlin.de/SBB0000755B00000000</t>
  </si>
  <si>
    <t xml:space="preserve">Antwort Auff die Vielfaltige Mißdeutungen/ Damit Herr Joh. Micraelius SS. Th. D. und Professor, auch Rector des Gymnasii zu Stettin in seiner genanten Orthodoxia Lutherana die sämptliche reformirte Kirchen und insonderheit D. Johannis Bergii Churfürstl. Brandenburg. Hoffpredigers und Kirchenrathes/ Tractat Von dem Willen Gottes/ Grewlicher verdamlicher Irthümer beschuldiget</t>
  </si>
  <si>
    <t xml:space="preserve">[2] Bl., 232 S</t>
  </si>
  <si>
    <t xml:space="preserve">Lubath, Martin</t>
  </si>
  <si>
    <t xml:space="preserve">Doxologia Israelitica, Israels Danck-Gebät/ Bey Wendniß oder Endniß/ Der betrübten Zion Gefängniß. Das ist/ der CXXVI. Psalm</t>
  </si>
  <si>
    <t xml:space="preserve">[2] Bl., S. 43 - 52</t>
  </si>
  <si>
    <t xml:space="preserve">http://resolver.staatsbibliothek-berlin.de/SBB000076EF00000000</t>
  </si>
  <si>
    <t xml:space="preserve">Ungleiches Glück Der gerechten und gottlosen/ Bey Adelichem Leichbegängniß Des HochEdelgebornen/ Gestrengen/ Vesten und Hochbenambten Herren Wolff Dieterichen von Rochow/ Zu Lunaw/ und Rottsee Erbherren/ weyland Churfürstl. Brandenb. ... Hoff- und Cammergerichts-Rahtes ...</t>
  </si>
  <si>
    <t xml:space="preserve">[1] Bl., 51 S., [1] Bl</t>
  </si>
  <si>
    <t xml:space="preserve">http://resolver.staatsbibliothek-berlin.de/SBB000062D200000000</t>
  </si>
  <si>
    <t xml:space="preserve">Gedult und Trost Der Kinder Gottes in ihren Trübsalen</t>
  </si>
  <si>
    <t xml:space="preserve">[1] Bl., 49 [i.e. 46] S</t>
  </si>
  <si>
    <t xml:space="preserve">http://resolver.staatsbibliothek-berlin.de/SBB000062D000000000</t>
  </si>
  <si>
    <t xml:space="preserve">Via Veritatis Plana. Das ist Kurtzer und einfältiger Bericht/ Von Unbeständigkeit Päpstlicher Lehre</t>
  </si>
  <si>
    <t xml:space="preserve">[14] Bl., 108 S</t>
  </si>
  <si>
    <t xml:space="preserve">Der Wille Gottes Von aller Menschen Seligkeit</t>
  </si>
  <si>
    <t xml:space="preserve">[8] Bl., 304 S</t>
  </si>
  <si>
    <t xml:space="preserve">Crell, Wolfgang</t>
  </si>
  <si>
    <t xml:space="preserve">Hoch-Adeliches Ehrengedächtnis/ Des weiland Hochwürdigen/ HochEdelgebornen/ und Hochbenahmten Herrn/ Herrn Conrad von Burgdorff/ Sr. Churfürstl. Durchl. zu Brandenburg OberCammerern/ und Geheimten Fürnehmsten Raths: Auch Obristen zu Roß und Fuß: und OberCommendanten aller in der Marck belegenen Vestungen: DomProbsten derer beyden Stifftskirchen zu Halberstadt und Brandenburg ...</t>
  </si>
  <si>
    <t xml:space="preserve">[4] Bl., 68 S.</t>
  </si>
  <si>
    <t xml:space="preserve">http://resolver.staatsbibliothek-berlin.de/SBB0000DCC100000000</t>
  </si>
  <si>
    <t xml:space="preserve">67309636X</t>
  </si>
  <si>
    <t xml:space="preserve">Quistorp, Tobias</t>
  </si>
  <si>
    <t xml:space="preserve">Jesus. Der seligsterbenden Erbschafft. Oder Was sich die Gläubigen in Todesnöthen/ und nach dem Tode freudig getrösten zu überkommen</t>
  </si>
  <si>
    <t xml:space="preserve">46 S., [3] Bl</t>
  </si>
  <si>
    <t xml:space="preserve">http://resolver.staatsbibliothek-berlin.de/SBB00006A3E00000000</t>
  </si>
  <si>
    <t xml:space="preserve">Unser Von Gottes Gnaden/ Friederich Wilhelms/ Marggraffens zu Brandenburg: des heiligen Römischen Reichs ErtzCämmerers und Churfürstens: zu Magdeburg/ in Preussen ... Newe revidirte Pauer- Gesinde- Hirten- Schäfer- und Müller-Ordnung: Nach welcher sich jedermann in Unsern Landen/ der Chur und Marck Brandenburg/ disseits und jenseits der Elbe richten sol</t>
  </si>
  <si>
    <t xml:space="preserve">45 S</t>
  </si>
  <si>
    <t xml:space="preserve">http://resolver.staatsbibliothek-berlin.de/SBB00007B0400000000</t>
  </si>
  <si>
    <t xml:space="preserve">Trost Für Hochbetrübte Eltern/ Denen Ihre wolgerahtene Kinder in der Jugend absterben</t>
  </si>
  <si>
    <t xml:space="preserve">34 S., [2] Bl</t>
  </si>
  <si>
    <t xml:space="preserve">http://resolver.staatsbibliothek-berlin.de/SBB0000774200000000</t>
  </si>
  <si>
    <t xml:space="preserve">Trost und Pflicht Aller gläubigen Schäflein und Unterhirten des einigen Ertzhirten Jesu Christi aus Joh. 10. V. 27.</t>
  </si>
  <si>
    <t xml:space="preserve">68 S</t>
  </si>
  <si>
    <t xml:space="preserve">http://resolver.staatsbibliothek-berlin.de/SBB000062CF00000000</t>
  </si>
  <si>
    <t xml:space="preserve">Magnalium Pacis Restitutae Praeconium</t>
  </si>
  <si>
    <t xml:space="preserve">http://resolver.staatsbibliothek-berlin.de/SBB0000F4C200000000</t>
  </si>
  <si>
    <t xml:space="preserve">Trost-Frewd/ Bey Creutz-Leid/ über Kinder-Abscheid. Aus St. Pauls XIIten Cap. in der II. an die Corinthier Zum Ehr- und Trost-Denckmal Des ... Herrn Johannis Bercovii ... hertzliebsten Jüngern Söhnleins: Constantin Andr. Berkous/ Sel.gd. Am Sontag Sexag. war der XVII. Febr. des 1650. Jahres/ in folgender Stund/ nach desselben Volckreich-gehaltener Leichbegängnüß</t>
  </si>
  <si>
    <t xml:space="preserve">http://resolver.staatsbibliothek-berlin.de/SBB000076C600000000</t>
  </si>
  <si>
    <t xml:space="preserve">Klag- und Trostschrifft Auff Deß WohlEhrwürdigen/ GroßAchtbaren und Hochgelahrten Herrn Samuel Hoffmanns/ Der heiligen Schrift Lehrer/ Churfl. Brandenb. Geistlichen Gerichts Beysitzer/ Berlinischen Probst/ und der benachbarten Kirchen Auffseher Seliges Absterben</t>
  </si>
  <si>
    <t xml:space="preserve">http://resolver.staatsbibliothek-berlin.de/SBB0000D0FB00000000</t>
  </si>
  <si>
    <t xml:space="preserve">Geistliches Oehlblat Deß ewig-Hertzerquickenden Friedens Durch den Mund deß schön- und Weisen Pfingsttaübleins; Das ist durch Den Werthen heiligen Geist/ Tröster der gantzen Welt</t>
  </si>
  <si>
    <t xml:space="preserve">http://resolver.staatsbibliothek-berlin.de/SBB0000D0F700000000</t>
  </si>
  <si>
    <t xml:space="preserve">Lüssovius, Matthias</t>
  </si>
  <si>
    <t xml:space="preserve">Fidei Annae Bergmannianae Selectissima confessio, indeque indubitata vitae piissimae mortisque beatissimae collectio. Das ist: Glaubens Bekäntnüß/ und daraus geschlossenes Christliches Leben/ und seliger Tod Der ... Frawen Annen Bergemanns/ Des ... Jacobi Rudeloffii, Der Kirchen St. Andreae und Mariae/ in Rathenow/ Wolverordneten ... Archi-Diaconi, biß dahero gewesene Eheliche Hauß-Ehre Sel.</t>
  </si>
  <si>
    <t xml:space="preserve">[36] Bl</t>
  </si>
  <si>
    <t xml:space="preserve">http://resolver.staatsbibliothek-berlin.de/SBB000085B000000000</t>
  </si>
  <si>
    <t xml:space="preserve">Glykypikron Piorum, Das ist: Honigsüsser Trost/ gegen das gallbittere Creutze der Kinder Gottes/ allhier in diesem Leben</t>
  </si>
  <si>
    <t xml:space="preserve">[35] Bl</t>
  </si>
  <si>
    <t xml:space="preserve">http://resolver.staatsbibliothek-berlin.de/SBB0000837D00000000</t>
  </si>
  <si>
    <t xml:space="preserve">Gottes grosse Liebe gegen uns arme Menschen/ aus dem 33. Cap. Deuteron</t>
  </si>
  <si>
    <t xml:space="preserve">http://resolver.staatsbibliothek-berlin.de/SBB0000767800000000</t>
  </si>
  <si>
    <t xml:space="preserve">Gedaeus, Caspar</t>
  </si>
  <si>
    <t xml:space="preserve">Rivuli Et Scyphi Consolationum sacrarum aliquot lympidissimi. Das ist: Frische und Hertzerquickende TrostBäch- und Becherelin/ mit welchen betrübte Eltern/ bey Absterben ihrer lieben Kinderlein/ ihre Trost-dürff-unnd dürstige Hertzen laben/ erfrischen un[d] erquicken sollen</t>
  </si>
  <si>
    <t xml:space="preserve">http://resolver.staatsbibliothek-berlin.de/SBB0000765400000000</t>
  </si>
  <si>
    <t xml:space="preserve">68520765X</t>
  </si>
  <si>
    <t xml:space="preserve">Bercovius, Johannes</t>
  </si>
  <si>
    <t xml:space="preserve">Paidaphaireseōs Pikroglykismos. Süsse Trost-Frewd/ wider Bitteres Trawer-Leid/ über Geliebeter Kinder Abscheid. Bey Sepultur Eines Knäbeleins von feiner Seelen und grosser Hoffnung Friderici-Benedicti, Sel. Andenckens. Des ... Friderici Blechschmids ... Hoff- und Cammergerichts-Raths ... hertzgeliebeten einigen Söhnleins. Welches 1644 ... geboren/ und ... 1649 ... verschieden/ und ... wolbeygesetzet worden</t>
  </si>
  <si>
    <t xml:space="preserve">[40] Bl</t>
  </si>
  <si>
    <t xml:space="preserve">http://resolver.staatsbibliothek-berlin.de/SBB000075BE00000000</t>
  </si>
  <si>
    <t xml:space="preserve">[...] Duce. Samuel Christianus. Das ist/ Aller Christlichen Lehrer und Prediger (als des Propheten Samuelis getrewe Nachfolger) Ampt und Beruff/ auch reiche Belohnung für ihre Seelsorge und Hirtentrewe</t>
  </si>
  <si>
    <t xml:space="preserve">[28] Bl</t>
  </si>
  <si>
    <t xml:space="preserve">http://resolver.staatsbibliothek-berlin.de/SBB0000758D00000000</t>
  </si>
  <si>
    <t xml:space="preserve">Leichpredigt Aus dem zwelfften Capitel an die Römer</t>
  </si>
  <si>
    <t xml:space="preserve">[34] Bl</t>
  </si>
  <si>
    <t xml:space="preserve">http://resolver.staatsbibliothek-berlin.de/SBB000062CE00000000</t>
  </si>
  <si>
    <t xml:space="preserve">Spengler, Adam</t>
  </si>
  <si>
    <t xml:space="preserve">Exercitationum Metaphysicarum Undecima Et Ultima De Substantia Et Accidente</t>
  </si>
  <si>
    <t xml:space="preserve">63573706X</t>
  </si>
  <si>
    <t xml:space="preserve">Exercitationum Metaphysicarum Decima, De Eodem &amp; diverso. Communicabili &amp; Incommunicabili. Absoluto &amp; respectivo. Subiecto &amp; Adiuncto. Naturali &amp; Artificiali. Perfecto &amp; Imperfecto. Signo &amp; Signato. Mensura &amp; Mensurato</t>
  </si>
  <si>
    <t xml:space="preserve">[12] Bl</t>
  </si>
  <si>
    <t xml:space="preserve">Exercitationum Metaphysicarum Nona, De Necessario &amp; Contingenti, Finito &amp; Infinito, Simpsici &amp; Composito, Toto &amp; Partibus, Universali &amp; Singnlari. Completo &amp; Incompleto</t>
  </si>
  <si>
    <t xml:space="preserve">Berolini : Runge</t>
  </si>
  <si>
    <t xml:space="preserve">Exercitationum Metaphysicarum Octava, De Causa Materiali, Formali Et Finali, Itemque Ente Dependente &amp; Independente; A se &amp; ab Alio; Creato &amp; Increato; Corruptibili &amp; Incorruptibili; Permanente &amp; successivo</t>
  </si>
  <si>
    <t xml:space="preserve">Exercitationum Metaphysicarum Septima, De Causa &amp; Causato In Genere Et In Specie De Causa Efficiente</t>
  </si>
  <si>
    <t xml:space="preserve">Exercitationum Metaphysicarum Sexta, De Actu Et Potentia, itemque Principio Et Principiato</t>
  </si>
  <si>
    <t xml:space="preserve">[20] Bl</t>
  </si>
  <si>
    <t xml:space="preserve">Gilhausen, Ludwig</t>
  </si>
  <si>
    <t xml:space="preserve">Viridarium Iuris Novum</t>
  </si>
  <si>
    <t xml:space="preserve">[5] Bl., 701 S.</t>
  </si>
  <si>
    <t xml:space="preserve">Conserva Rosarum, Geistlicher Rosen-Zucker und Krafft-Balsam/ Für Verschmachtende Krancke Christen</t>
  </si>
  <si>
    <t xml:space="preserve">http://resolver.staatsbibliothek-berlin.de/SBB000084CA00000000</t>
  </si>
  <si>
    <t xml:space="preserve">Sōtēria Ukumenikē. Das ist/ Grundveste des allgemeinen Heyls und Seligkeit der Menschen/ so in Christo Jesu allein bestehet</t>
  </si>
  <si>
    <t xml:space="preserve">http://resolver.staatsbibliothek-berlin.de/SBB000076AF00000000</t>
  </si>
  <si>
    <t xml:space="preserve">ger; lat; grc</t>
  </si>
  <si>
    <t xml:space="preserve">Brigel, Matthaeus</t>
  </si>
  <si>
    <t xml:space="preserve">Threnodia Davidica; Das ist: Klägliches Leich oder Grablied ... Bey Hochansehnlicher Christlicher Leichbegängniß Deß Weyland Hoch Edlen/ Gestrengen und Vesten Herrn George von Biszmarck/ Welcher am 2. Sontage Trinitat. durch einen tödlichen Schuß/ im 26. Jahr seines Alters üm[m] sein jung-Adeliches Leben kommen/ und den 27./17. Junii Anno Christi 1648 ... bestattet worden</t>
  </si>
  <si>
    <t xml:space="preserve">[43] Bl</t>
  </si>
  <si>
    <t xml:space="preserve">http://resolver.staatsbibliothek-berlin.de/SBB000075DF00000000</t>
  </si>
  <si>
    <t xml:space="preserve">68519325X</t>
  </si>
  <si>
    <t xml:space="preserve">Dulce amarum, Deo eharum, Solatio plenum, Das ist/ Aller betrübten Ehe- und Christlicher (von Gott geliebten) Hertzen/ in dem süßbittern Ehestande/ und Christenthumb dieses zeitlichen Thränenthales/ gewisser unnd beständiger Trost</t>
  </si>
  <si>
    <t xml:space="preserve">http://resolver.staatsbibliothek-berlin.de/SBB0000759000000000</t>
  </si>
  <si>
    <t xml:space="preserve">Coronis Posterior De Gratitudine</t>
  </si>
  <si>
    <t xml:space="preserve">Coronis Prior De Taciturnitate</t>
  </si>
  <si>
    <t xml:space="preserve">[Berolini] : Runge</t>
  </si>
  <si>
    <t xml:space="preserve">Exercitationum Metaphysicarum Quinta, De Veritate &amp; Bonitate Transcendentali</t>
  </si>
  <si>
    <t xml:space="preserve">Exercitationum Metaphysicarum Quarta, De Unione Et Communicatione</t>
  </si>
  <si>
    <t xml:space="preserve">Exercitationum Metaphysicarum Tertia, De Affectionibus Entis In Genere &amp; Unitate In Specie</t>
  </si>
  <si>
    <t xml:space="preserve">Exercitationum Metaphysicarum Secunda De Varietate Essendi seu Ente definitive &amp; distinctive considerato</t>
  </si>
  <si>
    <t xml:space="preserve">Exercitationum Metaphysicarum Prima De Philosophia in genere &amp; constitutione Metaphysicae in specie</t>
  </si>
  <si>
    <t xml:space="preserve">Cimelium Salvationis Edel-thewres Kleinodt Der Seelig-machung/ In den güldenen Haupt-Spruch 1. Timoth. c. 1. Das ist gewißlich waar/ und ein thewres werthes Wort/ [et]c.</t>
  </si>
  <si>
    <t xml:space="preserve">http://resolver.staatsbibliothek-berlin.de/SBB0000763E00000000</t>
  </si>
  <si>
    <t xml:space="preserve">Paidiogerontōn Tachyteleiōsis timiomoros. Des Jungen-Alters frühzeitige Sterbe-preißliche Vollkommenheit. In Eröffnung des heiligen Raths Gottes; Warümb dessen Weißheit die fromme Jugend so zeitig durch den Todt auß diesem Leben abfordert</t>
  </si>
  <si>
    <t xml:space="preserve">http://resolver.staatsbibliothek-berlin.de/SBB0000761600000000</t>
  </si>
  <si>
    <t xml:space="preserve">Praetorius, Jacob</t>
  </si>
  <si>
    <t xml:space="preserve">Sünden-Spiegel/ Uber den gantz schrecklichen und hochtrawrigen Fall unserer erste[n] Eltern im Paradieß/ (1. Mose 3.) so bey Erklärung der Augspurgischen Confession seinen Zuhörern fürgehalten/ und hernachmals in etwas besser außgeputzt/ jedermänniglichen/ sich darinnen zu bespiegeln ...</t>
  </si>
  <si>
    <t xml:space="preserve">[12] Bl., 590 S., [1] Bl</t>
  </si>
  <si>
    <t xml:space="preserve">Hofmann, Samuel</t>
  </si>
  <si>
    <t xml:space="preserve">Speculum Patientiae Patheticum Et Sigillum Gratiae Propheticum Das ist Beweglicher GedultsSpiegel und Behäglich-Prophetisches GnadenSiegel/ Aus dem Propheten Micha am 7. v. 9. Ich wil des Herrn Zorn [et]c.</t>
  </si>
  <si>
    <t xml:space="preserve">[7?] Bl</t>
  </si>
  <si>
    <t xml:space="preserve">http://resolver.staatsbibliothek-berlin.de/SBB000084A300000000</t>
  </si>
  <si>
    <t xml:space="preserve">Der Sechs und Zwantzigste Psalm/ Bey der Leichbegängniß Des weyland Ehrwürdigen und Wolgelahrten Herrn M. Adami Christiani Agricolae, Churfürstl. Brandenburgischen Hoffpredigers/ Alß derselbe am 1 Iun./22. Maii Anno 1645. in Erklärung selbigen Psalmes/ sein Ampt und Leben auff der Cantzel seliglich beschlossen/ Und ... zur Erden bestattet worden</t>
  </si>
  <si>
    <t xml:space="preserve">http://resolver.staatsbibliothek-berlin.de/SBB000062CC00000000</t>
  </si>
  <si>
    <t xml:space="preserve">Das Heyl Jacobs/</t>
  </si>
  <si>
    <t xml:space="preserve">[26] Bl</t>
  </si>
  <si>
    <t xml:space="preserve">Salomonaea Oeconomico-Politica. K. Salomons Hoch-Fürstliche Tisch-Reden von Hoff- und Hauß-Lehren/ zur WolRegierKunst</t>
  </si>
  <si>
    <t xml:space="preserve">[161] Bl</t>
  </si>
  <si>
    <t xml:space="preserve">60954859X</t>
  </si>
  <si>
    <t xml:space="preserve">Wiederholete Handlung Des Hochheiligen Abendmahls unsers Herrn Jesu Christi/ wie das</t>
  </si>
  <si>
    <t xml:space="preserve">[48] Bl</t>
  </si>
  <si>
    <t xml:space="preserve">Unser Von Gottes Gnaden/ Friederich Wilhelms/ Marggraffens zu Brandenburg ... Pawer/ Gesinde/ Hirten/ und Schäffer Ordnung</t>
  </si>
  <si>
    <t xml:space="preserve">Helwig, Jakob</t>
  </si>
  <si>
    <t xml:space="preserve">Christlicher Hoffman/ Desselben Hoff-Glück und Gefähligkeit/ Hoff-leben und Gottseligkeit</t>
  </si>
  <si>
    <t xml:space="preserve">[18?] Bl</t>
  </si>
  <si>
    <t xml:space="preserve">http://resolver.staatsbibliothek-berlin.de/SBB00008F2C00000000</t>
  </si>
  <si>
    <t xml:space="preserve">Das Ende Danielis</t>
  </si>
  <si>
    <t xml:space="preserve">http://resolver.staatsbibliothek-berlin.de/SBB000062CA00000000</t>
  </si>
  <si>
    <t xml:space="preserve">Krautheim, Johann Joachim</t>
  </si>
  <si>
    <t xml:space="preserve">Civitatis Incrementi Medium, Einer Stadt zunehm- un[d] erbawungs-Mittel</t>
  </si>
  <si>
    <t xml:space="preserve">Berlin : Georg Rungens S. Witwe</t>
  </si>
  <si>
    <t xml:space="preserve">[10] Bl.?</t>
  </si>
  <si>
    <t xml:space="preserve">http://resolver.staatsbibliothek-berlin.de/SBB0000768B00000000</t>
  </si>
  <si>
    <t xml:space="preserve">Speculum Vitae Allgemeiner Lebens-Spiegel Darinnen sich ein jeder Mensch zu beschawen nach seines zeitlichen Lebens Flücht- und Nichtigkeit</t>
  </si>
  <si>
    <t xml:space="preserve">http://resolver.staatsbibliothek-berlin.de/SBB0000760000000000</t>
  </si>
  <si>
    <t xml:space="preserve">Cordiale, Hertz-stärckende Perrl-Milch abgematteter Christen</t>
  </si>
  <si>
    <t xml:space="preserve">Berlin : Rungens S. Witwe</t>
  </si>
  <si>
    <t xml:space="preserve">http://resolver.staatsbibliothek-berlin.de/SBB000084F300000000</t>
  </si>
  <si>
    <t xml:space="preserve">Trost wieder Todesfurcht/ Beym Trawrigen Begräbniß Des Ehrenvesten/ Achtbarn und Wolgelarten Herrn Joachimi Berchelmans ... Welcher ... den 2. Octob. Anno 1641. Abends zwischen 11. und 12. Uhren/ sanfft und selig im Herrn entschlaffen ; Und folgends den 7.ten selbiges Monden allhie in der PfarrKirchen S. Marien/ bey Volckreicher versamlungen zur Erden bestattet</t>
  </si>
  <si>
    <t xml:space="preserve">http://resolver.staatsbibliothek-berlin.de/SBB000076BE00000000</t>
  </si>
  <si>
    <t xml:space="preserve">Leichpredigt/ Auß dem tröstlichen Kern-Sprüchlein I. Johan. I. Das Blut Jesu Christi/ [et]c.</t>
  </si>
  <si>
    <t xml:space="preserve">[8]? Bl</t>
  </si>
  <si>
    <t xml:space="preserve">http://resolver.staatsbibliothek-berlin.de/SBB000075AB00000000</t>
  </si>
  <si>
    <t xml:space="preserve">Abriß Menschliches Lebens/ Nach entwerffung Mosis/ des Mannes Gottes/ Im 90. Psalm/ v. 11.</t>
  </si>
  <si>
    <t xml:space="preserve">Berlin : Rungen S. Witwe</t>
  </si>
  <si>
    <t xml:space="preserve">[5]? Bl</t>
  </si>
  <si>
    <t xml:space="preserve">http://resolver.staatsbibliothek-berlin.de/SBB00006A4000000000</t>
  </si>
  <si>
    <t xml:space="preserve">Vier Trost-Predigten/ Uber Den Schluß des Achten Capitels der Epistel an die Römer</t>
  </si>
  <si>
    <t xml:space="preserve">[76] Bl</t>
  </si>
  <si>
    <t xml:space="preserve">http://resolver.staatsbibliothek-berlin.de/SBB000062C800000000</t>
  </si>
  <si>
    <t xml:space="preserve">Exactissima Vivendi Et Moriendi Regula, Unwandelbahre richtige Regel/ Wornach sich alle Menschen im leben und sterben zu richten haben/ Auß dem 14. Cap. Epist. S. Pauli Roman: v. 7, 8.</t>
  </si>
  <si>
    <t xml:space="preserve">[?], [8] Bl</t>
  </si>
  <si>
    <t xml:space="preserve">http://resolver.staatsbibliothek-berlin.de/SBB00003E6F00000000</t>
  </si>
  <si>
    <t xml:space="preserve">Consilium adversus Cordolium Rathsame Trost-Sehn-sucht Angefochtener Christen Hertzen/ so voll Trauren und Schmertzen</t>
  </si>
  <si>
    <t xml:space="preserve">[24?] Bl</t>
  </si>
  <si>
    <t xml:space="preserve">http://resolver.staatsbibliothek-berlin.de/SBB00008F2D00000000</t>
  </si>
  <si>
    <t xml:space="preserve">Die Krone der Gerechtigkeit/ Bey Adelicher und Volckreicher Leichbestattung/ Des WolEdlen/ Gestrengen und Vesten Herrn Baltzer von Schliebens/ Weyland Churfürstl. Brandenburgischen wolbestalten und wolverdienten SchloßHäuptmans/ (et)c.</t>
  </si>
  <si>
    <t xml:space="preserve">Berlin : George Rungens S. Witwe</t>
  </si>
  <si>
    <t xml:space="preserve">[9] Bl</t>
  </si>
  <si>
    <t xml:space="preserve">http://resolver.staatsbibliothek-berlin.de/SBB0000849900000000</t>
  </si>
  <si>
    <t xml:space="preserve">Trewer Prediger Ampt und Lohn</t>
  </si>
  <si>
    <t xml:space="preserve">[9] Bl.?</t>
  </si>
  <si>
    <t xml:space="preserve">http://resolver.staatsbibliothek-berlin.de/SBB0000837900000000</t>
  </si>
  <si>
    <t xml:space="preserve">Der Braut Christi/ Einer gläubigen Seelen höchster Trost/ und bestendige gegenLiebe</t>
  </si>
  <si>
    <t xml:space="preserve">[6?] Bl</t>
  </si>
  <si>
    <t xml:space="preserve">http://resolver.staatsbibliothek-berlin.de/SBB0000837000000000</t>
  </si>
  <si>
    <t xml:space="preserve">Strömann, Martin</t>
  </si>
  <si>
    <t xml:space="preserve">Ehrenseul/ Alter Wolverdienter Leut</t>
  </si>
  <si>
    <t xml:space="preserve">http://resolver.staatsbibliothek-berlin.de/SBB0000824700000000</t>
  </si>
  <si>
    <t xml:space="preserve">68578360X</t>
  </si>
  <si>
    <t xml:space="preserve">Diakonotimēma Johan: 12. V. 16. i.e. Getrewer Diener Jesu Christi ... Bey beerdigung Deß Wol-Ehrwürdigen ... Herrn Nicolai Elerdi, Wolverdienten Probstes und Inspectoris der Berlinischen und zugehörigen Kirchen ... Alß derselbte am 14. Augusti, dieses 1637. Jahres ... entschlaffen/ Und darauff am 17... in sein vorerwehltes Ruh-kämmerlein ... eingangen</t>
  </si>
  <si>
    <t xml:space="preserve">[45] Bl</t>
  </si>
  <si>
    <t xml:space="preserve">http://resolver.staatsbibliothek-berlin.de/SBB0000771500000000</t>
  </si>
  <si>
    <t xml:space="preserve">Koch, Johann</t>
  </si>
  <si>
    <t xml:space="preserve">Erlöseten des Herrn/ Welche die seyn/ und was sie für Herrligkeiten haben. Bey Sepultur Des ... Herrn Michel Belmanß ... Welcher den 1. Octobr. dieses lauffenden 1637. Jahres/ im Herrn entschlaffen/ und den 5. ejusdem in der St. PetersKirchen beerdiget worden</t>
  </si>
  <si>
    <t xml:space="preserve">http://resolver.staatsbibliothek-berlin.de/SBB000076BF00000000</t>
  </si>
  <si>
    <t xml:space="preserve">Cöllnnische Raht und Stadt-Klage</t>
  </si>
  <si>
    <t xml:space="preserve">http://resolver.staatsbibliothek-berlin.de/SBB00006BA200000000</t>
  </si>
  <si>
    <t xml:space="preserve">Poetisches LiebsFähnlein. Dem HochEdlen/ und unter des Großmächtigsten und Unüberwindlichsten KriegsFürsten Amoris Panier und Regiment militirenden Paare: Alß Dem ... Herrn Conraden von Burckstorff/ Churf. Brand. wolbestalten Kriegs-Obersten zu Roß und Fuß ... Guverneur der Vestungen Spandow und Lagow ... Und Der Jungfrawen Anna Elisabeth/ Des ... Herrn Johann von Löben/ Churfürstl: Durchl. zu Brandenb. gewesenen wolverdienten Cantzlers ... Eheleiblichen Tochter. Auff dero beyderseits Hochzeitliche Festvitet, zu sonderbaren Ehren und Glückwünschung gestellet und praesentiret Von M. Michaele Schirmern/ Lipsiensi, Gymnas. Berol: Sub-Rect:</t>
  </si>
  <si>
    <t xml:space="preserve">http://resolver.staatsbibliothek-berlin.de/SBB0000D0FC00000000</t>
  </si>
  <si>
    <t xml:space="preserve">71520971X</t>
  </si>
  <si>
    <t xml:space="preserve">Schmer, Johann</t>
  </si>
  <si>
    <t xml:space="preserve">Zwo Christliche und einfältige Leichpredigten/ Die Erste/ Auß dem Buch der Weißheit am 4. Cap. Aber der Gerechte/ ob er gleich zu zeitlich stirbet/ [et]c. Die Ander/ Auß dem Buch Hiob am 14. Cap. Der Mensch vom Weibe geboren/ [et]c.</t>
  </si>
  <si>
    <t xml:space="preserve">http://resolver.staatsbibliothek-berlin.de/SBB000084AE00000000</t>
  </si>
  <si>
    <t xml:space="preserve">Fahrenholtz, Michael</t>
  </si>
  <si>
    <t xml:space="preserve">Iusta Funebria, Oder Christliche Ehrenpredigt/ Bey der Volckreichen unnd ansehnlichen Sepultur, Des weyland Ehrnvesten und Mannhafften Herren Hans Albrechten Volckmanns/ Fähnrichs</t>
  </si>
  <si>
    <t xml:space="preserve">http://resolver.staatsbibliothek-berlin.de/SBB0000850100000000</t>
  </si>
  <si>
    <t xml:space="preserve">Schmeer, Johann</t>
  </si>
  <si>
    <t xml:space="preserve">Fundamentum Fidei &amp; Salutis Christianorum. Das ist: Christliche Leich-Sermon, auß den worten des Apostels Pauli ad Rom. 3. Es ist hie kein unterscheid/ sie sind allzumahl Sünder/ und mangeln/ [et]c.</t>
  </si>
  <si>
    <t xml:space="preserve">http://resolver.staatsbibliothek-berlin.de/SBB000084F500000000</t>
  </si>
  <si>
    <t xml:space="preserve">Exequiae Blumenthalianae, Him[m]el-Braut-Kroon/ Auß S. Pauli 2. Sendbrieff an Timoth: cap. 4. v. 7, 8.</t>
  </si>
  <si>
    <t xml:space="preserve">[11?] Bl</t>
  </si>
  <si>
    <t xml:space="preserve">http://resolver.staatsbibliothek-berlin.de/SBB00006B7500000000</t>
  </si>
  <si>
    <t xml:space="preserve">Relation Der Privat-Conferentz, Welche Bey wehrendem Convent Der Protestirenden Evangelischen Chur-Fürsten und Stände Zu Leipzig im Jahr 1631. im Monat Martio, Zwischen den anwesenden Chur-Sächsischen/ Chur-Brandenburgischen/ und Fürstlichen Hessischen Theologen gehalten worden</t>
  </si>
  <si>
    <t xml:space="preserve">68519776X</t>
  </si>
  <si>
    <t xml:space="preserve">Sebald, Heinrich</t>
  </si>
  <si>
    <t xml:space="preserve">Ehren-gedechtniß Angehangen einer Christlichen Leich- und Trost-Predigt/ uber die Wort S. Pauli zun Philip. am I. Denn Christus ist mein Leben/ Sterben ist mein Gewinn</t>
  </si>
  <si>
    <t xml:space="preserve">[4], 11 [i.e. 13], [1] Bl</t>
  </si>
  <si>
    <t xml:space="preserve">http://resolver.staatsbibliothek-berlin.de/SBB0000759D00000000</t>
  </si>
  <si>
    <t xml:space="preserve">68562126X</t>
  </si>
  <si>
    <t xml:space="preserve">Geistlicher Pilgram und Wandersman/ Auß den Worten des ewigen Sohns Gottes ... Alß der weyland Wolgeborne Herr/ Herr Paul/ Freyherr von Eibeswald/ Herr auf Peggau/ Newhauß und Coppereinnigg/ [et]c. (Welcher am Tage der Himmelfahrt Christi/ war der 30. Maii dieses 1633. Jahres ... entschlaffen) den 9. Junii zu Cölln an der Spree in sein Ruhebettlein beygesatzt worden</t>
  </si>
  <si>
    <t xml:space="preserve">http://resolver.staatsbibliothek-berlin.de/SBB000076F900000000</t>
  </si>
  <si>
    <t xml:space="preserve">Agricola, Adam Christian</t>
  </si>
  <si>
    <t xml:space="preserve">Spes Et Desiderium Filiorum Dei, Das ist: Die hoffnung und das verlangen der Kinder Gottes nach dem ewigen Leben ... Bey der Christlichen Leichbegengniß/ Der weiland Erbarn ... Frawen Annae Füsselin/ deß ... Herrn M. Joachimi Mencelii, der Kirchen zur heiligen Dreyeinigkeit ... Ministri, Ehelichen Haußfrawen ... Den 18/28, Decembris, Anno 1631.</t>
  </si>
  <si>
    <t xml:space="preserve">Klag-Predigt/ Gehalten Auff dem Fürstlichen Hause zu Wolgast in Pommern</t>
  </si>
  <si>
    <t xml:space="preserve">Der Christen Leiden dieser zeit Und ihre künfftige Herrligkeit</t>
  </si>
  <si>
    <t xml:space="preserve">[25]? Bl</t>
  </si>
  <si>
    <t xml:space="preserve">http://resolver.staatsbibliothek-berlin.de/SBB0000766E00000000</t>
  </si>
  <si>
    <t xml:space="preserve">Zeitliche Angst/ Und Beständige Verhaltung der Kinder Gottes in der Angst; Biß zur Gewünschten seligen Errettung</t>
  </si>
  <si>
    <t xml:space="preserve">http://resolver.staatsbibliothek-berlin.de/SBB00006EF200000000</t>
  </si>
  <si>
    <t xml:space="preserve">Daß die Wort Christi noch veste stehen Für die wahre Seligmachende Gemeinschafft seines Leibes und Blutes im heiligen Abendmahl</t>
  </si>
  <si>
    <t xml:space="preserve">[4] Bl., 303 S</t>
  </si>
  <si>
    <t xml:space="preserve">Lachmundt, Clemens</t>
  </si>
  <si>
    <t xml:space="preserve">Jesus. Trawer: und Trost-Gespräch/ Eines vertriebenen Exulanten mit seinem Seelsorger</t>
  </si>
  <si>
    <t xml:space="preserve">[23] Bl</t>
  </si>
  <si>
    <t xml:space="preserve">http://resolver.staatsbibliothek-berlin.de/SBB0000A4AD00000000</t>
  </si>
  <si>
    <t xml:space="preserve">Elerdt, Nicolaus</t>
  </si>
  <si>
    <t xml:space="preserve">Himlischer Brautschatz/ Welchen alle fromme Tugendreiche Jungfern/ Und ins gemein alle liebhaber Jesu Christi/ im ewigen Leben zuerwarten/ Und wie sich ein jedweder darzu bereit und gefast halten sol.</t>
  </si>
  <si>
    <t xml:space="preserve">http://resolver.staatsbibliothek-berlin.de/SBB000085B200000000</t>
  </si>
  <si>
    <t xml:space="preserve">Lindicke, Franziskus</t>
  </si>
  <si>
    <t xml:space="preserve">Lachrymarum Abstersorium. Betrübter Eltern Wischtüchlein/ Damit sie die heissen/ vielfeltigen Thränen/ so sie uber den frühzeitigen tödtlichen Abgang ihrer lieben Kinder/ mildiglich vergiessen/ abwischen können</t>
  </si>
  <si>
    <t xml:space="preserve">[95] Bl</t>
  </si>
  <si>
    <t xml:space="preserve">http://resolver.staatsbibliothek-berlin.de/SBB000084F400000000</t>
  </si>
  <si>
    <t xml:space="preserve">Nucleus Consolationum</t>
  </si>
  <si>
    <t xml:space="preserve">http://resolver.staatsbibliothek-berlin.de/SBB000076B000000000</t>
  </si>
  <si>
    <t xml:space="preserve">EhrenKron/ Welche der gerechte Gott allen getrewen Lehrern am heran nahenden Jüngsten Tage auffsetzen wird</t>
  </si>
  <si>
    <t xml:space="preserve">http://resolver.staatsbibliothek-berlin.de/SBB000075AC00000000</t>
  </si>
  <si>
    <t xml:space="preserve">Christliche Leichpredigt/ Bey der Leichbegengniß Deß Wolgebornen/ Bernhardt-Wierich/ Freyherrn von Effern/ die man nennet nach dem Hause Hall/ Königl. Mayst. in Schweden gewesenen Rittmeisters/ uber eine Compagny Courassierer</t>
  </si>
  <si>
    <t xml:space="preserve">Helwig, Benedict</t>
  </si>
  <si>
    <t xml:space="preserve">Christliche Leichpredigt. Bey der Christlichen Leichbegengniß/ dreyer vornehmen Adelichen Personen/</t>
  </si>
  <si>
    <t xml:space="preserve">http://resolver.staatsbibliothek-berlin.de/SBB0000851400000000</t>
  </si>
  <si>
    <t xml:space="preserve">Brabeum. Himlisches Kleinodt/ und Frewden Krone/ Wie/ unnd von weme dieselbige zu erlangen</t>
  </si>
  <si>
    <t xml:space="preserve">http://resolver.staatsbibliothek-berlin.de/SBB000084FE00000000</t>
  </si>
  <si>
    <t xml:space="preserve">Mencel, Joachim</t>
  </si>
  <si>
    <t xml:space="preserve">Die unerforschliche/ unauszprechliche Herrligkeit der Auszerwehlten/ im ewigen Leben</t>
  </si>
  <si>
    <t xml:space="preserve">[44] Bl</t>
  </si>
  <si>
    <t xml:space="preserve">http://resolver.staatsbibliothek-berlin.de/SBB0000834700000000</t>
  </si>
  <si>
    <t xml:space="preserve">66367882X</t>
  </si>
  <si>
    <t xml:space="preserve">Schaller, Paul</t>
  </si>
  <si>
    <t xml:space="preserve">Hiskiae mortem meditantis, cum Deo Soliloquium. Das schöne geheime Hertzensgespräch/ deß frommen Königs Hiskiae, welches er/ auff seinem Siegbette/ mit Gott gehalten ... Esa. Cap. 38.</t>
  </si>
  <si>
    <t xml:space="preserve">[30] Bl</t>
  </si>
  <si>
    <t xml:space="preserve">http://resolver.staatsbibliothek-berlin.de/SBB000054F800000000</t>
  </si>
  <si>
    <t xml:space="preserve">Appel, Johann</t>
  </si>
  <si>
    <t xml:space="preserve">Christianorum Asylum. Der Christen ihre hoffnung und zuflucht. Auß dem CXXV. Psalm. Die auff den Herren hoffen/ die werden nicht fallen/ [et]c. Das ist: Ein Christlich Leichsermon</t>
  </si>
  <si>
    <t xml:space="preserve">http://resolver.staatsbibliothek-berlin.de/SBB0000845700000000</t>
  </si>
  <si>
    <t xml:space="preserve">Weixelberger, Hieronymus</t>
  </si>
  <si>
    <t xml:space="preserve">Christianus Perseverans, Das ist/ Christlicher Bericht/ wie fromme Christen/ zur zeit der Verfolgung sich verhalten und erzeigen sollen ...</t>
  </si>
  <si>
    <t xml:space="preserve">Geistliche Jagt: Bey Sepultur Des weiland WolEdlen/ Gestrengen unnd Vesten/ Hans Jacob Rohten, Churfürstl. Brandenb. wolbestalten OberLandtJägermeisters ...</t>
  </si>
  <si>
    <t xml:space="preserve">http://resolver.staatsbibliothek-berlin.de/SBB000084A800000000</t>
  </si>
  <si>
    <t xml:space="preserve">Brunnemann, Hieronymus</t>
  </si>
  <si>
    <t xml:space="preserve">Sors Sanctorum, Christliche Trost- und Leichpredigt/ von dem Erbtheil der Heiligen im Liecht</t>
  </si>
  <si>
    <t xml:space="preserve">http://resolver.staatsbibliothek-berlin.de/SBB0000849500000000</t>
  </si>
  <si>
    <t xml:space="preserve">67960815X</t>
  </si>
  <si>
    <t xml:space="preserve">Leichpredigt/ Auß dem 35. Cap. deß Ersten Buchs Mosis</t>
  </si>
  <si>
    <t xml:space="preserve">http://resolver.staatsbibliothek-berlin.de/SBB00006CE000000000</t>
  </si>
  <si>
    <t xml:space="preserve">Das Gebete Mosis/ deß Mannes Gottes/ auß dem XC. Psalm. Bey dem Begräbnüß. Des weyland Ehrenvesten/ Achtbarn/ und Wolgelahrten Herrn/ Friderici Alemaieri, Churfürstl. Brand. geheimbten Cammer-Secretarij ... Welcher ... selig abgeschieden/ den 16. Febr. Stil. vet. und den 22. eiusdem ... zur Erden bestattet worden</t>
  </si>
  <si>
    <t xml:space="preserve">http://resolver.staatsbibliothek-berlin.de/SBB000076DA00000000</t>
  </si>
  <si>
    <t xml:space="preserve">Raue, Johann</t>
  </si>
  <si>
    <t xml:space="preserve">Christliche Leichpredigt/ Bey der Volckreichen Leichbegängniß/ deß ... Herrn Martini Paschae, weyland Bürgermeisters zum Berlin ...</t>
  </si>
  <si>
    <t xml:space="preserve">http://resolver.staatsbibliothek-berlin.de/SBB00006A2100000000</t>
  </si>
  <si>
    <t xml:space="preserve">Appelius, Johannes</t>
  </si>
  <si>
    <t xml:space="preserve">Leichpredigt/ Bey dem Christlichen Begräbniß/ Deß Erbarn unnd Wolgeachten Friederich Lutters/ deß Eltern; Deß ... Herrn Friderich Lutters/ Churf. Brand. CammergerichtsProtonotarii, vielgeliebten Vaters</t>
  </si>
  <si>
    <t xml:space="preserve">[15] Bl</t>
  </si>
  <si>
    <t xml:space="preserve">http://resolver.staatsbibliothek-berlin.de/SBB00008FF100000000</t>
  </si>
  <si>
    <t xml:space="preserve">Roloff, Matthias</t>
  </si>
  <si>
    <t xml:space="preserve">Christlicher Beampten und Dienern 1. Abdanckung/ Abscheid und Todt. 2. Amptsverwaltung und Dienst. 3. Bestallung und Gnadengeldt</t>
  </si>
  <si>
    <t xml:space="preserve">[31] Bl</t>
  </si>
  <si>
    <t xml:space="preserve">http://resolver.staatsbibliothek-berlin.de/SBB0000757800000000</t>
  </si>
  <si>
    <t xml:space="preserve">Trawrige unnd Tröstliche Zeitung/ Auß dem Propheten Esaia am 57. Cap:</t>
  </si>
  <si>
    <t xml:space="preserve">http://resolver.staatsbibliothek-berlin.de/SBB0000757600000000</t>
  </si>
  <si>
    <t xml:space="preserve">66344750X</t>
  </si>
  <si>
    <t xml:space="preserve">Christliche Leichpredigt/ Uber den seligen Abscheid deß weylandt Ehrnvesten/ Achtbarn/ unnd vornehmen Herren Johannis Georgij Wernikens/ Churf. Brandeb. Cammer Cantzley Schreibers</t>
  </si>
  <si>
    <t xml:space="preserve">http://resolver.staatsbibliothek-berlin.de/SBB0000544000000000</t>
  </si>
  <si>
    <t xml:space="preserve">LandtagsPredigten</t>
  </si>
  <si>
    <t xml:space="preserve">[56] Bl</t>
  </si>
  <si>
    <t xml:space="preserve">Rahels harte Geburt/ Betrachtet/ bey wolansehnlicher/ Aber doch hochbetrübter Leichbestattung/ der weyland Ehr- und Vieltugendtsahmen Frawen/ Margarethae Schönbeckin/ Deß Ehrnvesten/ Vorachtbarn und Wolgelahrten Herrn Justi Weylers/ fürnehmen Bürgers allhie in Berlin/ vielgeliebten Ehefrawen</t>
  </si>
  <si>
    <t xml:space="preserve">http://resolver.staatsbibliothek-berlin.de/SBB0000843F00000000</t>
  </si>
  <si>
    <t xml:space="preserve">Müller, Johann</t>
  </si>
  <si>
    <t xml:space="preserve">Kurtzer/ doch gründtlicher Unterricht/ Wie man sich mit Göttlicher hülffe vor der Pestilentz bewahren sol/ un so jemands damit behafftet/ ihme geholffen werden möge</t>
  </si>
  <si>
    <t xml:space="preserve">[27] Bl</t>
  </si>
  <si>
    <t xml:space="preserve">http://resolver.staatsbibliothek-berlin.de/SBB00007B5000000000</t>
  </si>
  <si>
    <t xml:space="preserve">Stegmann, Joachim</t>
  </si>
  <si>
    <t xml:space="preserve">Ehren-Gedechtniß-Predigt/ Nach dem seligen Abscheid von dieser Welt/ Deß ... Albrechts von Falckenrehden ...</t>
  </si>
  <si>
    <t xml:space="preserve">http://resolver.staatsbibliothek-berlin.de/SBB000077CA00000000</t>
  </si>
  <si>
    <t xml:space="preserve">Rauwe, Johann</t>
  </si>
  <si>
    <t xml:space="preserve">Christliche Leichpredigt/ Auß dem 17. und 18. vers. Psalmi 25. Bey dem Begrebnüß/ der weyland Erbarn unnd VielEhrentugendtsamen Frawen/ Annae-Mariae Moritzinnen/ Deß Ehrenvesten/ Achtbarn und Wolgelarten Herrn Andreae Wernickens/ Churf. Brandenburgischen CammergerichtsAdvocaten, vielgeliebten Haußfrawen seligen</t>
  </si>
  <si>
    <t xml:space="preserve">http://resolver.staatsbibliothek-berlin.de/SBB0000526C00000000</t>
  </si>
  <si>
    <t xml:space="preserve">Fürstlicher Todeskampff/ Deß weyland Hochwürdigen ... Herrn Joachimi-Sigismundi, Marggraffens zu Brandenburgk ... Hochlöblicher gedechtniß</t>
  </si>
  <si>
    <t xml:space="preserve">Symbolum Oder Glaubens Spruch/ Der ... Frawen Annen/ Gebornen Marggräffinn/ un[d] Vermähleten Churfürstin[n] zu Brandenburgk ... Hochseligster gedechtniß</t>
  </si>
  <si>
    <t xml:space="preserve">Fürstliche Leichpredigt</t>
  </si>
  <si>
    <t xml:space="preserve">Thränen-saat/ und Frewden-Erndte der Gläubigen und Außerwehlten: Auß dem 126. Psalm. Bey dem Begräbnuß/ Der Weilandt Erbarn/ VielEhren- und Tugendtreichen Frawen/ Evae Ottin; des ... Herrn Doctoris Friderici Pruckmanni, Churf. Brandenb. Geheimbten Rhats/ und wolverordneten Cantzlers; geliebten Haußfrawen</t>
  </si>
  <si>
    <t xml:space="preserve">http://resolver.staatsbibliothek-berlin.de/SBB0000835100000000</t>
  </si>
  <si>
    <t xml:space="preserve">Trostpredigt Esaiae/ Auß dem 65. Cap. Bey der Christlichen Leichbegängniß/ deß ... Herrn Johann Grabowen/ Churf. Brandenb. Cammer-Secretarij, Sel: Welcher den 22. Septemb. Anno 1624 ... entschlaffen/ und folgends den 29. dieses in Sanct Nicolai Kirche zum Berlin/ ehrlich zum Grabe bestattet worden</t>
  </si>
  <si>
    <t xml:space="preserve">http://resolver.staatsbibliothek-berlin.de/SBB0000768200000000</t>
  </si>
  <si>
    <t xml:space="preserve">Speculum Trinitatis</t>
  </si>
  <si>
    <t xml:space="preserve">[8] Bl., 175 S</t>
  </si>
  <si>
    <t xml:space="preserve">Tbl. r&amp;s, Ill. (Holzschn.)</t>
  </si>
  <si>
    <t xml:space="preserve">Gründlicher Beweiß/ Das alle und jede Wort der Einsatzung feste stehen</t>
  </si>
  <si>
    <t xml:space="preserve">Lussovius, Andreas</t>
  </si>
  <si>
    <t xml:space="preserve">Concio Parentalis Seu Exequiae Roederianae. Uber den trawrigen/ zwar für der Vernunfft unzeitigen unnd unverhofften/ doch nach Gottes unerforschlichen Rath und willen/ Christlichen und seligen Abschied/ Deß weyland Wolwürdigen/ Gestrengen/ Edlen und Ehrenvesten/ Herrn Adami von Roedern, Churf. Brandeb. wolverordenten HoffJägermeistern ...</t>
  </si>
  <si>
    <t xml:space="preserve">[66] Bl</t>
  </si>
  <si>
    <t xml:space="preserve">http://resolver.staatsbibliothek-berlin.de/SBB0000836E00000000</t>
  </si>
  <si>
    <t xml:space="preserve">Lussovius, Fridericus</t>
  </si>
  <si>
    <t xml:space="preserve">Leichpredigt, Bey der trawrigen Leich- und Begrebniß/ Deß Wolwürdigen/ Edelen/ Gestrengen und Ehrenvesten/ Ehren Adam von Redern/ Comptorn auff Werben ...</t>
  </si>
  <si>
    <t xml:space="preserve">http://resolver.staatsbibliothek-berlin.de/SBB0000836D00000000</t>
  </si>
  <si>
    <t xml:space="preserve">Sales Et Delitiae Coniugales. Das ist: Schöne/ nützliche und höffliche Quaestionen, Discursen und bedencken/ wie und wann man sich in den Ehestandt begeben ... sol</t>
  </si>
  <si>
    <t xml:space="preserve">[62] Bl</t>
  </si>
  <si>
    <t xml:space="preserve">http://resolver.staatsbibliothek-berlin.de/SBB0000DE4700000000</t>
  </si>
  <si>
    <t xml:space="preserve">Fusselius, Martinus</t>
  </si>
  <si>
    <t xml:space="preserve">Frewdigkeit zu Sterben/ auß dem Spruch Hiob 13. v. 14. -- 17.</t>
  </si>
  <si>
    <t xml:space="preserve">http://resolver.staatsbibliothek-berlin.de/SBB0000549700000000</t>
  </si>
  <si>
    <t xml:space="preserve">Gründlicher und Warhafftiger Bericht/ Dero in der Chur unnd Marck Brandenburg vormeineten Reformation, wie die in der Continuatione Johannis Schleidani befunden wird</t>
  </si>
  <si>
    <t xml:space="preserve">[1] Bl., 245 S</t>
  </si>
  <si>
    <t xml:space="preserve">Hentzschel, Caspar</t>
  </si>
  <si>
    <t xml:space="preserve">Oratorischer Hall und Schall/ Vom Löblichen ursprung/ lieblicher anmuth und empfindlichen Nutzen Der Rittermessigen Kunst der Trommeten</t>
  </si>
  <si>
    <t xml:space="preserve">http://resolver.staatsbibliothek-berlin.de/SBB0001450600000000</t>
  </si>
  <si>
    <t xml:space="preserve">71512952X</t>
  </si>
  <si>
    <t xml:space="preserve">Christenwache/ Auß dem Spruch Matth. 24. v. 42.</t>
  </si>
  <si>
    <t xml:space="preserve">http://resolver.staatsbibliothek-berlin.de/SBB0000843B00000000</t>
  </si>
  <si>
    <t xml:space="preserve">Animae Pharmacum. Christliche Leich und Trostpredigt/ Von der kräfftigen Seelen Artzney/ wieder das Gifft der Sünden</t>
  </si>
  <si>
    <t xml:space="preserve">http://resolver.staatsbibliothek-berlin.de/SBB0000842400000000</t>
  </si>
  <si>
    <t xml:space="preserve">Gegenwertiges Und Zukünfftiges Leben/ auß dem Spruch der Offenbahrung Johannis c. 7. v. 13. &amp; seqq.</t>
  </si>
  <si>
    <t xml:space="preserve">http://resolver.staatsbibliothek-berlin.de/SBB0000756900000000</t>
  </si>
  <si>
    <t xml:space="preserve">Abel Occisus Das ist: Erbärmlicher Brudermordt/ wie Abel von seinem Bruder Cain entleibet/ außm ersten Buch Mosis am 4. Cap.</t>
  </si>
  <si>
    <t xml:space="preserve">http://resolver.staatsbibliothek-berlin.de/SBB00006C0F00000000</t>
  </si>
  <si>
    <t xml:space="preserve">Schröder, Johannes</t>
  </si>
  <si>
    <t xml:space="preserve">Lamentatio. Das ist: Trawrklage/ Oder Christliche Leichpredigt/ uber den Tödtlichen/ jedoch seiligen abgang/ Des Weiland Edlen/ Gestrengen und Ehrenvesten Junckern Hans von Schenings/ auff HohenLübbichow und Grabow Erbsessen</t>
  </si>
  <si>
    <t xml:space="preserve">73759540X</t>
  </si>
  <si>
    <t xml:space="preserve">Robach, Johann</t>
  </si>
  <si>
    <t xml:space="preserve">Fünffstimmiger HochzeitGesang/ Zu sonderlichen Ehren und gefallen/ Dem ... Herrn Christiano Meyenburge/ Bürgern allhie/ Bräutigamb: Und seiner vielgeliebten Braut/ Jungfer Sophien/ Deß ... Bartholomaei Robachii, Diener am Worte Gottes der Kirchen zu S. Marien ... Tochter/ offeriret</t>
  </si>
  <si>
    <t xml:space="preserve">[3] Bl</t>
  </si>
  <si>
    <t xml:space="preserve">http://resolver.staatsbibliothek-berlin.de/SBB0000BFD500000000</t>
  </si>
  <si>
    <t xml:space="preserve">Nisaeus, Joachim</t>
  </si>
  <si>
    <t xml:space="preserve">Christliche Leich- und Trost-Predigt/ Beym Begrebnuß der Edlen unnd Viel-Ehrentugendtsamen Frawen Sophiae, gebornen von Wintzingeroda/ Deß ... Herrn Arnoldi de Reygern, beyder Rechten Doctoris ... seligen Haußfrawen</t>
  </si>
  <si>
    <t xml:space="preserve">http://resolver.staatsbibliothek-berlin.de/SBB0000837300000000</t>
  </si>
  <si>
    <t xml:space="preserve">Lehr: und WarnungsPredigt: Von den erschlagenen Galileern Luc. 13. v. 1. - 10.</t>
  </si>
  <si>
    <t xml:space="preserve">http://resolver.staatsbibliothek-berlin.de/SBB0000831D00000000</t>
  </si>
  <si>
    <t xml:space="preserve">Das Höchste Guth Auß Dem 73. Psalm v.25. 26. Bey Der Leichbegängnuß/ Deß weyland Ehrenvesten/ Achtbaren/ Hochgelarten Herrn Martini Bochow/ Beyder Rechten Doctoris, und Churf. Brand. wolbestalten Rhats ... Welchen Gott ... den 10. Januarij ... abgefordert/ und ... den 18. Januar ... bestattet worden</t>
  </si>
  <si>
    <t xml:space="preserve">http://resolver.staatsbibliothek-berlin.de/SBB000075C100000000</t>
  </si>
  <si>
    <t xml:space="preserve">Lehr und Trost-Predigt/ auß dem 16. Psalm</t>
  </si>
  <si>
    <t xml:space="preserve">http://resolver.staatsbibliothek-berlin.de/SBB0000831B00000000</t>
  </si>
  <si>
    <t xml:space="preserve">LandreuterOrdnung</t>
  </si>
  <si>
    <t xml:space="preserve">http://resolver.staatsbibliothek-berlin.de/SBB00007C0A00000000</t>
  </si>
  <si>
    <t xml:space="preserve">Mencelius, Joachimus</t>
  </si>
  <si>
    <t xml:space="preserve">Leich Predigt Bey dem Begrebnüß/ des Weiland Ehrwürdigen/ Achtbaren und Wolgelarten Herrn M. Caroli Sachsen Francofurt. March. gewesenen trewen Dienern am Wort Gottes in der Kirchen zur Heiligen Dreyfaltigkeit zu Cölln an der Sprew etc.</t>
  </si>
  <si>
    <t xml:space="preserve">TrostPredigt/ Bey der Sepultur oder Leichbegengnüß/ Der Erbaren/ EhrenTugendtreichen Frawen Margarethen Osterrodts/ Des ... Herrn D. Johannis Molleri, Churf. Brandenburgischen vornehmen LeibMedici, Hertzlieben HaußFrawen Seligen</t>
  </si>
  <si>
    <t xml:space="preserve">http://resolver.staatsbibliothek-berlin.de/SBB0000845600000000</t>
  </si>
  <si>
    <t xml:space="preserve">Finck, Salomon</t>
  </si>
  <si>
    <t xml:space="preserve">LeichPredigt/ darinnen von Weltlicher und Geistlicher Ritterschafft gehandelt wird. Uber der seligen Leiche/ des ... Eustachii von Erxleben/ auff Nievel und Selbelang Erbsessen/ [et]c. Welcher den 30. Septemb: des 1616. Jahrs ... von dieser Welt geschieden/ und zu Nievel ... den 16. Octobr: ... bestattet worden</t>
  </si>
  <si>
    <t xml:space="preserve">http://resolver.staatsbibliothek-berlin.de/SBB0000771600000000</t>
  </si>
  <si>
    <t xml:space="preserve">62952551X</t>
  </si>
  <si>
    <t xml:space="preserve">Götzen Urtheil/ Auß Gottes Wort und auß des Herrn Lutheri Schrifften/ Wie man den Götzen unnd das GötzenBilde recht gebrauchen solle</t>
  </si>
  <si>
    <t xml:space="preserve">Sachse, Karl</t>
  </si>
  <si>
    <t xml:space="preserve">Analysis Und Aufflösung des Unterrichts D. Balthasaris Meisneri, von vermeidung der Calvinischen Lehre/ weil sie auff einen ungewissen grundt/ nemblich auff der blinden vernunfft sinnen und gedancken sol erbawet sein</t>
  </si>
  <si>
    <t xml:space="preserve">[8] Bl., 469 S., [1] Bl</t>
  </si>
  <si>
    <t xml:space="preserve">Puchner, Stephan</t>
  </si>
  <si>
    <t xml:space="preserve">Christliche/ Heilsame unnd sehr nützliche Gebetlein/ Neben einem bericht/ Wie ein Kriegsman sich verhalten sol/ damit er Christlich leben/ und selig Sterben könne etc.</t>
  </si>
  <si>
    <t xml:space="preserve">Politischer Discurss, Ob sich Franckreich der Protestirenden Chur unnd Fürsten wieder Spannien annehmen/ oder neutral erzeigen/ und mit diesem Hause befreunden solle</t>
  </si>
  <si>
    <t xml:space="preserve">http://resolver.staatsbibliothek-berlin.de/SBB000164D000000000</t>
  </si>
  <si>
    <t xml:space="preserve">Gillot, Jacques</t>
  </si>
  <si>
    <t xml:space="preserve">Der Frantzösische Cato. Das ist/ Nützliche Unterrichtunge/ Welcher gestalt der jetzige König in Franckreich seine nun mehr angehenhe Regierung nützlichen und wol anstellen solle</t>
  </si>
  <si>
    <t xml:space="preserve">http://resolver.staatsbibliothek-berlin.de/SBB0001630400000000</t>
  </si>
  <si>
    <t xml:space="preserve">Gottfried, Georg</t>
  </si>
  <si>
    <t xml:space="preserve">Georgi Gothofridi Berlinensis Marchici Antwort Auff die Abfertigung Petri Conovii Superintendenten und Pastorn zu Brandenburg</t>
  </si>
  <si>
    <t xml:space="preserve">[1] Bl., 32 S., [1] Bl</t>
  </si>
  <si>
    <t xml:space="preserve">http://resolver.staatsbibliothek-berlin.de/SBB0000452C00000000</t>
  </si>
  <si>
    <t xml:space="preserve">Von den Bildern</t>
  </si>
  <si>
    <t xml:space="preserve">[1] Bl., 29 S</t>
  </si>
  <si>
    <t xml:space="preserve">http://resolver.staatsbibliothek-berlin.de/SBB0000452900000000</t>
  </si>
  <si>
    <t xml:space="preserve">63229275X</t>
  </si>
  <si>
    <t xml:space="preserve">TrawPredigt/ Auff deme Adelichen Hochzeitlichen Ehrenfest/ Des ... Zachariae von Röbell ... alß des Herren Bräutigams: Und Der ... Catharinen/ gebornen von Rottkirch/ des ... Hanß von Rottkirch ... Tochter/ alß der Adelichen Jungfrawen Braut</t>
  </si>
  <si>
    <t xml:space="preserve">Runder und gründtlicher bericht/ Woran eigentlich die sache zwischen den Evangelischen hange</t>
  </si>
  <si>
    <t xml:space="preserve">Leichpredigt: Bey dem Christlichen Leichbegengnüß/ des ... Herrn Doctoris Francisci Hildeshemii, Churf. Brandenb. bestalten Leibes Medici &amp;c.</t>
  </si>
  <si>
    <t xml:space="preserve">http://resolver.staatsbibliothek-berlin.de/SBB0000766400000000</t>
  </si>
  <si>
    <t xml:space="preserve">DancksagungsPredigt</t>
  </si>
  <si>
    <t xml:space="preserve">http://resolver.staatsbibliothek-berlin.de/SBB0000F22600000000</t>
  </si>
  <si>
    <t xml:space="preserve">Tutissimum Piorum Asylum. Das ist/ Christliche Leich und Trostpredigt von der Gottseligen Burg und freyheit</t>
  </si>
  <si>
    <t xml:space="preserve">[6] Bl.?</t>
  </si>
  <si>
    <t xml:space="preserve">http://resolver.staatsbibliothek-berlin.de/SBB0000767B00000000</t>
  </si>
  <si>
    <t xml:space="preserve">Gedik, Simon</t>
  </si>
  <si>
    <t xml:space="preserve">Kurtz Bekendtniß vom Heiligen Abendmahl</t>
  </si>
  <si>
    <t xml:space="preserve">Von den Ceremonien bey dem Heiligen Abendmal</t>
  </si>
  <si>
    <t xml:space="preserve">Leichpredigt/ Bey dem christlichem Begrebniß/ des Edlen/ Gestrengen unnd Ehrenvesten Herrn Christiani Distelmeiers, auff Malßdorff und Radeßleben etc. und Weilandt Churfürstlichen Brandeburgischen Raths und Cantzlern/ so zu Berlin Anno 1612. seines Alters im 61. Jahre/ den 26. Octobris umb 10. uhr ... verschieden/ und den 19. Novemb. in S. Nicolai Kirchen ... bestattet worden</t>
  </si>
  <si>
    <t xml:space="preserve">http://resolver.staatsbibliothek-berlin.de/SBB0000F14E00000000</t>
  </si>
  <si>
    <t xml:space="preserve">Schröder, David</t>
  </si>
  <si>
    <t xml:space="preserve">Christliche Leichpredigt/ Uber dem tödtlichen abgange und Begrebniß/ Des weiland Edlen/ Gestrengen und Ehrenvesten Georgii von Redern, zu Schwante und Wansdorff erbgesessenen/ welcher im ablauffenden 1611. Jahre/ den 12 Octobris ... selig entschlaffen/ und folgendts den 6. Novembris allhier zu Schwante in sein Ruhebethlein eingelegt worden</t>
  </si>
  <si>
    <t xml:space="preserve">http://resolver.staatsbibliothek-berlin.de/SBB0000836C00000000</t>
  </si>
  <si>
    <t xml:space="preserve">Stuler, Peter</t>
  </si>
  <si>
    <t xml:space="preserve">Christliche Leichpredigt/ Bey dem Begräbnis Der Erbarn vieltugendreichen Jungfrawen Ursulae Jungens/ des Ehrnvesten/ Achtbarn und Wolweisen Herrn Liborii Jungen/ Weilandt verordneten RathsCämmerern und Vornehmen Bürgers in Cöln an der Sprew seligen geliebten Tochter</t>
  </si>
  <si>
    <t xml:space="preserve">[19?] Bl</t>
  </si>
  <si>
    <t xml:space="preserve">http://resolver.staatsbibliothek-berlin.de/SBB00003E7A00000000</t>
  </si>
  <si>
    <t xml:space="preserve">Laeta piorum Catastrophe. Christliche Trost und Leichpredigt</t>
  </si>
  <si>
    <t xml:space="preserve">http://resolver.staatsbibliothek-berlin.de/SBB000076F100000000</t>
  </si>
  <si>
    <t xml:space="preserve">68559744X</t>
  </si>
  <si>
    <t xml:space="preserve">Rawe, Johann</t>
  </si>
  <si>
    <t xml:space="preserve">Christliche Leichpredigt/ Bey dem Begrebnüß der Erbarn und Viltugendsamen Frawen/ Ilsabeth Preußmanninnen/ des ... Herrn Laurentij Bethels ... gewesenen Haußfrawen</t>
  </si>
  <si>
    <t xml:space="preserve">http://resolver.staatsbibliothek-berlin.de/SBB000076C500000000</t>
  </si>
  <si>
    <t xml:space="preserve">Mauritius, Andreas</t>
  </si>
  <si>
    <t xml:space="preserve">Kurtze Andechtige Gebet und Christliche Gesenge/ in welchem ... umb abwendung der wolverdienten Pestilentzischen Straffruhten/ auch umb Schutz und Schirm/ angeruffen wird</t>
  </si>
  <si>
    <t xml:space="preserve">http://resolver.staatsbibliothek-berlin.de/SBB0000198D00000000</t>
  </si>
  <si>
    <t xml:space="preserve">Fleck, Johannes</t>
  </si>
  <si>
    <t xml:space="preserve">Paradisi Plantula. Oder: Leichpredigt/ Marggraff Albert Christian/ eines lieblichen Paradißpflentzleins</t>
  </si>
  <si>
    <t xml:space="preserve">http://resolver.staatsbibliothek-berlin.de/SBB0000F4C100000000</t>
  </si>
  <si>
    <t xml:space="preserve">Christliche Leichpredigt Beim Begrebnüs des Weiland Ehrenvesten/ Achtbaren und Hochgelarten Herrn Petri Molleri I.U.D. Und Churfürstlichen Brandenburgischen CammergerichtsRahts etc.</t>
  </si>
  <si>
    <t xml:space="preserve">Jacobus Electoralis Brandenburgicus Oder: Drey Trostpredigten/ Bey dem Christlichen un[d] Fürstlichen Begrebnüß/ Des Weiland Durchlauchtigsten/ Hochgebornen Fürsten unnd Herrn/ Herrn Joachim Friederichs, Marggraffen zu Brandenburg/ des H. Römischen Reichs ErtzCammerers und Churfürsten ...</t>
  </si>
  <si>
    <t xml:space="preserve">[104] Bl</t>
  </si>
  <si>
    <t xml:space="preserve">63821467X</t>
  </si>
  <si>
    <t xml:space="preserve">Vier Trostpredigten uber der Christlichen Leiche Der Weila[n]d Durchlauchtigsten Hochgebornen Fürstin und Frawen/ Frawen Catharinen Gebornen und vormählten Marggreffin auch Churfürstin zu Brandenburgk ... Christseligster gedechtnuss</t>
  </si>
  <si>
    <t xml:space="preserve">Tham in der Newmarck : Runge</t>
  </si>
  <si>
    <t xml:space="preserve">[52] Bl</t>
  </si>
  <si>
    <t xml:space="preserve">Möller, Bartholomaeus</t>
  </si>
  <si>
    <t xml:space="preserve">Allmanach || vnde Practica/ vp dat || Jaer na der Gebordt || Christi/|| M.D.XCIX.|| Gestellet dörch.|| Bartholomaeum Mollerum || Astronomum.||(PROGNOSTICON || Astrologicum.||)</t>
  </si>
  <si>
    <t xml:space="preserve">: Möller, Bartholomaeus und Messing, Bernhard; : Runge, Christoph</t>
  </si>
  <si>
    <t xml:space="preserve">http://resolver.staatsbibliothek-berlin.de/SBB00019CD000000000</t>
  </si>
  <si>
    <t xml:space="preserve">Ein Leichpre||digt geschehen bey dem Be||grebniß des Erbarn vnd Wolge=||achten Herrn/ Paul Fochs Rathsherr vñ || Richtuoigt zu alten Stettin/ welche al=||ler seits schöne lere/ reichen trost/ vnd not=||wendige Vermanung begreifft/|| Jnn dieser letzten betrüb=||ten zeit wol zu || lesen.|| Gestellet || Durch Iohannem Cogele: D.|| vnd Pastorem zu alten || Stettin.||</t>
  </si>
  <si>
    <t xml:space="preserve">[15] Bl.</t>
  </si>
  <si>
    <t xml:space="preserve">Titelbl. in Rot- u. Schwarzdr., Titeleinfassung.</t>
  </si>
  <si>
    <t xml:space="preserve">http://resolver.staatsbibliothek-berlin.de/SBB0001543100000000</t>
  </si>
  <si>
    <t xml:space="preserve">Fabricius, Johannes</t>
  </si>
  <si>
    <t xml:space="preserve">Ettliche fuernemeste || Artickel Christlicher Lehr || vnd Glaubens/ kurtz verfas=||set/ vnnd mit gutem grundt der hei=||ligen Gœttlichen Schrifft bewert/|| Vnd mit ... || nuetzlichen Historien verzeichnet/|| allen waren Christen zur Lehr vnnd || Trost/ vmb der jetzigen ... || zeiten || willen.|| Durch || M. Iohannem Fabricium,|| Bescouiensem.||</t>
  </si>
  <si>
    <t xml:space="preserve">[59] Bl.</t>
  </si>
  <si>
    <t xml:space="preserve">http://resolver.staatsbibliothek-berlin.de/SBB0000AB0200000000</t>
  </si>
  <si>
    <t xml:space="preserve">Ettliche fuernemeste || Artickel Christlicher Lehr || vnd Glaubens/ kurtz verfas=||set/ vnnd mit gutem grundt der hei=||ligen Gœttlichen Schrifft bewert/|| Vnd mit ... || nuetzlichen Historien verzeichnet/|| allen waren Christen zur Lehr vnnd || Trost/ vmb der jetzigen ... || letzten zeiten || willen.|| Durch || Iohannem Fabricium,|| Bescouiensem.||</t>
  </si>
  <si>
    <t xml:space="preserve">[57] Bl.</t>
  </si>
  <si>
    <t xml:space="preserve">http://resolver.staatsbibliothek-berlin.de/SBB0000A67300000000</t>
  </si>
  <si>
    <t xml:space="preserve">&lt;Brandenburg, Kurfürst&gt;</t>
  </si>
  <si>
    <t xml:space="preserve">Vnser von Gotts || gnaden Johansen Georgens Marg=||graffen zu Brandenburgk/ des heiligen Römi=||schen Reichs Ertzkammerers vñ Churfürsten/ Jn Preus=||sen/ zu Stettin/ Pommern/ der Cassuben/ Wenden/|| vnd in Schlesien zu Crossen Hertzogen/|| Burggraffen zu Nürnbergk vnd || Fürsten zu Rügen.|| Visitation vnd Consistorial || Ordenunge.||</t>
  </si>
  <si>
    <t xml:space="preserve">[2] Bl., 191[=190] S., [3] Bl.</t>
  </si>
  <si>
    <t xml:space="preserve">Titelbl. in Rot- u. Schwarzdr., Titelholzschn.</t>
  </si>
  <si>
    <t xml:space="preserve">http://resolver.staatsbibliothek-berlin.de/SBB00016A7D00000000</t>
  </si>
  <si>
    <t xml:space="preserve">Abdeel, Abraham</t>
  </si>
  <si>
    <t xml:space="preserve">Das Buch der versiegelten || Rede/ des Propheten Danielis/ am zwölfften Ca=||pitel/ klarer Grundt vnnd Bericht/ wie das Thier der Anti=||christ zufinden ... sey/ aus dem ge=||melten Propheten/ vnd der Offenba=||rung Johannis.|| ... Durch || Abrahamum Abdeel/ sonst genandt Schönwalt.||</t>
  </si>
  <si>
    <t xml:space="preserve">[4], 30 Bl.</t>
  </si>
  <si>
    <t xml:space="preserve">http://resolver.staatsbibliothek-berlin.de/SBB000189E600000000</t>
  </si>
  <si>
    <t xml:space="preserve">Musäus, Simon</t>
  </si>
  <si>
    <t xml:space="preserve">Melancholischer Teufel/|| Nützlicher be=||richt vñ heilsamer Rath/|| Gegründet aus Gottes Wort/|| wie man alle Melancholische/ Teufli=||sche gedancken/ von sich treiben sol ... || Durch || Simonem Musaeum/ der hei=||ligen Schrifft Doctor.|| ... ||</t>
  </si>
  <si>
    <t xml:space="preserve">[48] Bl.</t>
  </si>
  <si>
    <t xml:space="preserve">Titelbl. in Rot- u. Schwarzdr.</t>
  </si>
  <si>
    <t xml:space="preserve">http://resolver.staatsbibliothek-berlin.de/SBB0001676100000000</t>
  </si>
  <si>
    <t xml:space="preserve">Ryff, Walther Hermann</t>
  </si>
  <si>
    <t xml:space="preserve">Confect||buch vnnd || Hauß Apoteck/ Künstlich zu=||bereyten/ einmachen/ vnd gebrauchen/|| Weß in ordenlichen Apotecken/ vnnd Hauß=||haltungen zur Artzney ... || dienlich vnnd nütz ... || in || Acht Theil ... kürtzlich abgetheilet ... || Durch H.Gualtherum Ryff ... ||</t>
  </si>
  <si>
    <t xml:space="preserve">Frankfurt/Main : Egenolff, Christian d.Ä. (Erben)</t>
  </si>
  <si>
    <t xml:space="preserve">344, [7] Bl.</t>
  </si>
  <si>
    <t xml:space="preserve">http://resolver.staatsbibliothek-berlin.de/SBB0001A21C00000000</t>
  </si>
  <si>
    <t xml:space="preserve">Thurneysser zum Thurn, Leonhardt</t>
  </si>
  <si>
    <t xml:space="preserve">HISTORIA || Vnnd || Beschreibung Jn||fluentischer/ Elementischer vnd || Natürlicher Wirckungen/ Aller fremden || vnnd Heimischen Erdgewechssen/ auch jrer Subtiliteten/ sampt || warhafftiger vnd Künstlicher Conterfeitung derselbigen ... || Durch || Leonhardt Thurneysser zum Tuhrn || Churfürstlichen Brandenburgischen bestalten Leibs || Medicum beschriben.||</t>
  </si>
  <si>
    <t xml:space="preserve">Berlin : Hentzke, Michael</t>
  </si>
  <si>
    <t xml:space="preserve">[6] Bl., 156[=158] S., [12] Bl.</t>
  </si>
  <si>
    <t xml:space="preserve">Titelbl. in Rot- u. Schwarzdr., Titeleinfassung, Ill. (Holzschn.)</t>
  </si>
  <si>
    <t xml:space="preserve">http://resolver.staatsbibliothek-berlin.de/SBB00019BC400000000</t>
  </si>
  <si>
    <t xml:space="preserve">Theodoricus, Sebastianus</t>
  </si>
  <si>
    <t xml:space="preserve">NOVAE || QVAESTIONES || SPHAERAE, HOC || EST, DE CIRCVLIS COE=||lestibus &amp; primo mobili, in grati=||am studiosae iuuentu-||tis scriptae,|| A || M. SEBASTIANO THEO-||dorico Vuinshemio, Mathema-||tum Professore.||</t>
  </si>
  <si>
    <t xml:space="preserve">[8] Bl., 320 S.</t>
  </si>
  <si>
    <t xml:space="preserve">Titelholzschn., Ill. (Holzschn.), Tab.</t>
  </si>
  <si>
    <t xml:space="preserve">http://resolver.staatsbibliothek-berlin.de/SBB00019B6400000000</t>
  </si>
  <si>
    <t xml:space="preserve">Della Casa, Giovanni</t>
  </si>
  <si>
    <t xml:space="preserve">IO. CASAE V. CL.|| GALATEVS.|| SEV DE MORVM || honestate &amp; elegantia, liber ex || Italico Latinus,|| INTERPRETE || NATHANE CHY=||TRAEO.|| EIVSDEM CASAE LIBELLVS || de Officijs inter potentiores et te-||nuiores amicos.|| ... ||</t>
  </si>
  <si>
    <t xml:space="preserve">Rostock : Lucius, Jakob d.Ä.</t>
  </si>
  <si>
    <t xml:space="preserve">[5], 88, [3] Bl.</t>
  </si>
  <si>
    <t xml:space="preserve">http://resolver.staatsbibliothek-berlin.de/SBB00019B3F00000000</t>
  </si>
  <si>
    <t xml:space="preserve">Brunschwig, Hieronymus</t>
  </si>
  <si>
    <t xml:space="preserve">Hauß Apoteck/|| für den gemeinen Mann/|| der die Artzte zů ersuchen am Gůt || nit vermag/ oder sunst in der noth all||wegen nit erreichen kan.Mit vil bewerter || gutter stücklin gemehret/ vnd mit ||Fleiß Corrigiert.|| ... ||</t>
  </si>
  <si>
    <t xml:space="preserve">Tübingen : Hock, Alexander</t>
  </si>
  <si>
    <t xml:space="preserve">37, [1] Bl.</t>
  </si>
  <si>
    <t xml:space="preserve">http://resolver.staatsbibliothek-berlin.de/SBB0001973F00000000</t>
  </si>
  <si>
    <t xml:space="preserve">Chemnitz, Martin</t>
  </si>
  <si>
    <t xml:space="preserve">DE DVABVS || NATVRIS IN CHRISTO.|| DE HYPOSTATICA || EARVM VNIONE.|| DE COMMVNICATIONE || IDIOMATVM, ET || DE ALIIS QVAESTIONIBVS || INDE DEPENDENTIBVS.|| Libellus ex Scripturae senten=||tijs, &amp; ex purioris Antiquitatis || Testimonijs.|| Iam denuo recognitus &amp; retextus || Per Martinum Chemnicium D.|| Cum Praefatione D. Nicolai Selnecceri.|| Pastoris Lipsensis.||</t>
  </si>
  <si>
    <t xml:space="preserve">Leipzig : Rambau, Hans d.Ä.</t>
  </si>
  <si>
    <t xml:space="preserve">[16] Bl., 559 S.</t>
  </si>
  <si>
    <t xml:space="preserve">http://resolver.staatsbibliothek-berlin.de/SBB0001965900000000</t>
  </si>
  <si>
    <t xml:space="preserve">81961534X</t>
  </si>
  <si>
    <t xml:space="preserve">Boeckel, Jan, van</t>
  </si>
  <si>
    <t xml:space="preserve">Gründtlicher bericht/|| von der Pestilentz/ welche für Zwölff || Jaren in der löblichen Stadt Hamburg || grewlichen hat regieret.|| Beschrieben mit der Cur durch den || Herrn Johannem Bökelium D. Fürstlichen || Braunschweigischen Medicum/ vnd || Professorem in Academia Iulia || zu Helmstadt.||</t>
  </si>
  <si>
    <t xml:space="preserve">Wolfenbüttel : Horn, Konrad</t>
  </si>
  <si>
    <t xml:space="preserve">http://resolver.staatsbibliothek-berlin.de/SBB0001949D00000000</t>
  </si>
  <si>
    <t xml:space="preserve">81955037X</t>
  </si>
  <si>
    <t xml:space="preserve">Chyträus, Nathan</t>
  </si>
  <si>
    <t xml:space="preserve">CONTRA PESTEM || EPISTOLA SATY=||RICA || NATHANIS CHYTRAEI.||</t>
  </si>
  <si>
    <t xml:space="preserve">http://resolver.staatsbibliothek-berlin.de/SBB0001947100000000</t>
  </si>
  <si>
    <t xml:space="preserve">Garber, Heinrich</t>
  </si>
  <si>
    <t xml:space="preserve">EPITAPHIA || IN OBITVM || PIISSIMAE AC HONES=||TISSIMAE MATRONAE AN-||nae clarißimi et ornatißimi viri Dn. M. Ioan-||nis Falconij Reipublicae Hamelensis Medici et || Physici, coniugis, quae ... || obdormiuit, Anno || 1577. die vero Decemb: 10 ... || Scripta à doctis quibusdam viris || amicitiae ergò.|| ... ||</t>
  </si>
  <si>
    <t xml:space="preserve">Lemgo : Schlodt, Bartholomaeus</t>
  </si>
  <si>
    <t xml:space="preserve">Titeleinfassung, Titelholzschn., Tab.</t>
  </si>
  <si>
    <t xml:space="preserve">http://resolver.staatsbibliothek-berlin.de/SBB0001946D00000000</t>
  </si>
  <si>
    <t xml:space="preserve">Chyträus, David</t>
  </si>
  <si>
    <t xml:space="preserve">Der Fürnemsten || Heubtstuck || Christlicher Lehr || Nützliche vnd kurtze Erklerung.|| Sampt einer Christlichen Kirchen Agenda.|| DAVID CHYTRAEVS.||</t>
  </si>
  <si>
    <t xml:space="preserve">8 S., Bl. 9 - 176[=187], [1] Bl., Bl., 177[=188] - 360[=371], [14] Bl.</t>
  </si>
  <si>
    <t xml:space="preserve">Titelbl. in Rot- u. Schwarzdr., Druckerm.</t>
  </si>
  <si>
    <t xml:space="preserve">http://resolver.staatsbibliothek-berlin.de/SBB0001905E00000000</t>
  </si>
  <si>
    <t xml:space="preserve">Osv</t>
  </si>
  <si>
    <t xml:space="preserve">SYMBOLVM. || Wissen auffzuhoeren. || Jm Ton. Ob ich schon arm vnd elend bin. ||</t>
  </si>
  <si>
    <t xml:space="preserve">S. [8]</t>
  </si>
  <si>
    <t xml:space="preserve">http://resolver.staatsbibliothek-berlin.de/SBB0001888300020000</t>
  </si>
  <si>
    <t xml:space="preserve">MEin Hertz thut sich erfrewen/ || Herr Christ mein Gott vnd Herr:/: ||</t>
  </si>
  <si>
    <t xml:space="preserve">S. [2 - 8]</t>
  </si>
  <si>
    <t xml:space="preserve">http://resolver.staatsbibliothek-berlin.de/SBB0001888300010000</t>
  </si>
  <si>
    <t xml:space="preserve">Von Erst so woelln wir Loben/ || Mariam die reine Magdt. ||</t>
  </si>
  <si>
    <t xml:space="preserve">S. [6 - 8]</t>
  </si>
  <si>
    <t xml:space="preserve">http://resolver.staatsbibliothek-berlin.de/SBB00014E9200020000</t>
  </si>
  <si>
    <t xml:space="preserve">Der 32. Psalm Dauids. ||</t>
  </si>
  <si>
    <t xml:space="preserve">S. [2 - 5]</t>
  </si>
  <si>
    <t xml:space="preserve">http://resolver.staatsbibliothek-berlin.de/SBB00014E9200010000</t>
  </si>
  <si>
    <t xml:space="preserve">Deutsche Glossa || Vber die fünff Bücher Mose nach || dem gantzen Text derselben/ mit kurtzen Summarien or=||dentlich ... || erklert ... || Mit angehengtem Register/ in welchem alle Namen || ... in diesem || Ersten Theil/|| Des Alten Testaments gedacht wird/|| erleutert vnd ausgelegt sind.|| ... mit fleis gestellet.|| Durch || M. Martin Faber.||</t>
  </si>
  <si>
    <t xml:space="preserve">Jena : Richtzenhan, Donat</t>
  </si>
  <si>
    <t xml:space="preserve">[6], 402[=366] Bl.</t>
  </si>
  <si>
    <t xml:space="preserve">http://resolver.staatsbibliothek-berlin.de/SBB00018A0700000000</t>
  </si>
  <si>
    <t xml:space="preserve">Schumann, Peter</t>
  </si>
  <si>
    <t xml:space="preserve">Ein Lob Dauids.|| Jst der Hun=||dert Fünffvndviertzigst || Psalm/ ein Lob vnnd Danckpsalm/|| für das Königreich Christj/ darinn die vil=||faltige Gnade vnnd Barmhertzigkeit || Gottes gerümbt vnd geprisen || wirdt.|| Dem Ehrnuesten vnnd Hochgelehr=||ten/ der Rechten Doctorn/ Herrn Ludwig || Christoffen Reinern/ Statt Amman zu Vlm/|| zu Ehrn vnd Dienstlichen gfallen ge=||stelt von newen/ inn Bund || vnd Melodey.|| Hertzlich thůt mich erfrewen.|| Sampt seinem Symbolo.|| Wissen auffzuhören.|| ... || P. H. F.||</t>
  </si>
  <si>
    <t xml:space="preserve">Ulm : Ulhart, Johann Anton</t>
  </si>
  <si>
    <t xml:space="preserve">http://resolver.staatsbibliothek-berlin.de/SBB0001888300000000</t>
  </si>
  <si>
    <t xml:space="preserve">80535736X</t>
  </si>
  <si>
    <t xml:space="preserve">Dinckel, Johannes</t>
  </si>
  <si>
    <t xml:space="preserve">DE ORIGINE,|| CAVSIS, TYPO, ET CEREMO-||NIIS ILLIVS RITVS, QVI VVLGO IN || Scholis DEPOSITIO appel-||latur, Oratio M. Iohannis || Dinckelij.|| Additum est Iudicium Reuerendi Patris D.|| Doctoris Martini Lutheri, de hoc ritu, Ty-||pusq́; eiusdem ritus, Heroico Carmine || descriptus, Authore Friderico || VVidebrando.||</t>
  </si>
  <si>
    <t xml:space="preserve">Erfurt : Mechler, Esaias</t>
  </si>
  <si>
    <t xml:space="preserve">http://resolver.staatsbibliothek-berlin.de/SBB00017A1500000000</t>
  </si>
  <si>
    <t xml:space="preserve">Carmen || IN HONOREM || DOCTI, BONI, ET PRVDENTIS || viri D. M. Michaelis Dani, cùm ipsi gradus Ma-||gisterij decerneretur Argentinae 11 die || mensis Martij, Anno 78. scriptum à || P. S. N.||</t>
  </si>
  <si>
    <t xml:space="preserve">Straßburg : Wiriot, Nikolaus</t>
  </si>
  <si>
    <t xml:space="preserve">http://resolver.staatsbibliothek-berlin.de/SBB0001798900000000</t>
  </si>
  <si>
    <t xml:space="preserve">Silvano, Lorenzo</t>
  </si>
  <si>
    <t xml:space="preserve">TRACTATVS || DE FEVDI RE=||COGNITIONE LAV=||RENTII SYLVANI IVRIS-||CONSVLTI PATRICII CASALEN-||sis de Monteferrato, in Patauino Gymna-||sio Feudorum Interpretis: omni-||bus Legalis scientiae stu-||diosis apprimè || vtilis.|| Accesserunt hac editione praeter diligentem mendorum || correctionem, Summaria cuilibet Quaestioni praefixa. Vnà || cum Indice ... || opera R.A.K.Z.||</t>
  </si>
  <si>
    <t xml:space="preserve">Köln : Baum, Dietrich</t>
  </si>
  <si>
    <t xml:space="preserve">[8] Bl., 456 S., [23] Bl.</t>
  </si>
  <si>
    <t xml:space="preserve">http://resolver.staatsbibliothek-berlin.de/SBB0001797400000000</t>
  </si>
  <si>
    <t xml:space="preserve">R[oe]mischer Kayserlichen /|| auch zu Hungern vnd Behaimb/|| Königlichen Mayestat/ [et]c.|| Wappen.||</t>
  </si>
  <si>
    <t xml:space="preserve">Breslau : Scharffenberg, Johann</t>
  </si>
  <si>
    <t xml:space="preserve">[188] Bl.</t>
  </si>
  <si>
    <t xml:space="preserve">http://resolver.staatsbibliothek-berlin.de/SBB0001793200000000</t>
  </si>
  <si>
    <t xml:space="preserve">79878749X</t>
  </si>
  <si>
    <t xml:space="preserve">Hafftitz, Peter</t>
  </si>
  <si>
    <t xml:space="preserve">Trost vnd Lehr=||büchlien vom Jüngsten || Gerichte/|| Auffs new vbersehen/ gemehret || vnd verbessert/ durch || M. Petrum Hafftitium.||</t>
  </si>
  <si>
    <t xml:space="preserve">Leipzig : Steinmann, Hans</t>
  </si>
  <si>
    <t xml:space="preserve">[192] Bl.</t>
  </si>
  <si>
    <t xml:space="preserve">http://resolver.staatsbibliothek-berlin.de/SBB0001732A00000000</t>
  </si>
  <si>
    <t xml:space="preserve">ARGVMENTA || Vnd || Gründe/ der Sacra=||mentirer/ damit sie jhre meinunge zube=||weisen gedencken/ Vnd kurtze Widerle=||gung derselbigen.|| Aus den Streitbüchern Lutheri/ so new=||lich auffs newe zusammen gedruckt/ genommen.|| Daraus zusehen:|| Das jetzt kein Argumẽt || von den newen Sacramentirern fürge=||bracht wirdt/ das nicht zuuor von Luthero || widerlegt sey.|| Von || M. Petro Glaser/ Prediger zu Dreßden/|| zusammen gezogen.||</t>
  </si>
  <si>
    <t xml:space="preserve">Dresden : Bergen, Gimel d.Ä.</t>
  </si>
  <si>
    <t xml:space="preserve">[16], 50 Bl.</t>
  </si>
  <si>
    <t xml:space="preserve">http://resolver.staatsbibliothek-berlin.de/SBB000172CC00000000</t>
  </si>
  <si>
    <t xml:space="preserve">Heuring, Simon</t>
  </si>
  <si>
    <t xml:space="preserve">Practica auff das Jar/|| M.D.LXXIX. Gestelt durch Si=||monem Heuringium Salicedensem/ Der || Artzney Doctorem/ auff Speyrischen || Meridianum Altitudinis Poli || grad. 49. minuta=||rum 20.|| ... ||</t>
  </si>
  <si>
    <t xml:space="preserve">Nürnberg : Gutknecht, Friedrich</t>
  </si>
  <si>
    <t xml:space="preserve">http://resolver.staatsbibliothek-berlin.de/SBB00016D3900000000</t>
  </si>
  <si>
    <t xml:space="preserve">Nolthius, Andreas</t>
  </si>
  <si>
    <t xml:space="preserve">PRACTICA:|| Auff das 1579. Jar/|| nach Christi vnsers HERRN Ge=||burt/ Aus bewerter Astrologia/ ohn alle || Superstition gestellet vnd geschrie=||ben/ Durch || Andream Nolthium:|| MATHEMATICVM:|| ... ||</t>
  </si>
  <si>
    <t xml:space="preserve">Erfurt : Baumann, Georg d.Ä.</t>
  </si>
  <si>
    <t xml:space="preserve">http://resolver.staatsbibliothek-berlin.de/SBB00016D3500000000</t>
  </si>
  <si>
    <t xml:space="preserve">79206982X</t>
  </si>
  <si>
    <t xml:space="preserve">Gallus, Johannes</t>
  </si>
  <si>
    <t xml:space="preserve">H. IOHAN=||NIS GALLI || ERFORDIANI HYM=||NORVM LI-||BER.||</t>
  </si>
  <si>
    <t xml:space="preserve">[25?] Bl.</t>
  </si>
  <si>
    <t xml:space="preserve">http://resolver.staatsbibliothek-berlin.de/SBB0001671E00000000</t>
  </si>
  <si>
    <t xml:space="preserve">79078565X</t>
  </si>
  <si>
    <t xml:space="preserve">IVRA || MVNICIPA-||LIA TERRARVM || Prussiae, &amp; leges ad eas || Terras priuatim per-||tinentes.||</t>
  </si>
  <si>
    <t xml:space="preserve">Danzig : Rhode, Jakob</t>
  </si>
  <si>
    <t xml:space="preserve">[82] Bl.</t>
  </si>
  <si>
    <t xml:space="preserve">Titeleinfassung, Titelholzschn.</t>
  </si>
  <si>
    <t xml:space="preserve">http://resolver.staatsbibliothek-berlin.de/SBB0001643500000000</t>
  </si>
  <si>
    <t xml:space="preserve">78865375X</t>
  </si>
  <si>
    <t xml:space="preserve">Heshusen, Tilemann</t>
  </si>
  <si>
    <t xml:space="preserve">D. Tilemani Heshusij || Bekandtnus || Von der || Formula Concordiae,|| Wider das Gottlos vnd lesterlich || gedicht des falschen Brieffs.|| ... ||</t>
  </si>
  <si>
    <t xml:space="preserve">Eisleben : Petri, Andreas</t>
  </si>
  <si>
    <t xml:space="preserve">http://resolver.staatsbibliothek-berlin.de/SBB00015E1D00000000</t>
  </si>
  <si>
    <t xml:space="preserve">Actus tres,|| ACADEMIAE || Reipub. Argentoratensis:|| I. Classicorum,|| II. Baccalaureorum,|| III. Magistrorum.|| Ex quibus, et Promotionum, et Legum, et Disciplinae,|| et Lectionum cùm Publicarum, tùm Claßicarum ratio,|| pro hoc tempore, verè cognosci potest.|| Omnes habiti sub Decano, M. MELCHIORE IVNIO:|| &amp; nunc partim ab eodem: partim verò à || M. MICHAELE BOSCHIO VVINSHE=||mio, Praeceptore primae Classis, in lucem editi.||</t>
  </si>
  <si>
    <t xml:space="preserve">T.I.: [56] Bl.; T.II.: [32] Bl.; T.III.: [36] Bl.</t>
  </si>
  <si>
    <t xml:space="preserve">T.I.: Ill. (Holzschn.), Druckerm.; T.II.: Druckerm.; T.III.: Druckerm.</t>
  </si>
  <si>
    <t xml:space="preserve">http://resolver.staatsbibliothek-berlin.de/SBB00015B4400000000</t>
  </si>
  <si>
    <t xml:space="preserve">Erythraeus, Valentin</t>
  </si>
  <si>
    <t xml:space="preserve">Renunciatio || MAGISTRORVM PHI=||LOSOPHIAE, IN ACADEMIA AR=||gentoratensi, IX.Feb. anno M.D.LXXIIII.|| à || M. VALENTINO ERYTHRAEO, DECA||no, facta: &amp; nunc denuò in lucem emissa:||</t>
  </si>
  <si>
    <t xml:space="preserve">[4] Bl., 143[=135] S.</t>
  </si>
  <si>
    <t xml:space="preserve">http://resolver.staatsbibliothek-berlin.de/SBB00015B2B00000000</t>
  </si>
  <si>
    <t xml:space="preserve">Handtbüchlein || Von Zwey=||erley Nützlichem Ge=||brauch vnd vbung des Cate=||chismi: Der Erste für die warhaff=||tige Beter gegen Gott: Der Ander für || die Busfertige Beichtkinder gegen || dem Priester ... || Gestellet || Durch D. Simonem || Museum.|| ... ||</t>
  </si>
  <si>
    <t xml:space="preserve">Magdeburg : Gehne, Andreas</t>
  </si>
  <si>
    <t xml:space="preserve">http://resolver.staatsbibliothek-berlin.de/SBB00015A4D00000000</t>
  </si>
  <si>
    <t xml:space="preserve">Gruner, Christoph</t>
  </si>
  <si>
    <t xml:space="preserve">PSEUDOLOGIA || SATANAE EX || HISTORIA || ACHABI,|| I. Reg. 22.|| Carmine Heroico descripta || à || Christophoro Grunero || Schnebergensi.|| ... ||</t>
  </si>
  <si>
    <t xml:space="preserve">http://resolver.staatsbibliothek-berlin.de/SBB000159E300000000</t>
  </si>
  <si>
    <t xml:space="preserve">Spangenberg, Cyriacus</t>
  </si>
  <si>
    <t xml:space="preserve">HISTORIA || MANICHAEORVM:|| DE FVRIOSAE ET PESTIFE=||rae huius Sectae origine &amp; propagatione, Do-||ctoribus, Discipulis, &amp; Propugnatoribus:|| Eorúmque Actis &amp; Scriptis, Vita || &amp; Doctrina ... || EX || ECCLESIASTICIS HIS-||torijs, &amp; Patrum Scriptis collecta, &amp; || Libris tribus comprehensa.|| PER || M. CYRIACVM SPANGENBERG.||</t>
  </si>
  <si>
    <t xml:space="preserve">Oberursel : Heinrich, Nikolaus d.Ä.</t>
  </si>
  <si>
    <t xml:space="preserve">[8], 72[=71] Bl.</t>
  </si>
  <si>
    <t xml:space="preserve">http://resolver.staatsbibliothek-berlin.de/SBB0001595D00000000</t>
  </si>
  <si>
    <t xml:space="preserve">Freier, Johannes</t>
  </si>
  <si>
    <t xml:space="preserve">Ode de Persona Officio || et beneficiis spiritus sancti || amplissimis ... || Dominis D.Georgio || Mollero,D.Georgio Tenichio ... || et D.Iohanni Mollero et reli-||quis Dominis senatoribus perpe-||tua observatione || colendis || a || Iohanne Freiero || Cantore scholae ad divum Petrum.||</t>
  </si>
  <si>
    <t xml:space="preserve">http://resolver.staatsbibliothek-berlin.de/SBB0001595100000000</t>
  </si>
  <si>
    <t xml:space="preserve">Cambanis, Vitalis, de</t>
  </si>
  <si>
    <t xml:space="preserve">TRACTATVS || CLAVSVLA-||RVM OMNIS GENE=||RIS, IN RESCRIPTIS, PRIVILE=||GIIS, COMPROMISSIS, ACTIBVS IV-||dicialibus, Contractibus, Statutis, Testamentis, Codi-||cillis, Consilijs, alijsq́; omnifariam || negotijs vsitatarum.|| AVCTORIBVS,|| VITALI DE CAMBANIS, QVON-||dam Regni Siciliae Prothonotario, Et || CELSO HVGONE CABILIONENSE || Celta, Iureconsultis Clariss.|| QVIBVS RECENS ACCESSERVNT || ADDITIONES ... || Vnà cum INDICE ... ||</t>
  </si>
  <si>
    <t xml:space="preserve">Frankfurt/Main : Basse, Nikolaus und Feyerabend, Sigmund</t>
  </si>
  <si>
    <t xml:space="preserve">[4] Bl., 526 S., [19] Bl.</t>
  </si>
  <si>
    <t xml:space="preserve">Titelbl. in Rot- u. Schwarzdr., Ill. (Holzschn.)., Druckerm..</t>
  </si>
  <si>
    <t xml:space="preserve">http://resolver.staatsbibliothek-berlin.de/SBB000158EC00000000</t>
  </si>
  <si>
    <t xml:space="preserve">&lt;Österreich, Erzherzog, 1540-1590&gt;</t>
  </si>
  <si>
    <t xml:space="preserve">WJr Carl von Gottes gna=||den/ Ertzhertzog zu Osterreich/ Hertzog zu Bur=||gundi/ Steyr/ K#[ae]rndten/ Crain ... || Embietten || N. allen vnd jeden Geistlichen vnnd Weltlichen ... || vnser || gnad vnnd alles guets. Wiewol wir aus ... || V#[ae]tterlicher f#[ue]rsorg/ so wir fůr vnsere getrewe Lande tragen/|| ... auf gehorsambistes ersuechen vñ bitten/|| auch vorgehende statliche beratschlagung/ vergleich: vnnd ver-||fassung der Pollicey Ordnung/ dieselbig in vnsern F#[ue]rsten=||thumben vnnd Landen/ aufgericht/ Publiciert vnnd zuhalten/|| neben bestimbter straff vnnd ernstlicher einsehung/ menigclich ge=||botten haben ... || (Geben in vñser || Statt Gr#[ae]tz den Viervndzwaintzigisten tag Februarij. Anno #[et]c.|| im Achtvndsibentzigisten.||)</t>
  </si>
  <si>
    <t xml:space="preserve">Graz : Bartsch, Zacharias</t>
  </si>
  <si>
    <t xml:space="preserve">http://resolver.staatsbibliothek-berlin.de/SBB000158B500000000</t>
  </si>
  <si>
    <t xml:space="preserve">Ein schœn Geistlick Ledt/ tho || singen wenn men des Morgens || vpgestæn ys/ Jn der Wyse/ || Entlouet ys vns de || Walde. ||</t>
  </si>
  <si>
    <t xml:space="preserve">S. [14 - 16]</t>
  </si>
  <si>
    <t xml:space="preserve">http://resolver.staatsbibliothek-berlin.de/SBB0001587400050000</t>
  </si>
  <si>
    <t xml:space="preserve">Freder, Johannes</t>
  </si>
  <si>
    <t xml:space="preserve">Ein Geistlick Ledt van den || Denstbaden/ Jm thone/ Nu || frœuwt juw leuen Christen || gemein/ Johan. || Freder. ||</t>
  </si>
  <si>
    <t xml:space="preserve">S. [12 - 14]</t>
  </si>
  <si>
    <t xml:space="preserve">http://resolver.staatsbibliothek-berlin.de/SBB0001587400040000</t>
  </si>
  <si>
    <t xml:space="preserve">Ein Ledt vor de klenen Kin=||der/ by der Wegen tho singen. Jm || Thone/ Erholdt vns HErr by dy=||nem Wordt/ Johan. || Freder. ||</t>
  </si>
  <si>
    <t xml:space="preserve">S. [11 - 12]</t>
  </si>
  <si>
    <t xml:space="preserve">http://resolver.staatsbibliothek-berlin.de/SBB0001587400030000</t>
  </si>
  <si>
    <t xml:space="preserve">Ein Geistlick Ledt vam Ehe=||stande/ darynne kort geuatet/ wo sick || Ehelüde holden schœlen. Jm Thone/ Nu || frœuwt juw leuen Christen ge=||mein/ Johannes Fre=||derus. ||</t>
  </si>
  <si>
    <t xml:space="preserve">S. [8 - 11]</t>
  </si>
  <si>
    <t xml:space="preserve">http://resolver.staatsbibliothek-berlin.de/SBB0001587400020000</t>
  </si>
  <si>
    <t xml:space="preserve">De Düdesche Litanye yn ein || Ledt gebracht/ Jm Thone/ Vader || vnse ym Hemmelryck/ Dœrch || M. Johan. Freder. ||</t>
  </si>
  <si>
    <t xml:space="preserve">S. [4 - 8]</t>
  </si>
  <si>
    <t xml:space="preserve">http://resolver.staatsbibliothek-berlin.de/SBB0001587400010000</t>
  </si>
  <si>
    <t xml:space="preserve">De Lxxix.|| Psalm:|| HERE/ Heyden synt yn || dyn Erue geuallen.|| II.|| De Litanye yn gesanges || wyse.|| III.|| Godt Vader/ Sön vnd || hillige Geist.|| IIII.|| Ach leue HERE Jhesu || Christ.|| V.|| Jdt hefft wol nenen schyn || vnd pracht.|| VI.|| Jck danck dy leue HERE/|| dat du my heffst bewart.||</t>
  </si>
  <si>
    <t xml:space="preserve">Lübeck : Balhorn, Johann d.J.</t>
  </si>
  <si>
    <t xml:space="preserve">http://resolver.staatsbibliothek-berlin.de/SBB0001587400000000</t>
  </si>
  <si>
    <t xml:space="preserve">Ojy</t>
  </si>
  <si>
    <t xml:space="preserve">ara</t>
  </si>
  <si>
    <t xml:space="preserve">Bl. 34r-41r</t>
  </si>
  <si>
    <t xml:space="preserve">http://resolver.staatsbibliothek-berlin.de/SBB000157D300030000</t>
  </si>
  <si>
    <t xml:space="preserve">Bl. 19r-33v</t>
  </si>
  <si>
    <t xml:space="preserve">http://resolver.staatsbibliothek-berlin.de/SBB000157D300020000</t>
  </si>
  <si>
    <t xml:space="preserve">Porta, Conrad</t>
  </si>
  <si>
    <t xml:space="preserve">Des Heiligeñ || Catechismi/ oder Leyen || Bibel/ Nutz vnd || Hoheit.|| Aus den geist=||reichen büchern D. Mar||tini Lutheri ... || in Frage vnd || Antwort verfasset.|| ... M. Conradus Porta Pfarherr || zu S. Peter vnd Paul zu Eisleben.||</t>
  </si>
  <si>
    <t xml:space="preserve">Halle : Gaubisch, Urban</t>
  </si>
  <si>
    <t xml:space="preserve">[147] Bl.</t>
  </si>
  <si>
    <t xml:space="preserve">http://resolver.staatsbibliothek-berlin.de/SBB0001570A00000000</t>
  </si>
  <si>
    <t xml:space="preserve">mul</t>
  </si>
  <si>
    <t xml:space="preserve">Catechesis || D.MARTINI || LVTHERI || MINOR:|| GERMANICE,|| LATINE,|| GRAECE, &amp; || EBRAICE.|| Edita studio &amp; opera || M.Iohannis Claij Hertzberg.|| Iterum recognita &amp; emendata.||</t>
  </si>
  <si>
    <t xml:space="preserve">141, [1] S.</t>
  </si>
  <si>
    <t xml:space="preserve">Titelholzschn.., Druckerm..</t>
  </si>
  <si>
    <t xml:space="preserve">http://resolver.staatsbibliothek-berlin.de/SBB0001567E00000000</t>
  </si>
  <si>
    <t xml:space="preserve">Sturm, Johannes</t>
  </si>
  <si>
    <t xml:space="preserve">POETICVM || Secundum VO-||LVMEN || Cum lemmatibus Ioannis Sturmij:|| QVINTAE CVRIAE SCHOLA-||rum Argentinensium.||</t>
  </si>
  <si>
    <t xml:space="preserve">Straßburg : Rihel, Josias</t>
  </si>
  <si>
    <t xml:space="preserve">63, [1] S.</t>
  </si>
  <si>
    <t xml:space="preserve">Druckerm..</t>
  </si>
  <si>
    <t xml:space="preserve">http://resolver.staatsbibliothek-berlin.de/SBB000153F300000000</t>
  </si>
  <si>
    <t xml:space="preserve">Becher, Lorenz</t>
  </si>
  <si>
    <t xml:space="preserve">Zwo Christliche Leich=||predigten/ gehalten zu Horrn in Oster=||reich/ Anno 1577.|| Die Erste.|| Bey der Begrebnuß weilend der ... Frawen || Elisabeth/ ein geborne Freyin zu Kreigg von Neufyßtritz seligen/|| Des ... Herrn Veit Albrechten/ Herrn || von Puechaimb/ Herrn zu Horrn vnd Wiltberg ... || Ehelichen Gemahel.|| Die Ander.|| Bey der Begrebnuß der ... Frawen || Anna/ seligen/ Frawen von Puechaimb/ #[et]c. gebornen || von Seebergk/ #[et]c.|| Durch || Laurentium Becher Pfarrherrn zu Horrn.||</t>
  </si>
  <si>
    <t xml:space="preserve">Wien : Creutzer, Stephan</t>
  </si>
  <si>
    <t xml:space="preserve">http://resolver.staatsbibliothek-berlin.de/SBB000152F400000000</t>
  </si>
  <si>
    <t xml:space="preserve">http://resolver.staatsbibliothek-berlin.de/SBB0001513C00000000</t>
  </si>
  <si>
    <t xml:space="preserve">Elogii, Kaspar</t>
  </si>
  <si>
    <t xml:space="preserve">Leichpredigt/ Vber || Maximiliani des An=||dern/ ... || Römischen Keysers absterben vnd || Begrebnuß.|| Darinn als in einer Chronica zusehen || Was von anfang der Welt/ biß auff diesen verstor=||benen Keyser Maximilianum/ vnd jetzt regierenden Röm.|| Keyser Rudolphum/ für vorenderungen in allen vier Keyser=||thumen fürgefallen/ ... || Durch M. Caspar Elogij VVratisl.||</t>
  </si>
  <si>
    <t xml:space="preserve">Görlitz : Fritsch, Ambrosius</t>
  </si>
  <si>
    <t xml:space="preserve">Titelholzschn.., Ill. (Holzschn.).</t>
  </si>
  <si>
    <t xml:space="preserve">http://resolver.staatsbibliothek-berlin.de/SBB0001509D00000000</t>
  </si>
  <si>
    <t xml:space="preserve">77753083X</t>
  </si>
  <si>
    <t xml:space="preserve">Ein Geistliche Tageweiß.|| Auß dem Zwey || vnd dreyssigsten Psalm Da=||uids/ welcher ist der Annder Bůß=||psalm/ zusingen inn der || Melodey.|| O das Jch kind von Hertzen/|| Singen ein Tageweiß.|| Zu Ehrn/|| Dem Ehrnwürdigen vnnd || Hochgelerten Herrn/ Ludwig Rabus/|| der Heiligen Schrifft Doctorn/ #[et]c.|| Stelts in erklerung diß || Psalms.|| P. H. F.|| Sampt einem Gebett/ auff den Namen || Ludwig Rabus Doctor.|| Auch || Das Alte P#[ae]pstische Gesang/ Von erst || so w#[oe]llen wir Loben/ Mariam die Reine || Magd. Corrigiert vnd auff Chri=||stum gezogen.||</t>
  </si>
  <si>
    <t xml:space="preserve">http://resolver.staatsbibliothek-berlin.de/SBB00014E9200000000</t>
  </si>
  <si>
    <t xml:space="preserve">Saur, Abraham</t>
  </si>
  <si>
    <t xml:space="preserve">Straffb#[ue]chlein/|| Darin Begriffen || wirdt/ wie man heutiges tags/|| nach allen gemeinen beschriebnen Geistli||chen vnd Weltlichen Rechten/ Reichs auch Landß=||ordnungen ... || etzliche grobe eusserliche s#[ue]nde/ freuel vnd be=||gangne missethat/ peinlich zustraffen pflegt/ #[et]c.|| ... Mit an||gehengten Allegationibus vnd Rechtsgr#[ue]nden/ Durch || M. Abraham Sawr/ Hessischen verordneten || Procuratorem, Notariumq́; publ. colligiert || vnd ... gebessert.||</t>
  </si>
  <si>
    <t xml:space="preserve">Frankfurt/Main : Basse, Nikolaus</t>
  </si>
  <si>
    <t xml:space="preserve">[8] Bl., 197, [1] S., [4] Bl.</t>
  </si>
  <si>
    <t xml:space="preserve">http://resolver.staatsbibliothek-berlin.de/SBB00014D5C00000000</t>
  </si>
  <si>
    <t xml:space="preserve">EJN newes Lied zu singen/ wil ich || jetzt fangen an/</t>
  </si>
  <si>
    <t xml:space="preserve">S. [2 - 7]</t>
  </si>
  <si>
    <t xml:space="preserve">http://resolver.staatsbibliothek-berlin.de/SBB0001022E00010000</t>
  </si>
  <si>
    <t xml:space="preserve">Wetz, Ambrosius</t>
  </si>
  <si>
    <t xml:space="preserve">Das Ander Lied. ||</t>
  </si>
  <si>
    <t xml:space="preserve">http://resolver.staatsbibliothek-berlin.de/SBB0001022B00020000</t>
  </si>
  <si>
    <t xml:space="preserve">MErckt auff was ich euch singen/ || thu/ was sich hat kurtzlich tra=||gen zu/</t>
  </si>
  <si>
    <t xml:space="preserve">S. [2 - 6]</t>
  </si>
  <si>
    <t xml:space="preserve">http://resolver.staatsbibliothek-berlin.de/SBB0001022B00010000</t>
  </si>
  <si>
    <t xml:space="preserve">per</t>
  </si>
  <si>
    <t xml:space="preserve">Lārī, Muḥyī-ad-Dīn</t>
  </si>
  <si>
    <t xml:space="preserve">Futūḥ al-ḥaramain</t>
  </si>
  <si>
    <t xml:space="preserve">40 Bl.</t>
  </si>
  <si>
    <t xml:space="preserve">18 Miniaturen</t>
  </si>
  <si>
    <t xml:space="preserve">http://resolver.staatsbibliothek-berlin.de/SBB000143F500000000</t>
  </si>
  <si>
    <t xml:space="preserve">Host, Matthäus</t>
  </si>
  <si>
    <t xml:space="preserve">DISSERTATIO || DE MENSV=||RIS HEBRAICIS TAM || LIQVORVM QVAM RE-||rum aridarum.|| MATTHAEO HOSTO || AVTORE.|| ... ||</t>
  </si>
  <si>
    <t xml:space="preserve">Frankfurt/Oder : Eichorn, Johann</t>
  </si>
  <si>
    <t xml:space="preserve">http://resolver.staatsbibliothek-berlin.de/SBB00010A2800000000</t>
  </si>
  <si>
    <t xml:space="preserve">Groß, Johannes Georg</t>
  </si>
  <si>
    <t xml:space="preserve">Ein nutzliche/ tröstli=||che vnnd Christenliche Leichenpredig/|| vber dem tödtlichen Abgang/ weylund des || ... Herren || Hieronymi Jhenischen des Eltern/|| auß dem Ersten Psalmen || Dauidts.|| Gehalten durch || M.Johannem Georgium Grossen/|| Dienern der Euangelischen || Kirchen zun Barfüssern.|| Jn Augspurg/ 12.Januarij.|| Anno 1.5.78.|| ... ||</t>
  </si>
  <si>
    <t xml:space="preserve">Lauingen : Ulhart, Philipp d.J.</t>
  </si>
  <si>
    <t xml:space="preserve">[17] Bl.</t>
  </si>
  <si>
    <t xml:space="preserve">http://resolver.staatsbibliothek-berlin.de/SBB0001059F00000000</t>
  </si>
  <si>
    <t xml:space="preserve">Warhafftige || vnd erschreckliche Newe Zeit=||tung/ von eines Sæltzers Weibe/ wie || dieselbige in abwesen jhres Mans/ jhrer ei=||gener Kinder viere/ durch anreitzung des || Teuffels jẽmerlich vnd erbærmlich ermor=||det hat/ Geschehen im Landt zu Hessen/|| in einem Dorff Weidenhausen || bey Eschwehe/ den 20. Au=||gusti/ des 1578.|| Jares.|| Jm Thon/ Hilff Gott das mir ge=||linge/ du Edler/ [et]c.||</t>
  </si>
  <si>
    <t xml:space="preserve">http://resolver.staatsbibliothek-berlin.de/SBB0001022E00000000</t>
  </si>
  <si>
    <t xml:space="preserve">Newe Zeitung/|| Von der gros=||sen vñ vnerhœrten Schlacht || so sich zwischen dem Kœnig auß || Portugal/ mit sampt seinem Sohn/|| vnnd dem Kœnig auß Persia begeben || hat/ den 15. Augstmonat/ in di=||sem 1578.Jar.|| Jm Thon/|| Das Ander/ von der jetzigen || Welt Lauff vnd Gebrauch/ wie alle || Hendel jetzt so gar geschwecht vnd ge=||mißbraucht werden.|| Jm Thon/|| Es ist auff erd kein schwerer Leiden/[et]c.||[v.(Ambro=||sius Wetz ... ||)]</t>
  </si>
  <si>
    <t xml:space="preserve">Köln : Weiß, Jakob</t>
  </si>
  <si>
    <t xml:space="preserve">http://resolver.staatsbibliothek-berlin.de/SBB0001022B00000000</t>
  </si>
  <si>
    <t xml:space="preserve">Dietrich, Veit</t>
  </si>
  <si>
    <t xml:space="preserve">Sũmaria || Vber die || gantze Biblia || deß alten vnd newen Testaments/|| Darinn auffs kuertzte angezeiget wird/ was am nœtigsten ... || ist dem jungen Volck vnd gemeinem Mann/ auß allen Capiteln || zu wissen vnd zu lernen/ Darnach sie jhr Leben richten ... || kœnnen/ Durch || VITVM DIETERICH.|| ... von neuwem vbersehen/ vnd mit schœnen Figuren gezieret.|| Deßgleichen auch etliche andere Christliche Schrifften Philippi || Melanthonis/ vnd Johannis Brentij ... ||(Vnterschied deß Alten vnd Neuwen Testaments.|| Fuernemme vnterschied/ zwischen reiner Christlicher || Lehre deß Euangelij/ vnd der Abgœttischen || Papisten Lehre.|| Christlicher ... vnterricht von vergebung der || Suende ... Durch || PHILIPPVM MELANTHONEM.|| Kurtzer begriff vnd jnnhalt der gantzen H. Schrifft/|| vnd aller Biblischen Buecher/ deß Alten vnd || Neuwen Testaments/ Durch || IOHANNEM BRENTIVM.||)</t>
  </si>
  <si>
    <t xml:space="preserve">: Schmidt, Peter; : Feyerabend, Johann und Feyerabend, Sigmund</t>
  </si>
  <si>
    <t xml:space="preserve">[9] Bl., 280 S., [1] Bl., 309, [1] S.</t>
  </si>
  <si>
    <t xml:space="preserve">Titelbl. in Rot- u. Schwarzdr., Titelholzschn.., Ill. (Holzschn.). Druckerm.</t>
  </si>
  <si>
    <t xml:space="preserve">http://resolver.staatsbibliothek-berlin.de/SBB0000F56F00000000</t>
  </si>
  <si>
    <t xml:space="preserve">Jansenius, Cornelis</t>
  </si>
  <si>
    <t xml:space="preserve">CORNELII || IANSENII || EPISCOPI GANDA-||VENSIS HOMILIAE IN EVAN-||GELIA, QVAE DOMINICIS DIEBVS || IN ECCLESIA POPVLO PRO-||PONI SOLENT,|| EX QVATVOR COMMENTARIO-||rum in Concordiam Euangelicam li-||bris, nuperrimè ab ipso auctore renatis || ac à mendis ... || repurgatis:|| Nunc primùm à D. Georgio Braun Agripp. S. Ge-||orgij Canonico collectae &amp; praefationibus || illustratae.|| ... ||</t>
  </si>
  <si>
    <t xml:space="preserve">Köln : Gymnich, Johann III.</t>
  </si>
  <si>
    <t xml:space="preserve">[8] Bl., 828[=826] S., [1] Bl.</t>
  </si>
  <si>
    <t xml:space="preserve">http://resolver.staatsbibliothek-berlin.de/SBB0000ED9600000000</t>
  </si>
  <si>
    <t xml:space="preserve">Warhafftiger bericht/|| von dem erschr#[oe]cklichen Mordt/ an Acht=||vndachtzig Christlichen/ vnschuldigen Personen/ vmb || des Euangelions willen/ zu Montalto/ im || K#[oe]nigreich Naplis/ begangen.|| Auß W#[ae]lscher inn die Teutschen Sprache || gebracht/ Jetzundt widerumb auffs || new gedruckt.|| ... ||</t>
  </si>
  <si>
    <t xml:space="preserve">Nürnberg</t>
  </si>
  <si>
    <t xml:space="preserve">http://resolver.staatsbibliothek-berlin.de/SBB0000ED3000000000</t>
  </si>
  <si>
    <t xml:space="preserve">Heymair, Magdalena</t>
  </si>
  <si>
    <t xml:space="preserve">[Das Buechlein Jesu Syrachs in Gesangweiß verfaßt durch die Christliche vnd Gotselige Frawen Magdalena Heymairin. ... Corrigiert, gebessert, vbersehen ... Durch Gregorium Sunderreutter. ... Mit einer Vorrede von (M. Josua Opitius.||)] (Das Gaistliche || A.B.C. sampt eine~ sch#[oe]||nen Gaistlichen lied</t>
  </si>
  <si>
    <t xml:space="preserve">[104] Bl.</t>
  </si>
  <si>
    <t xml:space="preserve">http://resolver.staatsbibliothek-berlin.de/SBB0000EC6200000000</t>
  </si>
  <si>
    <t xml:space="preserve">AGENDA || CAEREMONIA=||LIA, AD VSVM DIOECE-||sis Varmiensis accommodata.|| OPVS ALIARVM QVOQVE || Dioeceseon Parochis &amp; Sacer-||dotibus perutile.||[Hrsg. v.(Martinus Cromerus, Coadiutor eius || Varmiensis ... ||)] ... ||(PASSIO DOMI=||NI NOSTRI IESV CHRISTI,|| quae, vti ab vnoquoq; Euangelista seorsim conscripta,|| sic etiam notis queque suis seorsim distincta, atque || delineata est: &amp; vsui Dioecesis Varmien-||sis accommodata.|| Studio verò at[que] opera Reuerendi D. Thomae de Plaza,|| S. Stephani Cracouia Plebani. etc. aedita.||)</t>
  </si>
  <si>
    <t xml:space="preserve">Köln : Cholinus, Maternus</t>
  </si>
  <si>
    <t xml:space="preserve">[6] Bl., 226, 115 S.</t>
  </si>
  <si>
    <t xml:space="preserve">Titelbl. in Rot- u. Schwarzdr., Titelholzschn.., Ill. (Holzschn.)</t>
  </si>
  <si>
    <t xml:space="preserve">http://resolver.staatsbibliothek-berlin.de/SBB0000E7F600000000</t>
  </si>
  <si>
    <t xml:space="preserve">Vrsach || Warumb der Artickel || von der Schœpfung/ keines wegen || in den Artickel von der Erbsuend=||de solle mit eingemenget || werden.|| Apologia der Augspurgischen Confes=||sion/ im Artickel von der Erbsuende.|| ... M.Cyriacus Spangenberg.||</t>
  </si>
  <si>
    <t xml:space="preserve">http://resolver.staatsbibliothek-berlin.de/SBB0000E55000000000</t>
  </si>
  <si>
    <t xml:space="preserve">75100376X</t>
  </si>
  <si>
    <t xml:space="preserve">Einfaltige Bekentnis/|| von der Erbsuende eines || Leyen.|| ... ||</t>
  </si>
  <si>
    <t xml:space="preserve">http://resolver.staatsbibliothek-berlin.de/SBB0000E40F00000000</t>
  </si>
  <si>
    <t xml:space="preserve">HARMONIA LVTHERI.|| Das der tewre Prophet || vnd werde Mann Gottes/ D. Martin || Luther seliger/ in der lere von der Erbsuen=||de ... || Deutlich vnd Verstendlich genugsam || geredt vnd geschriben. Derwegen seine || wort ... || falscher || Auslegung ... || vnd Glossen/ gar nicht || beduerffen.|| ... Durch || M. Cyr. Spangenberg.||</t>
  </si>
  <si>
    <t xml:space="preserve">http://resolver.staatsbibliothek-berlin.de/SBB0000E40700000000</t>
  </si>
  <si>
    <t xml:space="preserve">75043760X</t>
  </si>
  <si>
    <t xml:space="preserve">Seidel, Ambrosius</t>
  </si>
  <si>
    <t xml:space="preserve">Hochzeitpredigt.|| Christliche vnd || Nothwendige Lehr vnnd || Trost zun Hochzeitlichen ehren gestellet/|| dem Erbarn ... Barthel || Binckebanck/ vnd seiner lieben vertrawe=||ten Jungfraw/ Elizabeth Thymin/ nach=||gelassene Tochter Herrn Johannis Thy=||mei/ gewesenen Syndici ... || des Hochberhuembten Gemeinen || besten der ... Friede=||stadt Erffurt/|| Durch || M. Ambrosium Sidelium || Diener der Gemeine GOTtes || in Eischleben. Anno 1577.|| 23. Septemb.||</t>
  </si>
  <si>
    <t xml:space="preserve">Erfurt : Beck, Johann</t>
  </si>
  <si>
    <t xml:space="preserve">http://resolver.staatsbibliothek-berlin.de/SBB0000E2AE00000000</t>
  </si>
  <si>
    <t xml:space="preserve">Hoffmann, Thomas</t>
  </si>
  <si>
    <t xml:space="preserve">Vom Streit in der Lere/|| Von der Erbsuende/ vber || den beyden Worten/ Substantia || vnd Accidens.|| Nuetzer vnd Nœttiger Be=||richt/ aus D. Luthero/ an alle Christ=||liche Mitbrueder vnd Diener || des Worts:|| Durch || M. Thomam Hoffman Mitdiener am || wort Gottes.|| ... ||</t>
  </si>
  <si>
    <t xml:space="preserve">[9] Bl.</t>
  </si>
  <si>
    <t xml:space="preserve">http://resolver.staatsbibliothek-berlin.de/SBB0000E24B00000000</t>
  </si>
  <si>
    <t xml:space="preserve">DE PERSO=||NALI VNIONE || DVARVM NATV-||rarum in CHRISTO, &amp; ascensu || CHRISTI in coelum, ac ses-||sione eius ad dextram || DEI Patris.|| Qua vera corporis et sanguinis Christi || praesentia in Coena explicata || est, et confirmata.|| Autore || IOANNE BRENTIO.||</t>
  </si>
  <si>
    <t xml:space="preserve">Wittenberg : Welack, Matthaeus</t>
  </si>
  <si>
    <t xml:space="preserve">[1], 60[=59] Bl.</t>
  </si>
  <si>
    <t xml:space="preserve">http://resolver.staatsbibliothek-berlin.de/SBB0000D90600000000</t>
  </si>
  <si>
    <t xml:space="preserve">Ibn-Naṣūḥ, ʿAbd-al-Mağīd</t>
  </si>
  <si>
    <t xml:space="preserve">Riyāḍ an-nāṣiḥīn</t>
  </si>
  <si>
    <t xml:space="preserve">393 Bl.</t>
  </si>
  <si>
    <t xml:space="preserve">http://resolver.staatsbibliothek-berlin.de/SBB0000D75600000000</t>
  </si>
  <si>
    <t xml:space="preserve">&lt;der Ältere&gt;</t>
  </si>
  <si>
    <t xml:space="preserve">SPONGIA.|| REVERENDI || DOMINI IOAN=||NIS LEISENTRITII SENIO=||RIS, etc. DECANI BVDISS: etc. CARMINE || SCAZONTICO IMBVTA, ADVERSVS || ASPERGINES QVORVNDAM SVO-||RVM DETRACTORVM.||</t>
  </si>
  <si>
    <t xml:space="preserve">Bautzen : Wolrab, Michael, 1578</t>
  </si>
  <si>
    <t xml:space="preserve">Titeleinfassung., Ill. (Holzschn.)</t>
  </si>
  <si>
    <t xml:space="preserve">http://resolver.staatsbibliothek-berlin.de/SBB0000CED500000000</t>
  </si>
  <si>
    <t xml:space="preserve">Zwey Vnchristliche/ falsche/ er=||tichte Lesterschrifften/|| Jm namen D. Ti=||lemanni Heshusij hinte listiger weis/|| wider die Formulam Concordiae, Vnd Docto=||ris Jacobi Andreae Person/ vnter folgendem Tittel/|| durch den Druck außgesprengt.|| Auch ein Epistel oder Sendbrieff/ an || ... Herrn Julium/ Hertzogen zu Braunschweig/ etc.|| Sampt || Dem Bekentnus D. Tilemanni || Heshusij/ von der Formula || Concordiae.||</t>
  </si>
  <si>
    <t xml:space="preserve">http://resolver.staatsbibliothek-berlin.de/SBB0000BDD300000000</t>
  </si>
  <si>
    <t xml:space="preserve">73710922X</t>
  </si>
  <si>
    <t xml:space="preserve">Bekandtnus || Doctoris Tilemani || Heshusij/ Von der || Formula Concordiae,|| Wider das Gottlos vnd lesterlich || gedicht des falschen Brieffs.|| ... ||</t>
  </si>
  <si>
    <t xml:space="preserve">: Hesshusen, Tilemann; : Stöckel, Matthes d.Ä.</t>
  </si>
  <si>
    <t xml:space="preserve">[20] Bl.</t>
  </si>
  <si>
    <t xml:space="preserve">http://resolver.staatsbibliothek-berlin.de/SBB0000BDD200000000</t>
  </si>
  <si>
    <t xml:space="preserve">Doctoris Tiemani Heshusij || Bekandtnus || Von Der || Formula Concordiae,|| Wieder das Gottlos vnd lesterlich || gedicht des falschen Brieffs.||</t>
  </si>
  <si>
    <t xml:space="preserve">http://resolver.staatsbibliothek-berlin.de/SBB0000BDD100000000</t>
  </si>
  <si>
    <t xml:space="preserve">Simoni, Simone</t>
  </si>
  <si>
    <t xml:space="preserve">Miscellanea Medica,|| in publica &amp; ordinaria || Disputatione pro=||posita || à || SIMONE SIMONIO,|| PHILOS. ET MED. DOCT.|| AC PROFESSORE: ET ... || Principis ... || AVGVSTI, Ducis Sax. S.R.I.|| Elect. &amp;c. Medico.|| Respondente || Iohanne Neldelio Glogouiense,|| bonarum Art. Magistro, &amp; Me=||dicinae studioso.|| Ad diem ... Mensis Septemb.|| Anno M.D.LXXVIII.||</t>
  </si>
  <si>
    <t xml:space="preserve">http://resolver.staatsbibliothek-berlin.de/SBB0000A49900000000</t>
  </si>
  <si>
    <t xml:space="preserve">72708514X</t>
  </si>
  <si>
    <t xml:space="preserve">Schreittmann, Cyriacus</t>
  </si>
  <si>
    <t xml:space="preserve">Probierbuechlin.|| Frembde vnd || subtile Kuenst/ vormals im || Truck nie gesehen/ von Woge vnd || Gewicht/ Auch von allerhandt Proben/|| auff Ertz/ Golt/ Silber/ vnnd andere Metall/ [et]c.|| Nuetzlich vnd gut allen denen so mit subtilen || Kuensten der Bergkwerck vmb=||gehen. Durch || Ciriacum Schreittmann.||</t>
  </si>
  <si>
    <t xml:space="preserve">[8], 86, [1] Bl.</t>
  </si>
  <si>
    <t xml:space="preserve">Titelbl. in Rot- u. Schwarzdr., Titelholzschn., Ill. (Holzschn.), Druckerm.</t>
  </si>
  <si>
    <t xml:space="preserve">http://resolver.staatsbibliothek-berlin.de/SBB0000A42100000000</t>
  </si>
  <si>
    <t xml:space="preserve">Boltz, Valentin</t>
  </si>
  <si>
    <t xml:space="preserve">Jlluminirbuch/ Künstlich alle Farben zuma=||chen vnnd bereyten/ Allen Schrei=||bern/ Brieffmalern</t>
  </si>
  <si>
    <t xml:space="preserve">[2], 55, [6] Bl.</t>
  </si>
  <si>
    <t xml:space="preserve">Titelbl. in Rot- u. Schwarzdr., Titelholzschn., Druckerm.</t>
  </si>
  <si>
    <t xml:space="preserve">http://resolver.staatsbibliothek-berlin.de/SBB0000A41D00000000</t>
  </si>
  <si>
    <t xml:space="preserve">Alberti, Salomon</t>
  </si>
  <si>
    <t xml:space="preserve">THEMATA MEDICA,|| DE MORBIS || MESENTERII, ET || eius quod pankreas appellatur: De Ardore || Stomachi: Et de singultu:|| De quibus Praeside || SALOMONE ALBERTO || PHILOSOPHIAE ET MEDICINAE || Doctore, publicè disputabunt:|| M. Andreas Schato Torgensis, Mathe-||matum in Academia VVitebergensi Professor,|| M. Georgius Mylius Annaebergensis,|| M. Caspar Strubius VVitebergensis:|| Testimonium profectus sui in doctrina &amp; || vsu artis Medicae accepturi:|| ... ||</t>
  </si>
  <si>
    <t xml:space="preserve">http://resolver.staatsbibliothek-berlin.de/SBB0000A37A00000000</t>
  </si>
  <si>
    <t xml:space="preserve">Metri, Nicolaus, de</t>
  </si>
  <si>
    <t xml:space="preserve">Artzney B[uo]ch:|| Deß Hochberue=||mbten/ vnd Weyt erfahr=||nen Herrn/ Niicolai de Metri, Wey=||land des Durchleuchtigisten/ vnd Hochgebornen || Herren/ Herren Sigismunden/ Ertzhertzog inn || Oesterreich/ [et]c. Leyb vnd Wundtartzet/ von vilen || herrlichen/ treflichen/ vnnd bißher verborgenen || Artzneyen/ z[uo] mancherley eusserlichen vnd jnner=||lichen leybsgebrechen dienstlich. Von jhme erstlich || vor vier vnnd achtzig Jaren/ ohngefehrlich/ trew=||lich vnd mit hœchstem fleiß ... zusamen getragen. Jetzundt aber durch || Hieremiam Martium/ bestelten Doctorn der || Artzney z[uo] Augspurg/ von newem vbersehen || vnd in Truck verfertiget ... ||</t>
  </si>
  <si>
    <t xml:space="preserve">Augsburg : Manger, Michael</t>
  </si>
  <si>
    <t xml:space="preserve">[8] Bl., 232 S., [12] Bl.</t>
  </si>
  <si>
    <t xml:space="preserve">[Titelbl. in Rot- u. Schwarzdr.]</t>
  </si>
  <si>
    <t xml:space="preserve">http://resolver.staatsbibliothek-berlin.de/SBB0000A03100000000</t>
  </si>
  <si>
    <t xml:space="preserve">IOANNIS || CASELII || In explicationem Xenophontis || primi Cyri paediae || PROOEMIVM.|| ... ||</t>
  </si>
  <si>
    <t xml:space="preserve">http://resolver.staatsbibliothek-berlin.de/SBB000099C900000000</t>
  </si>
  <si>
    <t xml:space="preserve">Lossius, Lucas</t>
  </si>
  <si>
    <t xml:space="preserve">Erotemata || DIALECTICAE || ET RHETORICAE || PHILIPPI MELANTHONIS,|| ET PRAECEPTIONVM ERASMI || ROTERODAMI, DE VTRAQVE COPIA || verborum &amp; rerum: iam primùm ad vsum || Scholarum &lt;quas vocant Triuiales&gt;|| breuiter selecta &amp; || contracta || PER LVCAM LOSSIVM || Lunaeburgensem ediscendi || gratia.|| ... Diligenter, nunc postremò, ab ipso AVTORE || recognitus, et vtiliter auctus.||</t>
  </si>
  <si>
    <t xml:space="preserve">Leipzig : Rambau, Hans</t>
  </si>
  <si>
    <t xml:space="preserve">[8] Bl., 303 S.</t>
  </si>
  <si>
    <t xml:space="preserve">http://resolver.staatsbibliothek-berlin.de/SBB0000895200000000</t>
  </si>
  <si>
    <t xml:space="preserve">Gölner, Thomas</t>
  </si>
  <si>
    <t xml:space="preserve">Vindemia.|| ELEGIA EPITHA-||LAMIA IN HONOREM NVPTI-||ARVM PIETATE ... || conspicui Iuuenis, D. HIERONYMI ... || D. IOHANNIS HARTVNGI, piae me=||moriae, &amp;c. Filij, et ... ANNAE,|| ... D. SEBASTIANI PIR=||CKELII, Camerae praefecti in aula Illustrissimi Principis ... || Georgij FRIDERICI,|| Marchionis Brandenburgensis, etc.|| Filiae, SCRIPTA || A || Thoma Gölnero M. Poe͏̈tices amante.|| ... ||</t>
  </si>
  <si>
    <t xml:space="preserve">http://resolver.staatsbibliothek-berlin.de/SBB000071B000000000</t>
  </si>
  <si>
    <t xml:space="preserve">Diricus, Heinrich</t>
  </si>
  <si>
    <t xml:space="preserve">Epithalamion || IN HONOREM || NVPTIARVM ... || PETRI NEZENII || Concionatoris ad Divum Huldericum apud Brunsuicenses,|| cùm ... || ELISABETHA ... || Henrici Rosen piae memoriae || filia pridiè Nonas Novemb.|| Scriptum ab || HENRICO DIRICI BRVNSVIC.||</t>
  </si>
  <si>
    <t xml:space="preserve">http://resolver.staatsbibliothek-berlin.de/SBB000071A900000000</t>
  </si>
  <si>
    <t xml:space="preserve">Öding, Georg</t>
  </si>
  <si>
    <t xml:space="preserve">Epithalamion || IN HONOREM || NVPTIARVM, PII ET DOCTI VI-||RI, D. IOHANNIS STVRVVOLT, RE-||ctoris scholae AEgidianae apud Brunsuicen-||ses vigilantissimi, Sponsi: || ET || ... Dorotheae Sponsae ... Diderici Me-||iers, verbi diuini in inclyta vrbe Brunsuiga || propagatoris fidelissimi, Filiae.|| Scriptum || A || GEORGIO OEDINGIO || CELLENSI.||</t>
  </si>
  <si>
    <t xml:space="preserve">http://resolver.staatsbibliothek-berlin.de/SBB000071A100000000</t>
  </si>
  <si>
    <t xml:space="preserve">Russow, Balthasar</t>
  </si>
  <si>
    <t xml:space="preserve">CHRONICA || Der Prouintz Lyff=||landt/ darinne vormel=||det werdt:|| Wo datsueluige Landt ersten gefun=||den/ vnde thom Christendome gebracht ys:|| ... Wat sick ... || beth in dat negeste || 1577. Jar vor seltzame ... gescheffte || im Lande thogedragen hebben ... || Korth ... beschreuen/|| Dœrch || Balthasar Ruessowen Reualiensem.||</t>
  </si>
  <si>
    <t xml:space="preserve">Rostock : Ferber, Augustin d.Ä.</t>
  </si>
  <si>
    <t xml:space="preserve">[8], 203 Bl.</t>
  </si>
  <si>
    <t xml:space="preserve">http://resolver.staatsbibliothek-berlin.de/SBB0000675700000000</t>
  </si>
  <si>
    <t xml:space="preserve">Gutmann, Johannes</t>
  </si>
  <si>
    <t xml:space="preserve">Bewerte || Feldmessung || vnd theilung: mit vorgehen=||der verzeichnuß der mængel/ so bisher dar=||inn gewesen: richtig/ kurtz/ zum brauch || bequ~em/ gestellt/|| Vom || Pfarherrn zu Langeforch/ an den Statt=||schreiber zu Breitenaw.|| Nun erst/ in disem 1578 jar .. dem || werden Ackerbaw zu gute/ außgeben.||</t>
  </si>
  <si>
    <t xml:space="preserve">Heidelberg : Müller, Jakob</t>
  </si>
  <si>
    <t xml:space="preserve">68 Bl.</t>
  </si>
  <si>
    <t xml:space="preserve">Titelbl. in Rot- u. Schwarzdr., Titelholzschn.., Ill. (Holzschn.)., Druckerm.</t>
  </si>
  <si>
    <t xml:space="preserve">http://resolver.staatsbibliothek-berlin.de/SBB0000656400000000</t>
  </si>
  <si>
    <t xml:space="preserve">Zeise, Matthaeus</t>
  </si>
  <si>
    <t xml:space="preserve">Beschreibung || vnd erklerung der schreck=||lichen/ vngewœnlichen/ haarechti=||gen/ fewrigen Sternen/ so man Co=||meten nennet ... || vnd sonderlich || Von dem grossen vnd erschrecklichen Co=||metstern/ welcher im kurtz verlauffenen 1577.|| Jar von anfang des Monats Nouembris/ biß || zum außgang des Jars/ nach der Sonnen vn=||tergang ist gesehen worden ... || Durch || M. Mattheum Zeysium Physi=||ces &amp; Medicinae Studiosum, kuertz=||lich zusamen gezogen.||</t>
  </si>
  <si>
    <t xml:space="preserve">[32] Bl.</t>
  </si>
  <si>
    <t xml:space="preserve">http://resolver.staatsbibliothek-berlin.de/SBB0000652500000000</t>
  </si>
  <si>
    <t xml:space="preserve">Warhafftige Erschrœck/||liche zeituug/ was sich vor Ofen vnd || Best verloffen vnd zu tragen hat/ diß 1578. jar/|| den 19. tag May/ Wie alda das Fewr vom Him-||mel herabgefall~e/ das Schloß sampt der || Statt verheret vnd verbrent hat.|| Die ander zeitung/ wie das der Tuerck den 28. tag || Marcj ist fuer die Statt Medlinge zogen/ vnd ein ge-||nõmen/ vnd alda zwey dausent Christen vmb=||bracht/ vnd vil hinweg gefueret ... || Die dritt Zeitung/ Wie das 8. dausent Windische || vnd Krabatische Bawren/ in die zwelff dau=||sent Türcken haben erschlagen/ den 12.|| tag Aprilis/ diß 1578.||</t>
  </si>
  <si>
    <t xml:space="preserve">Augsburg</t>
  </si>
  <si>
    <t xml:space="preserve">http://resolver.staatsbibliothek-berlin.de/SBB0000558A00000000</t>
  </si>
  <si>
    <t xml:space="preserve">Nolthingius, Johannes</t>
  </si>
  <si>
    <t xml:space="preserve">Epitaphivm|| In Tvmvlvm|| Piisiimæ Ac Honestissi=||mæ Matronæ Annæ Clarissimi|| Et Ornatissimi Viri Dn. M. Iohannis Fal-||conij Reipub: Hamelensis Medici [et] Physici, coniugis, quæ ex|| fœlicißimè commigrauit, Anno 1577. die|| verò Decemb: 10.||</t>
  </si>
  <si>
    <t xml:space="preserve">Lemgoviae : Schlottenius</t>
  </si>
  <si>
    <t xml:space="preserve">http://resolver.staatsbibliothek-berlin.de/SBB00004D2400000000</t>
  </si>
  <si>
    <t xml:space="preserve">Falconius, Johannes</t>
  </si>
  <si>
    <t xml:space="preserve">CONSILIVM MEDICVM || prophylaktikon|| et curatiuum.|| Jn zeit der Pesti=||lentzie/ ein kurtzer Vnterricht/ wie || man sich darin halten soll/ sich darfuer zu praeseruiren || vnde zu bewaren ... || Auß Alten vnd Newen Scriben=||ten zusamen colligirt/ vnd auffs Newe ... || gebessert vnd || vormehret/ Durch || M. Ioannem Falconium Physicum et || Medicum zu Quernhamelen.|| ... ||</t>
  </si>
  <si>
    <t xml:space="preserve">[34] Bl.</t>
  </si>
  <si>
    <t xml:space="preserve">Portr. und Ill. (Holzschn.)</t>
  </si>
  <si>
    <t xml:space="preserve">http://resolver.staatsbibliothek-berlin.de/SBB00004CE800000000</t>
  </si>
  <si>
    <t xml:space="preserve">&lt;Hanau, Graf&gt;</t>
  </si>
  <si>
    <t xml:space="preserve">Dess Wolgebornen Herren,|| Herren Philips Ludwigen, Grauen zu Hanaw vnnd|| Rhieneck, Herrn zu Müntzenberg, &amp;c. Neuwe Ordnung, wider die|| heimliche Eheverlübnüssen, vnd dass sich Keiner jrer Gnaden Vndertha-||nen, in denen darinn erzehlten verbottenen Graden der|| Blutfreundschafft vnd Schwagerschafft verheu-||raten sol, publiciert vnd verkündet|| den 28. Julii, Jm Jar.|| M.D.LXXVIII</t>
  </si>
  <si>
    <t xml:space="preserve">Franckfurt am Mayn : Bassaeus</t>
  </si>
  <si>
    <t xml:space="preserve">[1] Bl., XIII S.</t>
  </si>
  <si>
    <t xml:space="preserve">http://resolver.staatsbibliothek-berlin.de/SBB000047E100000000</t>
  </si>
  <si>
    <t xml:space="preserve">Eines || Erbaren Ra=||thes der Kayser=||lichen Stadt Bresslaw/|| New auffgerichte Fewer=||Ordnung.||</t>
  </si>
  <si>
    <t xml:space="preserve">[3] Bl., [1], XXXVIII, [1] S., [1] Bl.</t>
  </si>
  <si>
    <t xml:space="preserve">Titelbl. in Rot- u. Schwarzdr., Titeleinfassung., Ill. (Holzschn.)</t>
  </si>
  <si>
    <t xml:space="preserve">http://resolver.staatsbibliothek-berlin.de/SBB00001D8100000000</t>
  </si>
  <si>
    <t xml:space="preserve">Der|| Kayserliche[n]|| Stadt Breszlaw,|| Newe Statvta|| vnnd Ordnun-||gen</t>
  </si>
  <si>
    <t xml:space="preserve">Bresslaw : Scharffenberg</t>
  </si>
  <si>
    <t xml:space="preserve">[2] Bl., [1], LIII S., [3] Bl.</t>
  </si>
  <si>
    <t xml:space="preserve">1 Ill. (Holzschn.)</t>
  </si>
  <si>
    <t xml:space="preserve">http://resolver.staatsbibliothek-berlin.de/SBB00001D7E00000000</t>
  </si>
  <si>
    <t xml:space="preserve">?</t>
  </si>
  <si>
    <t xml:space="preserve">Projekt</t>
  </si>
  <si>
    <t xml:space="preserve">Besonderheiten</t>
  </si>
  <si>
    <t xml:space="preserve">Innsbruck</t>
  </si>
  <si>
    <t xml:space="preserve">Territorialrecht</t>
  </si>
  <si>
    <t xml:space="preserve">Adressen, Tabellen</t>
  </si>
  <si>
    <t xml:space="preserve">Paragraphen, Fußnoten, Textwüsten</t>
  </si>
  <si>
    <t xml:space="preserve">VD 18</t>
  </si>
  <si>
    <t xml:space="preserve">zweispaltig, Zweisprachig</t>
  </si>
  <si>
    <t xml:space="preserve">fleckig, rotstichig</t>
  </si>
  <si>
    <t xml:space="preserve">63531732X</t>
  </si>
  <si>
    <t xml:space="preserve">Funeralschriftenprojekt</t>
  </si>
  <si>
    <t xml:space="preserve">Gedichte / eine Schrift</t>
  </si>
  <si>
    <t xml:space="preserve">Gedichte, Initialen</t>
  </si>
  <si>
    <t xml:space="preserve">SOA_West</t>
  </si>
  <si>
    <t xml:space="preserve">rotstichig, verschiedene Textaufteilung</t>
  </si>
  <si>
    <t xml:space="preserve">gewellte Seiten, rotstichig, Schräglage</t>
  </si>
  <si>
    <t xml:space="preserve">durchschlagender Druck, Wellen</t>
  </si>
  <si>
    <t xml:space="preserve">Tabellen, Auflistungen, Zahlenkolonnen</t>
  </si>
  <si>
    <t xml:space="preserve">zweisprachig, zweisprachig, verfärbtes Papier</t>
  </si>
  <si>
    <t xml:space="preserve">Adressen</t>
  </si>
  <si>
    <t xml:space="preserve">Europeana 1914-1918</t>
  </si>
  <si>
    <t xml:space="preserve">einfacher Text</t>
  </si>
  <si>
    <t xml:space="preserve">viele Fotos, Antiqua</t>
  </si>
  <si>
    <t xml:space="preserve">viele Fotos, Fraktur</t>
  </si>
  <si>
    <t xml:space="preserve">gelbes Papier</t>
  </si>
  <si>
    <t xml:space="preserve">hebr. Deutsch</t>
  </si>
  <si>
    <t xml:space="preserve">67952262X</t>
  </si>
</sst>
</file>

<file path=xl/styles.xml><?xml version="1.0" encoding="utf-8"?>
<styleSheet xmlns="http://schemas.openxmlformats.org/spreadsheetml/2006/main">
  <numFmts count="1">
    <numFmt numFmtId="164" formatCode="General"/>
  </numFmts>
  <fonts count="15">
    <font>
      <sz val="11"/>
      <color rgb="FF000000"/>
      <name val="Calibri"/>
      <family val="0"/>
      <charset val="1"/>
    </font>
    <font>
      <sz val="10"/>
      <name val="Arial"/>
      <family val="0"/>
    </font>
    <font>
      <sz val="10"/>
      <name val="Arial"/>
      <family val="0"/>
    </font>
    <font>
      <sz val="10"/>
      <name val="Arial"/>
      <family val="0"/>
    </font>
    <font>
      <sz val="11"/>
      <color rgb="FFFF0000"/>
      <name val="Calibri"/>
      <family val="2"/>
      <charset val="1"/>
    </font>
    <font>
      <b val="true"/>
      <sz val="11"/>
      <name val="Calibri"/>
      <family val="0"/>
      <charset val="1"/>
    </font>
    <font>
      <b val="true"/>
      <sz val="11"/>
      <color rgb="FF000000"/>
      <name val="Calibri"/>
      <family val="0"/>
      <charset val="1"/>
    </font>
    <font>
      <b val="true"/>
      <sz val="11"/>
      <color rgb="FFFF0000"/>
      <name val="Calibri"/>
      <family val="2"/>
      <charset val="1"/>
    </font>
    <font>
      <b val="true"/>
      <sz val="12"/>
      <color rgb="FF000000"/>
      <name val="Calibri"/>
      <family val="0"/>
      <charset val="1"/>
    </font>
    <font>
      <u val="single"/>
      <sz val="11"/>
      <color rgb="FF000000"/>
      <name val="Calibri"/>
      <family val="0"/>
      <charset val="1"/>
    </font>
    <font>
      <sz val="11"/>
      <name val="Calibri"/>
      <family val="0"/>
      <charset val="1"/>
    </font>
    <font>
      <u val="single"/>
      <sz val="11"/>
      <color rgb="FF0000FF"/>
      <name val="Calibri"/>
      <family val="0"/>
      <charset val="1"/>
    </font>
    <font>
      <sz val="12"/>
      <color rgb="FF000000"/>
      <name val="Calibri"/>
      <family val="0"/>
      <charset val="1"/>
    </font>
    <font>
      <b val="true"/>
      <sz val="11"/>
      <color rgb="FF000000"/>
      <name val="Calibri"/>
      <family val="2"/>
      <charset val="1"/>
    </font>
    <font>
      <sz val="11"/>
      <color rgb="FF000000"/>
      <name val="Calibri"/>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false" applyBorder="tru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ocr-d.de/sites/all/GTDaten/kistler_kraeuter_1500.zip" TargetMode="External"/><Relationship Id="rId2" Type="http://schemas.openxmlformats.org/officeDocument/2006/relationships/hyperlink" Target="http://ocr-d.de/sites/all/GTDaten/nn_historia_1500.zip" TargetMode="External"/><Relationship Id="rId3" Type="http://schemas.openxmlformats.org/officeDocument/2006/relationships/hyperlink" Target="http://ocr-d.de/sites/all/GTDaten/nn_mirabilia_1500.zip" TargetMode="External"/><Relationship Id="rId4" Type="http://schemas.openxmlformats.org/officeDocument/2006/relationships/hyperlink" Target="http://ocr-d.de/sites/all/GTDaten/petrarca_psalmi_1506.zip" TargetMode="External"/><Relationship Id="rId5" Type="http://schemas.openxmlformats.org/officeDocument/2006/relationships/hyperlink" Target="http://ocr-d.de/sites/all/GTDaten/pinder_epiphanie_1506.zip" TargetMode="External"/><Relationship Id="rId6" Type="http://schemas.openxmlformats.org/officeDocument/2006/relationships/hyperlink" Target="http://ocr-d.de/sites/all/GTDaten/pistoris_regiment_1506.zip" TargetMode="External"/><Relationship Id="rId7" Type="http://schemas.openxmlformats.org/officeDocument/2006/relationships/hyperlink" Target="http://ocr-d.de/sites/all/GTDaten/vespucci_insule_1506.zip" TargetMode="External"/><Relationship Id="rId8" Type="http://schemas.openxmlformats.org/officeDocument/2006/relationships/hyperlink" Target="http://ocr-d.de/sites/all/GTDaten/aventinus_grammatica_1515.zip" TargetMode="External"/><Relationship Id="rId9" Type="http://schemas.openxmlformats.org/officeDocument/2006/relationships/hyperlink" Target="http://ocr-d.de/sites/all/GTDaten/basilius_legendi_1515.zip" TargetMode="External"/><Relationship Id="rId10" Type="http://schemas.openxmlformats.org/officeDocument/2006/relationships/hyperlink" Target="http://ocr-d.de/sites/all/GTDaten/nn_lied_1515.zip" TargetMode="External"/><Relationship Id="rId11" Type="http://schemas.openxmlformats.org/officeDocument/2006/relationships/hyperlink" Target="http://ocr-d.de/sites/all/GTDaten/boeschenstain_gedicht_1520.zip" TargetMode="External"/><Relationship Id="rId12" Type="http://schemas.openxmlformats.org/officeDocument/2006/relationships/hyperlink" Target="http://ocr-d.de/sites/all/GTDaten/luther_auszlegunge_1520.zip" TargetMode="External"/><Relationship Id="rId13" Type="http://schemas.openxmlformats.org/officeDocument/2006/relationships/hyperlink" Target="http://ocr-d.de/sites/all/GTDaten/nn_lied_1520.zip" TargetMode="External"/><Relationship Id="rId14" Type="http://schemas.openxmlformats.org/officeDocument/2006/relationships/hyperlink" Target="http://ocr-d.de/sites/all/GTDaten/karlstadt_sermon_1523.zip" TargetMode="External"/><Relationship Id="rId15" Type="http://schemas.openxmlformats.org/officeDocument/2006/relationships/hyperlink" Target="http://ocr-d.de/sites/all/GTDaten/nn_vertrag_1525.zip" TargetMode="External"/><Relationship Id="rId16" Type="http://schemas.openxmlformats.org/officeDocument/2006/relationships/hyperlink" Target="http://ocr-d.de/sites/all/GTDaten/luther_babstum_1526.zip" TargetMode="External"/><Relationship Id="rId17" Type="http://schemas.openxmlformats.org/officeDocument/2006/relationships/hyperlink" Target="http://ocr-d.de/sites/all/GTDaten/rhegius_artzney_1529.zip" TargetMode="External"/><Relationship Id="rId18" Type="http://schemas.openxmlformats.org/officeDocument/2006/relationships/hyperlink" Target="http://ocr-d.de/sites/all/GTDaten/alberti_pictura_1540.zip" TargetMode="External"/><Relationship Id="rId19" Type="http://schemas.openxmlformats.org/officeDocument/2006/relationships/hyperlink" Target="http://ocr-d.de/sites/all/GTDaten/trota_mordtbrenner_1540.zip" TargetMode="External"/><Relationship Id="rId20" Type="http://schemas.openxmlformats.org/officeDocument/2006/relationships/hyperlink" Target="http://ocr-d.de/sites/all/GTDaten/witzstat_buchszbaum_1540.zip" TargetMode="External"/><Relationship Id="rId21" Type="http://schemas.openxmlformats.org/officeDocument/2006/relationships/hyperlink" Target="http://ocr-d.de/sites/all/GTDaten/aepinus_bekentnis_1548.zip" TargetMode="External"/><Relationship Id="rId22" Type="http://schemas.openxmlformats.org/officeDocument/2006/relationships/hyperlink" Target="http://resolver.staatsbibliothek-berlin.de/SBB0000D2A100000000" TargetMode="External"/><Relationship Id="rId23" Type="http://schemas.openxmlformats.org/officeDocument/2006/relationships/hyperlink" Target="http://ocr-d.de/sites/all/GTDaten/heyden_paedono_1548.zip" TargetMode="External"/><Relationship Id="rId24" Type="http://schemas.openxmlformats.org/officeDocument/2006/relationships/hyperlink" Target="http://ocr-d.de/sites/all/GTDaten/oesterreicher_sachsen_1548.zip" TargetMode="External"/><Relationship Id="rId25" Type="http://schemas.openxmlformats.org/officeDocument/2006/relationships/hyperlink" Target="http://ocr-d.de/sites/all/GTDaten/brenz_abentmal_1550.zip" TargetMode="External"/><Relationship Id="rId26" Type="http://schemas.openxmlformats.org/officeDocument/2006/relationships/hyperlink" Target="http://ocr-d.de/sites/all/GTDaten/osiander_predigt_1553.zip" TargetMode="External"/><Relationship Id="rId27" Type="http://schemas.openxmlformats.org/officeDocument/2006/relationships/hyperlink" Target="http://ocr-d.de/sites/all/GTDaten/sachs_drey_1553.zip" TargetMode="External"/><Relationship Id="rId28" Type="http://schemas.openxmlformats.org/officeDocument/2006/relationships/hyperlink" Target="http://ocr-d.de/sites/all/GTDaten/silesius_seelenlust01_1657.zip" TargetMode="External"/><Relationship Id="rId29" Type="http://schemas.openxmlformats.org/officeDocument/2006/relationships/hyperlink" Target="http://resolver.staatsbibliothek-berlin.de/SBB000055F900020000" TargetMode="External"/><Relationship Id="rId30" Type="http://schemas.openxmlformats.org/officeDocument/2006/relationships/hyperlink" Target="http://ocr-d.de/sites/all/GTDaten/estor_rechtsgelehrsamkeit02_1758.zip" TargetMode="External"/><Relationship Id="rId31" Type="http://schemas.openxmlformats.org/officeDocument/2006/relationships/hyperlink" Target="http://resolver.staatsbibliothek-berlin.de/SBB000058CD00020000" TargetMode="External"/><Relationship Id="rId32" Type="http://schemas.openxmlformats.org/officeDocument/2006/relationships/hyperlink" Target="http://ocr-d.de/sites/all/GTDaten/buerger_gedichte_1778.zip" TargetMode="External"/><Relationship Id="rId33" Type="http://schemas.openxmlformats.org/officeDocument/2006/relationships/hyperlink" Target="http://resolver.staatsbibliothek-berlin.de/SBB0001B07E00000000" TargetMode="External"/><Relationship Id="rId34" Type="http://schemas.openxmlformats.org/officeDocument/2006/relationships/hyperlink" Target="http://ocr-d.de/sites/all/GTDaten/luz_blitz_1784.zip" TargetMode="External"/><Relationship Id="rId35" Type="http://schemas.openxmlformats.org/officeDocument/2006/relationships/hyperlink" Target="http://resolver.staatsbibliothek-berlin.de/SBB0001B1ED00000000" TargetMode="External"/><Relationship Id="rId36" Type="http://schemas.openxmlformats.org/officeDocument/2006/relationships/hyperlink" Target="http://ocr-d.de/sites/all/GTDaten/blumenbach_anatomie_1805.zip" TargetMode="External"/><Relationship Id="rId37" Type="http://schemas.openxmlformats.org/officeDocument/2006/relationships/hyperlink" Target="http://resolver.staatsbibliothek-berlin.de/SBB00018B0C00000000" TargetMode="External"/><Relationship Id="rId38" Type="http://schemas.openxmlformats.org/officeDocument/2006/relationships/hyperlink" Target="http://ocr-d.de/sites/all/GTDaten/arnimb_goethe03_1835.zip" TargetMode="External"/><Relationship Id="rId39" Type="http://schemas.openxmlformats.org/officeDocument/2006/relationships/hyperlink" Target="http://resolver.staatsbibliothek-berlin.de/SBB0001465600000000"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igital.staatsbibliothek-berlin.de/metsresolver/PPN384814034" TargetMode="External"/><Relationship Id="rId2" Type="http://schemas.openxmlformats.org/officeDocument/2006/relationships/hyperlink" Target="https://digital.staatsbibliothek-berlin.de/metsresolver/PPN688357687" TargetMode="External"/><Relationship Id="rId3" Type="http://schemas.openxmlformats.org/officeDocument/2006/relationships/hyperlink" Target="https://digital.staatsbibliothek-berlin.de/metsresolver/PPN730277879" TargetMode="External"/><Relationship Id="rId4" Type="http://schemas.openxmlformats.org/officeDocument/2006/relationships/hyperlink" Target="https://digital.staatsbibliothek-berlin.de/metsresolver/PPN819703087" TargetMode="External"/><Relationship Id="rId5" Type="http://schemas.openxmlformats.org/officeDocument/2006/relationships/hyperlink" Target="https://digital.staatsbibliothek-berlin.de/metsresolver/PPN827588437" TargetMode="External"/><Relationship Id="rId6" Type="http://schemas.openxmlformats.org/officeDocument/2006/relationships/hyperlink" Target="https://digital.staatsbibliothek-berlin.de/metsresolver/PPN827588437" TargetMode="External"/><Relationship Id="rId7" Type="http://schemas.openxmlformats.org/officeDocument/2006/relationships/hyperlink" Target="https://digital.staatsbibliothek-berlin.de/metsresolver/PPN827607105" TargetMode="External"/><Relationship Id="rId8" Type="http://schemas.openxmlformats.org/officeDocument/2006/relationships/hyperlink" Target="https://digital.staatsbibliothek-berlin.de/metsresolver/PPN827607105" TargetMode="External"/><Relationship Id="rId9" Type="http://schemas.openxmlformats.org/officeDocument/2006/relationships/hyperlink" Target="https://digital.staatsbibliothek-berlin.de/metsresolver/PPN829142800" TargetMode="External"/><Relationship Id="rId10" Type="http://schemas.openxmlformats.org/officeDocument/2006/relationships/hyperlink" Target="https://digital.staatsbibliothek-berlin.de/metsresolver/PPN852691769" TargetMode="External"/><Relationship Id="rId11" Type="http://schemas.openxmlformats.org/officeDocument/2006/relationships/hyperlink" Target="https://digital.staatsbibliothek-berlin.de/metsresolver/PPN872251675" TargetMode="External"/><Relationship Id="rId12" Type="http://schemas.openxmlformats.org/officeDocument/2006/relationships/hyperlink" Target="https://digital.staatsbibliothek-berlin.de/metsresolver/PPN881698229" TargetMode="External"/><Relationship Id="rId13" Type="http://schemas.openxmlformats.org/officeDocument/2006/relationships/hyperlink" Target="https://digital.staatsbibliothek-berlin.de/metsresolver/PPN774039221" TargetMode="External"/><Relationship Id="rId14" Type="http://schemas.openxmlformats.org/officeDocument/2006/relationships/hyperlink" Target="https://digital.staatsbibliothek-berlin.de/metsresolver/PPN683150693" TargetMode="External"/><Relationship Id="rId15" Type="http://schemas.openxmlformats.org/officeDocument/2006/relationships/hyperlink" Target="https://digital.staatsbibliothek-berlin.de/metsresolver/PPN718448162" TargetMode="External"/><Relationship Id="rId16" Type="http://schemas.openxmlformats.org/officeDocument/2006/relationships/hyperlink" Target="https://digital.staatsbibliothek-berlin.de/metsresolver/PPN65691484X" TargetMode="External"/><Relationship Id="rId17" Type="http://schemas.openxmlformats.org/officeDocument/2006/relationships/hyperlink" Target="https://digital.staatsbibliothek-berlin.de/metsresolver/PPN748729100" TargetMode="External"/><Relationship Id="rId18" Type="http://schemas.openxmlformats.org/officeDocument/2006/relationships/hyperlink" Target="https://digital.staatsbibliothek-berlin.de/metsresolver/PPN837425875" TargetMode="External"/><Relationship Id="rId19" Type="http://schemas.openxmlformats.org/officeDocument/2006/relationships/hyperlink" Target="https://digital.staatsbibliothek-berlin.de/metsresolver/PPN895882426" TargetMode="External"/><Relationship Id="rId20" Type="http://schemas.openxmlformats.org/officeDocument/2006/relationships/hyperlink" Target="https://digital.staatsbibliothek-berlin.de/metsresolver/PPN856329991" TargetMode="External"/><Relationship Id="rId21" Type="http://schemas.openxmlformats.org/officeDocument/2006/relationships/hyperlink" Target="https://digital.staatsbibliothek-berlin.de/metsresolver/PPN729714144" TargetMode="External"/><Relationship Id="rId22" Type="http://schemas.openxmlformats.org/officeDocument/2006/relationships/hyperlink" Target="https://digital.staatsbibliothek-berlin.de/metsresolver/PPN68828115X" TargetMode="External"/><Relationship Id="rId23" Type="http://schemas.openxmlformats.org/officeDocument/2006/relationships/hyperlink" Target="https://digital.staatsbibliothek-berlin.de/metsresolver/PPN88125679X" TargetMode="External"/><Relationship Id="rId24" Type="http://schemas.openxmlformats.org/officeDocument/2006/relationships/hyperlink" Target="https://digital.staatsbibliothek-berlin.de/metsresolver/PPN828235937" TargetMode="External"/><Relationship Id="rId25" Type="http://schemas.openxmlformats.org/officeDocument/2006/relationships/hyperlink" Target="https://digital.staatsbibliothek-berlin.de/metsresolver/PPN654217629" TargetMode="External"/><Relationship Id="rId26" Type="http://schemas.openxmlformats.org/officeDocument/2006/relationships/hyperlink" Target="https://digital.staatsbibliothek-berlin.de/metsresolver/PPN682935883" TargetMode="External"/><Relationship Id="rId27" Type="http://schemas.openxmlformats.org/officeDocument/2006/relationships/hyperlink" Target="https://digital.staatsbibliothek-berlin.de/metsresolver/PPN1004849222" TargetMode="External"/><Relationship Id="rId28" Type="http://schemas.openxmlformats.org/officeDocument/2006/relationships/hyperlink" Target="https://digital.staatsbibliothek-berlin.de/metsresolver/PPN877641137" TargetMode="External"/><Relationship Id="rId29" Type="http://schemas.openxmlformats.org/officeDocument/2006/relationships/hyperlink" Target="https://digital.staatsbibliothek-berlin.de/metsresolver/PPN644525797" TargetMode="External"/><Relationship Id="rId30" Type="http://schemas.openxmlformats.org/officeDocument/2006/relationships/hyperlink" Target="https://digital.staatsbibliothek-berlin.de/metsresolver/PPN768169569" TargetMode="External"/><Relationship Id="rId31" Type="http://schemas.openxmlformats.org/officeDocument/2006/relationships/hyperlink" Target="https://digital.staatsbibliothek-berlin.de/metsresolver/PPN663677629" TargetMode="External"/><Relationship Id="rId32" Type="http://schemas.openxmlformats.org/officeDocument/2006/relationships/hyperlink" Target="https://digital.staatsbibliothek-berlin.de/metsresolver/PPN686844041" TargetMode="External"/><Relationship Id="rId33" Type="http://schemas.openxmlformats.org/officeDocument/2006/relationships/hyperlink" Target="https://digital.staatsbibliothek-berlin.de/metsresolver/PPN77478492X" TargetMode="External"/><Relationship Id="rId34" Type="http://schemas.openxmlformats.org/officeDocument/2006/relationships/hyperlink" Target="https://digital.staatsbibliothek-berlin.de/metsresolver/PPN665514506" TargetMode="External"/><Relationship Id="rId35" Type="http://schemas.openxmlformats.org/officeDocument/2006/relationships/hyperlink" Target="https://digital.staatsbibliothek-berlin.de/metsresolver/PPN833603019" TargetMode="External"/><Relationship Id="rId36" Type="http://schemas.openxmlformats.org/officeDocument/2006/relationships/hyperlink" Target="https://digital.staatsbibliothek-berlin.de/metsresolver/PPN827392281" TargetMode="External"/><Relationship Id="rId37" Type="http://schemas.openxmlformats.org/officeDocument/2006/relationships/hyperlink" Target="https://digital.staatsbibliothek-berlin.de/metsresolver/PPN665546211" TargetMode="External"/><Relationship Id="rId38" Type="http://schemas.openxmlformats.org/officeDocument/2006/relationships/hyperlink" Target="https://digital.staatsbibliothek-berlin.de/metsresolver/PPN732387833" TargetMode="External"/><Relationship Id="rId39" Type="http://schemas.openxmlformats.org/officeDocument/2006/relationships/hyperlink" Target="https://digital.staatsbibliothek-berlin.de/metsresolver/PPN867083778" TargetMode="External"/><Relationship Id="rId40" Type="http://schemas.openxmlformats.org/officeDocument/2006/relationships/hyperlink" Target="https://digital.staatsbibliothek-berlin.de/metsresolver/PPN777639688" TargetMode="External"/><Relationship Id="rId41" Type="http://schemas.openxmlformats.org/officeDocument/2006/relationships/hyperlink" Target="https://digital.staatsbibliothek-berlin.de/metsresolver/PPN648826694" TargetMode="External"/><Relationship Id="rId42" Type="http://schemas.openxmlformats.org/officeDocument/2006/relationships/hyperlink" Target="https://digital.staatsbibliothek-berlin.de/metsresolver/PPN797395105" TargetMode="External"/><Relationship Id="rId43" Type="http://schemas.openxmlformats.org/officeDocument/2006/relationships/hyperlink" Target="https://digital.staatsbibliothek-berlin.de/metsresolver/PPN873039610" TargetMode="External"/><Relationship Id="rId44" Type="http://schemas.openxmlformats.org/officeDocument/2006/relationships/hyperlink" Target="https://digital.staatsbibliothek-berlin.de/metsresolver/PPN872791270" TargetMode="External"/><Relationship Id="rId45" Type="http://schemas.openxmlformats.org/officeDocument/2006/relationships/hyperlink" Target="https://digital.staatsbibliothek-berlin.de/metsresolver/PPN685604268" TargetMode="External"/><Relationship Id="rId46" Type="http://schemas.openxmlformats.org/officeDocument/2006/relationships/hyperlink" Target="https://digital.staatsbibliothek-berlin.de/metsresolver/PPN689809840" TargetMode="External"/><Relationship Id="rId47" Type="http://schemas.openxmlformats.org/officeDocument/2006/relationships/hyperlink" Target="https://digital.staatsbibliothek-berlin.de/metsresolver/PPN653949898" TargetMode="External"/><Relationship Id="rId48" Type="http://schemas.openxmlformats.org/officeDocument/2006/relationships/hyperlink" Target="https://digital.staatsbibliothek-berlin.de/metsresolver/PPN782940536" TargetMode="External"/><Relationship Id="rId49" Type="http://schemas.openxmlformats.org/officeDocument/2006/relationships/hyperlink" Target="https://digital.staatsbibliothek-berlin.de/metsresolver/PPN879249315" TargetMode="External"/><Relationship Id="rId50" Type="http://schemas.openxmlformats.org/officeDocument/2006/relationships/hyperlink" Target="https://digital.staatsbibliothek-berlin.de/metsresolver/PPN861842014" TargetMode="External"/><Relationship Id="rId51" Type="http://schemas.openxmlformats.org/officeDocument/2006/relationships/hyperlink" Target="https://digital.staatsbibliothek-berlin.de/metsresolver/PPN861680642" TargetMode="External"/><Relationship Id="rId52" Type="http://schemas.openxmlformats.org/officeDocument/2006/relationships/hyperlink" Target="https://digital.staatsbibliothek-berlin.de/metsresolver/PPN788606417" TargetMode="External"/><Relationship Id="rId53" Type="http://schemas.openxmlformats.org/officeDocument/2006/relationships/hyperlink" Target="https://digital.staatsbibliothek-berlin.de/metsresolver/PPN73862926X" TargetMode="External"/><Relationship Id="rId54" Type="http://schemas.openxmlformats.org/officeDocument/2006/relationships/hyperlink" Target="https://digital.staatsbibliothek-berlin.de/metsresolver/PPN73075507X" TargetMode="External"/><Relationship Id="rId55" Type="http://schemas.openxmlformats.org/officeDocument/2006/relationships/hyperlink" Target="https://digital.staatsbibliothek-berlin.de/metsresolver/PPN810697270" TargetMode="External"/><Relationship Id="rId56" Type="http://schemas.openxmlformats.org/officeDocument/2006/relationships/hyperlink" Target="https://digital.staatsbibliothek-berlin.de/metsresolver/PPN799145335" TargetMode="External"/><Relationship Id="rId57" Type="http://schemas.openxmlformats.org/officeDocument/2006/relationships/hyperlink" Target="https://digital.staatsbibliothek-berlin.de/metsresolver/PPN644501537" TargetMode="External"/><Relationship Id="rId58" Type="http://schemas.openxmlformats.org/officeDocument/2006/relationships/hyperlink" Target="https://digital.staatsbibliothek-berlin.de/metsresolver/PPN890460558" TargetMode="External"/><Relationship Id="rId59" Type="http://schemas.openxmlformats.org/officeDocument/2006/relationships/hyperlink" Target="https://digital.staatsbibliothek-berlin.de/metsresolver/PPN742567524" TargetMode="External"/><Relationship Id="rId60" Type="http://schemas.openxmlformats.org/officeDocument/2006/relationships/hyperlink" Target="https://digital.staatsbibliothek-berlin.de/metsresolver/PPN68232602X" TargetMode="External"/><Relationship Id="rId61" Type="http://schemas.openxmlformats.org/officeDocument/2006/relationships/hyperlink" Target="https://digital.staatsbibliothek-berlin.de/metsresolver/PPN831995939" TargetMode="External"/><Relationship Id="rId62" Type="http://schemas.openxmlformats.org/officeDocument/2006/relationships/hyperlink" Target="https://digital.staatsbibliothek-berlin.de/metsresolver/PPN789765837" TargetMode="External"/><Relationship Id="rId63" Type="http://schemas.openxmlformats.org/officeDocument/2006/relationships/hyperlink" Target="https://digital.staatsbibliothek-berlin.de/metsresolver/PPN735226865" TargetMode="External"/><Relationship Id="rId64" Type="http://schemas.openxmlformats.org/officeDocument/2006/relationships/hyperlink" Target="https://digital.staatsbibliothek-berlin.de/metsresolver/PPN657601357" TargetMode="External"/><Relationship Id="rId65" Type="http://schemas.openxmlformats.org/officeDocument/2006/relationships/hyperlink" Target="https://digital.staatsbibliothek-berlin.de/metsresolver/PPN893988510" TargetMode="External"/><Relationship Id="rId66" Type="http://schemas.openxmlformats.org/officeDocument/2006/relationships/hyperlink" Target="https://digital.staatsbibliothek-berlin.de/metsresolver/PPN766680207" TargetMode="External"/><Relationship Id="rId67" Type="http://schemas.openxmlformats.org/officeDocument/2006/relationships/hyperlink" Target="https://digital.staatsbibliothek-berlin.de/metsresolver/PPN672987120" TargetMode="External"/><Relationship Id="rId68" Type="http://schemas.openxmlformats.org/officeDocument/2006/relationships/hyperlink" Target="https://digital.staatsbibliothek-berlin.de/metsresolver/PPN655185046" TargetMode="External"/><Relationship Id="rId69" Type="http://schemas.openxmlformats.org/officeDocument/2006/relationships/hyperlink" Target="https://digital.staatsbibliothek-berlin.de/metsresolver/PPN863755909" TargetMode="External"/><Relationship Id="rId70" Type="http://schemas.openxmlformats.org/officeDocument/2006/relationships/hyperlink" Target="https://digital.staatsbibliothek-berlin.de/metsresolver/PPN835086410" TargetMode="External"/><Relationship Id="rId71" Type="http://schemas.openxmlformats.org/officeDocument/2006/relationships/hyperlink" Target="https://digital.staatsbibliothek-berlin.de/metsresolver/PPN74257282X" TargetMode="External"/><Relationship Id="rId72" Type="http://schemas.openxmlformats.org/officeDocument/2006/relationships/hyperlink" Target="https://digital.staatsbibliothek-berlin.de/metsresolver/PPN833990977" TargetMode="External"/><Relationship Id="rId73" Type="http://schemas.openxmlformats.org/officeDocument/2006/relationships/hyperlink" Target="https://digital.staatsbibliothek-berlin.de/metsresolver/PPN663643678" TargetMode="External"/><Relationship Id="rId74" Type="http://schemas.openxmlformats.org/officeDocument/2006/relationships/hyperlink" Target="https://digital.staatsbibliothek-berlin.de/metsresolver/PPN86435469X" TargetMode="External"/><Relationship Id="rId75" Type="http://schemas.openxmlformats.org/officeDocument/2006/relationships/hyperlink" Target="https://digital.staatsbibliothek-berlin.de/metsresolver/PPN864510411" TargetMode="External"/><Relationship Id="rId76" Type="http://schemas.openxmlformats.org/officeDocument/2006/relationships/hyperlink" Target="https://digital.staatsbibliothek-berlin.de/metsresolver/PPN654014167" TargetMode="External"/><Relationship Id="rId77" Type="http://schemas.openxmlformats.org/officeDocument/2006/relationships/hyperlink" Target="https://digital.staatsbibliothek-berlin.de/metsresolver/PPN63312186X" TargetMode="External"/><Relationship Id="rId78" Type="http://schemas.openxmlformats.org/officeDocument/2006/relationships/hyperlink" Target="https://digital.staatsbibliothek-berlin.de/metsresolver/PPN688466397" TargetMode="External"/><Relationship Id="rId79" Type="http://schemas.openxmlformats.org/officeDocument/2006/relationships/hyperlink" Target="https://digital.staatsbibliothek-berlin.de/metsresolver/PPN799370460" TargetMode="External"/><Relationship Id="rId80" Type="http://schemas.openxmlformats.org/officeDocument/2006/relationships/hyperlink" Target="https://digital.staatsbibliothek-berlin.de/metsresolver/PPN853804893" TargetMode="External"/><Relationship Id="rId81" Type="http://schemas.openxmlformats.org/officeDocument/2006/relationships/hyperlink" Target="https://digital.staatsbibliothek-berlin.de/metsresolver/PPN869008099" TargetMode="External"/><Relationship Id="rId82" Type="http://schemas.openxmlformats.org/officeDocument/2006/relationships/hyperlink" Target="https://digital.staatsbibliothek-berlin.de/metsresolver/PPN722029500" TargetMode="External"/><Relationship Id="rId83" Type="http://schemas.openxmlformats.org/officeDocument/2006/relationships/hyperlink" Target="https://digital.staatsbibliothek-berlin.de/metsresolver/PPN891265724" TargetMode="External"/><Relationship Id="rId84" Type="http://schemas.openxmlformats.org/officeDocument/2006/relationships/hyperlink" Target="https://digital.staatsbibliothek-berlin.de/metsresolver/PPN875683061" TargetMode="External"/><Relationship Id="rId85" Type="http://schemas.openxmlformats.org/officeDocument/2006/relationships/hyperlink" Target="https://digital.staatsbibliothek-berlin.de/metsresolver/PPN892933097" TargetMode="External"/><Relationship Id="rId86" Type="http://schemas.openxmlformats.org/officeDocument/2006/relationships/hyperlink" Target="https://digital.staatsbibliothek-berlin.de/metsresolver/PPN771639139" TargetMode="External"/><Relationship Id="rId87" Type="http://schemas.openxmlformats.org/officeDocument/2006/relationships/hyperlink" Target="https://digital.staatsbibliothek-berlin.de/metsresolver/PPN679416242" TargetMode="External"/><Relationship Id="rId88" Type="http://schemas.openxmlformats.org/officeDocument/2006/relationships/hyperlink" Target="https://digital.staatsbibliothek-berlin.de/metsresolver/PPN775844071" TargetMode="External"/><Relationship Id="rId89" Type="http://schemas.openxmlformats.org/officeDocument/2006/relationships/hyperlink" Target="https://digital.staatsbibliothek-berlin.de/metsresolver/PPN73544658X" TargetMode="External"/><Relationship Id="rId90" Type="http://schemas.openxmlformats.org/officeDocument/2006/relationships/hyperlink" Target="https://digital.staatsbibliothek-berlin.de/metsresolver/PPN735780412" TargetMode="External"/><Relationship Id="rId91" Type="http://schemas.openxmlformats.org/officeDocument/2006/relationships/hyperlink" Target="https://digital.staatsbibliothek-berlin.de/metsresolver/PPN683550802" TargetMode="External"/><Relationship Id="rId92" Type="http://schemas.openxmlformats.org/officeDocument/2006/relationships/hyperlink" Target="https://digital.staatsbibliothek-berlin.de/metsresolver/PPN770830013" TargetMode="External"/><Relationship Id="rId93" Type="http://schemas.openxmlformats.org/officeDocument/2006/relationships/hyperlink" Target="https://digital.staatsbibliothek-berlin.de/metsresolver/PPN812359925" TargetMode="External"/><Relationship Id="rId94" Type="http://schemas.openxmlformats.org/officeDocument/2006/relationships/hyperlink" Target="https://digital.staatsbibliothek-berlin.de/metsresolver/PPN654054118" TargetMode="External"/><Relationship Id="rId95" Type="http://schemas.openxmlformats.org/officeDocument/2006/relationships/hyperlink" Target="https://digital.staatsbibliothek-berlin.de/metsresolver/PPN821874276" TargetMode="External"/><Relationship Id="rId96" Type="http://schemas.openxmlformats.org/officeDocument/2006/relationships/hyperlink" Target="https://digital.staatsbibliothek-berlin.de/metsresolver/PPN897362756" TargetMode="External"/><Relationship Id="rId97" Type="http://schemas.openxmlformats.org/officeDocument/2006/relationships/hyperlink" Target="https://digital.staatsbibliothek-berlin.de/metsresolver/PPN85859577X" TargetMode="External"/><Relationship Id="rId98" Type="http://schemas.openxmlformats.org/officeDocument/2006/relationships/hyperlink" Target="https://digital.staatsbibliothek-berlin.de/metsresolver/PPN684843552" TargetMode="External"/><Relationship Id="rId99" Type="http://schemas.openxmlformats.org/officeDocument/2006/relationships/hyperlink" Target="https://digital.staatsbibliothek-berlin.de/metsresolver/PPN735756406" TargetMode="External"/><Relationship Id="rId100" Type="http://schemas.openxmlformats.org/officeDocument/2006/relationships/hyperlink" Target="https://digital.staatsbibliothek-berlin.de/metsresolver/PPN816221448" TargetMode="External"/><Relationship Id="rId101" Type="http://schemas.openxmlformats.org/officeDocument/2006/relationships/hyperlink" Target="https://digital.staatsbibliothek-berlin.de/metsresolver/PPN770897711" TargetMode="External"/><Relationship Id="rId102" Type="http://schemas.openxmlformats.org/officeDocument/2006/relationships/hyperlink" Target="https://digital.staatsbibliothek-berlin.de/metsresolver/PPN812328183" TargetMode="External"/><Relationship Id="rId103" Type="http://schemas.openxmlformats.org/officeDocument/2006/relationships/hyperlink" Target="https://digital.staatsbibliothek-berlin.de/metsresolver/PPN678831424" TargetMode="External"/><Relationship Id="rId104" Type="http://schemas.openxmlformats.org/officeDocument/2006/relationships/hyperlink" Target="https://digital.staatsbibliothek-berlin.de/metsresolver/PPN873380959" TargetMode="External"/><Relationship Id="rId105" Type="http://schemas.openxmlformats.org/officeDocument/2006/relationships/hyperlink" Target="https://digital.staatsbibliothek-berlin.de/metsresolver/PPN66333134X" TargetMode="External"/><Relationship Id="rId106" Type="http://schemas.openxmlformats.org/officeDocument/2006/relationships/hyperlink" Target="https://digital.staatsbibliothek-berlin.de/metsresolver/PPN842599541" TargetMode="External"/><Relationship Id="rId107" Type="http://schemas.openxmlformats.org/officeDocument/2006/relationships/hyperlink" Target="https://digital.staatsbibliothek-berlin.de/metsresolver/PPN630991022" TargetMode="External"/><Relationship Id="rId108" Type="http://schemas.openxmlformats.org/officeDocument/2006/relationships/hyperlink" Target="https://digital.staatsbibliothek-berlin.de/metsresolver/PPN667769218" TargetMode="External"/><Relationship Id="rId109" Type="http://schemas.openxmlformats.org/officeDocument/2006/relationships/hyperlink" Target="https://digital.staatsbibliothek-berlin.de/metsresolver/PPN742472647" TargetMode="External"/><Relationship Id="rId110" Type="http://schemas.openxmlformats.org/officeDocument/2006/relationships/hyperlink" Target="https://digital.staatsbibliothek-berlin.de/metsresolver/PPN835865916" TargetMode="External"/><Relationship Id="rId111" Type="http://schemas.openxmlformats.org/officeDocument/2006/relationships/hyperlink" Target="https://digital.staatsbibliothek-berlin.de/metsresolver/PPN688731015" TargetMode="External"/><Relationship Id="rId112" Type="http://schemas.openxmlformats.org/officeDocument/2006/relationships/hyperlink" Target="https://digital.staatsbibliothek-berlin.de/metsresolver/PPN679422617" TargetMode="External"/><Relationship Id="rId113" Type="http://schemas.openxmlformats.org/officeDocument/2006/relationships/hyperlink" Target="https://digital.staatsbibliothek-berlin.de/metsresolver/PPN660713047" TargetMode="External"/><Relationship Id="rId114" Type="http://schemas.openxmlformats.org/officeDocument/2006/relationships/hyperlink" Target="https://digital.staatsbibliothek-berlin.de/metsresolver/PPN770515835" TargetMode="External"/><Relationship Id="rId115" Type="http://schemas.openxmlformats.org/officeDocument/2006/relationships/hyperlink" Target="https://digital.staatsbibliothek-berlin.de/metsresolver/PPN715317296" TargetMode="External"/><Relationship Id="rId116" Type="http://schemas.openxmlformats.org/officeDocument/2006/relationships/hyperlink" Target="https://digital.staatsbibliothek-berlin.de/metsresolver/PPN629987831" TargetMode="External"/><Relationship Id="rId117" Type="http://schemas.openxmlformats.org/officeDocument/2006/relationships/hyperlink" Target="https://digital.staatsbibliothek-berlin.de/metsresolver/PPN768259517" TargetMode="External"/><Relationship Id="rId118" Type="http://schemas.openxmlformats.org/officeDocument/2006/relationships/hyperlink" Target="https://digital.staatsbibliothek-berlin.de/metsresolver/PPN818316225" TargetMode="External"/><Relationship Id="rId119" Type="http://schemas.openxmlformats.org/officeDocument/2006/relationships/hyperlink" Target="https://digital.staatsbibliothek-berlin.de/metsresolver/PPN664340490" TargetMode="External"/><Relationship Id="rId120" Type="http://schemas.openxmlformats.org/officeDocument/2006/relationships/hyperlink" Target="https://digital.staatsbibliothek-berlin.de/metsresolver/PPN770958486" TargetMode="External"/><Relationship Id="rId121" Type="http://schemas.openxmlformats.org/officeDocument/2006/relationships/hyperlink" Target="https://digital.staatsbibliothek-berlin.de/metsresolver/PPN82562360X" TargetMode="External"/><Relationship Id="rId122" Type="http://schemas.openxmlformats.org/officeDocument/2006/relationships/hyperlink" Target="https://digital.staatsbibliothek-berlin.de/metsresolver/PPN668921854" TargetMode="External"/><Relationship Id="rId123" Type="http://schemas.openxmlformats.org/officeDocument/2006/relationships/hyperlink" Target="https://digital.staatsbibliothek-berlin.de/metsresolver/PPN68333798X" TargetMode="External"/><Relationship Id="rId124" Type="http://schemas.openxmlformats.org/officeDocument/2006/relationships/hyperlink" Target="https://digital.staatsbibliothek-berlin.de/metsresolver/PPN630687196" TargetMode="External"/><Relationship Id="rId125" Type="http://schemas.openxmlformats.org/officeDocument/2006/relationships/hyperlink" Target="https://digital.staatsbibliothek-berlin.de/metsresolver/PPN779249267" TargetMode="External"/><Relationship Id="rId126" Type="http://schemas.openxmlformats.org/officeDocument/2006/relationships/hyperlink" Target="https://digital.staatsbibliothek-berlin.de/metsresolver/PPN66072944X" TargetMode="External"/><Relationship Id="rId127" Type="http://schemas.openxmlformats.org/officeDocument/2006/relationships/hyperlink" Target="https://digital.staatsbibliothek-berlin.de/metsresolver/PPN699887615" TargetMode="External"/><Relationship Id="rId128" Type="http://schemas.openxmlformats.org/officeDocument/2006/relationships/hyperlink" Target="https://digital.staatsbibliothek-berlin.de/metsresolver/PPN657038083" TargetMode="External"/><Relationship Id="rId129" Type="http://schemas.openxmlformats.org/officeDocument/2006/relationships/hyperlink" Target="https://digital.staatsbibliothek-berlin.de/metsresolver/PPN68781958X" TargetMode="External"/><Relationship Id="rId130" Type="http://schemas.openxmlformats.org/officeDocument/2006/relationships/hyperlink" Target="https://digital.staatsbibliothek-berlin.de/metsresolver/PPN781556694" TargetMode="External"/><Relationship Id="rId131" Type="http://schemas.openxmlformats.org/officeDocument/2006/relationships/hyperlink" Target="https://digital.staatsbibliothek-berlin.de/metsresolver/PPN679684867" TargetMode="External"/><Relationship Id="rId132" Type="http://schemas.openxmlformats.org/officeDocument/2006/relationships/hyperlink" Target="https://digital.staatsbibliothek-berlin.de/metsresolver/PPN1004842406" TargetMode="External"/><Relationship Id="rId133" Type="http://schemas.openxmlformats.org/officeDocument/2006/relationships/hyperlink" Target="https://digital.staatsbibliothek-berlin.de/metsresolver/PPN664669336" TargetMode="External"/><Relationship Id="rId134" Type="http://schemas.openxmlformats.org/officeDocument/2006/relationships/hyperlink" Target="https://digital.staatsbibliothek-berlin.de/metsresolver/PPN86550329X" TargetMode="External"/><Relationship Id="rId135" Type="http://schemas.openxmlformats.org/officeDocument/2006/relationships/hyperlink" Target="https://digital.staatsbibliothek-berlin.de/metsresolver/PPN630324190" TargetMode="External"/><Relationship Id="rId136" Type="http://schemas.openxmlformats.org/officeDocument/2006/relationships/hyperlink" Target="https://digital.staatsbibliothek-berlin.de/metsresolver/PPN714981664" TargetMode="External"/><Relationship Id="rId137" Type="http://schemas.openxmlformats.org/officeDocument/2006/relationships/hyperlink" Target="https://digital.staatsbibliothek-berlin.de/metsresolver/PPN717883612" TargetMode="External"/><Relationship Id="rId138" Type="http://schemas.openxmlformats.org/officeDocument/2006/relationships/hyperlink" Target="https://digital.staatsbibliothek-berlin.de/metsresolver/PPN679434453" TargetMode="External"/><Relationship Id="rId139" Type="http://schemas.openxmlformats.org/officeDocument/2006/relationships/hyperlink" Target="https://digital.staatsbibliothek-berlin.de/metsresolver/PPN715588079" TargetMode="External"/><Relationship Id="rId140" Type="http://schemas.openxmlformats.org/officeDocument/2006/relationships/hyperlink" Target="https://digital.staatsbibliothek-berlin.de/metsresolver/PPN829371303" TargetMode="External"/><Relationship Id="rId141" Type="http://schemas.openxmlformats.org/officeDocument/2006/relationships/hyperlink" Target="https://digital.staatsbibliothek-berlin.de/metsresolver/PPN82750974X" TargetMode="External"/><Relationship Id="rId142" Type="http://schemas.openxmlformats.org/officeDocument/2006/relationships/hyperlink" Target="https://digital.staatsbibliothek-berlin.de/metsresolver/PPN68717211X" TargetMode="External"/><Relationship Id="rId143" Type="http://schemas.openxmlformats.org/officeDocument/2006/relationships/hyperlink" Target="https://digital.staatsbibliothek-berlin.de/metsresolver/PPN828690723" TargetMode="External"/><Relationship Id="rId144" Type="http://schemas.openxmlformats.org/officeDocument/2006/relationships/hyperlink" Target="https://digital.staatsbibliothek-berlin.de/metsresolver/PPN715370375" TargetMode="External"/><Relationship Id="rId145" Type="http://schemas.openxmlformats.org/officeDocument/2006/relationships/hyperlink" Target="https://digital.staatsbibliothek-berlin.de/metsresolver/PPN816125724" TargetMode="External"/><Relationship Id="rId146" Type="http://schemas.openxmlformats.org/officeDocument/2006/relationships/hyperlink" Target="https://digital.staatsbibliothek-berlin.de/metsresolver/PPN737984279" TargetMode="External"/><Relationship Id="rId147" Type="http://schemas.openxmlformats.org/officeDocument/2006/relationships/hyperlink" Target="https://digital.staatsbibliothek-berlin.de/metsresolver/PPN749899069" TargetMode="External"/><Relationship Id="rId148" Type="http://schemas.openxmlformats.org/officeDocument/2006/relationships/hyperlink" Target="https://digital.staatsbibliothek-berlin.de/metsresolver/PPN84633089X" TargetMode="External"/><Relationship Id="rId149" Type="http://schemas.openxmlformats.org/officeDocument/2006/relationships/hyperlink" Target="https://digital.staatsbibliothek-berlin.de/metsresolver/PPN644181842" TargetMode="External"/><Relationship Id="rId150" Type="http://schemas.openxmlformats.org/officeDocument/2006/relationships/hyperlink" Target="https://digital.staatsbibliothek-berlin.de/metsresolver/PPN74728217X" TargetMode="External"/><Relationship Id="rId151" Type="http://schemas.openxmlformats.org/officeDocument/2006/relationships/hyperlink" Target="https://digital.staatsbibliothek-berlin.de/metsresolver/PPN722006586" TargetMode="External"/><Relationship Id="rId152" Type="http://schemas.openxmlformats.org/officeDocument/2006/relationships/hyperlink" Target="https://digital.staatsbibliothek-berlin.de/metsresolver/PPN820609811" TargetMode="External"/><Relationship Id="rId153" Type="http://schemas.openxmlformats.org/officeDocument/2006/relationships/hyperlink" Target="https://digital.staatsbibliothek-berlin.de/metsresolver/PPN790738821" TargetMode="External"/><Relationship Id="rId154" Type="http://schemas.openxmlformats.org/officeDocument/2006/relationships/hyperlink" Target="https://digital.staatsbibliothek-berlin.de/metsresolver/PPN798796162" TargetMode="External"/><Relationship Id="rId155" Type="http://schemas.openxmlformats.org/officeDocument/2006/relationships/hyperlink" Target="https://digital.staatsbibliothek-berlin.de/metsresolver/PPN898134749" TargetMode="External"/><Relationship Id="rId156" Type="http://schemas.openxmlformats.org/officeDocument/2006/relationships/hyperlink" Target="https://digital.staatsbibliothek-berlin.de/metsresolver/PPN790770628" TargetMode="External"/><Relationship Id="rId157" Type="http://schemas.openxmlformats.org/officeDocument/2006/relationships/hyperlink" Target="https://digital.staatsbibliothek-berlin.de/metsresolver/PPN654054169" TargetMode="External"/><Relationship Id="rId158" Type="http://schemas.openxmlformats.org/officeDocument/2006/relationships/hyperlink" Target="https://digital.staatsbibliothek-berlin.de/metsresolver/PPN71659014X" TargetMode="External"/><Relationship Id="rId159" Type="http://schemas.openxmlformats.org/officeDocument/2006/relationships/hyperlink" Target="https://digital.staatsbibliothek-berlin.de/metsresolver/PPN663515408" TargetMode="External"/><Relationship Id="rId160" Type="http://schemas.openxmlformats.org/officeDocument/2006/relationships/hyperlink" Target="https://digital.staatsbibliothek-berlin.de/metsresolver/PPN798797479" TargetMode="External"/><Relationship Id="rId161" Type="http://schemas.openxmlformats.org/officeDocument/2006/relationships/hyperlink" Target="https://digital.staatsbibliothek-berlin.de/metsresolver/PPN833627163" TargetMode="External"/><Relationship Id="rId162" Type="http://schemas.openxmlformats.org/officeDocument/2006/relationships/hyperlink" Target="https://digital.staatsbibliothek-berlin.de/metsresolver/PPN835242862" TargetMode="External"/><Relationship Id="rId163" Type="http://schemas.openxmlformats.org/officeDocument/2006/relationships/hyperlink" Target="https://digital.staatsbibliothek-berlin.de/metsresolver/PPN766680304" TargetMode="External"/><Relationship Id="rId164" Type="http://schemas.openxmlformats.org/officeDocument/2006/relationships/hyperlink" Target="https://digital.staatsbibliothek-berlin.de/metsresolver/PPN871288036" TargetMode="External"/><Relationship Id="rId165" Type="http://schemas.openxmlformats.org/officeDocument/2006/relationships/hyperlink" Target="https://digital.staatsbibliothek-berlin.de/metsresolver/PPN796229600" TargetMode="External"/><Relationship Id="rId166" Type="http://schemas.openxmlformats.org/officeDocument/2006/relationships/hyperlink" Target="https://digital.staatsbibliothek-berlin.de/metsresolver/PPN805019103" TargetMode="External"/><Relationship Id="rId167" Type="http://schemas.openxmlformats.org/officeDocument/2006/relationships/hyperlink" Target="https://digital.staatsbibliothek-berlin.de/metsresolver/PPN817694072" TargetMode="External"/><Relationship Id="rId168" Type="http://schemas.openxmlformats.org/officeDocument/2006/relationships/hyperlink" Target="https://digital.staatsbibliothek-berlin.de/metsresolver/PPN837938015" TargetMode="External"/><Relationship Id="rId169" Type="http://schemas.openxmlformats.org/officeDocument/2006/relationships/hyperlink" Target="https://digital.staatsbibliothek-berlin.de/metsresolver/PPN891070559" TargetMode="External"/><Relationship Id="rId170" Type="http://schemas.openxmlformats.org/officeDocument/2006/relationships/hyperlink" Target="https://digital.staatsbibliothek-berlin.de/metsresolver/PPN820547069" TargetMode="External"/><Relationship Id="rId171" Type="http://schemas.openxmlformats.org/officeDocument/2006/relationships/hyperlink" Target="https://digital.staatsbibliothek-berlin.de/metsresolver/PPN799715182" TargetMode="External"/><Relationship Id="rId172" Type="http://schemas.openxmlformats.org/officeDocument/2006/relationships/hyperlink" Target="https://digital.staatsbibliothek-berlin.de/metsresolver/PPN622701584" TargetMode="External"/><Relationship Id="rId173" Type="http://schemas.openxmlformats.org/officeDocument/2006/relationships/hyperlink" Target="https://digital.staatsbibliothek-berlin.de/metsresolver/PPN626567645" TargetMode="External"/><Relationship Id="rId174" Type="http://schemas.openxmlformats.org/officeDocument/2006/relationships/hyperlink" Target="https://digital.staatsbibliothek-berlin.de/metsresolver/PPN665232470" TargetMode="External"/><Relationship Id="rId175" Type="http://schemas.openxmlformats.org/officeDocument/2006/relationships/hyperlink" Target="https://digital.staatsbibliothek-berlin.de/metsresolver/PPN882022016" TargetMode="External"/><Relationship Id="rId176" Type="http://schemas.openxmlformats.org/officeDocument/2006/relationships/hyperlink" Target="https://digital.staatsbibliothek-berlin.de/metsresolver/PPN635437120" TargetMode="External"/><Relationship Id="rId177" Type="http://schemas.openxmlformats.org/officeDocument/2006/relationships/hyperlink" Target="https://digital.staatsbibliothek-berlin.de/metsresolver/PPN875682294" TargetMode="External"/><Relationship Id="rId178" Type="http://schemas.openxmlformats.org/officeDocument/2006/relationships/hyperlink" Target="https://digital.staatsbibliothek-berlin.de/metsresolver/PPN715357174" TargetMode="External"/><Relationship Id="rId179" Type="http://schemas.openxmlformats.org/officeDocument/2006/relationships/hyperlink" Target="https://digital.staatsbibliothek-berlin.de/metsresolver/PPN661092364" TargetMode="External"/><Relationship Id="rId180" Type="http://schemas.openxmlformats.org/officeDocument/2006/relationships/hyperlink" Target="https://digital.staatsbibliothek-berlin.de/metsresolver/PPN847811646" TargetMode="External"/><Relationship Id="rId181" Type="http://schemas.openxmlformats.org/officeDocument/2006/relationships/hyperlink" Target="https://digital.staatsbibliothek-berlin.de/metsresolver/PPN688057276" TargetMode="External"/><Relationship Id="rId182" Type="http://schemas.openxmlformats.org/officeDocument/2006/relationships/hyperlink" Target="https://digital.staatsbibliothek-berlin.de/metsresolver/PPN651727146" TargetMode="External"/><Relationship Id="rId183" Type="http://schemas.openxmlformats.org/officeDocument/2006/relationships/hyperlink" Target="https://digital.staatsbibliothek-berlin.de/metsresolver/PPN638107881" TargetMode="External"/><Relationship Id="rId184" Type="http://schemas.openxmlformats.org/officeDocument/2006/relationships/hyperlink" Target="https://digital.staatsbibliothek-berlin.de/metsresolver/PPN827067291" TargetMode="External"/><Relationship Id="rId185" Type="http://schemas.openxmlformats.org/officeDocument/2006/relationships/hyperlink" Target="https://digital.staatsbibliothek-berlin.de/metsresolver/PPN670024597" TargetMode="External"/><Relationship Id="rId186" Type="http://schemas.openxmlformats.org/officeDocument/2006/relationships/hyperlink" Target="https://digital.staatsbibliothek-berlin.de/metsresolver/PPN750557141" TargetMode="External"/><Relationship Id="rId187" Type="http://schemas.openxmlformats.org/officeDocument/2006/relationships/hyperlink" Target="https://digital.staatsbibliothek-berlin.de/metsresolver/PPN788612867" TargetMode="External"/><Relationship Id="rId188" Type="http://schemas.openxmlformats.org/officeDocument/2006/relationships/hyperlink" Target="https://digital.staatsbibliothek-berlin.de/metsresolver/PPN824805879" TargetMode="External"/><Relationship Id="rId189" Type="http://schemas.openxmlformats.org/officeDocument/2006/relationships/hyperlink" Target="https://digital.staatsbibliothek-berlin.de/metsresolver/PPN835896110" TargetMode="External"/><Relationship Id="rId190" Type="http://schemas.openxmlformats.org/officeDocument/2006/relationships/hyperlink" Target="https://digital.staatsbibliothek-berlin.de/metsresolver/PPN722198302" TargetMode="External"/><Relationship Id="rId191" Type="http://schemas.openxmlformats.org/officeDocument/2006/relationships/hyperlink" Target="https://digital.staatsbibliothek-berlin.de/metsresolver/PPN66441205X" TargetMode="External"/><Relationship Id="rId192" Type="http://schemas.openxmlformats.org/officeDocument/2006/relationships/hyperlink" Target="https://digital.staatsbibliothek-berlin.de/metsresolver/PPN84750624X" TargetMode="External"/><Relationship Id="rId193" Type="http://schemas.openxmlformats.org/officeDocument/2006/relationships/hyperlink" Target="https://digital.staatsbibliothek-berlin.de/metsresolver/PPN664087108" TargetMode="External"/><Relationship Id="rId194" Type="http://schemas.openxmlformats.org/officeDocument/2006/relationships/hyperlink" Target="https://digital.staatsbibliothek-berlin.de/metsresolver/PPN857378120" TargetMode="External"/><Relationship Id="rId195" Type="http://schemas.openxmlformats.org/officeDocument/2006/relationships/hyperlink" Target="https://digital.staatsbibliothek-berlin.de/metsresolver/PPN772476403" TargetMode="External"/><Relationship Id="rId196" Type="http://schemas.openxmlformats.org/officeDocument/2006/relationships/hyperlink" Target="https://digital.staatsbibliothek-berlin.de/metsresolver/PPN632022582" TargetMode="External"/><Relationship Id="rId197" Type="http://schemas.openxmlformats.org/officeDocument/2006/relationships/hyperlink" Target="https://digital.staatsbibliothek-berlin.de/metsresolver/PPN889397457" TargetMode="External"/><Relationship Id="rId198" Type="http://schemas.openxmlformats.org/officeDocument/2006/relationships/hyperlink" Target="https://digital.staatsbibliothek-berlin.de/metsresolver/PPN734627831" TargetMode="External"/><Relationship Id="rId199" Type="http://schemas.openxmlformats.org/officeDocument/2006/relationships/hyperlink" Target="https://digital.staatsbibliothek-berlin.de/metsresolver/PPN813563100" TargetMode="External"/><Relationship Id="rId200" Type="http://schemas.openxmlformats.org/officeDocument/2006/relationships/hyperlink" Target="https://digital.staatsbibliothek-berlin.de/metsresolver/PPN728914557" TargetMode="External"/><Relationship Id="rId201" Type="http://schemas.openxmlformats.org/officeDocument/2006/relationships/hyperlink" Target="https://digital.staatsbibliothek-berlin.de/metsresolver/PPN783859953" TargetMode="External"/><Relationship Id="rId202" Type="http://schemas.openxmlformats.org/officeDocument/2006/relationships/hyperlink" Target="https://digital.staatsbibliothek-berlin.de/metsresolver/PPN897849671" TargetMode="External"/><Relationship Id="rId203" Type="http://schemas.openxmlformats.org/officeDocument/2006/relationships/hyperlink" Target="https://digital.staatsbibliothek-berlin.de/metsresolver/PPN732603994" TargetMode="External"/><Relationship Id="rId204" Type="http://schemas.openxmlformats.org/officeDocument/2006/relationships/hyperlink" Target="https://digital.staatsbibliothek-berlin.de/metsresolver/PPN72077120X" TargetMode="External"/><Relationship Id="rId205" Type="http://schemas.openxmlformats.org/officeDocument/2006/relationships/hyperlink" Target="https://digital.staatsbibliothek-berlin.de/metsresolver/PPN799333654" TargetMode="External"/><Relationship Id="rId206" Type="http://schemas.openxmlformats.org/officeDocument/2006/relationships/hyperlink" Target="https://digital.staatsbibliothek-berlin.de/metsresolver/PPN885362578" TargetMode="External"/><Relationship Id="rId207" Type="http://schemas.openxmlformats.org/officeDocument/2006/relationships/hyperlink" Target="https://digital.staatsbibliothek-berlin.de/metsresolver/PPN668528478" TargetMode="External"/><Relationship Id="rId208" Type="http://schemas.openxmlformats.org/officeDocument/2006/relationships/hyperlink" Target="https://digital.staatsbibliothek-berlin.de/metsresolver/PPN715312979" TargetMode="External"/><Relationship Id="rId209" Type="http://schemas.openxmlformats.org/officeDocument/2006/relationships/hyperlink" Target="https://digital.staatsbibliothek-berlin.de/metsresolver/PPN599585889" TargetMode="External"/><Relationship Id="rId210" Type="http://schemas.openxmlformats.org/officeDocument/2006/relationships/hyperlink" Target="https://digital.staatsbibliothek-berlin.de/metsresolver/PPN827133677" TargetMode="External"/><Relationship Id="rId211" Type="http://schemas.openxmlformats.org/officeDocument/2006/relationships/hyperlink" Target="https://digital.staatsbibliothek-berlin.de/metsresolver/PPN654204136" TargetMode="External"/><Relationship Id="rId212" Type="http://schemas.openxmlformats.org/officeDocument/2006/relationships/hyperlink" Target="https://digital.staatsbibliothek-berlin.de/metsresolver/PPN818792981" TargetMode="External"/><Relationship Id="rId213" Type="http://schemas.openxmlformats.org/officeDocument/2006/relationships/hyperlink" Target="https://digital.staatsbibliothek-berlin.de/metsresolver/PPN817959912" TargetMode="External"/><Relationship Id="rId214" Type="http://schemas.openxmlformats.org/officeDocument/2006/relationships/hyperlink" Target="https://digital.staatsbibliothek-berlin.de/metsresolver/PPN820510424" TargetMode="External"/><Relationship Id="rId215" Type="http://schemas.openxmlformats.org/officeDocument/2006/relationships/hyperlink" Target="https://digital.staatsbibliothek-berlin.de/metsresolver/PPN896640213" TargetMode="External"/><Relationship Id="rId216" Type="http://schemas.openxmlformats.org/officeDocument/2006/relationships/hyperlink" Target="https://digital.staatsbibliothek-berlin.de/metsresolver/PPN869375512" TargetMode="External"/><Relationship Id="rId217" Type="http://schemas.openxmlformats.org/officeDocument/2006/relationships/hyperlink" Target="https://digital.staatsbibliothek-berlin.de/metsresolver/PPN870131354" TargetMode="External"/><Relationship Id="rId218" Type="http://schemas.openxmlformats.org/officeDocument/2006/relationships/hyperlink" Target="https://digital.staatsbibliothek-berlin.de/metsresolver/PPN813070554" TargetMode="External"/><Relationship Id="rId219" Type="http://schemas.openxmlformats.org/officeDocument/2006/relationships/hyperlink" Target="https://digital.staatsbibliothek-berlin.de/metsresolver/PPN863739067" TargetMode="External"/><Relationship Id="rId220" Type="http://schemas.openxmlformats.org/officeDocument/2006/relationships/hyperlink" Target="https://digital.staatsbibliothek-berlin.de/metsresolver/PPN756341159" TargetMode="External"/><Relationship Id="rId221" Type="http://schemas.openxmlformats.org/officeDocument/2006/relationships/hyperlink" Target="https://digital.staatsbibliothek-berlin.de/metsresolver/PPN895566664" TargetMode="External"/><Relationship Id="rId222" Type="http://schemas.openxmlformats.org/officeDocument/2006/relationships/hyperlink" Target="https://digital.staatsbibliothek-berlin.de/metsresolver/PPN728977648" TargetMode="External"/><Relationship Id="rId223" Type="http://schemas.openxmlformats.org/officeDocument/2006/relationships/hyperlink" Target="https://digital.staatsbibliothek-berlin.de/metsresolver/PPN886038189" TargetMode="External"/><Relationship Id="rId224" Type="http://schemas.openxmlformats.org/officeDocument/2006/relationships/hyperlink" Target="https://digital.staatsbibliothek-berlin.de/metsresolver/PPN838428339" TargetMode="External"/><Relationship Id="rId225" Type="http://schemas.openxmlformats.org/officeDocument/2006/relationships/hyperlink" Target="https://digital.staatsbibliothek-berlin.de/metsresolver/PPN781302226" TargetMode="External"/><Relationship Id="rId226" Type="http://schemas.openxmlformats.org/officeDocument/2006/relationships/hyperlink" Target="https://digital.staatsbibliothek-berlin.de/metsresolver/PPN781267862" TargetMode="External"/><Relationship Id="rId227" Type="http://schemas.openxmlformats.org/officeDocument/2006/relationships/hyperlink" Target="https://digital.staatsbibliothek-berlin.de/metsresolver/PPN72985700X" TargetMode="External"/><Relationship Id="rId228" Type="http://schemas.openxmlformats.org/officeDocument/2006/relationships/hyperlink" Target="https://digital.staatsbibliothek-berlin.de/metsresolver/PPN669166332" TargetMode="External"/><Relationship Id="rId229" Type="http://schemas.openxmlformats.org/officeDocument/2006/relationships/hyperlink" Target="https://digital.staatsbibliothek-berlin.de/metsresolver/PPN669209287" TargetMode="External"/><Relationship Id="rId230" Type="http://schemas.openxmlformats.org/officeDocument/2006/relationships/hyperlink" Target="https://digital.staatsbibliothek-berlin.de/metsresolver/PPN894055755" TargetMode="External"/><Relationship Id="rId231" Type="http://schemas.openxmlformats.org/officeDocument/2006/relationships/hyperlink" Target="https://digital.staatsbibliothek-berlin.de/metsresolver/PPN74644950X" TargetMode="External"/><Relationship Id="rId232" Type="http://schemas.openxmlformats.org/officeDocument/2006/relationships/hyperlink" Target="https://digital.staatsbibliothek-berlin.de/metsresolver/PPN71659739X" TargetMode="External"/><Relationship Id="rId233" Type="http://schemas.openxmlformats.org/officeDocument/2006/relationships/hyperlink" Target="https://digital.staatsbibliothek-berlin.de/metsresolver/PPN772018030" TargetMode="External"/><Relationship Id="rId234" Type="http://schemas.openxmlformats.org/officeDocument/2006/relationships/hyperlink" Target="https://digital.staatsbibliothek-berlin.de/metsresolver/PPN1005509786" TargetMode="External"/><Relationship Id="rId235" Type="http://schemas.openxmlformats.org/officeDocument/2006/relationships/hyperlink" Target="https://digital.staatsbibliothek-berlin.de/metsresolver/PPN779200950" TargetMode="External"/><Relationship Id="rId236" Type="http://schemas.openxmlformats.org/officeDocument/2006/relationships/hyperlink" Target="https://digital.staatsbibliothek-berlin.de/metsresolver/PPN685238148" TargetMode="External"/><Relationship Id="rId237" Type="http://schemas.openxmlformats.org/officeDocument/2006/relationships/hyperlink" Target="https://digital.staatsbibliothek-berlin.de/metsresolver/PPN820987107" TargetMode="External"/><Relationship Id="rId238" Type="http://schemas.openxmlformats.org/officeDocument/2006/relationships/hyperlink" Target="https://digital.staatsbibliothek-berlin.de/metsresolver/PPN770610749" TargetMode="External"/><Relationship Id="rId239" Type="http://schemas.openxmlformats.org/officeDocument/2006/relationships/hyperlink" Target="https://digital.staatsbibliothek-berlin.de/metsresolver/PPN654807043" TargetMode="External"/><Relationship Id="rId240" Type="http://schemas.openxmlformats.org/officeDocument/2006/relationships/hyperlink" Target="https://digital.staatsbibliothek-berlin.de/metsresolver/PPN835102149" TargetMode="External"/><Relationship Id="rId241" Type="http://schemas.openxmlformats.org/officeDocument/2006/relationships/hyperlink" Target="https://digital.staatsbibliothek-berlin.de/metsresolver/PPN728687763" TargetMode="External"/><Relationship Id="rId242" Type="http://schemas.openxmlformats.org/officeDocument/2006/relationships/hyperlink" Target="https://digital.staatsbibliothek-berlin.de/metsresolver/PPN635335549" TargetMode="External"/><Relationship Id="rId243" Type="http://schemas.openxmlformats.org/officeDocument/2006/relationships/hyperlink" Target="https://digital.staatsbibliothek-berlin.de/metsresolver/PPN655567070" TargetMode="External"/><Relationship Id="rId244" Type="http://schemas.openxmlformats.org/officeDocument/2006/relationships/hyperlink" Target="https://digital.staatsbibliothek-berlin.de/metsresolver/PPN826045154" TargetMode="External"/><Relationship Id="rId245" Type="http://schemas.openxmlformats.org/officeDocument/2006/relationships/hyperlink" Target="https://digital.staatsbibliothek-berlin.de/metsresolver/PPN893138959" TargetMode="External"/><Relationship Id="rId246" Type="http://schemas.openxmlformats.org/officeDocument/2006/relationships/hyperlink" Target="https://digital.staatsbibliothek-berlin.de/metsresolver/PPN781373107" TargetMode="External"/><Relationship Id="rId247" Type="http://schemas.openxmlformats.org/officeDocument/2006/relationships/hyperlink" Target="https://digital.staatsbibliothek-berlin.de/metsresolver/PPN697263134" TargetMode="External"/><Relationship Id="rId248" Type="http://schemas.openxmlformats.org/officeDocument/2006/relationships/hyperlink" Target="https://digital.staatsbibliothek-berlin.de/metsresolver/PPN690148887" TargetMode="External"/><Relationship Id="rId249" Type="http://schemas.openxmlformats.org/officeDocument/2006/relationships/hyperlink" Target="https://digital.staatsbibliothek-berlin.de/metsresolver/PPN791987930" TargetMode="External"/><Relationship Id="rId250" Type="http://schemas.openxmlformats.org/officeDocument/2006/relationships/hyperlink" Target="https://digital.staatsbibliothek-berlin.de/metsresolver/PPN757219233" TargetMode="External"/><Relationship Id="rId251" Type="http://schemas.openxmlformats.org/officeDocument/2006/relationships/hyperlink" Target="https://digital.staatsbibliothek-berlin.de/metsresolver/PPN862972108" TargetMode="External"/><Relationship Id="rId252" Type="http://schemas.openxmlformats.org/officeDocument/2006/relationships/hyperlink" Target="https://digital.staatsbibliothek-berlin.de/metsresolver/PPN740830481" TargetMode="External"/><Relationship Id="rId253" Type="http://schemas.openxmlformats.org/officeDocument/2006/relationships/hyperlink" Target="https://digital.staatsbibliothek-berlin.de/metsresolver/PPN823994996" TargetMode="External"/><Relationship Id="rId254" Type="http://schemas.openxmlformats.org/officeDocument/2006/relationships/hyperlink" Target="https://digital.staatsbibliothek-berlin.de/metsresolver/PPN729177963" TargetMode="External"/><Relationship Id="rId255" Type="http://schemas.openxmlformats.org/officeDocument/2006/relationships/hyperlink" Target="https://digital.staatsbibliothek-berlin.de/metsresolver/PPN86298498X" TargetMode="External"/><Relationship Id="rId256" Type="http://schemas.openxmlformats.org/officeDocument/2006/relationships/hyperlink" Target="https://digital.staatsbibliothek-berlin.de/metsresolver/PPN638171563" TargetMode="External"/><Relationship Id="rId257" Type="http://schemas.openxmlformats.org/officeDocument/2006/relationships/hyperlink" Target="https://digital.staatsbibliothek-berlin.de/metsresolver/PPN770008003" TargetMode="External"/><Relationship Id="rId258" Type="http://schemas.openxmlformats.org/officeDocument/2006/relationships/hyperlink" Target="https://digital.staatsbibliothek-berlin.de/metsresolver/PPN80252883X" TargetMode="External"/><Relationship Id="rId259" Type="http://schemas.openxmlformats.org/officeDocument/2006/relationships/hyperlink" Target="https://digital.staatsbibliothek-berlin.de/metsresolver/PPN771614020" TargetMode="External"/><Relationship Id="rId260" Type="http://schemas.openxmlformats.org/officeDocument/2006/relationships/hyperlink" Target="https://digital.staatsbibliothek-berlin.de/metsresolver/PPN815361238" TargetMode="External"/><Relationship Id="rId261" Type="http://schemas.openxmlformats.org/officeDocument/2006/relationships/hyperlink" Target="https://digital.staatsbibliothek-berlin.de/metsresolver/PPN718606922" TargetMode="External"/><Relationship Id="rId262" Type="http://schemas.openxmlformats.org/officeDocument/2006/relationships/hyperlink" Target="https://digital.staatsbibliothek-berlin.de/metsresolver/PPN789090244" TargetMode="External"/><Relationship Id="rId263" Type="http://schemas.openxmlformats.org/officeDocument/2006/relationships/hyperlink" Target="https://digital.staatsbibliothek-berlin.de/metsresolver/PPN767045920" TargetMode="External"/><Relationship Id="rId264" Type="http://schemas.openxmlformats.org/officeDocument/2006/relationships/hyperlink" Target="https://digital.staatsbibliothek-berlin.de/metsresolver/PPN812697537" TargetMode="External"/><Relationship Id="rId265" Type="http://schemas.openxmlformats.org/officeDocument/2006/relationships/hyperlink" Target="https://digital.staatsbibliothek-berlin.de/metsresolver/PPN687939151" TargetMode="External"/><Relationship Id="rId266" Type="http://schemas.openxmlformats.org/officeDocument/2006/relationships/hyperlink" Target="https://digital.staatsbibliothek-berlin.de/metsresolver/PPN89125482X" TargetMode="External"/><Relationship Id="rId267" Type="http://schemas.openxmlformats.org/officeDocument/2006/relationships/hyperlink" Target="https://digital.staatsbibliothek-berlin.de/metsresolver/PPN726901873" TargetMode="External"/><Relationship Id="rId268" Type="http://schemas.openxmlformats.org/officeDocument/2006/relationships/hyperlink" Target="https://digital.staatsbibliothek-berlin.de/metsresolver/PPN1001431642" TargetMode="External"/><Relationship Id="rId269" Type="http://schemas.openxmlformats.org/officeDocument/2006/relationships/hyperlink" Target="https://digital.staatsbibliothek-berlin.de/metsresolver/PPN894046543" TargetMode="External"/><Relationship Id="rId270" Type="http://schemas.openxmlformats.org/officeDocument/2006/relationships/hyperlink" Target="https://digital.staatsbibliothek-berlin.de/metsresolver/PPN776106201" TargetMode="External"/><Relationship Id="rId271" Type="http://schemas.openxmlformats.org/officeDocument/2006/relationships/hyperlink" Target="https://digital.staatsbibliothek-berlin.de/metsresolver/PPN799280224" TargetMode="External"/><Relationship Id="rId272" Type="http://schemas.openxmlformats.org/officeDocument/2006/relationships/hyperlink" Target="https://digital.staatsbibliothek-berlin.de/metsresolver/PPN867860685" TargetMode="External"/><Relationship Id="rId273" Type="http://schemas.openxmlformats.org/officeDocument/2006/relationships/hyperlink" Target="https://digital.staatsbibliothek-berlin.de/metsresolver/PPN752245937" TargetMode="External"/><Relationship Id="rId274" Type="http://schemas.openxmlformats.org/officeDocument/2006/relationships/hyperlink" Target="https://digital.staatsbibliothek-berlin.de/metsresolver/PPN732413184" TargetMode="External"/><Relationship Id="rId275" Type="http://schemas.openxmlformats.org/officeDocument/2006/relationships/hyperlink" Target="https://digital.staatsbibliothek-berlin.de/metsresolver/PPN687962048" TargetMode="External"/><Relationship Id="rId276" Type="http://schemas.openxmlformats.org/officeDocument/2006/relationships/hyperlink" Target="https://digital.staatsbibliothek-berlin.de/metsresolver/PPN780086171" TargetMode="External"/><Relationship Id="rId277" Type="http://schemas.openxmlformats.org/officeDocument/2006/relationships/hyperlink" Target="https://digital.staatsbibliothek-berlin.de/metsresolver/PPN828587922" TargetMode="External"/><Relationship Id="rId278" Type="http://schemas.openxmlformats.org/officeDocument/2006/relationships/hyperlink" Target="https://digital.staatsbibliothek-berlin.de/metsresolver/PPN73146298X" TargetMode="External"/><Relationship Id="rId279" Type="http://schemas.openxmlformats.org/officeDocument/2006/relationships/hyperlink" Target="https://digital.staatsbibliothek-berlin.de/metsresolver/PPN647742152" TargetMode="External"/><Relationship Id="rId280" Type="http://schemas.openxmlformats.org/officeDocument/2006/relationships/hyperlink" Target="https://digital.staatsbibliothek-berlin.de/metsresolver/PPN879904100" TargetMode="External"/><Relationship Id="rId281" Type="http://schemas.openxmlformats.org/officeDocument/2006/relationships/hyperlink" Target="https://digital.staatsbibliothek-berlin.de/metsresolver/PPN664491618" TargetMode="External"/><Relationship Id="rId282" Type="http://schemas.openxmlformats.org/officeDocument/2006/relationships/hyperlink" Target="https://digital.staatsbibliothek-berlin.de/metsresolver/PPN668423889" TargetMode="External"/><Relationship Id="rId283" Type="http://schemas.openxmlformats.org/officeDocument/2006/relationships/hyperlink" Target="https://digital.staatsbibliothek-berlin.de/metsresolver/PPN826773524" TargetMode="External"/><Relationship Id="rId284" Type="http://schemas.openxmlformats.org/officeDocument/2006/relationships/hyperlink" Target="https://digital.staatsbibliothek-berlin.de/metsresolver/PPN748918132" TargetMode="External"/><Relationship Id="rId285" Type="http://schemas.openxmlformats.org/officeDocument/2006/relationships/hyperlink" Target="https://digital.staatsbibliothek-berlin.de/metsresolver/PPN784812470" TargetMode="External"/><Relationship Id="rId286" Type="http://schemas.openxmlformats.org/officeDocument/2006/relationships/hyperlink" Target="https://digital.staatsbibliothek-berlin.de/metsresolver/PPN661933415" TargetMode="External"/><Relationship Id="rId287" Type="http://schemas.openxmlformats.org/officeDocument/2006/relationships/hyperlink" Target="https://digital.staatsbibliothek-berlin.de/metsresolver/PPN818848553" TargetMode="External"/><Relationship Id="rId288" Type="http://schemas.openxmlformats.org/officeDocument/2006/relationships/hyperlink" Target="https://digital.staatsbibliothek-berlin.de/metsresolver/PPN662306139" TargetMode="External"/><Relationship Id="rId289" Type="http://schemas.openxmlformats.org/officeDocument/2006/relationships/hyperlink" Target="https://digital.staatsbibliothek-berlin.de/metsresolver/PPN659073609" TargetMode="External"/><Relationship Id="rId290" Type="http://schemas.openxmlformats.org/officeDocument/2006/relationships/hyperlink" Target="https://digital.staatsbibliothek-berlin.de/metsresolver/PPN796578710" TargetMode="External"/><Relationship Id="rId291" Type="http://schemas.openxmlformats.org/officeDocument/2006/relationships/hyperlink" Target="https://digital.staatsbibliothek-berlin.de/metsresolver/PPN768042992" TargetMode="External"/><Relationship Id="rId292" Type="http://schemas.openxmlformats.org/officeDocument/2006/relationships/hyperlink" Target="https://digital.staatsbibliothek-berlin.de/metsresolver/PPN766271234" TargetMode="External"/><Relationship Id="rId293" Type="http://schemas.openxmlformats.org/officeDocument/2006/relationships/hyperlink" Target="https://digital.staatsbibliothek-berlin.de/metsresolver/PPN590417312" TargetMode="External"/><Relationship Id="rId294" Type="http://schemas.openxmlformats.org/officeDocument/2006/relationships/hyperlink" Target="https://digital.staatsbibliothek-berlin.de/metsresolver/PPN770145485" TargetMode="External"/><Relationship Id="rId295" Type="http://schemas.openxmlformats.org/officeDocument/2006/relationships/hyperlink" Target="https://digital.staatsbibliothek-berlin.de/metsresolver/PPN860294293" TargetMode="External"/><Relationship Id="rId296" Type="http://schemas.openxmlformats.org/officeDocument/2006/relationships/hyperlink" Target="https://digital.staatsbibliothek-berlin.de/metsresolver/PPN843856688" TargetMode="External"/><Relationship Id="rId297" Type="http://schemas.openxmlformats.org/officeDocument/2006/relationships/hyperlink" Target="https://digital.staatsbibliothek-berlin.de/metsresolver/PPN829647171" TargetMode="External"/><Relationship Id="rId298" Type="http://schemas.openxmlformats.org/officeDocument/2006/relationships/hyperlink" Target="https://digital.staatsbibliothek-berlin.de/metsresolver/PPN654553572" TargetMode="External"/><Relationship Id="rId299" Type="http://schemas.openxmlformats.org/officeDocument/2006/relationships/hyperlink" Target="https://digital.staatsbibliothek-berlin.de/metsresolver/PPN841314179" TargetMode="External"/><Relationship Id="rId300" Type="http://schemas.openxmlformats.org/officeDocument/2006/relationships/hyperlink" Target="https://digital.staatsbibliothek-berlin.de/metsresolver/PPN657079766" TargetMode="External"/><Relationship Id="rId301" Type="http://schemas.openxmlformats.org/officeDocument/2006/relationships/hyperlink" Target="https://digital.staatsbibliothek-berlin.de/metsresolver/PPN847840492" TargetMode="External"/><Relationship Id="rId302" Type="http://schemas.openxmlformats.org/officeDocument/2006/relationships/hyperlink" Target="https://digital.staatsbibliothek-berlin.de/metsresolver/PPN826908497" TargetMode="External"/><Relationship Id="rId303" Type="http://schemas.openxmlformats.org/officeDocument/2006/relationships/hyperlink" Target="https://digital.staatsbibliothek-berlin.de/metsresolver/PPN877351317" TargetMode="External"/><Relationship Id="rId304" Type="http://schemas.openxmlformats.org/officeDocument/2006/relationships/hyperlink" Target="https://digital.staatsbibliothek-berlin.de/metsresolver/PPN715315587" TargetMode="External"/><Relationship Id="rId305" Type="http://schemas.openxmlformats.org/officeDocument/2006/relationships/hyperlink" Target="https://digital.staatsbibliothek-berlin.de/metsresolver/PPN769896235" TargetMode="External"/><Relationship Id="rId306" Type="http://schemas.openxmlformats.org/officeDocument/2006/relationships/hyperlink" Target="https://digital.staatsbibliothek-berlin.de/metsresolver/PPN717067084" TargetMode="External"/><Relationship Id="rId307" Type="http://schemas.openxmlformats.org/officeDocument/2006/relationships/hyperlink" Target="https://digital.staatsbibliothek-berlin.de/metsresolver/PPN82822711X" TargetMode="External"/><Relationship Id="rId308" Type="http://schemas.openxmlformats.org/officeDocument/2006/relationships/hyperlink" Target="https://digital.staatsbibliothek-berlin.de/metsresolver/PPN622760793" TargetMode="External"/><Relationship Id="rId309" Type="http://schemas.openxmlformats.org/officeDocument/2006/relationships/hyperlink" Target="https://digital.staatsbibliothek-berlin.de/metsresolver/PPN614484669" TargetMode="External"/><Relationship Id="rId310" Type="http://schemas.openxmlformats.org/officeDocument/2006/relationships/hyperlink" Target="https://digital.staatsbibliothek-berlin.de/metsresolver/PPN89049438X" TargetMode="External"/><Relationship Id="rId311" Type="http://schemas.openxmlformats.org/officeDocument/2006/relationships/hyperlink" Target="https://digital.staatsbibliothek-berlin.de/metsresolver/PPN717117901" TargetMode="External"/><Relationship Id="rId312" Type="http://schemas.openxmlformats.org/officeDocument/2006/relationships/hyperlink" Target="https://digital.staatsbibliothek-berlin.de/metsresolver/PPN661933016" TargetMode="External"/><Relationship Id="rId313" Type="http://schemas.openxmlformats.org/officeDocument/2006/relationships/hyperlink" Target="https://digital.staatsbibliothek-berlin.de/metsresolver/PPN780701186" TargetMode="External"/><Relationship Id="rId314" Type="http://schemas.openxmlformats.org/officeDocument/2006/relationships/hyperlink" Target="https://digital.staatsbibliothek-berlin.de/metsresolver/PPN791973743" TargetMode="External"/><Relationship Id="rId315" Type="http://schemas.openxmlformats.org/officeDocument/2006/relationships/hyperlink" Target="https://digital.staatsbibliothek-berlin.de/metsresolver/PPN67161813X" TargetMode="External"/><Relationship Id="rId316" Type="http://schemas.openxmlformats.org/officeDocument/2006/relationships/hyperlink" Target="https://digital.staatsbibliothek-berlin.de/metsresolver/PPN869456881" TargetMode="External"/><Relationship Id="rId317" Type="http://schemas.openxmlformats.org/officeDocument/2006/relationships/hyperlink" Target="https://digital.staatsbibliothek-berlin.de/metsresolver/PPN689476205" TargetMode="External"/><Relationship Id="rId318" Type="http://schemas.openxmlformats.org/officeDocument/2006/relationships/hyperlink" Target="https://digital.staatsbibliothek-berlin.de/metsresolver/PPN86707924X" TargetMode="External"/><Relationship Id="rId319" Type="http://schemas.openxmlformats.org/officeDocument/2006/relationships/hyperlink" Target="https://digital.staatsbibliothek-berlin.de/metsresolver/PPN787980269" TargetMode="External"/><Relationship Id="rId320" Type="http://schemas.openxmlformats.org/officeDocument/2006/relationships/hyperlink" Target="https://digital.staatsbibliothek-berlin.de/metsresolver/PPN644262982" TargetMode="External"/><Relationship Id="rId321" Type="http://schemas.openxmlformats.org/officeDocument/2006/relationships/hyperlink" Target="https://digital.staatsbibliothek-berlin.de/metsresolver/PPN722365586" TargetMode="External"/><Relationship Id="rId322" Type="http://schemas.openxmlformats.org/officeDocument/2006/relationships/hyperlink" Target="https://digital.staatsbibliothek-berlin.de/metsresolver/PPN789051389" TargetMode="External"/><Relationship Id="rId323" Type="http://schemas.openxmlformats.org/officeDocument/2006/relationships/hyperlink" Target="https://digital.staatsbibliothek-berlin.de/metsresolver/PPN770115527" TargetMode="External"/><Relationship Id="rId324" Type="http://schemas.openxmlformats.org/officeDocument/2006/relationships/hyperlink" Target="https://digital.staatsbibliothek-berlin.de/metsresolver/PPN798792825" TargetMode="External"/><Relationship Id="rId325" Type="http://schemas.openxmlformats.org/officeDocument/2006/relationships/hyperlink" Target="https://digital.staatsbibliothek-berlin.de/metsresolver/PPN829337199" TargetMode="External"/><Relationship Id="rId326" Type="http://schemas.openxmlformats.org/officeDocument/2006/relationships/hyperlink" Target="https://digital.staatsbibliothek-berlin.de/metsresolver/PPN770216587" TargetMode="External"/><Relationship Id="rId327" Type="http://schemas.openxmlformats.org/officeDocument/2006/relationships/hyperlink" Target="https://digital.staatsbibliothek-berlin.de/metsresolver/PPN881355062" TargetMode="External"/><Relationship Id="rId328" Type="http://schemas.openxmlformats.org/officeDocument/2006/relationships/hyperlink" Target="https://digital.staatsbibliothek-berlin.de/metsresolver/PPN717910482" TargetMode="External"/><Relationship Id="rId329" Type="http://schemas.openxmlformats.org/officeDocument/2006/relationships/hyperlink" Target="https://digital.staatsbibliothek-berlin.de/metsresolver/PPN716112639" TargetMode="External"/><Relationship Id="rId330" Type="http://schemas.openxmlformats.org/officeDocument/2006/relationships/hyperlink" Target="https://digital.staatsbibliothek-berlin.de/metsresolver/PPN63570451X" TargetMode="External"/><Relationship Id="rId331" Type="http://schemas.openxmlformats.org/officeDocument/2006/relationships/hyperlink" Target="https://digital.staatsbibliothek-berlin.de/metsresolver/PPN635737396" TargetMode="External"/><Relationship Id="rId332" Type="http://schemas.openxmlformats.org/officeDocument/2006/relationships/hyperlink" Target="https://digital.staatsbibliothek-berlin.de/metsresolver/PPN68781457X" TargetMode="External"/><Relationship Id="rId333" Type="http://schemas.openxmlformats.org/officeDocument/2006/relationships/hyperlink" Target="https://digital.staatsbibliothek-berlin.de/metsresolver/PPN837158400" TargetMode="External"/><Relationship Id="rId334" Type="http://schemas.openxmlformats.org/officeDocument/2006/relationships/hyperlink" Target="https://digital.staatsbibliothek-berlin.de/metsresolver/PPN651727405" TargetMode="External"/><Relationship Id="rId335" Type="http://schemas.openxmlformats.org/officeDocument/2006/relationships/hyperlink" Target="https://digital.staatsbibliothek-berlin.de/metsresolver/PPN889091021" TargetMode="External"/><Relationship Id="rId336" Type="http://schemas.openxmlformats.org/officeDocument/2006/relationships/hyperlink" Target="https://digital.staatsbibliothek-berlin.de/metsresolver/PPN833551108" TargetMode="External"/><Relationship Id="rId337" Type="http://schemas.openxmlformats.org/officeDocument/2006/relationships/hyperlink" Target="https://digital.staatsbibliothek-berlin.de/metsresolver/PPN74966407X" TargetMode="External"/><Relationship Id="rId338" Type="http://schemas.openxmlformats.org/officeDocument/2006/relationships/hyperlink" Target="https://digital.staatsbibliothek-berlin.de/metsresolver/PPN730066673" TargetMode="External"/><Relationship Id="rId339" Type="http://schemas.openxmlformats.org/officeDocument/2006/relationships/hyperlink" Target="https://digital.staatsbibliothek-berlin.de/metsresolver/PPN800128575" TargetMode="External"/><Relationship Id="rId340" Type="http://schemas.openxmlformats.org/officeDocument/2006/relationships/hyperlink" Target="https://digital.staatsbibliothek-berlin.de/metsresolver/PPN663111439" TargetMode="External"/><Relationship Id="rId341" Type="http://schemas.openxmlformats.org/officeDocument/2006/relationships/hyperlink" Target="https://digital.staatsbibliothek-berlin.de/metsresolver/PPN655844066" TargetMode="External"/><Relationship Id="rId342" Type="http://schemas.openxmlformats.org/officeDocument/2006/relationships/hyperlink" Target="https://digital.staatsbibliothek-berlin.de/metsresolver/PPN620137673" TargetMode="External"/><Relationship Id="rId343" Type="http://schemas.openxmlformats.org/officeDocument/2006/relationships/hyperlink" Target="https://digital.staatsbibliothek-berlin.de/metsresolver/PPN77985229X" TargetMode="External"/><Relationship Id="rId344" Type="http://schemas.openxmlformats.org/officeDocument/2006/relationships/hyperlink" Target="https://digital.staatsbibliothek-berlin.de/metsresolver/PPN668269227" TargetMode="External"/><Relationship Id="rId345" Type="http://schemas.openxmlformats.org/officeDocument/2006/relationships/hyperlink" Target="https://digital.staatsbibliothek-berlin.de/metsresolver/PPN747403511" TargetMode="External"/><Relationship Id="rId346" Type="http://schemas.openxmlformats.org/officeDocument/2006/relationships/hyperlink" Target="https://digital.staatsbibliothek-berlin.de/metsresolver/PPN718597060" TargetMode="External"/><Relationship Id="rId347" Type="http://schemas.openxmlformats.org/officeDocument/2006/relationships/hyperlink" Target="https://digital.staatsbibliothek-berlin.de/metsresolver/PPN863535879" TargetMode="External"/><Relationship Id="rId348" Type="http://schemas.openxmlformats.org/officeDocument/2006/relationships/hyperlink" Target="https://digital.staatsbibliothek-berlin.de/metsresolver/PPN672727072" TargetMode="External"/><Relationship Id="rId349" Type="http://schemas.openxmlformats.org/officeDocument/2006/relationships/hyperlink" Target="https://digital.staatsbibliothek-berlin.de/metsresolver/PPN655701699" TargetMode="External"/><Relationship Id="rId350" Type="http://schemas.openxmlformats.org/officeDocument/2006/relationships/hyperlink" Target="https://digital.staatsbibliothek-berlin.de/metsresolver/PPN664328172" TargetMode="External"/><Relationship Id="rId351" Type="http://schemas.openxmlformats.org/officeDocument/2006/relationships/hyperlink" Target="https://digital.staatsbibliothek-berlin.de/metsresolver/PPN654021120" TargetMode="External"/><Relationship Id="rId352" Type="http://schemas.openxmlformats.org/officeDocument/2006/relationships/hyperlink" Target="https://digital.staatsbibliothek-berlin.de/metsresolver/PPN792904494" TargetMode="External"/><Relationship Id="rId353" Type="http://schemas.openxmlformats.org/officeDocument/2006/relationships/hyperlink" Target="https://digital.staatsbibliothek-berlin.de/metsresolver/PPN730527832" TargetMode="External"/><Relationship Id="rId354" Type="http://schemas.openxmlformats.org/officeDocument/2006/relationships/hyperlink" Target="https://digital.staatsbibliothek-berlin.de/metsresolver/PPN655015469" TargetMode="External"/><Relationship Id="rId355" Type="http://schemas.openxmlformats.org/officeDocument/2006/relationships/hyperlink" Target="https://digital.staatsbibliothek-berlin.de/metsresolver/PPN822886464" TargetMode="External"/><Relationship Id="rId356" Type="http://schemas.openxmlformats.org/officeDocument/2006/relationships/hyperlink" Target="https://digital.staatsbibliothek-berlin.de/metsresolver/PPN74725446X" TargetMode="External"/><Relationship Id="rId357" Type="http://schemas.openxmlformats.org/officeDocument/2006/relationships/hyperlink" Target="https://digital.staatsbibliothek-berlin.de/metsresolver/PPN669991589" TargetMode="External"/><Relationship Id="rId358" Type="http://schemas.openxmlformats.org/officeDocument/2006/relationships/hyperlink" Target="https://digital.staatsbibliothek-berlin.de/metsresolver/PPN722370164" TargetMode="External"/><Relationship Id="rId359" Type="http://schemas.openxmlformats.org/officeDocument/2006/relationships/hyperlink" Target="https://digital.staatsbibliothek-berlin.de/metsresolver/PPN688573584" TargetMode="External"/><Relationship Id="rId360" Type="http://schemas.openxmlformats.org/officeDocument/2006/relationships/hyperlink" Target="https://digital.staatsbibliothek-berlin.de/metsresolver/PPN770515134" TargetMode="External"/><Relationship Id="rId361" Type="http://schemas.openxmlformats.org/officeDocument/2006/relationships/hyperlink" Target="https://digital.staatsbibliothek-berlin.de/metsresolver/PPN749835591" TargetMode="External"/><Relationship Id="rId362" Type="http://schemas.openxmlformats.org/officeDocument/2006/relationships/hyperlink" Target="https://digital.staatsbibliothek-berlin.de/metsresolver/PPN688602827" TargetMode="External"/><Relationship Id="rId363" Type="http://schemas.openxmlformats.org/officeDocument/2006/relationships/hyperlink" Target="https://digital.staatsbibliothek-berlin.de/metsresolver/PPN665597630" TargetMode="External"/><Relationship Id="rId364" Type="http://schemas.openxmlformats.org/officeDocument/2006/relationships/hyperlink" Target="https://digital.staatsbibliothek-berlin.de/metsresolver/PPN630935939" TargetMode="External"/><Relationship Id="rId365" Type="http://schemas.openxmlformats.org/officeDocument/2006/relationships/hyperlink" Target="https://digital.staatsbibliothek-berlin.de/metsresolver/PPN636504387" TargetMode="External"/><Relationship Id="rId366" Type="http://schemas.openxmlformats.org/officeDocument/2006/relationships/hyperlink" Target="https://digital.staatsbibliothek-berlin.de/metsresolver/PPN728881055" TargetMode="External"/><Relationship Id="rId367" Type="http://schemas.openxmlformats.org/officeDocument/2006/relationships/hyperlink" Target="https://digital.staatsbibliothek-berlin.de/metsresolver/PPN814427618" TargetMode="External"/><Relationship Id="rId368" Type="http://schemas.openxmlformats.org/officeDocument/2006/relationships/hyperlink" Target="https://digital.staatsbibliothek-berlin.de/metsresolver/PPN885674367" TargetMode="External"/><Relationship Id="rId369" Type="http://schemas.openxmlformats.org/officeDocument/2006/relationships/hyperlink" Target="https://digital.staatsbibliothek-berlin.de/metsresolver/PPN771931468" TargetMode="External"/><Relationship Id="rId370" Type="http://schemas.openxmlformats.org/officeDocument/2006/relationships/hyperlink" Target="https://digital.staatsbibliothek-berlin.de/metsresolver/PPN769110223" TargetMode="External"/><Relationship Id="rId371" Type="http://schemas.openxmlformats.org/officeDocument/2006/relationships/hyperlink" Target="https://digital.staatsbibliothek-berlin.de/metsresolver/PPN685798569" TargetMode="External"/><Relationship Id="rId372" Type="http://schemas.openxmlformats.org/officeDocument/2006/relationships/hyperlink" Target="https://digital.staatsbibliothek-berlin.de/metsresolver/PPN792731018" TargetMode="External"/><Relationship Id="rId373" Type="http://schemas.openxmlformats.org/officeDocument/2006/relationships/hyperlink" Target="https://digital.staatsbibliothek-berlin.de/metsresolver/PPN668446986" TargetMode="External"/><Relationship Id="rId374" Type="http://schemas.openxmlformats.org/officeDocument/2006/relationships/hyperlink" Target="https://digital.staatsbibliothek-berlin.de/metsresolver/PPN768224802" TargetMode="External"/><Relationship Id="rId375" Type="http://schemas.openxmlformats.org/officeDocument/2006/relationships/hyperlink" Target="https://digital.staatsbibliothek-berlin.de/metsresolver/PPN73784728X" TargetMode="External"/><Relationship Id="rId376" Type="http://schemas.openxmlformats.org/officeDocument/2006/relationships/hyperlink" Target="https://digital.staatsbibliothek-berlin.de/metsresolver/PPN837378516" TargetMode="External"/><Relationship Id="rId377" Type="http://schemas.openxmlformats.org/officeDocument/2006/relationships/hyperlink" Target="https://digital.staatsbibliothek-berlin.de/metsresolver/PPN684391651" TargetMode="External"/><Relationship Id="rId378" Type="http://schemas.openxmlformats.org/officeDocument/2006/relationships/hyperlink" Target="https://digital.staatsbibliothek-berlin.de/metsresolver/PPN728128055" TargetMode="External"/><Relationship Id="rId379" Type="http://schemas.openxmlformats.org/officeDocument/2006/relationships/hyperlink" Target="https://digital.staatsbibliothek-berlin.de/metsresolver/PPN651876818" TargetMode="External"/><Relationship Id="rId380" Type="http://schemas.openxmlformats.org/officeDocument/2006/relationships/hyperlink" Target="https://digital.staatsbibliothek-berlin.de/metsresolver/PPN688818501" TargetMode="External"/><Relationship Id="rId381" Type="http://schemas.openxmlformats.org/officeDocument/2006/relationships/hyperlink" Target="https://digital.staatsbibliothek-berlin.de/metsresolver/PPN715133136" TargetMode="External"/><Relationship Id="rId382" Type="http://schemas.openxmlformats.org/officeDocument/2006/relationships/hyperlink" Target="https://digital.staatsbibliothek-berlin.de/metsresolver/PPN840213395" TargetMode="External"/><Relationship Id="rId383" Type="http://schemas.openxmlformats.org/officeDocument/2006/relationships/hyperlink" Target="https://digital.staatsbibliothek-berlin.de/metsresolver/PPN667927018" TargetMode="External"/><Relationship Id="rId384" Type="http://schemas.openxmlformats.org/officeDocument/2006/relationships/hyperlink" Target="https://digital.staatsbibliothek-berlin.de/metsresolver/PPN774692855" TargetMode="External"/><Relationship Id="rId385" Type="http://schemas.openxmlformats.org/officeDocument/2006/relationships/hyperlink" Target="https://digital.staatsbibliothek-berlin.de/metsresolver/PPN815867328" TargetMode="External"/><Relationship Id="rId386" Type="http://schemas.openxmlformats.org/officeDocument/2006/relationships/hyperlink" Target="https://digital.staatsbibliothek-berlin.de/metsresolver/PPN738475378" TargetMode="External"/><Relationship Id="rId387" Type="http://schemas.openxmlformats.org/officeDocument/2006/relationships/hyperlink" Target="https://digital.staatsbibliothek-berlin.de/metsresolver/PPN661157326" TargetMode="External"/><Relationship Id="rId388" Type="http://schemas.openxmlformats.org/officeDocument/2006/relationships/hyperlink" Target="https://digital.staatsbibliothek-berlin.de/metsresolver/PPN757139108" TargetMode="External"/><Relationship Id="rId389" Type="http://schemas.openxmlformats.org/officeDocument/2006/relationships/hyperlink" Target="https://digital.staatsbibliothek-berlin.de/metsresolver/PPN749619716" TargetMode="External"/><Relationship Id="rId390" Type="http://schemas.openxmlformats.org/officeDocument/2006/relationships/hyperlink" Target="https://digital.staatsbibliothek-berlin.de/metsresolver/PPN782427316" TargetMode="External"/><Relationship Id="rId391" Type="http://schemas.openxmlformats.org/officeDocument/2006/relationships/hyperlink" Target="https://digital.staatsbibliothek-berlin.de/metsresolver/PPN832788376" TargetMode="External"/><Relationship Id="rId392" Type="http://schemas.openxmlformats.org/officeDocument/2006/relationships/hyperlink" Target="https://digital.staatsbibliothek-berlin.de/metsresolver/PPN835106799" TargetMode="External"/><Relationship Id="rId393" Type="http://schemas.openxmlformats.org/officeDocument/2006/relationships/hyperlink" Target="https://digital.staatsbibliothek-berlin.de/metsresolver/PPN815798474" TargetMode="External"/><Relationship Id="rId394" Type="http://schemas.openxmlformats.org/officeDocument/2006/relationships/hyperlink" Target="https://digital.staatsbibliothek-berlin.de/metsresolver/PPN881334642" TargetMode="External"/><Relationship Id="rId395" Type="http://schemas.openxmlformats.org/officeDocument/2006/relationships/hyperlink" Target="https://digital.staatsbibliothek-berlin.de/metsresolver/PPN1009925989" TargetMode="External"/><Relationship Id="rId396" Type="http://schemas.openxmlformats.org/officeDocument/2006/relationships/hyperlink" Target="https://digital.staatsbibliothek-berlin.de/metsresolver/PPN630942579" TargetMode="External"/><Relationship Id="rId397" Type="http://schemas.openxmlformats.org/officeDocument/2006/relationships/hyperlink" Target="https://digital.staatsbibliothek-berlin.de/metsresolver/PPN859458121" TargetMode="External"/><Relationship Id="rId398" Type="http://schemas.openxmlformats.org/officeDocument/2006/relationships/hyperlink" Target="https://digital.staatsbibliothek-berlin.de/metsresolver/PPN673074358" TargetMode="External"/><Relationship Id="rId399" Type="http://schemas.openxmlformats.org/officeDocument/2006/relationships/hyperlink" Target="https://digital.staatsbibliothek-berlin.de/metsresolver/PPN816571961" TargetMode="External"/><Relationship Id="rId400" Type="http://schemas.openxmlformats.org/officeDocument/2006/relationships/hyperlink" Target="https://digital.staatsbibliothek-berlin.de/metsresolver/PPN644842466" TargetMode="External"/><Relationship Id="rId401" Type="http://schemas.openxmlformats.org/officeDocument/2006/relationships/hyperlink" Target="https://digital.staatsbibliothek-berlin.de/metsresolver/PPN683346725" TargetMode="External"/><Relationship Id="rId402" Type="http://schemas.openxmlformats.org/officeDocument/2006/relationships/hyperlink" Target="https://digital.staatsbibliothek-berlin.de/metsresolver/PPN767857445" TargetMode="External"/><Relationship Id="rId403" Type="http://schemas.openxmlformats.org/officeDocument/2006/relationships/hyperlink" Target="https://digital.staatsbibliothek-berlin.de/metsresolver/PPN664014836"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W34"/>
  <sheetViews>
    <sheetView showFormulas="false" showGridLines="true" showRowColHeaders="true" showZeros="true" rightToLeft="false" tabSelected="false" showOutlineSymbols="true" defaultGridColor="true" view="normal" topLeftCell="AP20" colorId="64" zoomScale="100" zoomScaleNormal="100" zoomScalePageLayoutView="100" workbookViewId="0">
      <selection pane="topLeft" activeCell="AS31" activeCellId="1" sqref="A2:A21 AS31"/>
    </sheetView>
  </sheetViews>
  <sheetFormatPr defaultRowHeight="15" zeroHeight="false" outlineLevelRow="0" outlineLevelCol="0"/>
  <cols>
    <col collapsed="false" customWidth="true" hidden="true" outlineLevel="0" max="1" min="1" style="0" width="3.57"/>
    <col collapsed="false" customWidth="true" hidden="true" outlineLevel="0" max="2" min="2" style="0" width="13.57"/>
    <col collapsed="false" customWidth="true" hidden="true" outlineLevel="0" max="3" min="3" style="0" width="16.71"/>
    <col collapsed="false" customWidth="true" hidden="true" outlineLevel="0" max="4" min="4" style="0" width="9.57"/>
    <col collapsed="false" customWidth="true" hidden="true" outlineLevel="0" max="5" min="5" style="0" width="41.85"/>
    <col collapsed="false" customWidth="true" hidden="false" outlineLevel="0" max="6" min="6" style="0" width="63.29"/>
    <col collapsed="false" customWidth="true" hidden="true" outlineLevel="0" max="7" min="7" style="0" width="20.14"/>
    <col collapsed="false" customWidth="true" hidden="true" outlineLevel="0" max="8" min="8" style="0" width="20.57"/>
    <col collapsed="false" customWidth="true" hidden="true" outlineLevel="0" max="11" min="9" style="0" width="36"/>
    <col collapsed="false" customWidth="true" hidden="true" outlineLevel="0" max="12" min="12" style="0" width="20.57"/>
    <col collapsed="false" customWidth="true" hidden="true" outlineLevel="0" max="13" min="13" style="0" width="32.57"/>
    <col collapsed="false" customWidth="true" hidden="true" outlineLevel="0" max="14" min="14" style="0" width="10.71"/>
    <col collapsed="false" customWidth="true" hidden="true" outlineLevel="0" max="15" min="15" style="0" width="27.15"/>
    <col collapsed="false" customWidth="true" hidden="true" outlineLevel="0" max="16" min="16" style="0" width="33.57"/>
    <col collapsed="false" customWidth="true" hidden="true" outlineLevel="0" max="17" min="17" style="0" width="10.71"/>
    <col collapsed="false" customWidth="true" hidden="true" outlineLevel="0" max="18" min="18" style="0" width="31.71"/>
    <col collapsed="false" customWidth="true" hidden="true" outlineLevel="0" max="19" min="19" style="0" width="23.15"/>
    <col collapsed="false" customWidth="true" hidden="true" outlineLevel="0" max="21" min="20" style="0" width="10.71"/>
    <col collapsed="false" customWidth="true" hidden="true" outlineLevel="0" max="22" min="22" style="0" width="30.57"/>
    <col collapsed="false" customWidth="true" hidden="true" outlineLevel="0" max="28" min="23" style="0" width="10.71"/>
    <col collapsed="false" customWidth="true" hidden="true" outlineLevel="0" max="29" min="29" style="0" width="21.28"/>
    <col collapsed="false" customWidth="true" hidden="true" outlineLevel="0" max="30" min="30" style="0" width="16.85"/>
    <col collapsed="false" customWidth="true" hidden="true" outlineLevel="0" max="32" min="31" style="0" width="10.71"/>
    <col collapsed="false" customWidth="true" hidden="true" outlineLevel="0" max="33" min="33" style="0" width="44.14"/>
    <col collapsed="false" customWidth="true" hidden="true" outlineLevel="0" max="34" min="34" style="0" width="24.85"/>
    <col collapsed="false" customWidth="true" hidden="false" outlineLevel="0" max="35" min="35" style="0" width="29.14"/>
    <col collapsed="false" customWidth="true" hidden="false" outlineLevel="0" max="36" min="36" style="0" width="31"/>
    <col collapsed="false" customWidth="true" hidden="false" outlineLevel="0" max="37" min="37" style="0" width="22.71"/>
    <col collapsed="false" customWidth="true" hidden="false" outlineLevel="0" max="38" min="38" style="0" width="17.71"/>
    <col collapsed="false" customWidth="true" hidden="false" outlineLevel="0" max="39" min="39" style="0" width="17.85"/>
    <col collapsed="false" customWidth="true" hidden="false" outlineLevel="0" max="40" min="40" style="0" width="31.29"/>
    <col collapsed="false" customWidth="true" hidden="false" outlineLevel="0" max="41" min="41" style="0" width="24.72"/>
    <col collapsed="false" customWidth="true" hidden="false" outlineLevel="0" max="42" min="42" style="0" width="31.86"/>
    <col collapsed="false" customWidth="true" hidden="false" outlineLevel="0" max="43" min="43" style="0" width="36.57"/>
    <col collapsed="false" customWidth="true" hidden="false" outlineLevel="0" max="44" min="44" style="0" width="55.43"/>
    <col collapsed="false" customWidth="true" hidden="false" outlineLevel="0" max="45" min="45" style="1" width="18.85"/>
    <col collapsed="false" customWidth="true" hidden="false" outlineLevel="0" max="46" min="46" style="0" width="73.85"/>
    <col collapsed="false" customWidth="true" hidden="false" outlineLevel="0" max="47" min="47" style="0" width="68.28"/>
    <col collapsed="false" customWidth="true" hidden="false" outlineLevel="0" max="48" min="48" style="0" width="10.71"/>
    <col collapsed="false" customWidth="true" hidden="false" outlineLevel="0" max="49" min="49" style="0" width="71.71"/>
    <col collapsed="false" customWidth="true" hidden="false" outlineLevel="0" max="1025" min="50" style="0" width="17.28"/>
  </cols>
  <sheetData>
    <row r="1" customFormat="false" ht="40.5" hidden="false" customHeight="true" outlineLevel="0" collapsed="false">
      <c r="A1" s="2" t="s">
        <v>0</v>
      </c>
      <c r="B1" s="3" t="s">
        <v>1</v>
      </c>
      <c r="C1" s="3" t="s">
        <v>2</v>
      </c>
      <c r="D1" s="3" t="s">
        <v>3</v>
      </c>
      <c r="E1" s="3" t="s">
        <v>4</v>
      </c>
      <c r="F1" s="4" t="s">
        <v>5</v>
      </c>
      <c r="G1" s="3" t="s">
        <v>6</v>
      </c>
      <c r="H1" s="3" t="s">
        <v>7</v>
      </c>
      <c r="I1" s="3"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c r="AH1" s="3" t="s">
        <v>32</v>
      </c>
      <c r="AI1" s="2" t="s">
        <v>33</v>
      </c>
      <c r="AJ1" s="3" t="s">
        <v>34</v>
      </c>
      <c r="AK1" s="3" t="s">
        <v>35</v>
      </c>
      <c r="AL1" s="3" t="s">
        <v>36</v>
      </c>
      <c r="AM1" s="3" t="s">
        <v>37</v>
      </c>
      <c r="AN1" s="3" t="s">
        <v>38</v>
      </c>
      <c r="AO1" s="3" t="s">
        <v>2</v>
      </c>
      <c r="AP1" s="3" t="s">
        <v>39</v>
      </c>
      <c r="AQ1" s="3" t="s">
        <v>40</v>
      </c>
      <c r="AR1" s="3" t="s">
        <v>41</v>
      </c>
      <c r="AS1" s="5" t="s">
        <v>42</v>
      </c>
      <c r="AT1" s="6" t="s">
        <v>43</v>
      </c>
      <c r="AU1" s="3" t="s">
        <v>44</v>
      </c>
      <c r="AV1" s="3" t="s">
        <v>45</v>
      </c>
      <c r="AW1" s="3" t="s">
        <v>46</v>
      </c>
    </row>
    <row r="2" customFormat="false" ht="15.75" hidden="false" customHeight="true" outlineLevel="0" collapsed="false">
      <c r="A2" s="7" t="n">
        <f aca="false">ROW()-1</f>
        <v>1</v>
      </c>
      <c r="B2" s="8" t="s">
        <v>47</v>
      </c>
      <c r="C2" s="7" t="s">
        <v>48</v>
      </c>
      <c r="D2" s="9" t="n">
        <v>1500</v>
      </c>
      <c r="E2" s="7" t="s">
        <v>49</v>
      </c>
      <c r="F2" s="10" t="s">
        <v>50</v>
      </c>
      <c r="G2" s="9" t="s">
        <v>51</v>
      </c>
      <c r="H2" s="9" t="s">
        <v>51</v>
      </c>
      <c r="I2" s="9" t="s">
        <v>51</v>
      </c>
      <c r="J2" s="9"/>
      <c r="K2" s="9" t="s">
        <v>51</v>
      </c>
      <c r="L2" s="9" t="n">
        <v>2</v>
      </c>
      <c r="M2" s="11" t="s">
        <v>51</v>
      </c>
      <c r="N2" s="11" t="s">
        <v>51</v>
      </c>
      <c r="O2" s="11" t="s">
        <v>51</v>
      </c>
      <c r="P2" s="11" t="s">
        <v>51</v>
      </c>
      <c r="Q2" s="7"/>
      <c r="R2" s="11" t="s">
        <v>51</v>
      </c>
      <c r="S2" s="7"/>
      <c r="T2" s="7"/>
      <c r="U2" s="7"/>
      <c r="V2" s="7"/>
      <c r="W2" s="7"/>
      <c r="X2" s="11" t="s">
        <v>51</v>
      </c>
      <c r="Y2" s="11" t="s">
        <v>51</v>
      </c>
      <c r="Z2" s="11" t="s">
        <v>51</v>
      </c>
      <c r="AA2" s="7"/>
      <c r="AB2" s="11" t="s">
        <v>51</v>
      </c>
      <c r="AC2" s="11" t="s">
        <v>51</v>
      </c>
      <c r="AD2" s="7"/>
      <c r="AE2" s="7"/>
      <c r="AF2" s="11" t="s">
        <v>51</v>
      </c>
      <c r="AG2" s="7"/>
      <c r="AH2" s="7"/>
      <c r="AI2" s="12" t="s">
        <v>52</v>
      </c>
      <c r="AJ2" s="7"/>
      <c r="AK2" s="7" t="s">
        <v>53</v>
      </c>
      <c r="AL2" s="7" t="s">
        <v>54</v>
      </c>
      <c r="AM2" s="7" t="s">
        <v>55</v>
      </c>
      <c r="AN2" s="7"/>
      <c r="AO2" s="7" t="s">
        <v>56</v>
      </c>
      <c r="AP2" s="9" t="n">
        <v>2</v>
      </c>
      <c r="AQ2" s="11" t="s">
        <v>57</v>
      </c>
      <c r="AR2" s="7" t="s">
        <v>58</v>
      </c>
      <c r="AS2" s="1" t="n">
        <v>818850787</v>
      </c>
      <c r="AT2" s="7" t="s">
        <v>59</v>
      </c>
      <c r="AU2" s="13" t="str">
        <f aca="false">HYPERLINK("http://resolver.staatsbibliothek-berlin.de/SBB0001939100000000","http://resolver.staatsbibliothek-berlin.de/SBB0001939100000000")</f>
        <v>http://resolver.staatsbibliothek-berlin.de/SBB0001939100000000</v>
      </c>
      <c r="AV2" s="7" t="n">
        <v>1500</v>
      </c>
      <c r="AW2" s="7" t="s">
        <v>60</v>
      </c>
    </row>
    <row r="3" customFormat="false" ht="15.75" hidden="false" customHeight="true" outlineLevel="0" collapsed="false">
      <c r="A3" s="7" t="n">
        <f aca="false">ROW()-1</f>
        <v>2</v>
      </c>
      <c r="B3" s="8" t="s">
        <v>61</v>
      </c>
      <c r="C3" s="7" t="s">
        <v>62</v>
      </c>
      <c r="D3" s="9" t="n">
        <v>1500</v>
      </c>
      <c r="E3" s="7" t="s">
        <v>63</v>
      </c>
      <c r="F3" s="10" t="s">
        <v>64</v>
      </c>
      <c r="G3" s="9" t="s">
        <v>51</v>
      </c>
      <c r="H3" s="9" t="s">
        <v>51</v>
      </c>
      <c r="I3" s="9" t="s">
        <v>51</v>
      </c>
      <c r="J3" s="9"/>
      <c r="K3" s="9" t="s">
        <v>51</v>
      </c>
      <c r="L3" s="9" t="n">
        <v>2</v>
      </c>
      <c r="M3" s="11" t="s">
        <v>51</v>
      </c>
      <c r="N3" s="11" t="s">
        <v>51</v>
      </c>
      <c r="O3" s="11" t="s">
        <v>51</v>
      </c>
      <c r="P3" s="11" t="s">
        <v>51</v>
      </c>
      <c r="Q3" s="7"/>
      <c r="R3" s="11" t="s">
        <v>51</v>
      </c>
      <c r="S3" s="7"/>
      <c r="T3" s="11" t="s">
        <v>51</v>
      </c>
      <c r="U3" s="7"/>
      <c r="V3" s="7"/>
      <c r="W3" s="7"/>
      <c r="X3" s="7"/>
      <c r="Y3" s="7"/>
      <c r="Z3" s="11" t="s">
        <v>51</v>
      </c>
      <c r="AA3" s="11" t="s">
        <v>51</v>
      </c>
      <c r="AB3" s="11" t="s">
        <v>51</v>
      </c>
      <c r="AC3" s="7" t="s">
        <v>51</v>
      </c>
      <c r="AD3" s="7"/>
      <c r="AE3" s="7"/>
      <c r="AF3" s="7"/>
      <c r="AG3" s="7"/>
      <c r="AH3" s="7"/>
      <c r="AI3" s="12" t="s">
        <v>52</v>
      </c>
      <c r="AJ3" s="7"/>
      <c r="AK3" s="7" t="s">
        <v>53</v>
      </c>
      <c r="AL3" s="7" t="s">
        <v>54</v>
      </c>
      <c r="AM3" s="7" t="s">
        <v>55</v>
      </c>
      <c r="AN3" s="7"/>
      <c r="AO3" s="7" t="s">
        <v>65</v>
      </c>
      <c r="AP3" s="9" t="n">
        <v>2</v>
      </c>
      <c r="AQ3" s="11" t="s">
        <v>66</v>
      </c>
      <c r="AR3" s="7" t="s">
        <v>58</v>
      </c>
      <c r="AS3" s="1" t="n">
        <v>729139409</v>
      </c>
      <c r="AT3" s="14" t="s">
        <v>67</v>
      </c>
      <c r="AU3" s="15" t="str">
        <f aca="false">HYPERLINK("http://resolver.staatsbibliothek-berlin.de/SBB0000A94200000000","http://resolver.staatsbibliothek-berlin.de/SBB0000A94200000000")</f>
        <v>http://resolver.staatsbibliothek-berlin.de/SBB0000A94200000000</v>
      </c>
      <c r="AV3" s="7" t="n">
        <v>1500</v>
      </c>
      <c r="AW3" s="7" t="s">
        <v>68</v>
      </c>
    </row>
    <row r="4" customFormat="false" ht="15.75" hidden="false" customHeight="true" outlineLevel="0" collapsed="false">
      <c r="A4" s="7" t="n">
        <f aca="false">ROW()-1</f>
        <v>3</v>
      </c>
      <c r="B4" s="8" t="s">
        <v>61</v>
      </c>
      <c r="C4" s="7" t="s">
        <v>69</v>
      </c>
      <c r="D4" s="9" t="n">
        <v>1500</v>
      </c>
      <c r="E4" s="7" t="s">
        <v>70</v>
      </c>
      <c r="F4" s="10" t="s">
        <v>71</v>
      </c>
      <c r="G4" s="9" t="s">
        <v>51</v>
      </c>
      <c r="H4" s="9" t="s">
        <v>51</v>
      </c>
      <c r="I4" s="9" t="s">
        <v>51</v>
      </c>
      <c r="J4" s="9"/>
      <c r="K4" s="9" t="s">
        <v>51</v>
      </c>
      <c r="L4" s="9" t="n">
        <v>3</v>
      </c>
      <c r="M4" s="11" t="s">
        <v>51</v>
      </c>
      <c r="N4" s="11" t="s">
        <v>51</v>
      </c>
      <c r="O4" s="11" t="s">
        <v>51</v>
      </c>
      <c r="P4" s="11" t="s">
        <v>51</v>
      </c>
      <c r="Q4" s="7"/>
      <c r="R4" s="11" t="s">
        <v>51</v>
      </c>
      <c r="S4" s="7"/>
      <c r="T4" s="11" t="s">
        <v>51</v>
      </c>
      <c r="U4" s="7"/>
      <c r="V4" s="11" t="s">
        <v>51</v>
      </c>
      <c r="W4" s="7"/>
      <c r="X4" s="7"/>
      <c r="Y4" s="7"/>
      <c r="Z4" s="11" t="s">
        <v>51</v>
      </c>
      <c r="AA4" s="11" t="s">
        <v>51</v>
      </c>
      <c r="AB4" s="11" t="s">
        <v>51</v>
      </c>
      <c r="AC4" s="7"/>
      <c r="AD4" s="7"/>
      <c r="AE4" s="7"/>
      <c r="AF4" s="7"/>
      <c r="AG4" s="7"/>
      <c r="AH4" s="7"/>
      <c r="AI4" s="12" t="s">
        <v>52</v>
      </c>
      <c r="AJ4" s="7"/>
      <c r="AK4" s="7" t="s">
        <v>53</v>
      </c>
      <c r="AL4" s="7" t="s">
        <v>54</v>
      </c>
      <c r="AM4" s="7" t="s">
        <v>55</v>
      </c>
      <c r="AN4" s="7"/>
      <c r="AO4" s="7" t="s">
        <v>72</v>
      </c>
      <c r="AP4" s="9" t="n">
        <v>3</v>
      </c>
      <c r="AQ4" s="11" t="s">
        <v>73</v>
      </c>
      <c r="AR4" s="7" t="s">
        <v>58</v>
      </c>
      <c r="AS4" s="1" t="n">
        <v>772599319</v>
      </c>
      <c r="AT4" s="14" t="s">
        <v>74</v>
      </c>
      <c r="AU4" s="15" t="str">
        <f aca="false">HYPERLINK("http://resolver.staatsbibliothek-berlin.de/SBB0001446100000000","http://resolver.staatsbibliothek-berlin.de/SBB0001446100000000")</f>
        <v>http://resolver.staatsbibliothek-berlin.de/SBB0001446100000000</v>
      </c>
      <c r="AV4" s="7" t="n">
        <v>1500</v>
      </c>
      <c r="AW4" s="7" t="s">
        <v>75</v>
      </c>
    </row>
    <row r="5" customFormat="false" ht="31.5" hidden="false" customHeight="true" outlineLevel="0" collapsed="false">
      <c r="A5" s="7" t="n">
        <f aca="false">ROW()-1</f>
        <v>4</v>
      </c>
      <c r="B5" s="8" t="s">
        <v>76</v>
      </c>
      <c r="C5" s="7" t="s">
        <v>77</v>
      </c>
      <c r="D5" s="9" t="n">
        <v>1506</v>
      </c>
      <c r="E5" s="7" t="s">
        <v>78</v>
      </c>
      <c r="F5" s="10" t="s">
        <v>79</v>
      </c>
      <c r="G5" s="9" t="s">
        <v>51</v>
      </c>
      <c r="H5" s="9" t="s">
        <v>51</v>
      </c>
      <c r="I5" s="9" t="s">
        <v>51</v>
      </c>
      <c r="J5" s="9"/>
      <c r="K5" s="9" t="s">
        <v>51</v>
      </c>
      <c r="L5" s="9" t="n">
        <v>3</v>
      </c>
      <c r="M5" s="11" t="s">
        <v>51</v>
      </c>
      <c r="N5" s="11" t="s">
        <v>51</v>
      </c>
      <c r="O5" s="11" t="s">
        <v>51</v>
      </c>
      <c r="P5" s="11" t="s">
        <v>51</v>
      </c>
      <c r="Q5" s="7"/>
      <c r="R5" s="11" t="s">
        <v>51</v>
      </c>
      <c r="S5" s="11" t="s">
        <v>51</v>
      </c>
      <c r="T5" s="7"/>
      <c r="U5" s="7"/>
      <c r="V5" s="11" t="s">
        <v>51</v>
      </c>
      <c r="W5" s="7"/>
      <c r="X5" s="7"/>
      <c r="Y5" s="11" t="s">
        <v>51</v>
      </c>
      <c r="Z5" s="11" t="s">
        <v>51</v>
      </c>
      <c r="AA5" s="11" t="s">
        <v>51</v>
      </c>
      <c r="AB5" s="11" t="s">
        <v>51</v>
      </c>
      <c r="AC5" s="11" t="s">
        <v>51</v>
      </c>
      <c r="AD5" s="7"/>
      <c r="AE5" s="11" t="s">
        <v>51</v>
      </c>
      <c r="AF5" s="7"/>
      <c r="AG5" s="7"/>
      <c r="AH5" s="7"/>
      <c r="AI5" s="12" t="s">
        <v>52</v>
      </c>
      <c r="AJ5" s="7"/>
      <c r="AK5" s="7" t="s">
        <v>53</v>
      </c>
      <c r="AL5" s="7" t="s">
        <v>80</v>
      </c>
      <c r="AM5" s="7" t="s">
        <v>55</v>
      </c>
      <c r="AN5" s="7" t="s">
        <v>81</v>
      </c>
      <c r="AO5" s="7" t="s">
        <v>82</v>
      </c>
      <c r="AP5" s="9" t="n">
        <v>3</v>
      </c>
      <c r="AQ5" s="11" t="s">
        <v>83</v>
      </c>
      <c r="AR5" s="7" t="s">
        <v>58</v>
      </c>
      <c r="AS5" s="1" t="n">
        <v>814768970</v>
      </c>
      <c r="AT5" s="14" t="s">
        <v>84</v>
      </c>
      <c r="AU5" s="13" t="str">
        <f aca="false">HYPERLINK("http://resolver.staatsbibliothek-berlin.de/SBB00018AF800000000","http://resolver.staatsbibliothek-berlin.de/SBB00018AF800000000")</f>
        <v>http://resolver.staatsbibliothek-berlin.de/SBB00018AF800000000</v>
      </c>
      <c r="AV5" s="7" t="n">
        <v>1506</v>
      </c>
      <c r="AW5" s="7" t="s">
        <v>85</v>
      </c>
    </row>
    <row r="6" customFormat="false" ht="31.5" hidden="false" customHeight="true" outlineLevel="0" collapsed="false">
      <c r="A6" s="7" t="n">
        <f aca="false">ROW()-1</f>
        <v>5</v>
      </c>
      <c r="B6" s="8" t="s">
        <v>86</v>
      </c>
      <c r="C6" s="7" t="s">
        <v>87</v>
      </c>
      <c r="D6" s="9" t="n">
        <v>1506</v>
      </c>
      <c r="E6" s="7" t="s">
        <v>88</v>
      </c>
      <c r="F6" s="10" t="s">
        <v>89</v>
      </c>
      <c r="G6" s="9" t="s">
        <v>51</v>
      </c>
      <c r="H6" s="9" t="s">
        <v>51</v>
      </c>
      <c r="I6" s="9" t="s">
        <v>51</v>
      </c>
      <c r="J6" s="9"/>
      <c r="K6" s="9" t="s">
        <v>51</v>
      </c>
      <c r="L6" s="9" t="n">
        <v>4</v>
      </c>
      <c r="M6" s="11" t="s">
        <v>51</v>
      </c>
      <c r="N6" s="11" t="s">
        <v>51</v>
      </c>
      <c r="O6" s="11" t="s">
        <v>51</v>
      </c>
      <c r="P6" s="11" t="s">
        <v>51</v>
      </c>
      <c r="Q6" s="7"/>
      <c r="R6" s="11" t="s">
        <v>51</v>
      </c>
      <c r="S6" s="11" t="s">
        <v>51</v>
      </c>
      <c r="T6" s="11" t="s">
        <v>51</v>
      </c>
      <c r="U6" s="11" t="s">
        <v>51</v>
      </c>
      <c r="V6" s="11" t="s">
        <v>51</v>
      </c>
      <c r="W6" s="7"/>
      <c r="X6" s="11" t="s">
        <v>51</v>
      </c>
      <c r="Y6" s="11" t="s">
        <v>51</v>
      </c>
      <c r="Z6" s="11" t="s">
        <v>51</v>
      </c>
      <c r="AA6" s="11" t="s">
        <v>51</v>
      </c>
      <c r="AB6" s="11" t="s">
        <v>51</v>
      </c>
      <c r="AC6" s="11" t="s">
        <v>51</v>
      </c>
      <c r="AD6" s="7"/>
      <c r="AE6" s="7"/>
      <c r="AF6" s="7"/>
      <c r="AG6" s="7"/>
      <c r="AH6" s="7"/>
      <c r="AI6" s="12" t="s">
        <v>52</v>
      </c>
      <c r="AJ6" s="7"/>
      <c r="AK6" s="7" t="s">
        <v>53</v>
      </c>
      <c r="AL6" s="7" t="s">
        <v>80</v>
      </c>
      <c r="AM6" s="7" t="s">
        <v>90</v>
      </c>
      <c r="AN6" s="7" t="s">
        <v>91</v>
      </c>
      <c r="AO6" s="7" t="s">
        <v>92</v>
      </c>
      <c r="AP6" s="9" t="n">
        <v>4</v>
      </c>
      <c r="AQ6" s="11" t="s">
        <v>57</v>
      </c>
      <c r="AR6" s="7" t="s">
        <v>58</v>
      </c>
      <c r="AS6" s="1" t="n">
        <v>847099202</v>
      </c>
      <c r="AT6" s="14" t="s">
        <v>93</v>
      </c>
      <c r="AU6" s="13" t="str">
        <f aca="false">HYPERLINK("http://resolver.staatsbibliothek-berlin.de/SBB0001C4CF00000000","http://resolver.staatsbibliothek-berlin.de/SBB0001C4CF00000000")</f>
        <v>http://resolver.staatsbibliothek-berlin.de/SBB0001C4CF00000000</v>
      </c>
      <c r="AV6" s="7" t="n">
        <v>1506</v>
      </c>
      <c r="AW6" s="7" t="s">
        <v>94</v>
      </c>
    </row>
    <row r="7" customFormat="false" ht="31.5" hidden="false" customHeight="true" outlineLevel="0" collapsed="false">
      <c r="A7" s="7" t="n">
        <f aca="false">ROW()-1</f>
        <v>6</v>
      </c>
      <c r="B7" s="8" t="s">
        <v>95</v>
      </c>
      <c r="C7" s="7" t="s">
        <v>96</v>
      </c>
      <c r="D7" s="9" t="n">
        <v>1506</v>
      </c>
      <c r="E7" s="7" t="s">
        <v>97</v>
      </c>
      <c r="F7" s="10" t="s">
        <v>98</v>
      </c>
      <c r="G7" s="9" t="s">
        <v>51</v>
      </c>
      <c r="H7" s="9" t="s">
        <v>51</v>
      </c>
      <c r="I7" s="9" t="s">
        <v>51</v>
      </c>
      <c r="J7" s="9"/>
      <c r="K7" s="9" t="s">
        <v>51</v>
      </c>
      <c r="L7" s="9" t="n">
        <v>3</v>
      </c>
      <c r="M7" s="7"/>
      <c r="N7" s="7"/>
      <c r="O7" s="7"/>
      <c r="P7" s="11" t="s">
        <v>51</v>
      </c>
      <c r="Q7" s="7"/>
      <c r="R7" s="11" t="s">
        <v>51</v>
      </c>
      <c r="S7" s="7"/>
      <c r="T7" s="7"/>
      <c r="U7" s="7"/>
      <c r="V7" s="7"/>
      <c r="W7" s="7"/>
      <c r="X7" s="7"/>
      <c r="Y7" s="7"/>
      <c r="Z7" s="11" t="s">
        <v>51</v>
      </c>
      <c r="AA7" s="11" t="s">
        <v>51</v>
      </c>
      <c r="AB7" s="11" t="s">
        <v>51</v>
      </c>
      <c r="AC7" s="11" t="s">
        <v>51</v>
      </c>
      <c r="AD7" s="7"/>
      <c r="AE7" s="7"/>
      <c r="AF7" s="7"/>
      <c r="AG7" s="7"/>
      <c r="AH7" s="7"/>
      <c r="AI7" s="12" t="s">
        <v>52</v>
      </c>
      <c r="AJ7" s="7"/>
      <c r="AK7" s="7" t="s">
        <v>53</v>
      </c>
      <c r="AL7" s="7" t="s">
        <v>54</v>
      </c>
      <c r="AM7" s="7" t="s">
        <v>55</v>
      </c>
      <c r="AN7" s="7" t="s">
        <v>99</v>
      </c>
      <c r="AO7" s="7" t="s">
        <v>100</v>
      </c>
      <c r="AP7" s="9" t="n">
        <v>3</v>
      </c>
      <c r="AQ7" s="11" t="s">
        <v>57</v>
      </c>
      <c r="AR7" s="7" t="s">
        <v>58</v>
      </c>
      <c r="AS7" s="1" t="n">
        <v>819173290</v>
      </c>
      <c r="AT7" s="14" t="s">
        <v>101</v>
      </c>
      <c r="AU7" s="13" t="str">
        <f aca="false">HYPERLINK("http://resolver.staatsbibliothek-berlin.de/SBB0001940900000000","http://resolver.staatsbibliothek-berlin.de/SBB0001940900000000")</f>
        <v>http://resolver.staatsbibliothek-berlin.de/SBB0001940900000000</v>
      </c>
      <c r="AV7" s="7" t="n">
        <v>1506</v>
      </c>
      <c r="AW7" s="7" t="s">
        <v>102</v>
      </c>
    </row>
    <row r="8" customFormat="false" ht="31.5" hidden="false" customHeight="true" outlineLevel="0" collapsed="false">
      <c r="A8" s="7" t="n">
        <f aca="false">ROW()-1</f>
        <v>7</v>
      </c>
      <c r="B8" s="8" t="s">
        <v>103</v>
      </c>
      <c r="C8" s="7" t="s">
        <v>104</v>
      </c>
      <c r="D8" s="9" t="n">
        <v>1506</v>
      </c>
      <c r="E8" s="7" t="s">
        <v>105</v>
      </c>
      <c r="F8" s="10" t="s">
        <v>106</v>
      </c>
      <c r="G8" s="9" t="s">
        <v>51</v>
      </c>
      <c r="H8" s="9" t="s">
        <v>51</v>
      </c>
      <c r="I8" s="9" t="s">
        <v>51</v>
      </c>
      <c r="J8" s="9"/>
      <c r="K8" s="9" t="s">
        <v>51</v>
      </c>
      <c r="L8" s="9" t="n">
        <v>2</v>
      </c>
      <c r="M8" s="11" t="s">
        <v>51</v>
      </c>
      <c r="N8" s="11" t="s">
        <v>51</v>
      </c>
      <c r="O8" s="11" t="s">
        <v>51</v>
      </c>
      <c r="P8" s="11" t="s">
        <v>51</v>
      </c>
      <c r="Q8" s="7"/>
      <c r="R8" s="11" t="s">
        <v>51</v>
      </c>
      <c r="S8" s="7"/>
      <c r="T8" s="7"/>
      <c r="U8" s="7"/>
      <c r="V8" s="7"/>
      <c r="W8" s="7"/>
      <c r="X8" s="7"/>
      <c r="Y8" s="7"/>
      <c r="Z8" s="11" t="s">
        <v>51</v>
      </c>
      <c r="AA8" s="11" t="s">
        <v>51</v>
      </c>
      <c r="AB8" s="11" t="s">
        <v>51</v>
      </c>
      <c r="AC8" s="7"/>
      <c r="AD8" s="7"/>
      <c r="AE8" s="7"/>
      <c r="AF8" s="7"/>
      <c r="AG8" s="7"/>
      <c r="AH8" s="7"/>
      <c r="AI8" s="12" t="s">
        <v>52</v>
      </c>
      <c r="AJ8" s="7"/>
      <c r="AK8" s="7" t="s">
        <v>53</v>
      </c>
      <c r="AL8" s="7" t="s">
        <v>54</v>
      </c>
      <c r="AM8" s="7" t="s">
        <v>107</v>
      </c>
      <c r="AN8" s="7" t="s">
        <v>108</v>
      </c>
      <c r="AO8" s="7" t="s">
        <v>109</v>
      </c>
      <c r="AP8" s="9" t="n">
        <v>2</v>
      </c>
      <c r="AQ8" s="11" t="s">
        <v>110</v>
      </c>
      <c r="AR8" s="7" t="s">
        <v>58</v>
      </c>
      <c r="AS8" s="1" t="n">
        <v>799327689</v>
      </c>
      <c r="AT8" s="14" t="s">
        <v>111</v>
      </c>
      <c r="AU8" s="13" t="str">
        <f aca="false">HYPERLINK("http://resolver.staatsbibliothek-berlin.de/SBB0001750800000000","http://resolver.staatsbibliothek-berlin.de/SBB0001750800000000")</f>
        <v>http://resolver.staatsbibliothek-berlin.de/SBB0001750800000000</v>
      </c>
      <c r="AV8" s="7" t="n">
        <v>1506</v>
      </c>
      <c r="AW8" s="7" t="s">
        <v>112</v>
      </c>
    </row>
    <row r="9" customFormat="false" ht="31.5" hidden="false" customHeight="true" outlineLevel="0" collapsed="false">
      <c r="A9" s="7" t="n">
        <f aca="false">ROW()-1</f>
        <v>8</v>
      </c>
      <c r="B9" s="8" t="s">
        <v>113</v>
      </c>
      <c r="C9" s="7" t="s">
        <v>114</v>
      </c>
      <c r="D9" s="9" t="n">
        <v>1515</v>
      </c>
      <c r="E9" s="7" t="s">
        <v>115</v>
      </c>
      <c r="F9" s="10" t="s">
        <v>116</v>
      </c>
      <c r="G9" s="9" t="s">
        <v>51</v>
      </c>
      <c r="H9" s="9" t="s">
        <v>51</v>
      </c>
      <c r="I9" s="9" t="s">
        <v>51</v>
      </c>
      <c r="J9" s="9"/>
      <c r="K9" s="9" t="s">
        <v>51</v>
      </c>
      <c r="L9" s="9" t="n">
        <v>3</v>
      </c>
      <c r="M9" s="11" t="s">
        <v>51</v>
      </c>
      <c r="N9" s="11" t="s">
        <v>51</v>
      </c>
      <c r="O9" s="11" t="s">
        <v>51</v>
      </c>
      <c r="P9" s="11" t="s">
        <v>51</v>
      </c>
      <c r="Q9" s="7"/>
      <c r="R9" s="11" t="s">
        <v>51</v>
      </c>
      <c r="S9" s="11" t="s">
        <v>51</v>
      </c>
      <c r="T9" s="7"/>
      <c r="U9" s="7"/>
      <c r="V9" s="11" t="s">
        <v>51</v>
      </c>
      <c r="W9" s="11" t="s">
        <v>51</v>
      </c>
      <c r="X9" s="11" t="s">
        <v>51</v>
      </c>
      <c r="Y9" s="11" t="s">
        <v>51</v>
      </c>
      <c r="Z9" s="11" t="s">
        <v>51</v>
      </c>
      <c r="AA9" s="11" t="s">
        <v>51</v>
      </c>
      <c r="AB9" s="11" t="s">
        <v>51</v>
      </c>
      <c r="AC9" s="11" t="s">
        <v>51</v>
      </c>
      <c r="AD9" s="7"/>
      <c r="AE9" s="7"/>
      <c r="AF9" s="7"/>
      <c r="AG9" s="7"/>
      <c r="AH9" s="7"/>
      <c r="AI9" s="12" t="s">
        <v>52</v>
      </c>
      <c r="AJ9" s="7"/>
      <c r="AK9" s="7" t="s">
        <v>53</v>
      </c>
      <c r="AL9" s="7" t="s">
        <v>80</v>
      </c>
      <c r="AM9" s="7" t="s">
        <v>55</v>
      </c>
      <c r="AN9" s="7" t="s">
        <v>117</v>
      </c>
      <c r="AO9" s="7" t="s">
        <v>118</v>
      </c>
      <c r="AP9" s="9" t="n">
        <v>3</v>
      </c>
      <c r="AQ9" s="11" t="s">
        <v>119</v>
      </c>
      <c r="AR9" s="7" t="s">
        <v>58</v>
      </c>
      <c r="AS9" s="1" t="n">
        <v>665977484</v>
      </c>
      <c r="AT9" s="14" t="s">
        <v>120</v>
      </c>
      <c r="AU9" s="13" t="str">
        <f aca="false">HYPERLINK("http://resolver.staatsbibliothek-berlin.de/SBB000059FA00000000","http://resolver.staatsbibliothek-berlin.de/SBB000059FA00000000")</f>
        <v>http://resolver.staatsbibliothek-berlin.de/SBB000059FA00000000</v>
      </c>
      <c r="AV9" s="7" t="n">
        <v>1515</v>
      </c>
      <c r="AW9" s="7" t="s">
        <v>121</v>
      </c>
    </row>
    <row r="10" customFormat="false" ht="31.5" hidden="false" customHeight="true" outlineLevel="0" collapsed="false">
      <c r="A10" s="7" t="n">
        <f aca="false">ROW()-1</f>
        <v>9</v>
      </c>
      <c r="B10" s="8" t="s">
        <v>122</v>
      </c>
      <c r="C10" s="7" t="s">
        <v>123</v>
      </c>
      <c r="D10" s="9" t="n">
        <v>1515</v>
      </c>
      <c r="E10" s="7" t="s">
        <v>124</v>
      </c>
      <c r="F10" s="10" t="s">
        <v>125</v>
      </c>
      <c r="G10" s="9" t="s">
        <v>51</v>
      </c>
      <c r="H10" s="9" t="s">
        <v>51</v>
      </c>
      <c r="I10" s="9" t="s">
        <v>51</v>
      </c>
      <c r="J10" s="9"/>
      <c r="K10" s="9" t="s">
        <v>51</v>
      </c>
      <c r="L10" s="9" t="n">
        <v>3</v>
      </c>
      <c r="M10" s="11" t="s">
        <v>51</v>
      </c>
      <c r="N10" s="11" t="s">
        <v>51</v>
      </c>
      <c r="O10" s="11" t="s">
        <v>51</v>
      </c>
      <c r="P10" s="7"/>
      <c r="Q10" s="7"/>
      <c r="R10" s="11" t="s">
        <v>51</v>
      </c>
      <c r="S10" s="11" t="s">
        <v>51</v>
      </c>
      <c r="T10" s="11" t="s">
        <v>51</v>
      </c>
      <c r="U10" s="7"/>
      <c r="V10" s="11" t="s">
        <v>51</v>
      </c>
      <c r="W10" s="11" t="s">
        <v>51</v>
      </c>
      <c r="X10" s="11" t="s">
        <v>51</v>
      </c>
      <c r="Y10" s="7"/>
      <c r="Z10" s="11" t="s">
        <v>51</v>
      </c>
      <c r="AA10" s="11" t="s">
        <v>51</v>
      </c>
      <c r="AB10" s="7"/>
      <c r="AC10" s="7"/>
      <c r="AD10" s="7"/>
      <c r="AE10" s="7"/>
      <c r="AF10" s="7"/>
      <c r="AG10" s="7"/>
      <c r="AH10" s="7"/>
      <c r="AI10" s="12" t="s">
        <v>52</v>
      </c>
      <c r="AJ10" s="7"/>
      <c r="AK10" s="7" t="s">
        <v>53</v>
      </c>
      <c r="AL10" s="7" t="s">
        <v>80</v>
      </c>
      <c r="AM10" s="7" t="s">
        <v>90</v>
      </c>
      <c r="AN10" s="7" t="s">
        <v>126</v>
      </c>
      <c r="AO10" s="7" t="s">
        <v>127</v>
      </c>
      <c r="AP10" s="9" t="n">
        <v>3</v>
      </c>
      <c r="AQ10" s="11" t="s">
        <v>128</v>
      </c>
      <c r="AR10" s="7" t="s">
        <v>58</v>
      </c>
      <c r="AS10" s="1" t="n">
        <v>812879988</v>
      </c>
      <c r="AT10" s="14" t="s">
        <v>129</v>
      </c>
      <c r="AU10" s="13" t="str">
        <f aca="false">HYPERLINK("http://resolver.staatsbibliothek-berlin.de/SBB0001898600000000","http://resolver.staatsbibliothek-berlin.de/SBB0001898600000000")</f>
        <v>http://resolver.staatsbibliothek-berlin.de/SBB0001898600000000</v>
      </c>
      <c r="AV10" s="7" t="n">
        <v>1515</v>
      </c>
      <c r="AW10" s="7" t="s">
        <v>130</v>
      </c>
    </row>
    <row r="11" customFormat="false" ht="31.5" hidden="false" customHeight="true" outlineLevel="0" collapsed="false">
      <c r="A11" s="7" t="n">
        <f aca="false">ROW()-1</f>
        <v>10</v>
      </c>
      <c r="B11" s="8" t="s">
        <v>61</v>
      </c>
      <c r="C11" s="7" t="s">
        <v>131</v>
      </c>
      <c r="D11" s="9" t="n">
        <v>1515</v>
      </c>
      <c r="E11" s="7" t="s">
        <v>132</v>
      </c>
      <c r="F11" s="10" t="s">
        <v>133</v>
      </c>
      <c r="G11" s="9" t="s">
        <v>51</v>
      </c>
      <c r="H11" s="9" t="s">
        <v>51</v>
      </c>
      <c r="I11" s="9" t="s">
        <v>51</v>
      </c>
      <c r="J11" s="9"/>
      <c r="K11" s="9" t="s">
        <v>51</v>
      </c>
      <c r="L11" s="9" t="n">
        <v>1</v>
      </c>
      <c r="M11" s="7"/>
      <c r="N11" s="7"/>
      <c r="O11" s="7"/>
      <c r="P11" s="7"/>
      <c r="Q11" s="7"/>
      <c r="R11" s="11" t="s">
        <v>51</v>
      </c>
      <c r="S11" s="7"/>
      <c r="T11" s="7"/>
      <c r="U11" s="7"/>
      <c r="V11" s="7"/>
      <c r="W11" s="7"/>
      <c r="X11" s="7"/>
      <c r="Y11" s="7"/>
      <c r="Z11" s="11" t="s">
        <v>51</v>
      </c>
      <c r="AA11" s="11" t="s">
        <v>51</v>
      </c>
      <c r="AB11" s="7"/>
      <c r="AC11" s="7"/>
      <c r="AD11" s="7"/>
      <c r="AE11" s="7"/>
      <c r="AF11" s="7"/>
      <c r="AG11" s="7"/>
      <c r="AH11" s="7"/>
      <c r="AI11" s="12" t="s">
        <v>52</v>
      </c>
      <c r="AJ11" s="7"/>
      <c r="AK11" s="7" t="s">
        <v>53</v>
      </c>
      <c r="AL11" s="7" t="s">
        <v>54</v>
      </c>
      <c r="AM11" s="7" t="s">
        <v>55</v>
      </c>
      <c r="AN11" s="7"/>
      <c r="AO11" s="7" t="s">
        <v>134</v>
      </c>
      <c r="AP11" s="9" t="n">
        <v>1</v>
      </c>
      <c r="AQ11" s="11" t="s">
        <v>135</v>
      </c>
      <c r="AR11" s="7" t="s">
        <v>58</v>
      </c>
      <c r="AS11" s="1" t="n">
        <v>746047215</v>
      </c>
      <c r="AT11" s="14" t="s">
        <v>136</v>
      </c>
      <c r="AU11" s="13" t="str">
        <f aca="false">HYPERLINK("http://resolver.staatsbibliothek-berlin.de/SBB0000D7F600000000","http://resolver.staatsbibliothek-berlin.de/SBB0000D7F600000000")</f>
        <v>http://resolver.staatsbibliothek-berlin.de/SBB0000D7F600000000</v>
      </c>
      <c r="AV11" s="7" t="n">
        <v>1515</v>
      </c>
      <c r="AW11" s="7" t="s">
        <v>137</v>
      </c>
    </row>
    <row r="12" customFormat="false" ht="47.25" hidden="false" customHeight="true" outlineLevel="0" collapsed="false">
      <c r="A12" s="11" t="n">
        <v>11</v>
      </c>
      <c r="B12" s="8" t="s">
        <v>138</v>
      </c>
      <c r="C12" s="7" t="s">
        <v>139</v>
      </c>
      <c r="D12" s="9" t="n">
        <v>1520</v>
      </c>
      <c r="E12" s="7" t="s">
        <v>140</v>
      </c>
      <c r="F12" s="10" t="s">
        <v>141</v>
      </c>
      <c r="G12" s="9" t="s">
        <v>51</v>
      </c>
      <c r="H12" s="9" t="s">
        <v>51</v>
      </c>
      <c r="I12" s="9" t="s">
        <v>51</v>
      </c>
      <c r="J12" s="9"/>
      <c r="K12" s="9" t="s">
        <v>51</v>
      </c>
      <c r="L12" s="9" t="n">
        <v>1</v>
      </c>
      <c r="M12" s="7"/>
      <c r="N12" s="7"/>
      <c r="O12" s="7"/>
      <c r="P12" s="11" t="s">
        <v>51</v>
      </c>
      <c r="Q12" s="7"/>
      <c r="R12" s="11" t="s">
        <v>51</v>
      </c>
      <c r="S12" s="7"/>
      <c r="T12" s="11" t="s">
        <v>51</v>
      </c>
      <c r="U12" s="7"/>
      <c r="V12" s="7"/>
      <c r="W12" s="11" t="s">
        <v>51</v>
      </c>
      <c r="X12" s="11" t="s">
        <v>51</v>
      </c>
      <c r="Y12" s="7"/>
      <c r="Z12" s="11" t="s">
        <v>51</v>
      </c>
      <c r="AA12" s="7"/>
      <c r="AB12" s="7"/>
      <c r="AC12" s="7"/>
      <c r="AD12" s="7"/>
      <c r="AE12" s="7"/>
      <c r="AF12" s="7"/>
      <c r="AG12" s="7"/>
      <c r="AH12" s="7"/>
      <c r="AI12" s="12" t="s">
        <v>52</v>
      </c>
      <c r="AJ12" s="7"/>
      <c r="AK12" s="7" t="s">
        <v>53</v>
      </c>
      <c r="AL12" s="7" t="s">
        <v>54</v>
      </c>
      <c r="AM12" s="7" t="s">
        <v>55</v>
      </c>
      <c r="AN12" s="7" t="s">
        <v>142</v>
      </c>
      <c r="AO12" s="7" t="s">
        <v>143</v>
      </c>
      <c r="AP12" s="9" t="n">
        <v>1</v>
      </c>
      <c r="AQ12" s="11" t="s">
        <v>135</v>
      </c>
      <c r="AR12" s="7" t="s">
        <v>58</v>
      </c>
      <c r="AS12" s="1" t="n">
        <v>833117505</v>
      </c>
      <c r="AT12" s="14" t="s">
        <v>144</v>
      </c>
      <c r="AU12" s="13" t="str">
        <f aca="false">HYPERLINK("http://resolver.staatsbibliothek-berlin.de/SBB0001ACAB00000000","http://resolver.staatsbibliothek-berlin.de/SBB0001ACAB00000000")</f>
        <v>http://resolver.staatsbibliothek-berlin.de/SBB0001ACAB00000000</v>
      </c>
      <c r="AV12" s="7" t="n">
        <v>1520</v>
      </c>
      <c r="AW12" s="7" t="s">
        <v>145</v>
      </c>
    </row>
    <row r="13" customFormat="false" ht="31.5" hidden="false" customHeight="true" outlineLevel="0" collapsed="false">
      <c r="A13" s="7" t="n">
        <f aca="false">ROW()-1</f>
        <v>12</v>
      </c>
      <c r="B13" s="8" t="s">
        <v>146</v>
      </c>
      <c r="C13" s="7" t="s">
        <v>147</v>
      </c>
      <c r="D13" s="9" t="n">
        <v>1520</v>
      </c>
      <c r="E13" s="7" t="s">
        <v>148</v>
      </c>
      <c r="F13" s="10" t="s">
        <v>149</v>
      </c>
      <c r="G13" s="9" t="s">
        <v>51</v>
      </c>
      <c r="H13" s="9" t="s">
        <v>51</v>
      </c>
      <c r="I13" s="9" t="s">
        <v>51</v>
      </c>
      <c r="J13" s="9"/>
      <c r="K13" s="9" t="s">
        <v>51</v>
      </c>
      <c r="L13" s="9" t="n">
        <v>2</v>
      </c>
      <c r="M13" s="7"/>
      <c r="N13" s="7"/>
      <c r="O13" s="7"/>
      <c r="P13" s="11" t="s">
        <v>51</v>
      </c>
      <c r="Q13" s="7"/>
      <c r="R13" s="11" t="s">
        <v>51</v>
      </c>
      <c r="S13" s="11" t="s">
        <v>51</v>
      </c>
      <c r="T13" s="7"/>
      <c r="U13" s="7"/>
      <c r="V13" s="11" t="s">
        <v>51</v>
      </c>
      <c r="W13" s="7"/>
      <c r="X13" s="11" t="s">
        <v>51</v>
      </c>
      <c r="Y13" s="7"/>
      <c r="Z13" s="11" t="s">
        <v>51</v>
      </c>
      <c r="AA13" s="11" t="s">
        <v>51</v>
      </c>
      <c r="AB13" s="11" t="s">
        <v>51</v>
      </c>
      <c r="AC13" s="7"/>
      <c r="AD13" s="7"/>
      <c r="AE13" s="7"/>
      <c r="AF13" s="11" t="s">
        <v>51</v>
      </c>
      <c r="AG13" s="7"/>
      <c r="AH13" s="7"/>
      <c r="AI13" s="12" t="s">
        <v>52</v>
      </c>
      <c r="AJ13" s="7"/>
      <c r="AK13" s="7" t="s">
        <v>53</v>
      </c>
      <c r="AL13" s="7" t="s">
        <v>54</v>
      </c>
      <c r="AM13" s="7" t="s">
        <v>55</v>
      </c>
      <c r="AN13" s="7" t="s">
        <v>150</v>
      </c>
      <c r="AO13" s="7" t="s">
        <v>151</v>
      </c>
      <c r="AP13" s="9" t="n">
        <v>2</v>
      </c>
      <c r="AQ13" s="11" t="s">
        <v>83</v>
      </c>
      <c r="AR13" s="7" t="s">
        <v>58</v>
      </c>
      <c r="AS13" s="1" t="n">
        <v>820644250</v>
      </c>
      <c r="AT13" s="14" t="s">
        <v>152</v>
      </c>
      <c r="AU13" s="13" t="str">
        <f aca="false">HYPERLINK("http://resolver.staatsbibliothek-berlin.de/SBB000196FC00000000","http://resolver.staatsbibliothek-berlin.de/SBB000196FC00000000")</f>
        <v>http://resolver.staatsbibliothek-berlin.de/SBB000196FC00000000</v>
      </c>
      <c r="AV13" s="7" t="n">
        <v>1520</v>
      </c>
      <c r="AW13" s="7" t="s">
        <v>153</v>
      </c>
    </row>
    <row r="14" customFormat="false" ht="15.75" hidden="false" customHeight="true" outlineLevel="0" collapsed="false">
      <c r="A14" s="7" t="n">
        <f aca="false">ROW()-1</f>
        <v>13</v>
      </c>
      <c r="B14" s="8" t="s">
        <v>61</v>
      </c>
      <c r="C14" s="7" t="s">
        <v>131</v>
      </c>
      <c r="D14" s="9" t="n">
        <v>1520</v>
      </c>
      <c r="E14" s="7" t="s">
        <v>154</v>
      </c>
      <c r="F14" s="10" t="s">
        <v>155</v>
      </c>
      <c r="G14" s="9" t="s">
        <v>51</v>
      </c>
      <c r="H14" s="9" t="s">
        <v>51</v>
      </c>
      <c r="I14" s="9" t="s">
        <v>51</v>
      </c>
      <c r="J14" s="9"/>
      <c r="K14" s="9" t="s">
        <v>51</v>
      </c>
      <c r="L14" s="9" t="n">
        <v>1</v>
      </c>
      <c r="M14" s="7"/>
      <c r="N14" s="7"/>
      <c r="O14" s="7"/>
      <c r="P14" s="7"/>
      <c r="Q14" s="7"/>
      <c r="R14" s="11" t="s">
        <v>51</v>
      </c>
      <c r="S14" s="7"/>
      <c r="T14" s="7"/>
      <c r="U14" s="7"/>
      <c r="V14" s="7"/>
      <c r="W14" s="7"/>
      <c r="X14" s="7"/>
      <c r="Y14" s="7"/>
      <c r="Z14" s="11" t="s">
        <v>51</v>
      </c>
      <c r="AA14" s="7"/>
      <c r="AB14" s="7"/>
      <c r="AC14" s="11" t="s">
        <v>51</v>
      </c>
      <c r="AD14" s="7"/>
      <c r="AE14" s="7"/>
      <c r="AF14" s="7"/>
      <c r="AG14" s="7"/>
      <c r="AH14" s="7"/>
      <c r="AI14" s="12" t="s">
        <v>52</v>
      </c>
      <c r="AJ14" s="7"/>
      <c r="AK14" s="7" t="s">
        <v>53</v>
      </c>
      <c r="AL14" s="7" t="s">
        <v>54</v>
      </c>
      <c r="AM14" s="7" t="s">
        <v>55</v>
      </c>
      <c r="AN14" s="7"/>
      <c r="AO14" s="7" t="s">
        <v>156</v>
      </c>
      <c r="AP14" s="9" t="n">
        <v>1</v>
      </c>
      <c r="AQ14" s="11" t="s">
        <v>135</v>
      </c>
      <c r="AR14" s="7" t="s">
        <v>58</v>
      </c>
      <c r="AS14" s="1" t="n">
        <v>746869266</v>
      </c>
      <c r="AT14" s="14" t="s">
        <v>157</v>
      </c>
      <c r="AU14" s="13" t="str">
        <f aca="false">HYPERLINK("http://resolver.staatsbibliothek-berlin.de/SBB0000DBD400000000","http://resolver.staatsbibliothek-berlin.de/SBB0000DBD400000000")</f>
        <v>http://resolver.staatsbibliothek-berlin.de/SBB0000DBD400000000</v>
      </c>
      <c r="AV14" s="7" t="n">
        <v>1520</v>
      </c>
      <c r="AW14" s="7" t="s">
        <v>158</v>
      </c>
    </row>
    <row r="15" customFormat="false" ht="31.5" hidden="false" customHeight="true" outlineLevel="0" collapsed="false">
      <c r="A15" s="7" t="n">
        <f aca="false">ROW()-1</f>
        <v>14</v>
      </c>
      <c r="B15" s="8" t="s">
        <v>159</v>
      </c>
      <c r="C15" s="7" t="s">
        <v>160</v>
      </c>
      <c r="D15" s="9" t="n">
        <v>1523</v>
      </c>
      <c r="E15" s="7" t="s">
        <v>161</v>
      </c>
      <c r="F15" s="10" t="s">
        <v>162</v>
      </c>
      <c r="G15" s="9" t="s">
        <v>51</v>
      </c>
      <c r="H15" s="9" t="s">
        <v>51</v>
      </c>
      <c r="I15" s="9" t="s">
        <v>51</v>
      </c>
      <c r="J15" s="9"/>
      <c r="K15" s="9" t="s">
        <v>51</v>
      </c>
      <c r="L15" s="9" t="n">
        <v>2</v>
      </c>
      <c r="M15" s="11" t="s">
        <v>51</v>
      </c>
      <c r="N15" s="11" t="s">
        <v>51</v>
      </c>
      <c r="O15" s="11" t="s">
        <v>51</v>
      </c>
      <c r="P15" s="11" t="s">
        <v>51</v>
      </c>
      <c r="Q15" s="7"/>
      <c r="R15" s="11" t="s">
        <v>51</v>
      </c>
      <c r="S15" s="7"/>
      <c r="T15" s="7"/>
      <c r="U15" s="7"/>
      <c r="V15" s="11" t="s">
        <v>51</v>
      </c>
      <c r="W15" s="7"/>
      <c r="X15" s="7"/>
      <c r="Y15" s="7"/>
      <c r="Z15" s="11" t="s">
        <v>51</v>
      </c>
      <c r="AA15" s="11" t="s">
        <v>51</v>
      </c>
      <c r="AB15" s="11" t="s">
        <v>51</v>
      </c>
      <c r="AC15" s="7"/>
      <c r="AD15" s="7"/>
      <c r="AE15" s="7"/>
      <c r="AF15" s="7"/>
      <c r="AG15" s="7"/>
      <c r="AH15" s="7"/>
      <c r="AI15" s="12" t="s">
        <v>52</v>
      </c>
      <c r="AJ15" s="7"/>
      <c r="AK15" s="7" t="s">
        <v>53</v>
      </c>
      <c r="AL15" s="7" t="s">
        <v>54</v>
      </c>
      <c r="AM15" s="7" t="s">
        <v>55</v>
      </c>
      <c r="AN15" s="7" t="s">
        <v>163</v>
      </c>
      <c r="AO15" s="7" t="s">
        <v>164</v>
      </c>
      <c r="AP15" s="9" t="n">
        <v>2</v>
      </c>
      <c r="AQ15" s="11" t="s">
        <v>128</v>
      </c>
      <c r="AR15" s="7" t="s">
        <v>58</v>
      </c>
      <c r="AS15" s="1" t="n">
        <v>795554176</v>
      </c>
      <c r="AT15" s="14" t="s">
        <v>165</v>
      </c>
      <c r="AU15" s="13" t="str">
        <f aca="false">HYPERLINK("http://resolver.staatsbibliothek-berlin.de/SBB00016D0800000000","http://resolver.staatsbibliothek-berlin.de/SBB00016D0800000000")</f>
        <v>http://resolver.staatsbibliothek-berlin.de/SBB00016D0800000000</v>
      </c>
      <c r="AV15" s="7" t="n">
        <v>1523</v>
      </c>
      <c r="AW15" s="7" t="s">
        <v>166</v>
      </c>
    </row>
    <row r="16" customFormat="false" ht="31.5" hidden="false" customHeight="true" outlineLevel="0" collapsed="false">
      <c r="A16" s="7" t="n">
        <f aca="false">ROW()-1</f>
        <v>15</v>
      </c>
      <c r="B16" s="8" t="s">
        <v>61</v>
      </c>
      <c r="C16" s="7" t="s">
        <v>167</v>
      </c>
      <c r="D16" s="9" t="n">
        <v>1525</v>
      </c>
      <c r="E16" s="7" t="s">
        <v>168</v>
      </c>
      <c r="F16" s="10" t="s">
        <v>169</v>
      </c>
      <c r="G16" s="9" t="s">
        <v>51</v>
      </c>
      <c r="H16" s="9" t="s">
        <v>51</v>
      </c>
      <c r="I16" s="9" t="s">
        <v>51</v>
      </c>
      <c r="J16" s="9"/>
      <c r="K16" s="9" t="s">
        <v>51</v>
      </c>
      <c r="L16" s="9" t="n">
        <v>2</v>
      </c>
      <c r="M16" s="11" t="s">
        <v>51</v>
      </c>
      <c r="N16" s="11" t="s">
        <v>51</v>
      </c>
      <c r="O16" s="11" t="s">
        <v>51</v>
      </c>
      <c r="P16" s="11" t="s">
        <v>51</v>
      </c>
      <c r="Q16" s="7"/>
      <c r="R16" s="11" t="s">
        <v>51</v>
      </c>
      <c r="S16" s="7"/>
      <c r="T16" s="7"/>
      <c r="U16" s="7"/>
      <c r="V16" s="7"/>
      <c r="W16" s="7"/>
      <c r="X16" s="7"/>
      <c r="Y16" s="7"/>
      <c r="Z16" s="11" t="s">
        <v>51</v>
      </c>
      <c r="AA16" s="11" t="s">
        <v>51</v>
      </c>
      <c r="AB16" s="7"/>
      <c r="AC16" s="7"/>
      <c r="AD16" s="7"/>
      <c r="AE16" s="7"/>
      <c r="AF16" s="7"/>
      <c r="AG16" s="7"/>
      <c r="AH16" s="7"/>
      <c r="AI16" s="12" t="s">
        <v>52</v>
      </c>
      <c r="AJ16" s="7"/>
      <c r="AK16" s="7" t="s">
        <v>53</v>
      </c>
      <c r="AL16" s="7" t="s">
        <v>54</v>
      </c>
      <c r="AM16" s="7" t="s">
        <v>55</v>
      </c>
      <c r="AN16" s="7"/>
      <c r="AO16" s="7" t="s">
        <v>170</v>
      </c>
      <c r="AP16" s="9" t="n">
        <v>2</v>
      </c>
      <c r="AQ16" s="11" t="s">
        <v>171</v>
      </c>
      <c r="AR16" s="7" t="s">
        <v>58</v>
      </c>
      <c r="AS16" s="1" t="n">
        <v>777703718</v>
      </c>
      <c r="AT16" s="14" t="s">
        <v>172</v>
      </c>
      <c r="AU16" s="13" t="str">
        <f aca="false">HYPERLINK("http://resolver.staatsbibliothek-berlin.de/SBB00014ED100000000","http://resolver.staatsbibliothek-berlin.de/SBB00014ED100000000")</f>
        <v>http://resolver.staatsbibliothek-berlin.de/SBB00014ED100000000</v>
      </c>
      <c r="AV16" s="7" t="n">
        <v>1525</v>
      </c>
      <c r="AW16" s="7" t="s">
        <v>173</v>
      </c>
    </row>
    <row r="17" customFormat="false" ht="31.5" hidden="false" customHeight="true" outlineLevel="0" collapsed="false">
      <c r="A17" s="7" t="n">
        <f aca="false">ROW()-1</f>
        <v>16</v>
      </c>
      <c r="B17" s="8" t="s">
        <v>146</v>
      </c>
      <c r="C17" s="7" t="s">
        <v>174</v>
      </c>
      <c r="D17" s="9" t="n">
        <v>1526</v>
      </c>
      <c r="E17" s="7" t="s">
        <v>175</v>
      </c>
      <c r="F17" s="10" t="s">
        <v>176</v>
      </c>
      <c r="G17" s="9" t="s">
        <v>51</v>
      </c>
      <c r="H17" s="9" t="s">
        <v>51</v>
      </c>
      <c r="I17" s="9" t="s">
        <v>51</v>
      </c>
      <c r="J17" s="9"/>
      <c r="K17" s="9" t="s">
        <v>51</v>
      </c>
      <c r="L17" s="9" t="n">
        <v>2</v>
      </c>
      <c r="M17" s="7"/>
      <c r="N17" s="11" t="s">
        <v>51</v>
      </c>
      <c r="O17" s="7"/>
      <c r="P17" s="11" t="s">
        <v>51</v>
      </c>
      <c r="Q17" s="7"/>
      <c r="R17" s="11" t="s">
        <v>51</v>
      </c>
      <c r="S17" s="11" t="s">
        <v>51</v>
      </c>
      <c r="T17" s="11" t="s">
        <v>51</v>
      </c>
      <c r="U17" s="7"/>
      <c r="V17" s="7"/>
      <c r="W17" s="7"/>
      <c r="X17" s="11" t="s">
        <v>51</v>
      </c>
      <c r="Y17" s="7"/>
      <c r="Z17" s="11" t="s">
        <v>51</v>
      </c>
      <c r="AA17" s="11" t="s">
        <v>51</v>
      </c>
      <c r="AB17" s="7"/>
      <c r="AC17" s="11" t="s">
        <v>51</v>
      </c>
      <c r="AD17" s="7"/>
      <c r="AE17" s="7"/>
      <c r="AF17" s="7"/>
      <c r="AG17" s="7"/>
      <c r="AH17" s="7"/>
      <c r="AI17" s="12" t="s">
        <v>52</v>
      </c>
      <c r="AJ17" s="7"/>
      <c r="AK17" s="7" t="s">
        <v>53</v>
      </c>
      <c r="AL17" s="7" t="s">
        <v>54</v>
      </c>
      <c r="AM17" s="7" t="s">
        <v>55</v>
      </c>
      <c r="AN17" s="7" t="s">
        <v>150</v>
      </c>
      <c r="AO17" s="7" t="s">
        <v>177</v>
      </c>
      <c r="AP17" s="9" t="n">
        <v>2</v>
      </c>
      <c r="AQ17" s="11" t="s">
        <v>83</v>
      </c>
      <c r="AR17" s="7" t="s">
        <v>58</v>
      </c>
      <c r="AS17" s="1" t="n">
        <v>851409350</v>
      </c>
      <c r="AT17" s="14" t="s">
        <v>178</v>
      </c>
      <c r="AU17" s="13" t="str">
        <f aca="false">HYPERLINK("http://resolver.staatsbibliothek-berlin.de/SBB0001C9F500000000","http://resolver.staatsbibliothek-berlin.de/SBB0001C9F500000000")</f>
        <v>http://resolver.staatsbibliothek-berlin.de/SBB0001C9F500000000</v>
      </c>
      <c r="AV17" s="7" t="n">
        <v>1526</v>
      </c>
      <c r="AW17" s="7" t="s">
        <v>179</v>
      </c>
    </row>
    <row r="18" customFormat="false" ht="31.5" hidden="false" customHeight="true" outlineLevel="0" collapsed="false">
      <c r="A18" s="7" t="n">
        <f aca="false">ROW()-1</f>
        <v>17</v>
      </c>
      <c r="B18" s="8" t="s">
        <v>180</v>
      </c>
      <c r="C18" s="7" t="s">
        <v>181</v>
      </c>
      <c r="D18" s="9" t="n">
        <v>1529</v>
      </c>
      <c r="E18" s="7" t="s">
        <v>182</v>
      </c>
      <c r="F18" s="10" t="s">
        <v>183</v>
      </c>
      <c r="G18" s="9" t="s">
        <v>51</v>
      </c>
      <c r="H18" s="9" t="s">
        <v>51</v>
      </c>
      <c r="I18" s="9" t="s">
        <v>51</v>
      </c>
      <c r="J18" s="9"/>
      <c r="K18" s="9" t="s">
        <v>51</v>
      </c>
      <c r="L18" s="9" t="n">
        <v>3</v>
      </c>
      <c r="M18" s="11" t="s">
        <v>51</v>
      </c>
      <c r="N18" s="11" t="s">
        <v>51</v>
      </c>
      <c r="O18" s="11" t="s">
        <v>51</v>
      </c>
      <c r="P18" s="11" t="s">
        <v>51</v>
      </c>
      <c r="Q18" s="7"/>
      <c r="R18" s="11" t="s">
        <v>51</v>
      </c>
      <c r="S18" s="7"/>
      <c r="T18" s="7"/>
      <c r="U18" s="11" t="s">
        <v>51</v>
      </c>
      <c r="V18" s="11" t="s">
        <v>51</v>
      </c>
      <c r="W18" s="11" t="s">
        <v>51</v>
      </c>
      <c r="X18" s="7"/>
      <c r="Y18" s="7"/>
      <c r="Z18" s="11" t="s">
        <v>51</v>
      </c>
      <c r="AA18" s="11" t="s">
        <v>51</v>
      </c>
      <c r="AB18" s="11" t="s">
        <v>51</v>
      </c>
      <c r="AC18" s="11" t="s">
        <v>51</v>
      </c>
      <c r="AD18" s="7"/>
      <c r="AE18" s="7"/>
      <c r="AF18" s="7"/>
      <c r="AG18" s="7"/>
      <c r="AH18" s="7"/>
      <c r="AI18" s="12" t="s">
        <v>52</v>
      </c>
      <c r="AJ18" s="7"/>
      <c r="AK18" s="7" t="s">
        <v>53</v>
      </c>
      <c r="AL18" s="7" t="s">
        <v>54</v>
      </c>
      <c r="AM18" s="7" t="s">
        <v>55</v>
      </c>
      <c r="AN18" s="7" t="s">
        <v>184</v>
      </c>
      <c r="AO18" s="7" t="s">
        <v>185</v>
      </c>
      <c r="AP18" s="9" t="n">
        <v>3</v>
      </c>
      <c r="AQ18" s="11" t="s">
        <v>83</v>
      </c>
      <c r="AR18" s="7" t="s">
        <v>58</v>
      </c>
      <c r="AS18" s="1" t="n">
        <v>818664002</v>
      </c>
      <c r="AT18" s="14" t="s">
        <v>186</v>
      </c>
      <c r="AU18" s="13" t="str">
        <f aca="false">HYPERLINK("http://resolver.staatsbibliothek-berlin.de/SBB000192C800000000","http://resolver.staatsbibliothek-berlin.de/SBB000192C800000000")</f>
        <v>http://resolver.staatsbibliothek-berlin.de/SBB000192C800000000</v>
      </c>
      <c r="AV18" s="7" t="n">
        <v>1529</v>
      </c>
      <c r="AW18" s="7" t="s">
        <v>187</v>
      </c>
    </row>
    <row r="19" customFormat="false" ht="31.5" hidden="false" customHeight="true" outlineLevel="0" collapsed="false">
      <c r="A19" s="7" t="n">
        <f aca="false">ROW()-1</f>
        <v>18</v>
      </c>
      <c r="B19" s="8" t="s">
        <v>188</v>
      </c>
      <c r="C19" s="7" t="s">
        <v>189</v>
      </c>
      <c r="D19" s="9" t="n">
        <v>1540</v>
      </c>
      <c r="E19" s="7" t="s">
        <v>190</v>
      </c>
      <c r="F19" s="10" t="s">
        <v>191</v>
      </c>
      <c r="G19" s="9" t="s">
        <v>51</v>
      </c>
      <c r="H19" s="9" t="s">
        <v>51</v>
      </c>
      <c r="I19" s="9" t="s">
        <v>51</v>
      </c>
      <c r="J19" s="9"/>
      <c r="K19" s="9" t="s">
        <v>51</v>
      </c>
      <c r="L19" s="9" t="n">
        <v>5</v>
      </c>
      <c r="M19" s="11" t="s">
        <v>51</v>
      </c>
      <c r="N19" s="7"/>
      <c r="O19" s="7"/>
      <c r="P19" s="11" t="s">
        <v>51</v>
      </c>
      <c r="Q19" s="7"/>
      <c r="R19" s="7"/>
      <c r="S19" s="11" t="s">
        <v>51</v>
      </c>
      <c r="T19" s="11" t="s">
        <v>51</v>
      </c>
      <c r="U19" s="7"/>
      <c r="V19" s="11" t="s">
        <v>51</v>
      </c>
      <c r="W19" s="11" t="s">
        <v>51</v>
      </c>
      <c r="X19" s="11" t="s">
        <v>51</v>
      </c>
      <c r="Y19" s="7"/>
      <c r="Z19" s="11" t="s">
        <v>51</v>
      </c>
      <c r="AA19" s="11" t="s">
        <v>51</v>
      </c>
      <c r="AB19" s="11" t="s">
        <v>51</v>
      </c>
      <c r="AC19" s="11" t="s">
        <v>51</v>
      </c>
      <c r="AD19" s="7"/>
      <c r="AE19" s="7"/>
      <c r="AF19" s="7"/>
      <c r="AG19" s="7"/>
      <c r="AH19" s="7"/>
      <c r="AI19" s="12" t="s">
        <v>52</v>
      </c>
      <c r="AJ19" s="7"/>
      <c r="AK19" s="7" t="s">
        <v>53</v>
      </c>
      <c r="AL19" s="7" t="s">
        <v>80</v>
      </c>
      <c r="AM19" s="7" t="s">
        <v>90</v>
      </c>
      <c r="AN19" s="7" t="s">
        <v>192</v>
      </c>
      <c r="AO19" s="7" t="s">
        <v>193</v>
      </c>
      <c r="AP19" s="9" t="n">
        <v>5</v>
      </c>
      <c r="AQ19" s="11" t="s">
        <v>194</v>
      </c>
      <c r="AR19" s="7" t="s">
        <v>58</v>
      </c>
      <c r="AS19" s="1" t="n">
        <v>859361470</v>
      </c>
      <c r="AT19" s="14" t="s">
        <v>195</v>
      </c>
      <c r="AU19" s="13" t="str">
        <f aca="false">HYPERLINK("http://resolver.staatsbibliothek-berlin.de/SBB0001D17B00000000","http://resolver.staatsbibliothek-berlin.de/SBB0001D17B00000000")</f>
        <v>http://resolver.staatsbibliothek-berlin.de/SBB0001D17B00000000</v>
      </c>
      <c r="AV19" s="7" t="n">
        <v>1540</v>
      </c>
      <c r="AW19" s="7" t="s">
        <v>196</v>
      </c>
    </row>
    <row r="20" customFormat="false" ht="31.5" hidden="false" customHeight="true" outlineLevel="0" collapsed="false">
      <c r="A20" s="7" t="n">
        <f aca="false">ROW()-1</f>
        <v>19</v>
      </c>
      <c r="B20" s="8" t="s">
        <v>197</v>
      </c>
      <c r="C20" s="7" t="s">
        <v>198</v>
      </c>
      <c r="D20" s="9" t="n">
        <v>1540</v>
      </c>
      <c r="E20" s="7" t="s">
        <v>199</v>
      </c>
      <c r="F20" s="10" t="s">
        <v>200</v>
      </c>
      <c r="G20" s="9" t="s">
        <v>51</v>
      </c>
      <c r="H20" s="9" t="s">
        <v>51</v>
      </c>
      <c r="I20" s="9" t="s">
        <v>51</v>
      </c>
      <c r="J20" s="9"/>
      <c r="K20" s="9" t="s">
        <v>51</v>
      </c>
      <c r="L20" s="9" t="n">
        <v>2</v>
      </c>
      <c r="M20" s="7"/>
      <c r="N20" s="7"/>
      <c r="O20" s="7"/>
      <c r="P20" s="7"/>
      <c r="Q20" s="7"/>
      <c r="R20" s="11" t="s">
        <v>51</v>
      </c>
      <c r="S20" s="11" t="s">
        <v>51</v>
      </c>
      <c r="T20" s="11" t="s">
        <v>51</v>
      </c>
      <c r="U20" s="7"/>
      <c r="V20" s="7"/>
      <c r="W20" s="11" t="s">
        <v>51</v>
      </c>
      <c r="X20" s="11" t="s">
        <v>51</v>
      </c>
      <c r="Y20" s="7"/>
      <c r="Z20" s="11" t="s">
        <v>51</v>
      </c>
      <c r="AA20" s="7"/>
      <c r="AB20" s="7"/>
      <c r="AC20" s="7"/>
      <c r="AD20" s="7"/>
      <c r="AE20" s="11" t="s">
        <v>51</v>
      </c>
      <c r="AF20" s="7"/>
      <c r="AG20" s="7"/>
      <c r="AH20" s="7"/>
      <c r="AI20" s="12" t="s">
        <v>52</v>
      </c>
      <c r="AJ20" s="7"/>
      <c r="AK20" s="7" t="s">
        <v>53</v>
      </c>
      <c r="AL20" s="7" t="s">
        <v>54</v>
      </c>
      <c r="AM20" s="7" t="s">
        <v>55</v>
      </c>
      <c r="AN20" s="7" t="s">
        <v>201</v>
      </c>
      <c r="AO20" s="7" t="s">
        <v>202</v>
      </c>
      <c r="AP20" s="9" t="n">
        <v>2</v>
      </c>
      <c r="AQ20" s="11" t="s">
        <v>203</v>
      </c>
      <c r="AR20" s="7" t="s">
        <v>58</v>
      </c>
      <c r="AS20" s="1" t="n">
        <v>626204321</v>
      </c>
      <c r="AT20" s="14" t="s">
        <v>204</v>
      </c>
      <c r="AU20" s="13" t="str">
        <f aca="false">HYPERLINK("http://resolver.staatsbibliothek-berlin.de/SBB00001D0100000000","http://resolver.staatsbibliothek-berlin.de/SBB00001D0100000000")</f>
        <v>http://resolver.staatsbibliothek-berlin.de/SBB00001D0100000000</v>
      </c>
      <c r="AV20" s="7" t="n">
        <v>1540</v>
      </c>
      <c r="AW20" s="7" t="s">
        <v>173</v>
      </c>
    </row>
    <row r="21" customFormat="false" ht="31.5" hidden="false" customHeight="true" outlineLevel="0" collapsed="false">
      <c r="A21" s="7" t="n">
        <f aca="false">ROW()-1</f>
        <v>20</v>
      </c>
      <c r="B21" s="8" t="s">
        <v>205</v>
      </c>
      <c r="C21" s="7" t="s">
        <v>206</v>
      </c>
      <c r="D21" s="9" t="n">
        <v>1540</v>
      </c>
      <c r="E21" s="7" t="s">
        <v>207</v>
      </c>
      <c r="F21" s="10" t="s">
        <v>208</v>
      </c>
      <c r="G21" s="9" t="s">
        <v>51</v>
      </c>
      <c r="H21" s="9" t="s">
        <v>51</v>
      </c>
      <c r="I21" s="9" t="s">
        <v>51</v>
      </c>
      <c r="J21" s="9"/>
      <c r="K21" s="9" t="s">
        <v>51</v>
      </c>
      <c r="L21" s="9" t="n">
        <v>2</v>
      </c>
      <c r="M21" s="7"/>
      <c r="N21" s="7"/>
      <c r="O21" s="7"/>
      <c r="P21" s="7"/>
      <c r="Q21" s="7"/>
      <c r="R21" s="11" t="s">
        <v>51</v>
      </c>
      <c r="S21" s="11" t="s">
        <v>51</v>
      </c>
      <c r="T21" s="7"/>
      <c r="U21" s="7"/>
      <c r="V21" s="7"/>
      <c r="W21" s="11" t="s">
        <v>51</v>
      </c>
      <c r="X21" s="11" t="s">
        <v>51</v>
      </c>
      <c r="Y21" s="7"/>
      <c r="Z21" s="11" t="s">
        <v>51</v>
      </c>
      <c r="AA21" s="11" t="s">
        <v>51</v>
      </c>
      <c r="AB21" s="7"/>
      <c r="AC21" s="7"/>
      <c r="AD21" s="7"/>
      <c r="AE21" s="7"/>
      <c r="AF21" s="7"/>
      <c r="AG21" s="7"/>
      <c r="AH21" s="7"/>
      <c r="AI21" s="12" t="s">
        <v>52</v>
      </c>
      <c r="AJ21" s="7"/>
      <c r="AK21" s="7" t="s">
        <v>53</v>
      </c>
      <c r="AL21" s="7" t="s">
        <v>54</v>
      </c>
      <c r="AM21" s="7" t="s">
        <v>55</v>
      </c>
      <c r="AN21" s="7" t="s">
        <v>209</v>
      </c>
      <c r="AO21" s="7" t="s">
        <v>210</v>
      </c>
      <c r="AP21" s="9" t="n">
        <v>2</v>
      </c>
      <c r="AQ21" s="11" t="s">
        <v>211</v>
      </c>
      <c r="AR21" s="7" t="s">
        <v>58</v>
      </c>
      <c r="AS21" s="1" t="n">
        <v>668100540</v>
      </c>
      <c r="AT21" s="14" t="s">
        <v>212</v>
      </c>
      <c r="AU21" s="13" t="str">
        <f aca="false">HYPERLINK("http://resolver.staatsbibliothek-berlin.de/SBB00005DD500000000","http://resolver.staatsbibliothek-berlin.de/SBB00005DD500000000")</f>
        <v>http://resolver.staatsbibliothek-berlin.de/SBB00005DD500000000</v>
      </c>
      <c r="AV21" s="7" t="n">
        <v>1540</v>
      </c>
      <c r="AW21" s="7" t="s">
        <v>112</v>
      </c>
    </row>
    <row r="22" customFormat="false" ht="31.5" hidden="false" customHeight="true" outlineLevel="0" collapsed="false">
      <c r="A22" s="7" t="n">
        <f aca="false">ROW()-1</f>
        <v>21</v>
      </c>
      <c r="B22" s="8" t="s">
        <v>213</v>
      </c>
      <c r="C22" s="7" t="s">
        <v>214</v>
      </c>
      <c r="D22" s="9" t="n">
        <v>1548</v>
      </c>
      <c r="E22" s="7" t="s">
        <v>215</v>
      </c>
      <c r="F22" s="10" t="s">
        <v>216</v>
      </c>
      <c r="G22" s="9" t="s">
        <v>51</v>
      </c>
      <c r="H22" s="9" t="s">
        <v>51</v>
      </c>
      <c r="I22" s="9" t="s">
        <v>51</v>
      </c>
      <c r="J22" s="9"/>
      <c r="K22" s="9" t="s">
        <v>51</v>
      </c>
      <c r="L22" s="9" t="n">
        <v>4</v>
      </c>
      <c r="M22" s="11" t="s">
        <v>51</v>
      </c>
      <c r="N22" s="11" t="s">
        <v>51</v>
      </c>
      <c r="O22" s="11" t="s">
        <v>51</v>
      </c>
      <c r="P22" s="11" t="s">
        <v>51</v>
      </c>
      <c r="Q22" s="7"/>
      <c r="R22" s="11" t="s">
        <v>51</v>
      </c>
      <c r="S22" s="11" t="s">
        <v>51</v>
      </c>
      <c r="T22" s="11" t="s">
        <v>51</v>
      </c>
      <c r="U22" s="7"/>
      <c r="V22" s="11" t="s">
        <v>51</v>
      </c>
      <c r="W22" s="7"/>
      <c r="X22" s="11" t="s">
        <v>51</v>
      </c>
      <c r="Y22" s="11" t="s">
        <v>51</v>
      </c>
      <c r="Z22" s="11" t="s">
        <v>51</v>
      </c>
      <c r="AA22" s="11" t="s">
        <v>51</v>
      </c>
      <c r="AB22" s="11" t="s">
        <v>51</v>
      </c>
      <c r="AC22" s="7"/>
      <c r="AD22" s="11" t="s">
        <v>51</v>
      </c>
      <c r="AE22" s="7"/>
      <c r="AF22" s="7"/>
      <c r="AG22" s="7"/>
      <c r="AH22" s="7"/>
      <c r="AI22" s="12" t="s">
        <v>52</v>
      </c>
      <c r="AJ22" s="7"/>
      <c r="AK22" s="7" t="s">
        <v>53</v>
      </c>
      <c r="AL22" s="7" t="s">
        <v>54</v>
      </c>
      <c r="AM22" s="7" t="s">
        <v>217</v>
      </c>
      <c r="AN22" s="7" t="s">
        <v>218</v>
      </c>
      <c r="AO22" s="7" t="s">
        <v>219</v>
      </c>
      <c r="AP22" s="9" t="n">
        <v>4</v>
      </c>
      <c r="AQ22" s="7" t="s">
        <v>220</v>
      </c>
      <c r="AR22" s="7" t="s">
        <v>58</v>
      </c>
      <c r="AS22" s="1" t="n">
        <v>742705293</v>
      </c>
      <c r="AT22" s="14" t="s">
        <v>221</v>
      </c>
      <c r="AU22" s="16" t="s">
        <v>222</v>
      </c>
      <c r="AV22" s="17" t="n">
        <v>1548</v>
      </c>
      <c r="AW22" s="7" t="s">
        <v>223</v>
      </c>
    </row>
    <row r="23" customFormat="false" ht="31.5" hidden="false" customHeight="true" outlineLevel="0" collapsed="false">
      <c r="A23" s="7" t="n">
        <f aca="false">ROW()-1</f>
        <v>22</v>
      </c>
      <c r="B23" s="8" t="s">
        <v>224</v>
      </c>
      <c r="C23" s="7" t="s">
        <v>225</v>
      </c>
      <c r="D23" s="9" t="n">
        <v>1548</v>
      </c>
      <c r="E23" s="7" t="s">
        <v>226</v>
      </c>
      <c r="F23" s="10" t="s">
        <v>227</v>
      </c>
      <c r="G23" s="9" t="s">
        <v>51</v>
      </c>
      <c r="H23" s="9" t="s">
        <v>51</v>
      </c>
      <c r="I23" s="9" t="s">
        <v>51</v>
      </c>
      <c r="J23" s="9"/>
      <c r="K23" s="9" t="s">
        <v>51</v>
      </c>
      <c r="L23" s="9" t="n">
        <v>3</v>
      </c>
      <c r="M23" s="11" t="s">
        <v>51</v>
      </c>
      <c r="N23" s="11" t="s">
        <v>51</v>
      </c>
      <c r="O23" s="11" t="s">
        <v>51</v>
      </c>
      <c r="P23" s="11" t="s">
        <v>51</v>
      </c>
      <c r="Q23" s="7"/>
      <c r="R23" s="11" t="s">
        <v>51</v>
      </c>
      <c r="S23" s="11" t="s">
        <v>51</v>
      </c>
      <c r="T23" s="11" t="s">
        <v>51</v>
      </c>
      <c r="U23" s="7"/>
      <c r="V23" s="11" t="s">
        <v>51</v>
      </c>
      <c r="W23" s="11" t="s">
        <v>51</v>
      </c>
      <c r="X23" s="7"/>
      <c r="Y23" s="7"/>
      <c r="Z23" s="11" t="s">
        <v>51</v>
      </c>
      <c r="AA23" s="11" t="s">
        <v>51</v>
      </c>
      <c r="AB23" s="11" t="s">
        <v>51</v>
      </c>
      <c r="AC23" s="11" t="s">
        <v>51</v>
      </c>
      <c r="AD23" s="7"/>
      <c r="AE23" s="7"/>
      <c r="AF23" s="7"/>
      <c r="AG23" s="7"/>
      <c r="AH23" s="7"/>
      <c r="AI23" s="12" t="s">
        <v>52</v>
      </c>
      <c r="AJ23" s="7"/>
      <c r="AK23" s="7" t="s">
        <v>53</v>
      </c>
      <c r="AL23" s="7" t="s">
        <v>80</v>
      </c>
      <c r="AM23" s="7" t="s">
        <v>90</v>
      </c>
      <c r="AN23" s="7" t="s">
        <v>228</v>
      </c>
      <c r="AO23" s="7" t="s">
        <v>229</v>
      </c>
      <c r="AP23" s="9" t="n">
        <v>3</v>
      </c>
      <c r="AQ23" s="7" t="s">
        <v>230</v>
      </c>
      <c r="AR23" s="7" t="s">
        <v>58</v>
      </c>
      <c r="AS23" s="1" t="n">
        <v>824486560</v>
      </c>
      <c r="AT23" s="14" t="s">
        <v>231</v>
      </c>
      <c r="AU23" s="18" t="str">
        <f aca="false">HYPERLINK("http://resolver.staatsbibliothek-berlin.de/SBB00019BBD00000000","http://resolver.staatsbibliothek-berlin.de/SBB00019BBD00000000")</f>
        <v>http://resolver.staatsbibliothek-berlin.de/SBB00019BBD00000000</v>
      </c>
      <c r="AV23" s="7" t="n">
        <v>1548</v>
      </c>
      <c r="AW23" s="17" t="s">
        <v>232</v>
      </c>
    </row>
    <row r="24" customFormat="false" ht="31.5" hidden="false" customHeight="true" outlineLevel="0" collapsed="false">
      <c r="A24" s="7" t="n">
        <f aca="false">ROW()-1</f>
        <v>23</v>
      </c>
      <c r="B24" s="8" t="s">
        <v>233</v>
      </c>
      <c r="C24" s="7" t="s">
        <v>234</v>
      </c>
      <c r="D24" s="9" t="n">
        <v>1548</v>
      </c>
      <c r="E24" s="7" t="s">
        <v>235</v>
      </c>
      <c r="F24" s="10" t="s">
        <v>236</v>
      </c>
      <c r="G24" s="9" t="s">
        <v>51</v>
      </c>
      <c r="H24" s="9" t="s">
        <v>51</v>
      </c>
      <c r="I24" s="9" t="s">
        <v>51</v>
      </c>
      <c r="J24" s="9"/>
      <c r="K24" s="9" t="s">
        <v>51</v>
      </c>
      <c r="L24" s="9" t="n">
        <v>2</v>
      </c>
      <c r="M24" s="11" t="s">
        <v>51</v>
      </c>
      <c r="N24" s="11" t="s">
        <v>51</v>
      </c>
      <c r="O24" s="11" t="s">
        <v>51</v>
      </c>
      <c r="P24" s="11" t="s">
        <v>51</v>
      </c>
      <c r="Q24" s="7"/>
      <c r="R24" s="11" t="s">
        <v>51</v>
      </c>
      <c r="S24" s="7"/>
      <c r="T24" s="7"/>
      <c r="U24" s="7"/>
      <c r="V24" s="7"/>
      <c r="W24" s="7"/>
      <c r="X24" s="7"/>
      <c r="Y24" s="7"/>
      <c r="Z24" s="11" t="s">
        <v>51</v>
      </c>
      <c r="AA24" s="11" t="s">
        <v>51</v>
      </c>
      <c r="AB24" s="11"/>
      <c r="AC24" s="7"/>
      <c r="AD24" s="7"/>
      <c r="AE24" s="7"/>
      <c r="AF24" s="7"/>
      <c r="AG24" s="7"/>
      <c r="AH24" s="7"/>
      <c r="AI24" s="12" t="s">
        <v>52</v>
      </c>
      <c r="AJ24" s="7"/>
      <c r="AK24" s="7" t="s">
        <v>53</v>
      </c>
      <c r="AL24" s="7" t="s">
        <v>54</v>
      </c>
      <c r="AM24" s="7" t="s">
        <v>55</v>
      </c>
      <c r="AN24" s="7" t="s">
        <v>237</v>
      </c>
      <c r="AO24" s="7" t="s">
        <v>238</v>
      </c>
      <c r="AP24" s="9" t="n">
        <v>2</v>
      </c>
      <c r="AQ24" s="7" t="s">
        <v>239</v>
      </c>
      <c r="AR24" s="7" t="s">
        <v>58</v>
      </c>
      <c r="AS24" s="1" t="n">
        <v>736677879</v>
      </c>
      <c r="AT24" s="14" t="s">
        <v>240</v>
      </c>
      <c r="AU24" s="18" t="str">
        <f aca="false">HYPERLINK("http://resolver.staatsbibliothek-berlin.de/SBB0000BD3C00000000","http://resolver.staatsbibliothek-berlin.de/SBB0000BD3C00000000")</f>
        <v>http://resolver.staatsbibliothek-berlin.de/SBB0000BD3C00000000</v>
      </c>
      <c r="AV24" s="7" t="n">
        <v>1548</v>
      </c>
      <c r="AW24" s="17" t="s">
        <v>158</v>
      </c>
    </row>
    <row r="25" customFormat="false" ht="31.5" hidden="false" customHeight="true" outlineLevel="0" collapsed="false">
      <c r="A25" s="7" t="n">
        <f aca="false">ROW()-1</f>
        <v>24</v>
      </c>
      <c r="B25" s="8" t="s">
        <v>241</v>
      </c>
      <c r="C25" s="7" t="s">
        <v>242</v>
      </c>
      <c r="D25" s="9" t="n">
        <v>1550</v>
      </c>
      <c r="E25" s="7" t="s">
        <v>243</v>
      </c>
      <c r="F25" s="10" t="s">
        <v>244</v>
      </c>
      <c r="G25" s="9" t="s">
        <v>51</v>
      </c>
      <c r="H25" s="9" t="s">
        <v>51</v>
      </c>
      <c r="I25" s="9" t="s">
        <v>51</v>
      </c>
      <c r="J25" s="9"/>
      <c r="K25" s="9" t="s">
        <v>51</v>
      </c>
      <c r="L25" s="9" t="n">
        <v>4</v>
      </c>
      <c r="M25" s="11" t="s">
        <v>51</v>
      </c>
      <c r="N25" s="11" t="s">
        <v>51</v>
      </c>
      <c r="O25" s="11" t="s">
        <v>51</v>
      </c>
      <c r="P25" s="11" t="s">
        <v>51</v>
      </c>
      <c r="Q25" s="7"/>
      <c r="R25" s="11" t="s">
        <v>51</v>
      </c>
      <c r="S25" s="11" t="s">
        <v>51</v>
      </c>
      <c r="T25" s="7"/>
      <c r="U25" s="11" t="s">
        <v>51</v>
      </c>
      <c r="V25" s="11" t="s">
        <v>51</v>
      </c>
      <c r="W25" s="11" t="s">
        <v>51</v>
      </c>
      <c r="X25" s="11" t="s">
        <v>51</v>
      </c>
      <c r="Y25" s="7"/>
      <c r="Z25" s="11" t="s">
        <v>51</v>
      </c>
      <c r="AA25" s="11" t="s">
        <v>51</v>
      </c>
      <c r="AB25" s="11" t="s">
        <v>51</v>
      </c>
      <c r="AC25" s="11" t="s">
        <v>51</v>
      </c>
      <c r="AD25" s="11" t="s">
        <v>51</v>
      </c>
      <c r="AE25" s="7"/>
      <c r="AF25" s="7"/>
      <c r="AG25" s="7"/>
      <c r="AH25" s="7"/>
      <c r="AI25" s="12" t="s">
        <v>52</v>
      </c>
      <c r="AJ25" s="7"/>
      <c r="AK25" s="7" t="s">
        <v>53</v>
      </c>
      <c r="AL25" s="7" t="s">
        <v>54</v>
      </c>
      <c r="AM25" s="7" t="s">
        <v>55</v>
      </c>
      <c r="AN25" s="7" t="s">
        <v>245</v>
      </c>
      <c r="AO25" s="7" t="s">
        <v>246</v>
      </c>
      <c r="AP25" s="9" t="n">
        <v>4</v>
      </c>
      <c r="AQ25" s="7" t="s">
        <v>220</v>
      </c>
      <c r="AR25" s="7" t="s">
        <v>58</v>
      </c>
      <c r="AS25" s="1" t="n">
        <v>734349149</v>
      </c>
      <c r="AT25" s="14" t="s">
        <v>247</v>
      </c>
      <c r="AU25" s="18" t="str">
        <f aca="false">HYPERLINK("http://resolver.staatsbibliothek-berlin.de/SBB0000B5EA00000000","http://resolver.staatsbibliothek-berlin.de/SBB0000B5EA00000000")</f>
        <v>http://resolver.staatsbibliothek-berlin.de/SBB0000B5EA00000000</v>
      </c>
      <c r="AV25" s="7" t="n">
        <v>1550</v>
      </c>
      <c r="AW25" s="17" t="s">
        <v>248</v>
      </c>
    </row>
    <row r="26" customFormat="false" ht="31.5" hidden="false" customHeight="true" outlineLevel="0" collapsed="false">
      <c r="A26" s="7" t="n">
        <f aca="false">ROW()-1</f>
        <v>25</v>
      </c>
      <c r="B26" s="8" t="s">
        <v>249</v>
      </c>
      <c r="C26" s="7" t="s">
        <v>250</v>
      </c>
      <c r="D26" s="9" t="n">
        <v>1553</v>
      </c>
      <c r="E26" s="7" t="s">
        <v>251</v>
      </c>
      <c r="F26" s="10" t="s">
        <v>252</v>
      </c>
      <c r="G26" s="9" t="s">
        <v>51</v>
      </c>
      <c r="H26" s="9" t="s">
        <v>51</v>
      </c>
      <c r="I26" s="9" t="s">
        <v>51</v>
      </c>
      <c r="J26" s="9"/>
      <c r="K26" s="9" t="s">
        <v>51</v>
      </c>
      <c r="L26" s="9" t="n">
        <v>2</v>
      </c>
      <c r="M26" s="11" t="s">
        <v>51</v>
      </c>
      <c r="N26" s="11" t="s">
        <v>51</v>
      </c>
      <c r="O26" s="11" t="s">
        <v>51</v>
      </c>
      <c r="P26" s="11" t="s">
        <v>51</v>
      </c>
      <c r="Q26" s="7"/>
      <c r="R26" s="11" t="s">
        <v>51</v>
      </c>
      <c r="S26" s="11" t="s">
        <v>51</v>
      </c>
      <c r="T26" s="7"/>
      <c r="U26" s="7"/>
      <c r="V26" s="11" t="s">
        <v>51</v>
      </c>
      <c r="W26" s="7"/>
      <c r="X26" s="11" t="s">
        <v>51</v>
      </c>
      <c r="Y26" s="7"/>
      <c r="Z26" s="11" t="s">
        <v>51</v>
      </c>
      <c r="AA26" s="11" t="s">
        <v>51</v>
      </c>
      <c r="AB26" s="11" t="s">
        <v>51</v>
      </c>
      <c r="AC26" s="7"/>
      <c r="AD26" s="11" t="s">
        <v>51</v>
      </c>
      <c r="AE26" s="7"/>
      <c r="AF26" s="7"/>
      <c r="AG26" s="7"/>
      <c r="AH26" s="7"/>
      <c r="AI26" s="12" t="s">
        <v>52</v>
      </c>
      <c r="AJ26" s="7"/>
      <c r="AK26" s="7" t="s">
        <v>53</v>
      </c>
      <c r="AL26" s="7" t="s">
        <v>54</v>
      </c>
      <c r="AM26" s="7" t="s">
        <v>55</v>
      </c>
      <c r="AN26" s="17" t="s">
        <v>253</v>
      </c>
      <c r="AO26" s="7" t="s">
        <v>254</v>
      </c>
      <c r="AP26" s="9" t="n">
        <v>2</v>
      </c>
      <c r="AQ26" s="7" t="s">
        <v>255</v>
      </c>
      <c r="AR26" s="7" t="s">
        <v>58</v>
      </c>
      <c r="AS26" s="1" t="n">
        <v>794194451</v>
      </c>
      <c r="AT26" s="14" t="s">
        <v>256</v>
      </c>
      <c r="AU26" s="18" t="str">
        <f aca="false">HYPERLINK("http://resolver.staatsbibliothek-berlin.de/SBB00016B2600000000","http://resolver.staatsbibliothek-berlin.de/SBB00016B2600000000")</f>
        <v>http://resolver.staatsbibliothek-berlin.de/SBB00016B2600000000</v>
      </c>
      <c r="AV26" s="7" t="n">
        <v>1553</v>
      </c>
      <c r="AW26" s="17" t="s">
        <v>130</v>
      </c>
    </row>
    <row r="27" customFormat="false" ht="31.5" hidden="false" customHeight="true" outlineLevel="0" collapsed="false">
      <c r="A27" s="7" t="n">
        <f aca="false">ROW()-1</f>
        <v>26</v>
      </c>
      <c r="B27" s="8" t="s">
        <v>257</v>
      </c>
      <c r="C27" s="7" t="s">
        <v>258</v>
      </c>
      <c r="D27" s="9" t="n">
        <v>1553</v>
      </c>
      <c r="E27" s="7" t="s">
        <v>259</v>
      </c>
      <c r="F27" s="10" t="s">
        <v>260</v>
      </c>
      <c r="G27" s="9" t="s">
        <v>51</v>
      </c>
      <c r="H27" s="9" t="s">
        <v>51</v>
      </c>
      <c r="I27" s="9" t="s">
        <v>51</v>
      </c>
      <c r="J27" s="9"/>
      <c r="K27" s="9" t="s">
        <v>51</v>
      </c>
      <c r="L27" s="9" t="n">
        <v>2</v>
      </c>
      <c r="M27" s="7"/>
      <c r="N27" s="7"/>
      <c r="O27" s="7"/>
      <c r="P27" s="11" t="s">
        <v>51</v>
      </c>
      <c r="Q27" s="7"/>
      <c r="R27" s="11" t="s">
        <v>51</v>
      </c>
      <c r="S27" s="11" t="s">
        <v>51</v>
      </c>
      <c r="T27" s="7"/>
      <c r="U27" s="7"/>
      <c r="V27" s="11" t="s">
        <v>51</v>
      </c>
      <c r="W27" s="11" t="s">
        <v>51</v>
      </c>
      <c r="X27" s="7"/>
      <c r="Y27" s="7"/>
      <c r="Z27" s="11" t="s">
        <v>51</v>
      </c>
      <c r="AA27" s="7"/>
      <c r="AB27" s="11" t="s">
        <v>51</v>
      </c>
      <c r="AC27" s="7"/>
      <c r="AD27" s="7"/>
      <c r="AE27" s="7"/>
      <c r="AF27" s="7"/>
      <c r="AG27" s="7"/>
      <c r="AH27" s="7"/>
      <c r="AI27" s="12" t="s">
        <v>52</v>
      </c>
      <c r="AJ27" s="7"/>
      <c r="AK27" s="7" t="s">
        <v>53</v>
      </c>
      <c r="AL27" s="7" t="s">
        <v>54</v>
      </c>
      <c r="AM27" s="7" t="s">
        <v>55</v>
      </c>
      <c r="AN27" s="7" t="s">
        <v>261</v>
      </c>
      <c r="AO27" s="7" t="s">
        <v>262</v>
      </c>
      <c r="AP27" s="9" t="n">
        <v>2</v>
      </c>
      <c r="AQ27" s="7" t="s">
        <v>263</v>
      </c>
      <c r="AR27" s="7" t="s">
        <v>58</v>
      </c>
      <c r="AS27" s="1" t="n">
        <v>838244394</v>
      </c>
      <c r="AT27" s="14" t="s">
        <v>264</v>
      </c>
      <c r="AU27" s="13" t="str">
        <f aca="false">HYPERLINK("http://resolver.staatsbibliothek-berlin.de/SBB0001B88900000000","http://resolver.staatsbibliothek-berlin.de/SBB0001B88900000000")</f>
        <v>http://resolver.staatsbibliothek-berlin.de/SBB0001B88900000000</v>
      </c>
      <c r="AV27" s="7" t="n">
        <v>1553</v>
      </c>
      <c r="AW27" s="17" t="s">
        <v>85</v>
      </c>
    </row>
    <row r="28" customFormat="false" ht="31.5" hidden="false" customHeight="true" outlineLevel="0" collapsed="false">
      <c r="A28" s="7" t="n">
        <f aca="false">ROW()-1</f>
        <v>27</v>
      </c>
      <c r="B28" s="7" t="s">
        <v>265</v>
      </c>
      <c r="C28" s="7" t="s">
        <v>266</v>
      </c>
      <c r="D28" s="9" t="n">
        <v>1657</v>
      </c>
      <c r="E28" s="7" t="s">
        <v>267</v>
      </c>
      <c r="F28" s="10" t="s">
        <v>268</v>
      </c>
      <c r="G28" s="9" t="s">
        <v>51</v>
      </c>
      <c r="H28" s="9" t="s">
        <v>51</v>
      </c>
      <c r="I28" s="9" t="s">
        <v>51</v>
      </c>
      <c r="J28" s="9"/>
      <c r="K28" s="9" t="s">
        <v>51</v>
      </c>
      <c r="L28" s="9" t="n">
        <v>5</v>
      </c>
      <c r="M28" s="11" t="s">
        <v>51</v>
      </c>
      <c r="N28" s="11" t="s">
        <v>51</v>
      </c>
      <c r="O28" s="11" t="s">
        <v>51</v>
      </c>
      <c r="P28" s="11" t="s">
        <v>51</v>
      </c>
      <c r="Q28" s="11" t="s">
        <v>51</v>
      </c>
      <c r="R28" s="11" t="s">
        <v>51</v>
      </c>
      <c r="S28" s="11" t="s">
        <v>51</v>
      </c>
      <c r="T28" s="7"/>
      <c r="U28" s="7"/>
      <c r="V28" s="11" t="s">
        <v>51</v>
      </c>
      <c r="W28" s="11" t="s">
        <v>51</v>
      </c>
      <c r="X28" s="11" t="s">
        <v>51</v>
      </c>
      <c r="Y28" s="7"/>
      <c r="Z28" s="11" t="s">
        <v>51</v>
      </c>
      <c r="AA28" s="11" t="s">
        <v>51</v>
      </c>
      <c r="AB28" s="11" t="s">
        <v>51</v>
      </c>
      <c r="AC28" s="7"/>
      <c r="AD28" s="7"/>
      <c r="AE28" s="7"/>
      <c r="AF28" s="7"/>
      <c r="AG28" s="11"/>
      <c r="AH28" s="11" t="s">
        <v>51</v>
      </c>
      <c r="AI28" s="12" t="s">
        <v>52</v>
      </c>
      <c r="AJ28" s="7"/>
      <c r="AK28" s="7" t="s">
        <v>53</v>
      </c>
      <c r="AL28" s="7" t="s">
        <v>54</v>
      </c>
      <c r="AM28" s="7" t="s">
        <v>55</v>
      </c>
      <c r="AN28" s="7" t="s">
        <v>269</v>
      </c>
      <c r="AO28" s="7" t="s">
        <v>270</v>
      </c>
      <c r="AP28" s="7" t="n">
        <v>424</v>
      </c>
      <c r="AQ28" s="7" t="s">
        <v>135</v>
      </c>
      <c r="AR28" s="7" t="s">
        <v>58</v>
      </c>
      <c r="AS28" s="1" t="n">
        <v>803258135</v>
      </c>
      <c r="AT28" s="14" t="s">
        <v>271</v>
      </c>
      <c r="AU28" s="16" t="s">
        <v>272</v>
      </c>
      <c r="AV28" s="7" t="n">
        <v>1657</v>
      </c>
      <c r="AW28" s="7" t="s">
        <v>273</v>
      </c>
    </row>
    <row r="29" customFormat="false" ht="15.75" hidden="false" customHeight="true" outlineLevel="0" collapsed="false">
      <c r="A29" s="7" t="n">
        <f aca="false">ROW()-1</f>
        <v>28</v>
      </c>
      <c r="B29" s="7" t="s">
        <v>274</v>
      </c>
      <c r="C29" s="7" t="s">
        <v>275</v>
      </c>
      <c r="D29" s="9" t="n">
        <v>1758</v>
      </c>
      <c r="E29" s="7" t="s">
        <v>276</v>
      </c>
      <c r="F29" s="10" t="s">
        <v>277</v>
      </c>
      <c r="G29" s="9" t="s">
        <v>51</v>
      </c>
      <c r="H29" s="9" t="s">
        <v>51</v>
      </c>
      <c r="I29" s="9" t="s">
        <v>51</v>
      </c>
      <c r="J29" s="9"/>
      <c r="K29" s="9" t="s">
        <v>51</v>
      </c>
      <c r="L29" s="9" t="n">
        <v>4</v>
      </c>
      <c r="M29" s="11" t="s">
        <v>51</v>
      </c>
      <c r="N29" s="11" t="s">
        <v>51</v>
      </c>
      <c r="O29" s="11" t="s">
        <v>51</v>
      </c>
      <c r="P29" s="11" t="s">
        <v>51</v>
      </c>
      <c r="Q29" s="7"/>
      <c r="R29" s="11" t="s">
        <v>51</v>
      </c>
      <c r="S29" s="11" t="s">
        <v>51</v>
      </c>
      <c r="T29" s="11" t="s">
        <v>51</v>
      </c>
      <c r="U29" s="11" t="s">
        <v>51</v>
      </c>
      <c r="V29" s="11" t="s">
        <v>51</v>
      </c>
      <c r="W29" s="11" t="s">
        <v>51</v>
      </c>
      <c r="X29" s="11" t="s">
        <v>51</v>
      </c>
      <c r="Y29" s="7"/>
      <c r="Z29" s="11" t="s">
        <v>51</v>
      </c>
      <c r="AA29" s="11" t="s">
        <v>51</v>
      </c>
      <c r="AB29" s="11" t="s">
        <v>51</v>
      </c>
      <c r="AC29" s="7"/>
      <c r="AD29" s="7"/>
      <c r="AE29" s="7"/>
      <c r="AF29" s="7"/>
      <c r="AG29" s="11"/>
      <c r="AH29" s="11" t="s">
        <v>51</v>
      </c>
      <c r="AI29" s="12" t="s">
        <v>52</v>
      </c>
      <c r="AJ29" s="13" t="str">
        <f aca="false">HYPERLINK("http://www.nbn-resolving.org/urn/resolver.pl?urn=urn:nbn:de:kobv:b4-20142-8","urn:nbn:de:kobv:b4-20142-8")</f>
        <v>urn:nbn:de:kobv:b4-20142-8</v>
      </c>
      <c r="AK29" s="7" t="s">
        <v>53</v>
      </c>
      <c r="AL29" s="7" t="s">
        <v>54</v>
      </c>
      <c r="AM29" s="7" t="s">
        <v>55</v>
      </c>
      <c r="AN29" s="7" t="s">
        <v>278</v>
      </c>
      <c r="AO29" s="7" t="s">
        <v>279</v>
      </c>
      <c r="AP29" s="7" t="n">
        <v>1285</v>
      </c>
      <c r="AQ29" s="7" t="s">
        <v>280</v>
      </c>
      <c r="AR29" s="7" t="s">
        <v>58</v>
      </c>
      <c r="AS29" s="1" t="n">
        <v>665306369</v>
      </c>
      <c r="AT29" s="14" t="s">
        <v>281</v>
      </c>
      <c r="AU29" s="16" t="s">
        <v>282</v>
      </c>
      <c r="AV29" s="7" t="n">
        <v>1758</v>
      </c>
      <c r="AW29" s="7" t="s">
        <v>283</v>
      </c>
    </row>
    <row r="30" customFormat="false" ht="15.75" hidden="false" customHeight="true" outlineLevel="0" collapsed="false">
      <c r="A30" s="7" t="n">
        <f aca="false">ROW()-1</f>
        <v>29</v>
      </c>
      <c r="B30" s="7" t="s">
        <v>284</v>
      </c>
      <c r="C30" s="7" t="s">
        <v>285</v>
      </c>
      <c r="D30" s="9" t="n">
        <v>1778</v>
      </c>
      <c r="E30" s="7" t="s">
        <v>286</v>
      </c>
      <c r="F30" s="10" t="s">
        <v>287</v>
      </c>
      <c r="G30" s="9" t="s">
        <v>51</v>
      </c>
      <c r="H30" s="9" t="s">
        <v>51</v>
      </c>
      <c r="I30" s="9" t="s">
        <v>51</v>
      </c>
      <c r="J30" s="9"/>
      <c r="K30" s="9" t="s">
        <v>51</v>
      </c>
      <c r="L30" s="9" t="n">
        <v>2</v>
      </c>
      <c r="M30" s="11" t="s">
        <v>51</v>
      </c>
      <c r="N30" s="11" t="s">
        <v>51</v>
      </c>
      <c r="O30" s="11" t="s">
        <v>51</v>
      </c>
      <c r="P30" s="11" t="s">
        <v>51</v>
      </c>
      <c r="Q30" s="11" t="s">
        <v>51</v>
      </c>
      <c r="R30" s="11" t="s">
        <v>51</v>
      </c>
      <c r="S30" s="11" t="s">
        <v>51</v>
      </c>
      <c r="T30" s="7"/>
      <c r="U30" s="7"/>
      <c r="V30" s="11" t="s">
        <v>51</v>
      </c>
      <c r="W30" s="7"/>
      <c r="X30" s="7"/>
      <c r="Y30" s="7"/>
      <c r="Z30" s="11" t="s">
        <v>51</v>
      </c>
      <c r="AA30" s="11" t="s">
        <v>51</v>
      </c>
      <c r="AB30" s="11" t="s">
        <v>51</v>
      </c>
      <c r="AC30" s="11" t="s">
        <v>51</v>
      </c>
      <c r="AD30" s="11" t="s">
        <v>51</v>
      </c>
      <c r="AE30" s="7"/>
      <c r="AF30" s="7"/>
      <c r="AG30" s="11"/>
      <c r="AH30" s="11" t="s">
        <v>51</v>
      </c>
      <c r="AI30" s="12" t="s">
        <v>52</v>
      </c>
      <c r="AJ30" s="7" t="s">
        <v>288</v>
      </c>
      <c r="AK30" s="7" t="s">
        <v>53</v>
      </c>
      <c r="AL30" s="7" t="s">
        <v>54</v>
      </c>
      <c r="AM30" s="7" t="s">
        <v>55</v>
      </c>
      <c r="AN30" s="7" t="s">
        <v>289</v>
      </c>
      <c r="AO30" s="7" t="s">
        <v>290</v>
      </c>
      <c r="AP30" s="7" t="n">
        <v>354</v>
      </c>
      <c r="AQ30" s="7" t="s">
        <v>135</v>
      </c>
      <c r="AR30" s="7" t="s">
        <v>58</v>
      </c>
      <c r="AS30" s="1" t="s">
        <v>291</v>
      </c>
      <c r="AT30" s="14" t="s">
        <v>292</v>
      </c>
      <c r="AU30" s="16" t="s">
        <v>293</v>
      </c>
      <c r="AV30" s="7" t="n">
        <v>1778</v>
      </c>
      <c r="AW30" s="7" t="s">
        <v>294</v>
      </c>
    </row>
    <row r="31" customFormat="false" ht="31.5" hidden="false" customHeight="true" outlineLevel="0" collapsed="false">
      <c r="A31" s="7" t="n">
        <f aca="false">ROW()-1</f>
        <v>30</v>
      </c>
      <c r="B31" s="7" t="s">
        <v>295</v>
      </c>
      <c r="C31" s="7" t="s">
        <v>296</v>
      </c>
      <c r="D31" s="9" t="n">
        <v>1784</v>
      </c>
      <c r="E31" s="7" t="s">
        <v>297</v>
      </c>
      <c r="F31" s="10" t="s">
        <v>298</v>
      </c>
      <c r="G31" s="9" t="s">
        <v>51</v>
      </c>
      <c r="H31" s="9" t="s">
        <v>51</v>
      </c>
      <c r="I31" s="9" t="s">
        <v>51</v>
      </c>
      <c r="J31" s="9"/>
      <c r="K31" s="9" t="s">
        <v>51</v>
      </c>
      <c r="L31" s="9" t="n">
        <v>4</v>
      </c>
      <c r="M31" s="11" t="s">
        <v>51</v>
      </c>
      <c r="N31" s="11" t="s">
        <v>51</v>
      </c>
      <c r="O31" s="11" t="s">
        <v>51</v>
      </c>
      <c r="P31" s="11" t="s">
        <v>51</v>
      </c>
      <c r="Q31" s="11" t="s">
        <v>51</v>
      </c>
      <c r="R31" s="11" t="s">
        <v>51</v>
      </c>
      <c r="S31" s="11" t="s">
        <v>51</v>
      </c>
      <c r="T31" s="11" t="s">
        <v>51</v>
      </c>
      <c r="U31" s="11" t="s">
        <v>51</v>
      </c>
      <c r="V31" s="11" t="s">
        <v>51</v>
      </c>
      <c r="W31" s="7"/>
      <c r="X31" s="7"/>
      <c r="Y31" s="7"/>
      <c r="Z31" s="11" t="s">
        <v>51</v>
      </c>
      <c r="AA31" s="11" t="s">
        <v>51</v>
      </c>
      <c r="AB31" s="11" t="s">
        <v>51</v>
      </c>
      <c r="AC31" s="7"/>
      <c r="AD31" s="7"/>
      <c r="AE31" s="7"/>
      <c r="AF31" s="7"/>
      <c r="AG31" s="7"/>
      <c r="AH31" s="7"/>
      <c r="AI31" s="12" t="s">
        <v>52</v>
      </c>
      <c r="AJ31" s="7" t="s">
        <v>299</v>
      </c>
      <c r="AK31" s="7" t="s">
        <v>53</v>
      </c>
      <c r="AL31" s="7" t="s">
        <v>54</v>
      </c>
      <c r="AM31" s="7" t="s">
        <v>55</v>
      </c>
      <c r="AN31" s="7" t="s">
        <v>300</v>
      </c>
      <c r="AO31" s="7" t="s">
        <v>301</v>
      </c>
      <c r="AP31" s="7" t="n">
        <v>160</v>
      </c>
      <c r="AQ31" s="7" t="s">
        <v>302</v>
      </c>
      <c r="AR31" s="7" t="s">
        <v>58</v>
      </c>
      <c r="AS31" s="1" t="n">
        <v>835130630</v>
      </c>
      <c r="AT31" s="14" t="s">
        <v>303</v>
      </c>
      <c r="AU31" s="16" t="s">
        <v>304</v>
      </c>
      <c r="AV31" s="7" t="n">
        <v>1784</v>
      </c>
      <c r="AW31" s="7" t="s">
        <v>305</v>
      </c>
    </row>
    <row r="32" customFormat="false" ht="31.5" hidden="false" customHeight="true" outlineLevel="0" collapsed="false">
      <c r="A32" s="7" t="n">
        <f aca="false">ROW()-1</f>
        <v>31</v>
      </c>
      <c r="B32" s="7" t="s">
        <v>306</v>
      </c>
      <c r="C32" s="7" t="s">
        <v>307</v>
      </c>
      <c r="D32" s="9" t="n">
        <v>1805</v>
      </c>
      <c r="E32" s="7" t="s">
        <v>308</v>
      </c>
      <c r="F32" s="10" t="s">
        <v>309</v>
      </c>
      <c r="G32" s="9" t="s">
        <v>51</v>
      </c>
      <c r="H32" s="9" t="s">
        <v>51</v>
      </c>
      <c r="I32" s="9" t="s">
        <v>51</v>
      </c>
      <c r="J32" s="9"/>
      <c r="K32" s="9" t="s">
        <v>51</v>
      </c>
      <c r="L32" s="9" t="n">
        <v>3</v>
      </c>
      <c r="M32" s="11" t="s">
        <v>51</v>
      </c>
      <c r="N32" s="11" t="s">
        <v>51</v>
      </c>
      <c r="O32" s="11" t="s">
        <v>51</v>
      </c>
      <c r="P32" s="11" t="s">
        <v>51</v>
      </c>
      <c r="Q32" s="11" t="s">
        <v>51</v>
      </c>
      <c r="R32" s="11" t="s">
        <v>51</v>
      </c>
      <c r="S32" s="7"/>
      <c r="T32" s="7"/>
      <c r="U32" s="11" t="s">
        <v>51</v>
      </c>
      <c r="V32" s="7"/>
      <c r="W32" s="7"/>
      <c r="X32" s="7"/>
      <c r="Y32" s="7"/>
      <c r="Z32" s="11" t="s">
        <v>51</v>
      </c>
      <c r="AA32" s="7"/>
      <c r="AB32" s="11" t="s">
        <v>51</v>
      </c>
      <c r="AC32" s="7"/>
      <c r="AD32" s="7"/>
      <c r="AE32" s="7"/>
      <c r="AF32" s="7"/>
      <c r="AG32" s="7"/>
      <c r="AH32" s="7"/>
      <c r="AI32" s="12" t="s">
        <v>52</v>
      </c>
      <c r="AJ32" s="7" t="s">
        <v>310</v>
      </c>
      <c r="AK32" s="7" t="s">
        <v>53</v>
      </c>
      <c r="AL32" s="7" t="s">
        <v>54</v>
      </c>
      <c r="AM32" s="7" t="s">
        <v>90</v>
      </c>
      <c r="AN32" s="7" t="s">
        <v>311</v>
      </c>
      <c r="AO32" s="7" t="s">
        <v>312</v>
      </c>
      <c r="AP32" s="7" t="n">
        <v>566</v>
      </c>
      <c r="AQ32" s="7" t="s">
        <v>313</v>
      </c>
      <c r="AR32" s="7" t="s">
        <v>58</v>
      </c>
      <c r="AS32" s="1" t="n">
        <v>814784089</v>
      </c>
      <c r="AT32" s="14" t="s">
        <v>314</v>
      </c>
      <c r="AU32" s="16" t="s">
        <v>315</v>
      </c>
      <c r="AV32" s="7" t="n">
        <v>1805</v>
      </c>
      <c r="AW32" s="7" t="s">
        <v>316</v>
      </c>
    </row>
    <row r="33" customFormat="false" ht="15.75" hidden="false" customHeight="true" outlineLevel="0" collapsed="false">
      <c r="A33" s="7" t="n">
        <f aca="false">ROW()-1</f>
        <v>32</v>
      </c>
      <c r="B33" s="7" t="s">
        <v>317</v>
      </c>
      <c r="C33" s="7" t="s">
        <v>318</v>
      </c>
      <c r="D33" s="9" t="n">
        <v>1835</v>
      </c>
      <c r="E33" s="7" t="s">
        <v>319</v>
      </c>
      <c r="F33" s="10" t="s">
        <v>320</v>
      </c>
      <c r="G33" s="9" t="s">
        <v>51</v>
      </c>
      <c r="H33" s="9" t="s">
        <v>51</v>
      </c>
      <c r="I33" s="9" t="s">
        <v>51</v>
      </c>
      <c r="J33" s="9"/>
      <c r="K33" s="9" t="s">
        <v>51</v>
      </c>
      <c r="L33" s="9" t="n">
        <v>1</v>
      </c>
      <c r="M33" s="7"/>
      <c r="N33" s="7"/>
      <c r="O33" s="7"/>
      <c r="P33" s="11" t="s">
        <v>51</v>
      </c>
      <c r="Q33" s="7"/>
      <c r="R33" s="11" t="s">
        <v>51</v>
      </c>
      <c r="S33" s="11" t="s">
        <v>51</v>
      </c>
      <c r="T33" s="7"/>
      <c r="U33" s="7"/>
      <c r="V33" s="11" t="s">
        <v>51</v>
      </c>
      <c r="W33" s="7"/>
      <c r="X33" s="7"/>
      <c r="Y33" s="7"/>
      <c r="Z33" s="11" t="s">
        <v>51</v>
      </c>
      <c r="AA33" s="7"/>
      <c r="AB33" s="7"/>
      <c r="AC33" s="7"/>
      <c r="AD33" s="7"/>
      <c r="AE33" s="7"/>
      <c r="AF33" s="7"/>
      <c r="AG33" s="7"/>
      <c r="AH33" s="7"/>
      <c r="AI33" s="12" t="s">
        <v>52</v>
      </c>
      <c r="AJ33" s="7" t="s">
        <v>321</v>
      </c>
      <c r="AK33" s="7" t="s">
        <v>53</v>
      </c>
      <c r="AL33" s="7" t="s">
        <v>54</v>
      </c>
      <c r="AM33" s="7" t="s">
        <v>55</v>
      </c>
      <c r="AN33" s="7" t="s">
        <v>322</v>
      </c>
      <c r="AO33" s="7" t="s">
        <v>323</v>
      </c>
      <c r="AP33" s="7" t="n">
        <v>243</v>
      </c>
      <c r="AQ33" s="7" t="s">
        <v>324</v>
      </c>
      <c r="AR33" s="7" t="s">
        <v>58</v>
      </c>
      <c r="AS33" s="1" t="n">
        <v>773970207</v>
      </c>
      <c r="AT33" s="14" t="s">
        <v>325</v>
      </c>
      <c r="AU33" s="16" t="s">
        <v>326</v>
      </c>
      <c r="AV33" s="7" t="n">
        <v>1835</v>
      </c>
      <c r="AW33" s="7" t="s">
        <v>327</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sheetData>
  <hyperlinks>
    <hyperlink ref="F2" r:id="rId1" display="http://ocr-d.de/sites/all/GTDaten/kistler_kraeuter_1500.zip"/>
    <hyperlink ref="F3" r:id="rId2" display="http://ocr-d.de/sites/all/GTDaten/nn_historia_1500.zip"/>
    <hyperlink ref="F4" r:id="rId3" display="http://ocr-d.de/sites/all/GTDaten/nn_mirabilia_1500.zip"/>
    <hyperlink ref="F5" r:id="rId4" display="http://ocr-d.de/sites/all/GTDaten/petrarca_psalmi_1506.zip"/>
    <hyperlink ref="F6" r:id="rId5" display="http://ocr-d.de/sites/all/GTDaten/pinder_epiphanie_1506.zip"/>
    <hyperlink ref="F7" r:id="rId6" display="http://ocr-d.de/sites/all/GTDaten/pistoris_regiment_1506.zip"/>
    <hyperlink ref="F8" r:id="rId7" display="http://ocr-d.de/sites/all/GTDaten/vespucci_insule_1506.zip"/>
    <hyperlink ref="F9" r:id="rId8" display="http://ocr-d.de/sites/all/GTDaten/aventinus_grammatica_1515.zip"/>
    <hyperlink ref="F10" r:id="rId9" display="http://ocr-d.de/sites/all/GTDaten/basilius_legendi_1515.zip"/>
    <hyperlink ref="F11" r:id="rId10" display="http://ocr-d.de/sites/all/GTDaten/nn_lied_1515.zip"/>
    <hyperlink ref="F12" r:id="rId11" display="http://ocr-d.de/sites/all/GTDaten/boeschenstain_gedicht_1520.zip"/>
    <hyperlink ref="F13" r:id="rId12" display="http://ocr-d.de/sites/all/GTDaten/luther_auszlegunge_1520.zip"/>
    <hyperlink ref="F14" r:id="rId13" display="http://ocr-d.de/sites/all/GTDaten/nn_lied_1520.zip"/>
    <hyperlink ref="F15" r:id="rId14" display="http://ocr-d.de/sites/all/GTDaten/karlstadt_sermon_1523.zip"/>
    <hyperlink ref="F16" r:id="rId15" display="http://ocr-d.de/sites/all/GTDaten/nn_vertrag_1525.zip"/>
    <hyperlink ref="F17" r:id="rId16" display="http://ocr-d.de/sites/all/GTDaten/luther_babstum_1526.zip"/>
    <hyperlink ref="F18" r:id="rId17" display="http://ocr-d.de/sites/all/GTDaten/rhegius_artzney_1529.zip"/>
    <hyperlink ref="F19" r:id="rId18" display="http://ocr-d.de/sites/all/GTDaten/alberti_pictura_1540.zip"/>
    <hyperlink ref="F20" r:id="rId19" display="http://ocr-d.de/sites/all/GTDaten/trota_mordtbrenner_1540.zip"/>
    <hyperlink ref="F21" r:id="rId20" display="http://ocr-d.de/sites/all/GTDaten/witzstat_buchszbaum_1540.zip"/>
    <hyperlink ref="F22" r:id="rId21" display="http://ocr-d.de/sites/all/GTDaten/aepinus_bekentnis_1548.zip"/>
    <hyperlink ref="AU22" r:id="rId22" display="http://resolver.staatsbibliothek-berlin.de/SBB0000D2A100000000"/>
    <hyperlink ref="F23" r:id="rId23" display="http://ocr-d.de/sites/all/GTDaten/heyden_paedono_1548.zip"/>
    <hyperlink ref="F24" r:id="rId24" display="http://ocr-d.de/sites/all/GTDaten/oesterreicher_sachsen_1548.zip"/>
    <hyperlink ref="F25" r:id="rId25" display="http://ocr-d.de/sites/all/GTDaten/brenz_abentmal_1550.zip"/>
    <hyperlink ref="F26" r:id="rId26" display="http://ocr-d.de/sites/all/GTDaten/osiander_predigt_1553.zip"/>
    <hyperlink ref="F27" r:id="rId27" display="http://ocr-d.de/sites/all/GTDaten/sachs_drey_1553.zip"/>
    <hyperlink ref="F28" r:id="rId28" display="http://ocr-d.de/sites/all/GTDaten/silesius_seelenlust01_1657.zip"/>
    <hyperlink ref="AU28" r:id="rId29" display="http://resolver.staatsbibliothek-berlin.de/SBB000055F900020000"/>
    <hyperlink ref="F29" r:id="rId30" display="http://ocr-d.de/sites/all/GTDaten/estor_rechtsgelehrsamkeit02_1758.zip"/>
    <hyperlink ref="AU29" r:id="rId31" display="http://resolver.staatsbibliothek-berlin.de/SBB000058CD00020000"/>
    <hyperlink ref="F30" r:id="rId32" display="http://ocr-d.de/sites/all/GTDaten/buerger_gedichte_1778.zip"/>
    <hyperlink ref="AU30" r:id="rId33" display="http://resolver.staatsbibliothek-berlin.de/SBB0001B07E00000000"/>
    <hyperlink ref="F31" r:id="rId34" display="http://ocr-d.de/sites/all/GTDaten/luz_blitz_1784.zip"/>
    <hyperlink ref="AU31" r:id="rId35" display="http://resolver.staatsbibliothek-berlin.de/SBB0001B1ED00000000"/>
    <hyperlink ref="F32" r:id="rId36" display="http://ocr-d.de/sites/all/GTDaten/blumenbach_anatomie_1805.zip"/>
    <hyperlink ref="AU32" r:id="rId37" display="http://resolver.staatsbibliothek-berlin.de/SBB00018B0C00000000"/>
    <hyperlink ref="F33" r:id="rId38" display="http://ocr-d.de/sites/all/GTDaten/arnimb_goethe03_1835.zip"/>
    <hyperlink ref="AU33" r:id="rId39" display="http://resolver.staatsbibliothek-berlin.de/SBB0001465600000000"/>
  </hyperlinks>
  <printOptions headings="false" gridLines="true" gridLinesSet="true" horizontalCentered="true" verticalCentered="false"/>
  <pageMargins left="0.7" right="0.7" top="0.75" bottom="0.75" header="0.511805555555555" footer="0.511805555555555"/>
  <pageSetup paperSize="8"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A2:A21 B1"/>
    </sheetView>
  </sheetViews>
  <sheetFormatPr defaultRowHeight="15" zeroHeight="false" outlineLevelRow="0" outlineLevelCol="0"/>
  <cols>
    <col collapsed="false" customWidth="true" hidden="false" outlineLevel="0" max="1" min="1" style="0" width="37.85"/>
    <col collapsed="false" customWidth="true" hidden="false" outlineLevel="0" max="2" min="2" style="19" width="28.86"/>
    <col collapsed="false" customWidth="true" hidden="false" outlineLevel="0" max="3" min="3" style="0" width="15.57"/>
    <col collapsed="false" customWidth="true" hidden="false" outlineLevel="0" max="4" min="4" style="0" width="21"/>
    <col collapsed="false" customWidth="true" hidden="false" outlineLevel="0" max="5" min="5" style="0" width="20.57"/>
    <col collapsed="false" customWidth="true" hidden="false" outlineLevel="0" max="6" min="6" style="0" width="28.86"/>
    <col collapsed="false" customWidth="true" hidden="false" outlineLevel="0" max="7" min="7" style="0" width="9.14"/>
    <col collapsed="false" customWidth="true" hidden="false" outlineLevel="0" max="8" min="8" style="0" width="24.85"/>
    <col collapsed="false" customWidth="true" hidden="false" outlineLevel="0" max="257" min="9" style="0" width="9.14"/>
    <col collapsed="false" customWidth="true" hidden="false" outlineLevel="0" max="258" min="258" style="0" width="37.85"/>
    <col collapsed="false" customWidth="true" hidden="false" outlineLevel="0" max="259" min="259" style="0" width="15.57"/>
    <col collapsed="false" customWidth="true" hidden="false" outlineLevel="0" max="260" min="260" style="0" width="21"/>
    <col collapsed="false" customWidth="true" hidden="false" outlineLevel="0" max="261" min="261" style="0" width="20.57"/>
    <col collapsed="false" customWidth="true" hidden="false" outlineLevel="0" max="262" min="262" style="0" width="28.86"/>
    <col collapsed="false" customWidth="true" hidden="false" outlineLevel="0" max="263" min="263" style="0" width="9.14"/>
    <col collapsed="false" customWidth="true" hidden="false" outlineLevel="0" max="264" min="264" style="0" width="24.85"/>
    <col collapsed="false" customWidth="true" hidden="false" outlineLevel="0" max="513" min="265" style="0" width="9.14"/>
    <col collapsed="false" customWidth="true" hidden="false" outlineLevel="0" max="514" min="514" style="0" width="37.85"/>
    <col collapsed="false" customWidth="true" hidden="false" outlineLevel="0" max="515" min="515" style="0" width="15.57"/>
    <col collapsed="false" customWidth="true" hidden="false" outlineLevel="0" max="516" min="516" style="0" width="21"/>
    <col collapsed="false" customWidth="true" hidden="false" outlineLevel="0" max="517" min="517" style="0" width="20.57"/>
    <col collapsed="false" customWidth="true" hidden="false" outlineLevel="0" max="518" min="518" style="0" width="28.86"/>
    <col collapsed="false" customWidth="true" hidden="false" outlineLevel="0" max="519" min="519" style="0" width="9.14"/>
    <col collapsed="false" customWidth="true" hidden="false" outlineLevel="0" max="520" min="520" style="0" width="24.85"/>
    <col collapsed="false" customWidth="true" hidden="false" outlineLevel="0" max="769" min="521" style="0" width="9.14"/>
    <col collapsed="false" customWidth="true" hidden="false" outlineLevel="0" max="770" min="770" style="0" width="37.85"/>
    <col collapsed="false" customWidth="true" hidden="false" outlineLevel="0" max="771" min="771" style="0" width="15.57"/>
    <col collapsed="false" customWidth="true" hidden="false" outlineLevel="0" max="772" min="772" style="0" width="21"/>
    <col collapsed="false" customWidth="true" hidden="false" outlineLevel="0" max="773" min="773" style="0" width="20.57"/>
    <col collapsed="false" customWidth="true" hidden="false" outlineLevel="0" max="774" min="774" style="0" width="28.86"/>
    <col collapsed="false" customWidth="true" hidden="false" outlineLevel="0" max="775" min="775" style="0" width="9.14"/>
    <col collapsed="false" customWidth="true" hidden="false" outlineLevel="0" max="776" min="776" style="0" width="24.85"/>
    <col collapsed="false" customWidth="true" hidden="false" outlineLevel="0" max="1025" min="777" style="0" width="9.14"/>
  </cols>
  <sheetData>
    <row r="1" customFormat="false" ht="15" hidden="false" customHeight="false" outlineLevel="0" collapsed="false">
      <c r="A1" s="0" t="s">
        <v>328</v>
      </c>
    </row>
    <row r="2" customFormat="false" ht="15" hidden="false" customHeight="false" outlineLevel="0" collapsed="false">
      <c r="A2" s="0" t="s">
        <v>329</v>
      </c>
      <c r="B2" s="19" t="s">
        <v>42</v>
      </c>
      <c r="C2" s="0" t="s">
        <v>0</v>
      </c>
      <c r="D2" s="0" t="s">
        <v>330</v>
      </c>
      <c r="E2" s="0" t="s">
        <v>331</v>
      </c>
      <c r="F2" s="0" t="s">
        <v>332</v>
      </c>
    </row>
    <row r="3" customFormat="false" ht="15" hidden="false" customHeight="false" outlineLevel="0" collapsed="false">
      <c r="A3" s="0" t="s">
        <v>333</v>
      </c>
      <c r="B3" s="19" t="n">
        <v>384814034</v>
      </c>
      <c r="C3" s="0" t="n">
        <v>84119</v>
      </c>
      <c r="D3" s="0" t="s">
        <v>334</v>
      </c>
      <c r="E3" s="0" t="n">
        <v>3</v>
      </c>
      <c r="F3" s="20" t="s">
        <v>335</v>
      </c>
    </row>
    <row r="4" customFormat="false" ht="15" hidden="false" customHeight="false" outlineLevel="0" collapsed="false">
      <c r="A4" s="0" t="s">
        <v>336</v>
      </c>
      <c r="B4" s="19" t="n">
        <v>688357687</v>
      </c>
      <c r="C4" s="0" t="n">
        <v>69578</v>
      </c>
      <c r="D4" s="0" t="s">
        <v>337</v>
      </c>
      <c r="E4" s="0" t="n">
        <v>1</v>
      </c>
      <c r="F4" s="20" t="s">
        <v>338</v>
      </c>
    </row>
    <row r="5" customFormat="false" ht="15" hidden="false" customHeight="false" outlineLevel="0" collapsed="false">
      <c r="A5" s="0" t="s">
        <v>339</v>
      </c>
      <c r="B5" s="19" t="n">
        <v>730277879</v>
      </c>
      <c r="C5" s="0" t="n">
        <v>87106</v>
      </c>
      <c r="D5" s="0" t="s">
        <v>337</v>
      </c>
      <c r="E5" s="0" t="n">
        <v>1</v>
      </c>
      <c r="F5" s="20" t="s">
        <v>340</v>
      </c>
    </row>
    <row r="6" customFormat="false" ht="15" hidden="false" customHeight="false" outlineLevel="0" collapsed="false">
      <c r="A6" s="0" t="s">
        <v>341</v>
      </c>
      <c r="B6" s="19" t="n">
        <v>819703087</v>
      </c>
      <c r="C6" s="0" t="n">
        <v>84426</v>
      </c>
      <c r="D6" s="0" t="s">
        <v>334</v>
      </c>
      <c r="E6" s="0" t="n">
        <v>3</v>
      </c>
      <c r="F6" s="20" t="s">
        <v>342</v>
      </c>
    </row>
    <row r="7" customFormat="false" ht="15" hidden="false" customHeight="false" outlineLevel="0" collapsed="false">
      <c r="A7" s="0" t="s">
        <v>343</v>
      </c>
      <c r="B7" s="19" t="n">
        <v>827588437</v>
      </c>
      <c r="C7" s="0" t="n">
        <v>88094</v>
      </c>
      <c r="D7" s="0" t="s">
        <v>334</v>
      </c>
      <c r="E7" s="0" t="n">
        <v>3</v>
      </c>
      <c r="F7" s="20" t="s">
        <v>344</v>
      </c>
    </row>
    <row r="8" customFormat="false" ht="15" hidden="false" customHeight="false" outlineLevel="0" collapsed="false">
      <c r="A8" s="0" t="s">
        <v>345</v>
      </c>
      <c r="B8" s="19" t="n">
        <v>827588437</v>
      </c>
      <c r="C8" s="0" t="n">
        <v>88101</v>
      </c>
      <c r="D8" s="0" t="s">
        <v>334</v>
      </c>
      <c r="E8" s="0" t="n">
        <v>3</v>
      </c>
      <c r="F8" s="20" t="s">
        <v>344</v>
      </c>
    </row>
    <row r="9" customFormat="false" ht="15" hidden="false" customHeight="false" outlineLevel="0" collapsed="false">
      <c r="A9" s="0" t="s">
        <v>346</v>
      </c>
      <c r="B9" s="19" t="n">
        <v>827607105</v>
      </c>
      <c r="C9" s="0" t="n">
        <v>88466</v>
      </c>
      <c r="D9" s="0" t="s">
        <v>334</v>
      </c>
      <c r="E9" s="0" t="n">
        <v>3</v>
      </c>
      <c r="F9" s="20" t="s">
        <v>347</v>
      </c>
    </row>
    <row r="10" customFormat="false" ht="15" hidden="false" customHeight="false" outlineLevel="0" collapsed="false">
      <c r="A10" s="0" t="s">
        <v>348</v>
      </c>
      <c r="B10" s="19" t="n">
        <v>827607105</v>
      </c>
      <c r="C10" s="0" t="n">
        <v>89263</v>
      </c>
      <c r="D10" s="0" t="s">
        <v>334</v>
      </c>
      <c r="E10" s="0" t="n">
        <v>3</v>
      </c>
      <c r="F10" s="20" t="s">
        <v>347</v>
      </c>
    </row>
    <row r="11" customFormat="false" ht="15" hidden="false" customHeight="false" outlineLevel="0" collapsed="false">
      <c r="A11" s="0" t="s">
        <v>349</v>
      </c>
      <c r="B11" s="19" t="n">
        <v>829142800</v>
      </c>
      <c r="C11" s="0" t="n">
        <v>89104</v>
      </c>
      <c r="D11" s="0" t="s">
        <v>334</v>
      </c>
      <c r="E11" s="0" t="n">
        <v>3</v>
      </c>
      <c r="F11" s="20" t="s">
        <v>350</v>
      </c>
    </row>
    <row r="12" customFormat="false" ht="15" hidden="false" customHeight="false" outlineLevel="0" collapsed="false">
      <c r="A12" s="0" t="s">
        <v>351</v>
      </c>
      <c r="B12" s="19" t="n">
        <v>852691769</v>
      </c>
      <c r="C12" s="0" t="n">
        <v>99079</v>
      </c>
      <c r="D12" s="0" t="s">
        <v>337</v>
      </c>
      <c r="E12" s="0" t="n">
        <v>1</v>
      </c>
      <c r="F12" s="20" t="s">
        <v>352</v>
      </c>
    </row>
    <row r="13" customFormat="false" ht="15" hidden="false" customHeight="false" outlineLevel="0" collapsed="false">
      <c r="A13" s="0" t="s">
        <v>353</v>
      </c>
      <c r="B13" s="19" t="n">
        <v>872251675</v>
      </c>
      <c r="C13" s="0" t="n">
        <v>106509</v>
      </c>
      <c r="D13" s="0" t="s">
        <v>334</v>
      </c>
      <c r="E13" s="0" t="n">
        <v>3</v>
      </c>
      <c r="F13" s="20" t="s">
        <v>354</v>
      </c>
    </row>
    <row r="14" customFormat="false" ht="15" hidden="false" customHeight="false" outlineLevel="0" collapsed="false">
      <c r="A14" s="0" t="s">
        <v>355</v>
      </c>
      <c r="B14" s="19" t="n">
        <v>881698229</v>
      </c>
      <c r="C14" s="0" t="n">
        <v>109939</v>
      </c>
      <c r="D14" s="0" t="s">
        <v>334</v>
      </c>
      <c r="E14" s="0" t="n">
        <v>3</v>
      </c>
      <c r="F14" s="20" t="s">
        <v>356</v>
      </c>
    </row>
    <row r="15" customFormat="false" ht="15" hidden="false" customHeight="false" outlineLevel="0" collapsed="false">
      <c r="A15" s="0" t="s">
        <v>357</v>
      </c>
      <c r="B15" s="19" t="n">
        <v>774039221</v>
      </c>
      <c r="C15" s="0" t="n">
        <v>65833</v>
      </c>
      <c r="D15" s="0" t="s">
        <v>358</v>
      </c>
      <c r="E15" s="0" t="n">
        <v>1</v>
      </c>
      <c r="F15" s="20" t="s">
        <v>359</v>
      </c>
    </row>
    <row r="16" customFormat="false" ht="15" hidden="false" customHeight="false" outlineLevel="0" collapsed="false">
      <c r="A16" s="0" t="s">
        <v>360</v>
      </c>
      <c r="B16" s="19" t="n">
        <v>683150693</v>
      </c>
      <c r="C16" s="0" t="n">
        <v>24972</v>
      </c>
      <c r="D16" s="0" t="s">
        <v>334</v>
      </c>
      <c r="E16" s="0" t="n">
        <v>3</v>
      </c>
      <c r="F16" s="20" t="s">
        <v>361</v>
      </c>
    </row>
    <row r="17" customFormat="false" ht="15" hidden="false" customHeight="false" outlineLevel="0" collapsed="false">
      <c r="A17" s="0" t="s">
        <v>362</v>
      </c>
      <c r="B17" s="19" t="n">
        <v>718448162</v>
      </c>
      <c r="C17" s="0" t="n">
        <v>33018</v>
      </c>
      <c r="D17" s="0" t="s">
        <v>337</v>
      </c>
      <c r="E17" s="0" t="n">
        <v>1</v>
      </c>
      <c r="F17" s="20" t="s">
        <v>363</v>
      </c>
    </row>
    <row r="18" customFormat="false" ht="15" hidden="false" customHeight="false" outlineLevel="0" collapsed="false">
      <c r="A18" s="0" t="s">
        <v>364</v>
      </c>
      <c r="B18" s="19" t="s">
        <v>365</v>
      </c>
      <c r="C18" s="0" t="n">
        <v>16246</v>
      </c>
      <c r="D18" s="0" t="s">
        <v>337</v>
      </c>
      <c r="E18" s="0" t="n">
        <v>1</v>
      </c>
      <c r="F18" s="20" t="s">
        <v>366</v>
      </c>
    </row>
    <row r="19" customFormat="false" ht="15" hidden="false" customHeight="false" outlineLevel="0" collapsed="false">
      <c r="A19" s="0" t="s">
        <v>367</v>
      </c>
      <c r="B19" s="19" t="n">
        <v>748729100</v>
      </c>
      <c r="C19" s="0" t="n">
        <v>50421</v>
      </c>
      <c r="D19" s="0" t="s">
        <v>368</v>
      </c>
      <c r="E19" s="0" t="n">
        <v>3</v>
      </c>
      <c r="F19" s="20" t="s">
        <v>369</v>
      </c>
    </row>
    <row r="20" customFormat="false" ht="15" hidden="false" customHeight="false" outlineLevel="0" collapsed="false">
      <c r="A20" s="0" t="s">
        <v>370</v>
      </c>
      <c r="B20" s="19" t="n">
        <v>837425875</v>
      </c>
      <c r="C20" s="0" t="n">
        <v>93654</v>
      </c>
      <c r="D20" s="0" t="s">
        <v>337</v>
      </c>
      <c r="E20" s="0" t="n">
        <v>1</v>
      </c>
      <c r="F20" s="20" t="s">
        <v>371</v>
      </c>
    </row>
    <row r="21" customFormat="false" ht="15" hidden="false" customHeight="false" outlineLevel="0" collapsed="false">
      <c r="A21" s="0" t="s">
        <v>372</v>
      </c>
      <c r="B21" s="19" t="n">
        <v>895882426</v>
      </c>
      <c r="C21" s="0" t="n">
        <v>114737</v>
      </c>
      <c r="D21" s="0" t="s">
        <v>358</v>
      </c>
      <c r="E21" s="0" t="n">
        <v>1</v>
      </c>
      <c r="F21" s="20" t="s">
        <v>373</v>
      </c>
    </row>
    <row r="22" customFormat="false" ht="15" hidden="false" customHeight="false" outlineLevel="0" collapsed="false">
      <c r="A22" s="0" t="s">
        <v>374</v>
      </c>
      <c r="B22" s="19" t="n">
        <v>856329991</v>
      </c>
      <c r="C22" s="0" t="n">
        <v>99276</v>
      </c>
      <c r="D22" s="0" t="s">
        <v>334</v>
      </c>
      <c r="E22" s="0" t="n">
        <v>3</v>
      </c>
      <c r="F22" s="20" t="s">
        <v>375</v>
      </c>
    </row>
    <row r="23" customFormat="false" ht="15" hidden="false" customHeight="false" outlineLevel="0" collapsed="false">
      <c r="A23" s="0" t="s">
        <v>376</v>
      </c>
      <c r="B23" s="19" t="n">
        <v>729714144</v>
      </c>
      <c r="C23" s="0" t="n">
        <v>39680</v>
      </c>
      <c r="D23" s="0" t="s">
        <v>337</v>
      </c>
      <c r="E23" s="0" t="n">
        <v>1</v>
      </c>
      <c r="F23" s="20" t="s">
        <v>377</v>
      </c>
    </row>
    <row r="24" customFormat="false" ht="15" hidden="false" customHeight="false" outlineLevel="0" collapsed="false">
      <c r="A24" s="0" t="s">
        <v>378</v>
      </c>
      <c r="B24" s="19" t="s">
        <v>379</v>
      </c>
      <c r="C24" s="0" t="n">
        <v>30841</v>
      </c>
      <c r="D24" s="0" t="s">
        <v>368</v>
      </c>
      <c r="E24" s="0" t="n">
        <v>3</v>
      </c>
      <c r="F24" s="20" t="s">
        <v>380</v>
      </c>
    </row>
    <row r="25" customFormat="false" ht="15" hidden="false" customHeight="false" outlineLevel="0" collapsed="false">
      <c r="A25" s="0" t="s">
        <v>381</v>
      </c>
      <c r="B25" s="19" t="s">
        <v>382</v>
      </c>
      <c r="C25" s="0" t="n">
        <v>109634</v>
      </c>
      <c r="D25" s="0" t="s">
        <v>337</v>
      </c>
      <c r="E25" s="0" t="n">
        <v>1</v>
      </c>
      <c r="F25" s="20" t="s">
        <v>383</v>
      </c>
    </row>
    <row r="26" customFormat="false" ht="15" hidden="false" customHeight="false" outlineLevel="0" collapsed="false">
      <c r="A26" s="0" t="s">
        <v>384</v>
      </c>
      <c r="B26" s="19" t="n">
        <v>828235937</v>
      </c>
      <c r="C26" s="0" t="n">
        <v>88745</v>
      </c>
      <c r="D26" s="0" t="s">
        <v>368</v>
      </c>
      <c r="E26" s="0" t="n">
        <v>3</v>
      </c>
      <c r="F26" s="20" t="s">
        <v>385</v>
      </c>
    </row>
    <row r="27" customFormat="false" ht="15" hidden="false" customHeight="false" outlineLevel="0" collapsed="false">
      <c r="A27" s="0" t="s">
        <v>386</v>
      </c>
      <c r="B27" s="19" t="n">
        <v>654217629</v>
      </c>
      <c r="C27" s="0" t="n">
        <v>14644</v>
      </c>
      <c r="D27" s="0" t="s">
        <v>334</v>
      </c>
      <c r="E27" s="0" t="n">
        <v>3</v>
      </c>
      <c r="F27" s="20" t="s">
        <v>387</v>
      </c>
    </row>
    <row r="28" customFormat="false" ht="15" hidden="false" customHeight="false" outlineLevel="0" collapsed="false">
      <c r="A28" s="0" t="s">
        <v>388</v>
      </c>
      <c r="B28" s="19" t="n">
        <v>682935883</v>
      </c>
      <c r="C28" s="0" t="n">
        <v>24858</v>
      </c>
      <c r="D28" s="0" t="s">
        <v>334</v>
      </c>
      <c r="E28" s="0" t="n">
        <v>3</v>
      </c>
      <c r="F28" s="20" t="s">
        <v>389</v>
      </c>
    </row>
    <row r="29" customFormat="false" ht="15" hidden="false" customHeight="false" outlineLevel="0" collapsed="false">
      <c r="A29" s="0" t="s">
        <v>390</v>
      </c>
      <c r="B29" s="19" t="n">
        <v>1004849222</v>
      </c>
      <c r="C29" s="0" t="n">
        <v>116986</v>
      </c>
      <c r="D29" s="0" t="s">
        <v>337</v>
      </c>
      <c r="E29" s="0" t="n">
        <v>1</v>
      </c>
      <c r="F29" s="20" t="s">
        <v>391</v>
      </c>
    </row>
    <row r="30" customFormat="false" ht="15" hidden="false" customHeight="false" outlineLevel="0" collapsed="false">
      <c r="A30" s="0" t="s">
        <v>392</v>
      </c>
      <c r="B30" s="19" t="n">
        <v>877641137</v>
      </c>
      <c r="C30" s="0" t="n">
        <v>108451</v>
      </c>
      <c r="D30" s="0" t="s">
        <v>337</v>
      </c>
      <c r="E30" s="0" t="n">
        <v>1</v>
      </c>
      <c r="F30" s="20" t="s">
        <v>393</v>
      </c>
    </row>
    <row r="31" customFormat="false" ht="15" hidden="false" customHeight="false" outlineLevel="0" collapsed="false">
      <c r="A31" s="0" t="s">
        <v>394</v>
      </c>
      <c r="B31" s="19" t="n">
        <v>644525797</v>
      </c>
      <c r="C31" s="0" t="n">
        <v>12611</v>
      </c>
      <c r="D31" s="0" t="s">
        <v>368</v>
      </c>
      <c r="E31" s="0" t="n">
        <v>3</v>
      </c>
      <c r="F31" s="20" t="s">
        <v>395</v>
      </c>
    </row>
    <row r="32" customFormat="false" ht="15" hidden="false" customHeight="false" outlineLevel="0" collapsed="false">
      <c r="A32" s="0" t="s">
        <v>396</v>
      </c>
      <c r="B32" s="19" t="n">
        <v>768169569</v>
      </c>
      <c r="C32" s="0" t="n">
        <v>59330</v>
      </c>
      <c r="D32" s="0" t="s">
        <v>337</v>
      </c>
      <c r="E32" s="0" t="n">
        <v>1</v>
      </c>
      <c r="F32" s="20" t="s">
        <v>397</v>
      </c>
    </row>
    <row r="33" customFormat="false" ht="15" hidden="false" customHeight="false" outlineLevel="0" collapsed="false">
      <c r="A33" s="0" t="s">
        <v>398</v>
      </c>
      <c r="B33" s="19" t="n">
        <v>663677629</v>
      </c>
      <c r="C33" s="0" t="n">
        <v>20829</v>
      </c>
      <c r="D33" s="0" t="s">
        <v>368</v>
      </c>
      <c r="E33" s="0" t="n">
        <v>3</v>
      </c>
      <c r="F33" s="20" t="s">
        <v>399</v>
      </c>
    </row>
    <row r="34" customFormat="false" ht="15" hidden="false" customHeight="false" outlineLevel="0" collapsed="false">
      <c r="A34" s="0" t="s">
        <v>400</v>
      </c>
      <c r="B34" s="19" t="n">
        <v>686844041</v>
      </c>
      <c r="C34" s="0" t="n">
        <v>27085</v>
      </c>
      <c r="D34" s="0" t="s">
        <v>368</v>
      </c>
      <c r="E34" s="0" t="n">
        <v>3</v>
      </c>
      <c r="F34" s="20" t="s">
        <v>401</v>
      </c>
    </row>
    <row r="35" customFormat="false" ht="15" hidden="false" customHeight="false" outlineLevel="0" collapsed="false">
      <c r="A35" s="0" t="s">
        <v>402</v>
      </c>
      <c r="B35" s="19" t="s">
        <v>403</v>
      </c>
      <c r="C35" s="0" t="n">
        <v>65979</v>
      </c>
      <c r="D35" s="0" t="s">
        <v>337</v>
      </c>
      <c r="E35" s="0" t="n">
        <v>1</v>
      </c>
      <c r="F35" s="20" t="s">
        <v>404</v>
      </c>
    </row>
    <row r="36" customFormat="false" ht="15" hidden="false" customHeight="false" outlineLevel="0" collapsed="false">
      <c r="A36" s="0" t="s">
        <v>405</v>
      </c>
      <c r="B36" s="19" t="n">
        <v>665514506</v>
      </c>
      <c r="C36" s="0" t="n">
        <v>19316</v>
      </c>
      <c r="D36" s="0" t="s">
        <v>337</v>
      </c>
      <c r="E36" s="0" t="n">
        <v>1</v>
      </c>
      <c r="F36" s="20" t="s">
        <v>406</v>
      </c>
    </row>
    <row r="37" customFormat="false" ht="15" hidden="false" customHeight="false" outlineLevel="0" collapsed="false">
      <c r="A37" s="0" t="s">
        <v>407</v>
      </c>
      <c r="B37" s="19" t="n">
        <v>833603019</v>
      </c>
      <c r="C37" s="0" t="n">
        <v>91537</v>
      </c>
      <c r="D37" s="0" t="s">
        <v>358</v>
      </c>
      <c r="E37" s="0" t="n">
        <v>1</v>
      </c>
      <c r="F37" s="20" t="s">
        <v>408</v>
      </c>
    </row>
    <row r="38" customFormat="false" ht="15" hidden="false" customHeight="false" outlineLevel="0" collapsed="false">
      <c r="A38" s="0" t="s">
        <v>409</v>
      </c>
      <c r="B38" s="19" t="n">
        <v>827392281</v>
      </c>
      <c r="C38" s="0" t="n">
        <v>88256</v>
      </c>
      <c r="D38" s="0" t="s">
        <v>368</v>
      </c>
      <c r="E38" s="0" t="n">
        <v>3</v>
      </c>
      <c r="F38" s="20" t="s">
        <v>410</v>
      </c>
    </row>
    <row r="39" customFormat="false" ht="15" hidden="false" customHeight="false" outlineLevel="0" collapsed="false">
      <c r="A39" s="0" t="s">
        <v>411</v>
      </c>
      <c r="B39" s="19" t="n">
        <v>665546211</v>
      </c>
      <c r="C39" s="0" t="n">
        <v>20636</v>
      </c>
      <c r="D39" s="0" t="s">
        <v>337</v>
      </c>
      <c r="E39" s="0" t="n">
        <v>1</v>
      </c>
      <c r="F39" s="20" t="s">
        <v>412</v>
      </c>
    </row>
    <row r="40" customFormat="false" ht="15" hidden="false" customHeight="false" outlineLevel="0" collapsed="false">
      <c r="A40" s="0" t="s">
        <v>413</v>
      </c>
      <c r="B40" s="19" t="n">
        <v>732387833</v>
      </c>
      <c r="C40" s="0" t="n">
        <v>41759</v>
      </c>
      <c r="D40" s="0" t="s">
        <v>368</v>
      </c>
      <c r="E40" s="0" t="n">
        <v>3</v>
      </c>
      <c r="F40" s="20" t="s">
        <v>414</v>
      </c>
    </row>
    <row r="41" customFormat="false" ht="15" hidden="false" customHeight="false" outlineLevel="0" collapsed="false">
      <c r="A41" s="0" t="s">
        <v>415</v>
      </c>
      <c r="B41" s="19" t="n">
        <v>867083778</v>
      </c>
      <c r="C41" s="0" t="n">
        <v>104192</v>
      </c>
      <c r="D41" s="0" t="s">
        <v>358</v>
      </c>
      <c r="E41" s="0" t="n">
        <v>1</v>
      </c>
      <c r="F41" s="20" t="s">
        <v>416</v>
      </c>
    </row>
    <row r="42" customFormat="false" ht="15" hidden="false" customHeight="false" outlineLevel="0" collapsed="false">
      <c r="A42" s="0" t="s">
        <v>417</v>
      </c>
      <c r="B42" s="19" t="n">
        <v>777639688</v>
      </c>
      <c r="C42" s="0" t="n">
        <v>68456</v>
      </c>
      <c r="D42" s="0" t="s">
        <v>368</v>
      </c>
      <c r="E42" s="0" t="n">
        <v>3</v>
      </c>
      <c r="F42" s="20" t="s">
        <v>418</v>
      </c>
    </row>
    <row r="43" customFormat="false" ht="15" hidden="false" customHeight="false" outlineLevel="0" collapsed="false">
      <c r="A43" s="0" t="s">
        <v>419</v>
      </c>
      <c r="B43" s="19" t="n">
        <v>648826694</v>
      </c>
      <c r="C43" s="0" t="n">
        <v>14325</v>
      </c>
      <c r="D43" s="0" t="s">
        <v>337</v>
      </c>
      <c r="E43" s="0" t="n">
        <v>1</v>
      </c>
      <c r="F43" s="20" t="s">
        <v>420</v>
      </c>
    </row>
    <row r="44" customFormat="false" ht="15" hidden="false" customHeight="false" outlineLevel="0" collapsed="false">
      <c r="A44" s="0" t="s">
        <v>421</v>
      </c>
      <c r="B44" s="19" t="n">
        <v>797395105</v>
      </c>
      <c r="C44" s="0" t="n">
        <v>77617</v>
      </c>
      <c r="D44" s="0" t="s">
        <v>334</v>
      </c>
      <c r="E44" s="0" t="n">
        <v>3</v>
      </c>
      <c r="F44" s="20" t="s">
        <v>422</v>
      </c>
    </row>
    <row r="45" customFormat="false" ht="15" hidden="false" customHeight="false" outlineLevel="0" collapsed="false">
      <c r="A45" s="0" t="s">
        <v>423</v>
      </c>
      <c r="B45" s="19" t="n">
        <v>873039610</v>
      </c>
      <c r="C45" s="0" t="n">
        <v>106762</v>
      </c>
      <c r="D45" s="0" t="s">
        <v>337</v>
      </c>
      <c r="E45" s="0" t="n">
        <v>1</v>
      </c>
      <c r="F45" s="20" t="s">
        <v>424</v>
      </c>
    </row>
    <row r="46" customFormat="false" ht="15" hidden="false" customHeight="false" outlineLevel="0" collapsed="false">
      <c r="A46" s="0" t="s">
        <v>425</v>
      </c>
      <c r="B46" s="19" t="n">
        <v>872791270</v>
      </c>
      <c r="C46" s="0" t="n">
        <v>106694</v>
      </c>
      <c r="D46" s="0" t="s">
        <v>334</v>
      </c>
      <c r="E46" s="0" t="n">
        <v>3</v>
      </c>
      <c r="F46" s="20" t="s">
        <v>426</v>
      </c>
    </row>
    <row r="47" customFormat="false" ht="15" hidden="false" customHeight="false" outlineLevel="0" collapsed="false">
      <c r="A47" s="0" t="s">
        <v>427</v>
      </c>
      <c r="B47" s="19" t="n">
        <v>685604268</v>
      </c>
      <c r="C47" s="0" t="n">
        <v>27246</v>
      </c>
      <c r="D47" s="0" t="s">
        <v>368</v>
      </c>
      <c r="E47" s="0" t="n">
        <v>3</v>
      </c>
      <c r="F47" s="20" t="s">
        <v>428</v>
      </c>
    </row>
    <row r="48" customFormat="false" ht="15" hidden="false" customHeight="false" outlineLevel="0" collapsed="false">
      <c r="A48" s="0" t="s">
        <v>429</v>
      </c>
      <c r="B48" s="19" t="n">
        <v>689809840</v>
      </c>
      <c r="C48" s="0" t="n">
        <v>29294</v>
      </c>
      <c r="D48" s="0" t="s">
        <v>337</v>
      </c>
      <c r="E48" s="0" t="n">
        <v>1</v>
      </c>
      <c r="F48" s="20" t="s">
        <v>430</v>
      </c>
    </row>
    <row r="49" customFormat="false" ht="15" hidden="false" customHeight="false" outlineLevel="0" collapsed="false">
      <c r="A49" s="0" t="s">
        <v>431</v>
      </c>
      <c r="B49" s="19" t="n">
        <v>653949898</v>
      </c>
      <c r="C49" s="0" t="n">
        <v>14497</v>
      </c>
      <c r="D49" s="0" t="s">
        <v>368</v>
      </c>
      <c r="E49" s="0" t="n">
        <v>3</v>
      </c>
      <c r="F49" s="20" t="s">
        <v>432</v>
      </c>
    </row>
    <row r="50" customFormat="false" ht="15" hidden="false" customHeight="false" outlineLevel="0" collapsed="false">
      <c r="A50" s="0" t="s">
        <v>433</v>
      </c>
      <c r="B50" s="19" t="n">
        <v>782940536</v>
      </c>
      <c r="C50" s="0" t="n">
        <v>71686</v>
      </c>
      <c r="D50" s="0" t="s">
        <v>358</v>
      </c>
      <c r="E50" s="0" t="n">
        <v>1</v>
      </c>
      <c r="F50" s="20" t="s">
        <v>434</v>
      </c>
    </row>
    <row r="51" customFormat="false" ht="15" hidden="false" customHeight="false" outlineLevel="0" collapsed="false">
      <c r="A51" s="0" t="s">
        <v>435</v>
      </c>
      <c r="B51" s="19" t="n">
        <v>879249315</v>
      </c>
      <c r="C51" s="0" t="n">
        <v>109247</v>
      </c>
      <c r="D51" s="0" t="s">
        <v>358</v>
      </c>
      <c r="E51" s="0" t="n">
        <v>1</v>
      </c>
      <c r="F51" s="20" t="s">
        <v>436</v>
      </c>
    </row>
    <row r="52" customFormat="false" ht="15" hidden="false" customHeight="false" outlineLevel="0" collapsed="false">
      <c r="A52" s="0" t="s">
        <v>437</v>
      </c>
      <c r="B52" s="19" t="n">
        <v>861842014</v>
      </c>
      <c r="C52" s="0" t="n">
        <v>102056</v>
      </c>
      <c r="D52" s="0" t="s">
        <v>334</v>
      </c>
      <c r="E52" s="0" t="n">
        <v>3</v>
      </c>
      <c r="F52" s="20" t="s">
        <v>438</v>
      </c>
    </row>
    <row r="53" customFormat="false" ht="15" hidden="false" customHeight="false" outlineLevel="0" collapsed="false">
      <c r="A53" s="0" t="s">
        <v>439</v>
      </c>
      <c r="B53" s="19" t="n">
        <v>861680642</v>
      </c>
      <c r="C53" s="0" t="n">
        <v>102005</v>
      </c>
      <c r="D53" s="0" t="s">
        <v>334</v>
      </c>
      <c r="E53" s="0" t="n">
        <v>3</v>
      </c>
      <c r="F53" s="20" t="s">
        <v>440</v>
      </c>
    </row>
    <row r="54" customFormat="false" ht="15" hidden="false" customHeight="false" outlineLevel="0" collapsed="false">
      <c r="A54" s="0" t="s">
        <v>441</v>
      </c>
      <c r="B54" s="19" t="n">
        <v>788606417</v>
      </c>
      <c r="C54" s="0" t="n">
        <v>73278</v>
      </c>
      <c r="D54" s="0" t="s">
        <v>337</v>
      </c>
      <c r="E54" s="0" t="n">
        <v>1</v>
      </c>
      <c r="F54" s="20" t="s">
        <v>442</v>
      </c>
    </row>
    <row r="55" customFormat="false" ht="15" hidden="false" customHeight="false" outlineLevel="0" collapsed="false">
      <c r="A55" s="0" t="s">
        <v>443</v>
      </c>
      <c r="B55" s="19" t="s">
        <v>444</v>
      </c>
      <c r="C55" s="0" t="n">
        <v>46609</v>
      </c>
      <c r="D55" s="0" t="s">
        <v>358</v>
      </c>
      <c r="E55" s="0" t="n">
        <v>1</v>
      </c>
      <c r="F55" s="20" t="s">
        <v>445</v>
      </c>
    </row>
    <row r="56" customFormat="false" ht="15" hidden="false" customHeight="false" outlineLevel="0" collapsed="false">
      <c r="A56" s="0" t="s">
        <v>446</v>
      </c>
      <c r="B56" s="19" t="s">
        <v>447</v>
      </c>
      <c r="C56" s="0" t="n">
        <v>40973</v>
      </c>
      <c r="D56" s="0" t="s">
        <v>337</v>
      </c>
      <c r="E56" s="0" t="n">
        <v>1</v>
      </c>
      <c r="F56" s="20" t="s">
        <v>448</v>
      </c>
    </row>
    <row r="57" customFormat="false" ht="15" hidden="false" customHeight="false" outlineLevel="0" collapsed="false">
      <c r="A57" s="0" t="s">
        <v>449</v>
      </c>
      <c r="B57" s="19" t="n">
        <v>810697270</v>
      </c>
      <c r="C57" s="0" t="n">
        <v>80939</v>
      </c>
      <c r="D57" s="0" t="s">
        <v>368</v>
      </c>
      <c r="E57" s="0" t="n">
        <v>3</v>
      </c>
      <c r="F57" s="20" t="s">
        <v>450</v>
      </c>
    </row>
    <row r="58" customFormat="false" ht="15" hidden="false" customHeight="false" outlineLevel="0" collapsed="false">
      <c r="A58" s="0" t="s">
        <v>451</v>
      </c>
      <c r="B58" s="19" t="n">
        <v>799145335</v>
      </c>
      <c r="C58" s="0" t="n">
        <v>78609</v>
      </c>
      <c r="D58" s="0" t="s">
        <v>358</v>
      </c>
      <c r="E58" s="0" t="n">
        <v>1</v>
      </c>
      <c r="F58" s="20" t="s">
        <v>452</v>
      </c>
    </row>
    <row r="59" customFormat="false" ht="15" hidden="false" customHeight="false" outlineLevel="0" collapsed="false">
      <c r="A59" s="0" t="s">
        <v>453</v>
      </c>
      <c r="B59" s="19" t="n">
        <v>644501537</v>
      </c>
      <c r="C59" s="0" t="n">
        <v>12119</v>
      </c>
      <c r="D59" s="0" t="s">
        <v>337</v>
      </c>
      <c r="E59" s="0" t="n">
        <v>1</v>
      </c>
      <c r="F59" s="20" t="s">
        <v>454</v>
      </c>
    </row>
    <row r="60" customFormat="false" ht="15" hidden="false" customHeight="false" outlineLevel="0" collapsed="false">
      <c r="A60" s="0" t="s">
        <v>455</v>
      </c>
      <c r="B60" s="19" t="n">
        <v>890460558</v>
      </c>
      <c r="C60" s="0" t="n">
        <v>112693</v>
      </c>
      <c r="D60" s="0" t="s">
        <v>334</v>
      </c>
      <c r="E60" s="0" t="n">
        <v>3</v>
      </c>
      <c r="F60" s="20" t="s">
        <v>456</v>
      </c>
    </row>
    <row r="61" customFormat="false" ht="15" hidden="false" customHeight="false" outlineLevel="0" collapsed="false">
      <c r="A61" s="0" t="s">
        <v>457</v>
      </c>
      <c r="B61" s="19" t="n">
        <v>742567524</v>
      </c>
      <c r="C61" s="0" t="n">
        <v>47812</v>
      </c>
      <c r="D61" s="0" t="s">
        <v>358</v>
      </c>
      <c r="E61" s="0" t="n">
        <v>1</v>
      </c>
      <c r="F61" s="20" t="s">
        <v>458</v>
      </c>
    </row>
    <row r="62" customFormat="false" ht="15" hidden="false" customHeight="false" outlineLevel="0" collapsed="false">
      <c r="A62" s="0" t="s">
        <v>459</v>
      </c>
      <c r="B62" s="19" t="s">
        <v>460</v>
      </c>
      <c r="C62" s="0" t="n">
        <v>26062</v>
      </c>
      <c r="D62" s="0" t="s">
        <v>358</v>
      </c>
      <c r="E62" s="0" t="n">
        <v>1</v>
      </c>
      <c r="F62" s="20" t="s">
        <v>461</v>
      </c>
    </row>
    <row r="63" customFormat="false" ht="15" hidden="false" customHeight="false" outlineLevel="0" collapsed="false">
      <c r="A63" s="0" t="s">
        <v>462</v>
      </c>
      <c r="B63" s="19" t="n">
        <v>831995939</v>
      </c>
      <c r="C63" s="0" t="n">
        <v>90115</v>
      </c>
      <c r="D63" s="0" t="s">
        <v>368</v>
      </c>
      <c r="E63" s="0" t="n">
        <v>3</v>
      </c>
      <c r="F63" s="20" t="s">
        <v>463</v>
      </c>
    </row>
    <row r="64" customFormat="false" ht="15" hidden="false" customHeight="false" outlineLevel="0" collapsed="false">
      <c r="A64" s="0" t="s">
        <v>464</v>
      </c>
      <c r="B64" s="19" t="n">
        <v>789765837</v>
      </c>
      <c r="C64" s="0" t="n">
        <v>73791</v>
      </c>
      <c r="D64" s="0" t="s">
        <v>358</v>
      </c>
      <c r="E64" s="0" t="n">
        <v>1</v>
      </c>
      <c r="F64" s="20" t="s">
        <v>465</v>
      </c>
    </row>
    <row r="65" customFormat="false" ht="15" hidden="false" customHeight="false" outlineLevel="0" collapsed="false">
      <c r="A65" s="0" t="s">
        <v>466</v>
      </c>
      <c r="B65" s="19" t="n">
        <v>735226865</v>
      </c>
      <c r="C65" s="0" t="n">
        <v>43805</v>
      </c>
      <c r="D65" s="0" t="s">
        <v>368</v>
      </c>
      <c r="E65" s="0" t="n">
        <v>3</v>
      </c>
      <c r="F65" s="20" t="s">
        <v>467</v>
      </c>
    </row>
    <row r="66" customFormat="false" ht="15" hidden="false" customHeight="false" outlineLevel="0" collapsed="false">
      <c r="A66" s="0" t="s">
        <v>468</v>
      </c>
      <c r="B66" s="19" t="n">
        <v>657601357</v>
      </c>
      <c r="C66" s="0" t="n">
        <v>16749</v>
      </c>
      <c r="D66" s="0" t="s">
        <v>337</v>
      </c>
      <c r="E66" s="0" t="n">
        <v>1</v>
      </c>
      <c r="F66" s="20" t="s">
        <v>469</v>
      </c>
    </row>
    <row r="67" customFormat="false" ht="15" hidden="false" customHeight="false" outlineLevel="0" collapsed="false">
      <c r="A67" s="0" t="s">
        <v>470</v>
      </c>
      <c r="B67" s="19" t="n">
        <v>893988510</v>
      </c>
      <c r="C67" s="0" t="n">
        <v>113919</v>
      </c>
      <c r="D67" s="0" t="s">
        <v>337</v>
      </c>
      <c r="E67" s="0" t="n">
        <v>1</v>
      </c>
      <c r="F67" s="20" t="s">
        <v>471</v>
      </c>
    </row>
    <row r="68" customFormat="false" ht="15" hidden="false" customHeight="false" outlineLevel="0" collapsed="false">
      <c r="A68" s="0" t="s">
        <v>472</v>
      </c>
      <c r="B68" s="19" t="n">
        <v>766680207</v>
      </c>
      <c r="C68" s="0" t="n">
        <v>57346</v>
      </c>
      <c r="D68" s="0" t="s">
        <v>337</v>
      </c>
      <c r="E68" s="0" t="n">
        <v>1</v>
      </c>
      <c r="F68" s="20" t="s">
        <v>473</v>
      </c>
    </row>
    <row r="69" customFormat="false" ht="15" hidden="false" customHeight="false" outlineLevel="0" collapsed="false">
      <c r="A69" s="0" t="s">
        <v>474</v>
      </c>
      <c r="B69" s="19" t="n">
        <v>672987120</v>
      </c>
      <c r="C69" s="0" t="n">
        <v>23545</v>
      </c>
      <c r="D69" s="0" t="s">
        <v>337</v>
      </c>
      <c r="E69" s="0" t="n">
        <v>1</v>
      </c>
      <c r="F69" s="20" t="s">
        <v>475</v>
      </c>
    </row>
    <row r="70" customFormat="false" ht="15" hidden="false" customHeight="false" outlineLevel="0" collapsed="false">
      <c r="A70" s="0" t="s">
        <v>476</v>
      </c>
      <c r="B70" s="19" t="n">
        <v>655185046</v>
      </c>
      <c r="C70" s="0" t="n">
        <v>15861</v>
      </c>
      <c r="D70" s="0" t="s">
        <v>368</v>
      </c>
      <c r="E70" s="0" t="n">
        <v>3</v>
      </c>
      <c r="F70" s="20" t="s">
        <v>477</v>
      </c>
    </row>
    <row r="71" customFormat="false" ht="15" hidden="false" customHeight="false" outlineLevel="0" collapsed="false">
      <c r="A71" s="0" t="s">
        <v>478</v>
      </c>
      <c r="B71" s="19" t="n">
        <v>863755909</v>
      </c>
      <c r="C71" s="0" t="n">
        <v>103035</v>
      </c>
      <c r="D71" s="0" t="s">
        <v>334</v>
      </c>
      <c r="E71" s="0" t="n">
        <v>3</v>
      </c>
      <c r="F71" s="20" t="s">
        <v>479</v>
      </c>
    </row>
    <row r="72" customFormat="false" ht="15" hidden="false" customHeight="false" outlineLevel="0" collapsed="false">
      <c r="A72" s="0" t="s">
        <v>480</v>
      </c>
      <c r="B72" s="19" t="n">
        <v>835086410</v>
      </c>
      <c r="C72" s="0" t="n">
        <v>92340</v>
      </c>
      <c r="D72" s="0" t="s">
        <v>358</v>
      </c>
      <c r="E72" s="0" t="n">
        <v>1</v>
      </c>
      <c r="F72" s="20" t="s">
        <v>481</v>
      </c>
    </row>
    <row r="73" customFormat="false" ht="15" hidden="false" customHeight="false" outlineLevel="0" collapsed="false">
      <c r="A73" s="0" t="s">
        <v>482</v>
      </c>
      <c r="B73" s="19" t="s">
        <v>483</v>
      </c>
      <c r="C73" s="0" t="n">
        <v>47866</v>
      </c>
      <c r="D73" s="0" t="s">
        <v>368</v>
      </c>
      <c r="E73" s="0" t="n">
        <v>3</v>
      </c>
      <c r="F73" s="20" t="s">
        <v>484</v>
      </c>
    </row>
    <row r="74" customFormat="false" ht="15" hidden="false" customHeight="false" outlineLevel="0" collapsed="false">
      <c r="A74" s="0" t="s">
        <v>485</v>
      </c>
      <c r="B74" s="19" t="n">
        <v>833990977</v>
      </c>
      <c r="C74" s="0" t="n">
        <v>91674</v>
      </c>
      <c r="D74" s="0" t="s">
        <v>358</v>
      </c>
      <c r="E74" s="0" t="n">
        <v>1</v>
      </c>
      <c r="F74" s="20" t="s">
        <v>486</v>
      </c>
    </row>
    <row r="75" customFormat="false" ht="15" hidden="false" customHeight="false" outlineLevel="0" collapsed="false">
      <c r="A75" s="0" t="s">
        <v>487</v>
      </c>
      <c r="B75" s="19" t="n">
        <v>663643678</v>
      </c>
      <c r="C75" s="0" t="n">
        <v>18209</v>
      </c>
      <c r="D75" s="0" t="s">
        <v>368</v>
      </c>
      <c r="E75" s="0" t="n">
        <v>3</v>
      </c>
      <c r="F75" s="20" t="s">
        <v>488</v>
      </c>
    </row>
    <row r="76" customFormat="false" ht="15" hidden="false" customHeight="false" outlineLevel="0" collapsed="false">
      <c r="A76" s="0" t="s">
        <v>489</v>
      </c>
      <c r="B76" s="19" t="s">
        <v>490</v>
      </c>
      <c r="C76" s="0" t="n">
        <v>103299</v>
      </c>
      <c r="D76" s="0" t="s">
        <v>334</v>
      </c>
      <c r="E76" s="0" t="n">
        <v>3</v>
      </c>
      <c r="F76" s="20" t="s">
        <v>491</v>
      </c>
    </row>
    <row r="77" customFormat="false" ht="15" hidden="false" customHeight="false" outlineLevel="0" collapsed="false">
      <c r="A77" s="0" t="s">
        <v>492</v>
      </c>
      <c r="B77" s="19" t="n">
        <v>864510411</v>
      </c>
      <c r="C77" s="0" t="n">
        <v>103363</v>
      </c>
      <c r="D77" s="0" t="s">
        <v>334</v>
      </c>
      <c r="E77" s="0" t="n">
        <v>3</v>
      </c>
      <c r="F77" s="20" t="s">
        <v>493</v>
      </c>
    </row>
    <row r="78" customFormat="false" ht="15" hidden="false" customHeight="false" outlineLevel="0" collapsed="false">
      <c r="A78" s="0" t="s">
        <v>494</v>
      </c>
      <c r="B78" s="19" t="n">
        <v>654014167</v>
      </c>
      <c r="C78" s="0" t="n">
        <v>14459</v>
      </c>
      <c r="D78" s="0" t="s">
        <v>368</v>
      </c>
      <c r="E78" s="0" t="n">
        <v>3</v>
      </c>
      <c r="F78" s="20" t="s">
        <v>495</v>
      </c>
    </row>
    <row r="79" customFormat="false" ht="15" hidden="false" customHeight="false" outlineLevel="0" collapsed="false">
      <c r="A79" s="0" t="s">
        <v>496</v>
      </c>
      <c r="B79" s="19" t="s">
        <v>497</v>
      </c>
      <c r="C79" s="0" t="n">
        <v>7977</v>
      </c>
      <c r="D79" s="0" t="s">
        <v>368</v>
      </c>
      <c r="E79" s="0" t="n">
        <v>3</v>
      </c>
      <c r="F79" s="20" t="s">
        <v>498</v>
      </c>
    </row>
    <row r="80" customFormat="false" ht="15" hidden="false" customHeight="false" outlineLevel="0" collapsed="false">
      <c r="A80" s="0" t="s">
        <v>499</v>
      </c>
      <c r="B80" s="19" t="n">
        <v>688466397</v>
      </c>
      <c r="C80" s="0" t="n">
        <v>28703</v>
      </c>
      <c r="D80" s="0" t="s">
        <v>368</v>
      </c>
      <c r="E80" s="0" t="n">
        <v>3</v>
      </c>
      <c r="F80" s="20" t="s">
        <v>500</v>
      </c>
    </row>
    <row r="81" customFormat="false" ht="15" hidden="false" customHeight="false" outlineLevel="0" collapsed="false">
      <c r="A81" s="0" t="s">
        <v>501</v>
      </c>
      <c r="B81" s="19" t="n">
        <v>799370460</v>
      </c>
      <c r="C81" s="0" t="n">
        <v>78894</v>
      </c>
      <c r="D81" s="0" t="s">
        <v>358</v>
      </c>
      <c r="E81" s="0" t="n">
        <v>1</v>
      </c>
      <c r="F81" s="20" t="s">
        <v>502</v>
      </c>
    </row>
    <row r="82" customFormat="false" ht="15" hidden="false" customHeight="false" outlineLevel="0" collapsed="false">
      <c r="A82" s="0" t="s">
        <v>503</v>
      </c>
      <c r="B82" s="19" t="n">
        <v>853804893</v>
      </c>
      <c r="C82" s="0" t="n">
        <v>98997</v>
      </c>
      <c r="D82" s="0" t="s">
        <v>337</v>
      </c>
      <c r="E82" s="0" t="n">
        <v>1</v>
      </c>
      <c r="F82" s="20" t="s">
        <v>504</v>
      </c>
    </row>
    <row r="83" customFormat="false" ht="15" hidden="false" customHeight="false" outlineLevel="0" collapsed="false">
      <c r="A83" s="0" t="s">
        <v>505</v>
      </c>
      <c r="B83" s="19" t="n">
        <v>869008099</v>
      </c>
      <c r="C83" s="0" t="n">
        <v>104723</v>
      </c>
      <c r="D83" s="0" t="s">
        <v>334</v>
      </c>
      <c r="E83" s="0" t="n">
        <v>3</v>
      </c>
      <c r="F83" s="20" t="s">
        <v>506</v>
      </c>
    </row>
    <row r="84" customFormat="false" ht="15" hidden="false" customHeight="false" outlineLevel="0" collapsed="false">
      <c r="A84" s="0" t="s">
        <v>507</v>
      </c>
      <c r="B84" s="19" t="n">
        <v>722029500</v>
      </c>
      <c r="C84" s="0" t="n">
        <v>35753</v>
      </c>
      <c r="D84" s="0" t="s">
        <v>337</v>
      </c>
      <c r="E84" s="0" t="n">
        <v>1</v>
      </c>
      <c r="F84" s="20" t="s">
        <v>508</v>
      </c>
    </row>
    <row r="85" customFormat="false" ht="15" hidden="false" customHeight="false" outlineLevel="0" collapsed="false">
      <c r="A85" s="0" t="s">
        <v>509</v>
      </c>
      <c r="B85" s="19" t="n">
        <v>891265724</v>
      </c>
      <c r="C85" s="0" t="n">
        <v>113106</v>
      </c>
      <c r="D85" s="0" t="s">
        <v>334</v>
      </c>
      <c r="E85" s="0" t="n">
        <v>3</v>
      </c>
      <c r="F85" s="20" t="s">
        <v>510</v>
      </c>
    </row>
    <row r="86" customFormat="false" ht="15" hidden="false" customHeight="false" outlineLevel="0" collapsed="false">
      <c r="A86" s="0" t="s">
        <v>511</v>
      </c>
      <c r="B86" s="19" t="n">
        <v>875683061</v>
      </c>
      <c r="C86" s="0" t="n">
        <v>107739</v>
      </c>
      <c r="D86" s="0" t="s">
        <v>358</v>
      </c>
      <c r="E86" s="0" t="n">
        <v>1</v>
      </c>
      <c r="F86" s="20" t="s">
        <v>512</v>
      </c>
    </row>
    <row r="87" customFormat="false" ht="15" hidden="false" customHeight="false" outlineLevel="0" collapsed="false">
      <c r="A87" s="0" t="s">
        <v>513</v>
      </c>
      <c r="B87" s="19" t="n">
        <v>892933097</v>
      </c>
      <c r="C87" s="0" t="n">
        <v>113246</v>
      </c>
      <c r="D87" s="0" t="s">
        <v>334</v>
      </c>
      <c r="E87" s="0" t="n">
        <v>3</v>
      </c>
      <c r="F87" s="20" t="s">
        <v>514</v>
      </c>
    </row>
    <row r="88" customFormat="false" ht="15" hidden="false" customHeight="false" outlineLevel="0" collapsed="false">
      <c r="A88" s="0" t="s">
        <v>515</v>
      </c>
      <c r="B88" s="19" t="n">
        <v>771639139</v>
      </c>
      <c r="C88" s="0" t="n">
        <v>64584</v>
      </c>
      <c r="D88" s="0" t="s">
        <v>358</v>
      </c>
      <c r="E88" s="0" t="n">
        <v>1</v>
      </c>
      <c r="F88" s="20" t="s">
        <v>516</v>
      </c>
    </row>
    <row r="89" customFormat="false" ht="15" hidden="false" customHeight="false" outlineLevel="0" collapsed="false">
      <c r="A89" s="0" t="s">
        <v>517</v>
      </c>
      <c r="B89" s="19" t="n">
        <v>679416242</v>
      </c>
      <c r="C89" s="0" t="n">
        <v>24045</v>
      </c>
      <c r="D89" s="0" t="s">
        <v>368</v>
      </c>
      <c r="E89" s="0" t="n">
        <v>3</v>
      </c>
      <c r="F89" s="20" t="s">
        <v>518</v>
      </c>
    </row>
    <row r="90" customFormat="false" ht="15" hidden="false" customHeight="false" outlineLevel="0" collapsed="false">
      <c r="A90" s="0" t="s">
        <v>519</v>
      </c>
      <c r="B90" s="19" t="n">
        <v>775844071</v>
      </c>
      <c r="C90" s="0" t="n">
        <v>66342</v>
      </c>
      <c r="D90" s="0" t="s">
        <v>337</v>
      </c>
      <c r="E90" s="0" t="n">
        <v>1</v>
      </c>
      <c r="F90" s="20" t="s">
        <v>520</v>
      </c>
    </row>
    <row r="91" customFormat="false" ht="15" hidden="false" customHeight="false" outlineLevel="0" collapsed="false">
      <c r="A91" s="0" t="s">
        <v>521</v>
      </c>
      <c r="B91" s="19" t="s">
        <v>522</v>
      </c>
      <c r="C91" s="0" t="n">
        <v>44088</v>
      </c>
      <c r="D91" s="0" t="s">
        <v>368</v>
      </c>
      <c r="E91" s="0" t="n">
        <v>3</v>
      </c>
      <c r="F91" s="20" t="s">
        <v>523</v>
      </c>
    </row>
    <row r="92" customFormat="false" ht="15" hidden="false" customHeight="false" outlineLevel="0" collapsed="false">
      <c r="A92" s="0" t="s">
        <v>524</v>
      </c>
      <c r="B92" s="19" t="n">
        <v>735780412</v>
      </c>
      <c r="C92" s="0" t="n">
        <v>44576</v>
      </c>
      <c r="D92" s="0" t="s">
        <v>337</v>
      </c>
      <c r="E92" s="0" t="n">
        <v>1</v>
      </c>
      <c r="F92" s="20" t="s">
        <v>525</v>
      </c>
      <c r="I92" s="0" t="s">
        <v>526</v>
      </c>
    </row>
    <row r="93" customFormat="false" ht="15" hidden="false" customHeight="false" outlineLevel="0" collapsed="false">
      <c r="A93" s="0" t="s">
        <v>527</v>
      </c>
      <c r="B93" s="19" t="n">
        <v>683550802</v>
      </c>
      <c r="C93" s="0" t="n">
        <v>25342</v>
      </c>
      <c r="D93" s="0" t="s">
        <v>368</v>
      </c>
      <c r="E93" s="0" t="n">
        <v>3</v>
      </c>
      <c r="F93" s="20" t="s">
        <v>528</v>
      </c>
    </row>
    <row r="94" customFormat="false" ht="15" hidden="false" customHeight="false" outlineLevel="0" collapsed="false">
      <c r="A94" s="0" t="s">
        <v>529</v>
      </c>
      <c r="B94" s="19" t="n">
        <v>770830013</v>
      </c>
      <c r="C94" s="0" t="n">
        <v>63516</v>
      </c>
      <c r="D94" s="0" t="s">
        <v>358</v>
      </c>
      <c r="E94" s="0" t="n">
        <v>1</v>
      </c>
      <c r="F94" s="20" t="s">
        <v>530</v>
      </c>
    </row>
    <row r="95" customFormat="false" ht="15" hidden="false" customHeight="false" outlineLevel="0" collapsed="false">
      <c r="A95" s="0" t="s">
        <v>531</v>
      </c>
      <c r="B95" s="19" t="n">
        <v>812359925</v>
      </c>
      <c r="C95" s="0" t="n">
        <v>81364</v>
      </c>
      <c r="D95" s="0" t="s">
        <v>368</v>
      </c>
      <c r="E95" s="0" t="n">
        <v>3</v>
      </c>
      <c r="F95" s="20" t="s">
        <v>532</v>
      </c>
    </row>
    <row r="96" customFormat="false" ht="15" hidden="false" customHeight="false" outlineLevel="0" collapsed="false">
      <c r="A96" s="0" t="s">
        <v>533</v>
      </c>
      <c r="B96" s="19" t="n">
        <v>654054118</v>
      </c>
      <c r="C96" s="0" t="n">
        <v>14455</v>
      </c>
      <c r="D96" s="0" t="s">
        <v>334</v>
      </c>
      <c r="E96" s="0" t="n">
        <v>3</v>
      </c>
      <c r="F96" s="20" t="s">
        <v>534</v>
      </c>
    </row>
    <row r="97" customFormat="false" ht="15" hidden="false" customHeight="false" outlineLevel="0" collapsed="false">
      <c r="A97" s="0" t="s">
        <v>535</v>
      </c>
      <c r="B97" s="19" t="n">
        <v>821874276</v>
      </c>
      <c r="C97" s="0" t="n">
        <v>85771</v>
      </c>
      <c r="D97" s="0" t="s">
        <v>358</v>
      </c>
      <c r="E97" s="0" t="n">
        <v>1</v>
      </c>
      <c r="F97" s="20" t="s">
        <v>536</v>
      </c>
    </row>
    <row r="98" customFormat="false" ht="15" hidden="false" customHeight="false" outlineLevel="0" collapsed="false">
      <c r="A98" s="0" t="s">
        <v>537</v>
      </c>
      <c r="B98" s="19" t="n">
        <v>897362756</v>
      </c>
      <c r="C98" s="0" t="n">
        <v>115164</v>
      </c>
      <c r="D98" s="0" t="s">
        <v>334</v>
      </c>
      <c r="E98" s="0" t="n">
        <v>3</v>
      </c>
      <c r="F98" s="20" t="s">
        <v>538</v>
      </c>
    </row>
    <row r="99" customFormat="false" ht="15" hidden="false" customHeight="false" outlineLevel="0" collapsed="false">
      <c r="A99" s="0" t="s">
        <v>539</v>
      </c>
      <c r="B99" s="19" t="s">
        <v>540</v>
      </c>
      <c r="C99" s="0" t="n">
        <v>100399</v>
      </c>
      <c r="D99" s="0" t="s">
        <v>358</v>
      </c>
      <c r="E99" s="0" t="n">
        <v>1</v>
      </c>
      <c r="F99" s="20" t="s">
        <v>541</v>
      </c>
    </row>
    <row r="100" customFormat="false" ht="15" hidden="false" customHeight="false" outlineLevel="0" collapsed="false">
      <c r="A100" s="0" t="s">
        <v>542</v>
      </c>
      <c r="B100" s="19" t="n">
        <v>684843552</v>
      </c>
      <c r="C100" s="0" t="n">
        <v>26079</v>
      </c>
      <c r="D100" s="0" t="s">
        <v>337</v>
      </c>
      <c r="E100" s="0" t="n">
        <v>2</v>
      </c>
      <c r="F100" s="20" t="s">
        <v>543</v>
      </c>
    </row>
    <row r="101" customFormat="false" ht="15" hidden="false" customHeight="false" outlineLevel="0" collapsed="false">
      <c r="A101" s="0" t="s">
        <v>544</v>
      </c>
      <c r="B101" s="19" t="n">
        <v>735756406</v>
      </c>
      <c r="C101" s="0" t="n">
        <v>44269</v>
      </c>
      <c r="D101" s="0" t="s">
        <v>337</v>
      </c>
      <c r="E101" s="0" t="n">
        <v>2</v>
      </c>
      <c r="F101" s="20" t="s">
        <v>545</v>
      </c>
    </row>
    <row r="102" customFormat="false" ht="15" hidden="false" customHeight="false" outlineLevel="0" collapsed="false">
      <c r="A102" s="0" t="s">
        <v>546</v>
      </c>
      <c r="B102" s="19" t="n">
        <v>816221448</v>
      </c>
      <c r="C102" s="0" t="n">
        <v>82575</v>
      </c>
      <c r="D102" s="0" t="s">
        <v>358</v>
      </c>
      <c r="E102" s="0" t="n">
        <v>1</v>
      </c>
      <c r="F102" s="20" t="s">
        <v>547</v>
      </c>
    </row>
    <row r="103" customFormat="false" ht="15" hidden="false" customHeight="false" outlineLevel="0" collapsed="false">
      <c r="A103" s="0" t="s">
        <v>548</v>
      </c>
      <c r="B103" s="19" t="n">
        <v>770897711</v>
      </c>
      <c r="C103" s="0" t="n">
        <v>63766</v>
      </c>
      <c r="D103" s="0" t="s">
        <v>358</v>
      </c>
      <c r="E103" s="0" t="n">
        <v>1</v>
      </c>
      <c r="F103" s="20" t="s">
        <v>549</v>
      </c>
    </row>
    <row r="104" customFormat="false" ht="15" hidden="false" customHeight="false" outlineLevel="0" collapsed="false">
      <c r="A104" s="0" t="s">
        <v>550</v>
      </c>
      <c r="B104" s="19" t="n">
        <v>812328183</v>
      </c>
      <c r="C104" s="0" t="n">
        <v>80971</v>
      </c>
      <c r="D104" s="0" t="s">
        <v>358</v>
      </c>
      <c r="E104" s="0" t="n">
        <v>1</v>
      </c>
      <c r="F104" s="20" t="s">
        <v>551</v>
      </c>
    </row>
    <row r="105" customFormat="false" ht="15" hidden="false" customHeight="false" outlineLevel="0" collapsed="false">
      <c r="A105" s="0" t="s">
        <v>552</v>
      </c>
      <c r="B105" s="19" t="n">
        <v>678831424</v>
      </c>
      <c r="C105" s="0" t="n">
        <v>24753</v>
      </c>
      <c r="D105" s="0" t="s">
        <v>337</v>
      </c>
      <c r="E105" s="0" t="n">
        <v>2</v>
      </c>
      <c r="F105" s="20" t="s">
        <v>553</v>
      </c>
    </row>
    <row r="106" customFormat="false" ht="15" hidden="false" customHeight="false" outlineLevel="0" collapsed="false">
      <c r="A106" s="0" t="s">
        <v>554</v>
      </c>
      <c r="B106" s="19" t="n">
        <v>873380959</v>
      </c>
      <c r="C106" s="0" t="n">
        <v>107017</v>
      </c>
      <c r="D106" s="0" t="s">
        <v>334</v>
      </c>
      <c r="E106" s="0" t="n">
        <v>3</v>
      </c>
      <c r="F106" s="20" t="s">
        <v>555</v>
      </c>
    </row>
    <row r="107" customFormat="false" ht="15" hidden="false" customHeight="false" outlineLevel="0" collapsed="false">
      <c r="A107" s="0" t="s">
        <v>556</v>
      </c>
      <c r="B107" s="19" t="s">
        <v>557</v>
      </c>
      <c r="C107" s="0" t="n">
        <v>18005</v>
      </c>
      <c r="D107" s="0" t="s">
        <v>337</v>
      </c>
      <c r="E107" s="0" t="n">
        <v>2</v>
      </c>
      <c r="F107" s="20" t="s">
        <v>558</v>
      </c>
    </row>
    <row r="108" customFormat="false" ht="15" hidden="false" customHeight="false" outlineLevel="0" collapsed="false">
      <c r="A108" s="0" t="s">
        <v>559</v>
      </c>
      <c r="B108" s="19" t="n">
        <v>842599541</v>
      </c>
      <c r="C108" s="0" t="n">
        <v>96121</v>
      </c>
      <c r="D108" s="0" t="s">
        <v>358</v>
      </c>
      <c r="E108" s="0" t="n">
        <v>1</v>
      </c>
      <c r="F108" s="20" t="s">
        <v>560</v>
      </c>
    </row>
    <row r="109" customFormat="false" ht="15" hidden="false" customHeight="false" outlineLevel="0" collapsed="false">
      <c r="A109" s="0" t="s">
        <v>561</v>
      </c>
      <c r="B109" s="19" t="n">
        <v>630991022</v>
      </c>
      <c r="C109" s="0" t="n">
        <v>7101</v>
      </c>
      <c r="D109" s="0" t="s">
        <v>337</v>
      </c>
      <c r="E109" s="0" t="n">
        <v>2</v>
      </c>
      <c r="F109" s="20" t="s">
        <v>562</v>
      </c>
    </row>
    <row r="110" customFormat="false" ht="15" hidden="false" customHeight="false" outlineLevel="0" collapsed="false">
      <c r="A110" s="0" t="s">
        <v>563</v>
      </c>
      <c r="B110" s="19" t="n">
        <v>667769218</v>
      </c>
      <c r="C110" s="0" t="n">
        <v>20357</v>
      </c>
      <c r="D110" s="0" t="s">
        <v>358</v>
      </c>
      <c r="E110" s="0" t="n">
        <v>1</v>
      </c>
      <c r="F110" s="20" t="s">
        <v>564</v>
      </c>
    </row>
    <row r="111" customFormat="false" ht="15" hidden="false" customHeight="false" outlineLevel="0" collapsed="false">
      <c r="A111" s="0" t="s">
        <v>565</v>
      </c>
      <c r="B111" s="19" t="n">
        <v>742472647</v>
      </c>
      <c r="C111" s="0" t="n">
        <v>47670</v>
      </c>
      <c r="D111" s="0" t="s">
        <v>337</v>
      </c>
      <c r="E111" s="0" t="n">
        <v>2</v>
      </c>
      <c r="F111" s="20" t="s">
        <v>566</v>
      </c>
    </row>
    <row r="112" customFormat="false" ht="15" hidden="false" customHeight="false" outlineLevel="0" collapsed="false">
      <c r="A112" s="0" t="s">
        <v>567</v>
      </c>
      <c r="B112" s="19" t="n">
        <v>835865916</v>
      </c>
      <c r="C112" s="0" t="n">
        <v>93445</v>
      </c>
      <c r="D112" s="0" t="s">
        <v>337</v>
      </c>
      <c r="E112" s="0" t="n">
        <v>2</v>
      </c>
      <c r="F112" s="20" t="s">
        <v>568</v>
      </c>
    </row>
    <row r="113" customFormat="false" ht="15" hidden="false" customHeight="false" outlineLevel="0" collapsed="false">
      <c r="A113" s="0" t="s">
        <v>569</v>
      </c>
      <c r="B113" s="19" t="n">
        <v>688731015</v>
      </c>
      <c r="C113" s="0" t="n">
        <v>28065</v>
      </c>
      <c r="D113" s="0" t="s">
        <v>334</v>
      </c>
      <c r="E113" s="0" t="n">
        <v>3</v>
      </c>
      <c r="F113" s="20" t="s">
        <v>570</v>
      </c>
    </row>
    <row r="114" customFormat="false" ht="15" hidden="false" customHeight="false" outlineLevel="0" collapsed="false">
      <c r="A114" s="0" t="s">
        <v>571</v>
      </c>
      <c r="B114" s="19" t="n">
        <v>679422617</v>
      </c>
      <c r="C114" s="0" t="n">
        <v>24025</v>
      </c>
      <c r="D114" s="0" t="s">
        <v>334</v>
      </c>
      <c r="E114" s="0" t="n">
        <v>3</v>
      </c>
      <c r="F114" s="20" t="s">
        <v>572</v>
      </c>
    </row>
    <row r="115" customFormat="false" ht="15" hidden="false" customHeight="false" outlineLevel="0" collapsed="false">
      <c r="A115" s="0" t="s">
        <v>573</v>
      </c>
      <c r="B115" s="19" t="n">
        <v>660713047</v>
      </c>
      <c r="C115" s="0" t="n">
        <v>17222</v>
      </c>
      <c r="D115" s="0" t="s">
        <v>334</v>
      </c>
      <c r="E115" s="0" t="n">
        <v>3</v>
      </c>
      <c r="F115" s="20" t="s">
        <v>574</v>
      </c>
    </row>
    <row r="116" customFormat="false" ht="15" hidden="false" customHeight="false" outlineLevel="0" collapsed="false">
      <c r="A116" s="0" t="s">
        <v>575</v>
      </c>
      <c r="B116" s="19" t="n">
        <v>770515835</v>
      </c>
      <c r="C116" s="0" t="n">
        <v>65733</v>
      </c>
      <c r="D116" s="0" t="s">
        <v>368</v>
      </c>
      <c r="E116" s="0" t="n">
        <v>3</v>
      </c>
      <c r="F116" s="20" t="s">
        <v>576</v>
      </c>
    </row>
    <row r="117" customFormat="false" ht="15" hidden="false" customHeight="false" outlineLevel="0" collapsed="false">
      <c r="A117" s="0" t="s">
        <v>577</v>
      </c>
      <c r="B117" s="19" t="n">
        <v>715317296</v>
      </c>
      <c r="C117" s="0" t="n">
        <v>31496</v>
      </c>
      <c r="D117" s="0" t="s">
        <v>368</v>
      </c>
      <c r="E117" s="0" t="n">
        <v>3</v>
      </c>
      <c r="F117" s="20" t="s">
        <v>578</v>
      </c>
    </row>
    <row r="118" customFormat="false" ht="15" hidden="false" customHeight="false" outlineLevel="0" collapsed="false">
      <c r="A118" s="0" t="s">
        <v>579</v>
      </c>
      <c r="B118" s="19" t="n">
        <v>629987831</v>
      </c>
      <c r="C118" s="0" t="n">
        <v>6410</v>
      </c>
      <c r="D118" s="0" t="s">
        <v>368</v>
      </c>
      <c r="E118" s="0" t="n">
        <v>3</v>
      </c>
      <c r="F118" s="20" t="s">
        <v>580</v>
      </c>
    </row>
    <row r="119" customFormat="false" ht="15" hidden="false" customHeight="false" outlineLevel="0" collapsed="false">
      <c r="A119" s="0" t="s">
        <v>581</v>
      </c>
      <c r="B119" s="19" t="n">
        <v>768259517</v>
      </c>
      <c r="C119" s="0" t="n">
        <v>59517</v>
      </c>
      <c r="D119" s="0" t="s">
        <v>337</v>
      </c>
      <c r="E119" s="0" t="n">
        <v>2</v>
      </c>
      <c r="F119" s="20" t="s">
        <v>582</v>
      </c>
    </row>
    <row r="120" customFormat="false" ht="15" hidden="false" customHeight="false" outlineLevel="0" collapsed="false">
      <c r="A120" s="0" t="s">
        <v>583</v>
      </c>
      <c r="B120" s="19" t="n">
        <v>818316225</v>
      </c>
      <c r="C120" s="0" t="n">
        <v>83580</v>
      </c>
      <c r="D120" s="0" t="s">
        <v>334</v>
      </c>
      <c r="E120" s="0" t="n">
        <v>3</v>
      </c>
      <c r="F120" s="20" t="s">
        <v>584</v>
      </c>
    </row>
    <row r="121" customFormat="false" ht="15" hidden="false" customHeight="false" outlineLevel="0" collapsed="false">
      <c r="A121" s="0" t="s">
        <v>585</v>
      </c>
      <c r="B121" s="19" t="n">
        <v>664340490</v>
      </c>
      <c r="C121" s="0" t="n">
        <v>18685</v>
      </c>
      <c r="D121" s="0" t="s">
        <v>337</v>
      </c>
      <c r="E121" s="0" t="n">
        <v>2</v>
      </c>
      <c r="F121" s="20" t="s">
        <v>586</v>
      </c>
    </row>
    <row r="122" customFormat="false" ht="15" hidden="false" customHeight="false" outlineLevel="0" collapsed="false">
      <c r="A122" s="0" t="s">
        <v>587</v>
      </c>
      <c r="B122" s="19" t="n">
        <v>770958486</v>
      </c>
      <c r="C122" s="0" t="n">
        <v>63865</v>
      </c>
      <c r="D122" s="0" t="s">
        <v>337</v>
      </c>
      <c r="E122" s="0" t="n">
        <v>2</v>
      </c>
      <c r="F122" s="20" t="s">
        <v>588</v>
      </c>
    </row>
    <row r="123" customFormat="false" ht="15" hidden="false" customHeight="false" outlineLevel="0" collapsed="false">
      <c r="A123" s="0" t="s">
        <v>589</v>
      </c>
      <c r="B123" s="19" t="s">
        <v>590</v>
      </c>
      <c r="C123" s="0" t="n">
        <v>94229</v>
      </c>
      <c r="D123" s="0" t="s">
        <v>358</v>
      </c>
      <c r="E123" s="0" t="n">
        <v>1</v>
      </c>
      <c r="F123" s="20" t="s">
        <v>591</v>
      </c>
    </row>
    <row r="124" customFormat="false" ht="15" hidden="false" customHeight="false" outlineLevel="0" collapsed="false">
      <c r="A124" s="0" t="s">
        <v>592</v>
      </c>
      <c r="B124" s="19" t="n">
        <v>668921854</v>
      </c>
      <c r="C124" s="0" t="n">
        <v>21716</v>
      </c>
      <c r="D124" s="0" t="s">
        <v>368</v>
      </c>
      <c r="E124" s="0" t="n">
        <v>3</v>
      </c>
      <c r="F124" s="20" t="s">
        <v>593</v>
      </c>
    </row>
    <row r="125" customFormat="false" ht="15" hidden="false" customHeight="false" outlineLevel="0" collapsed="false">
      <c r="A125" s="0" t="s">
        <v>594</v>
      </c>
      <c r="B125" s="19" t="s">
        <v>595</v>
      </c>
      <c r="C125" s="0" t="n">
        <v>25254</v>
      </c>
      <c r="D125" s="0" t="s">
        <v>334</v>
      </c>
      <c r="E125" s="0" t="n">
        <v>3</v>
      </c>
      <c r="F125" s="20" t="s">
        <v>596</v>
      </c>
    </row>
    <row r="126" customFormat="false" ht="15" hidden="false" customHeight="false" outlineLevel="0" collapsed="false">
      <c r="A126" s="0" t="s">
        <v>597</v>
      </c>
      <c r="B126" s="19" t="n">
        <v>630687196</v>
      </c>
      <c r="C126" s="0" t="n">
        <v>6970</v>
      </c>
      <c r="D126" s="0" t="s">
        <v>368</v>
      </c>
      <c r="E126" s="0" t="n">
        <v>3</v>
      </c>
      <c r="F126" s="20" t="s">
        <v>598</v>
      </c>
    </row>
    <row r="127" customFormat="false" ht="15" hidden="false" customHeight="false" outlineLevel="0" collapsed="false">
      <c r="A127" s="0" t="s">
        <v>599</v>
      </c>
      <c r="B127" s="19" t="n">
        <v>779249267</v>
      </c>
      <c r="C127" s="0" t="n">
        <v>68866</v>
      </c>
      <c r="D127" s="0" t="s">
        <v>337</v>
      </c>
      <c r="E127" s="0" t="n">
        <v>2</v>
      </c>
      <c r="F127" s="20" t="s">
        <v>600</v>
      </c>
    </row>
    <row r="128" customFormat="false" ht="15" hidden="false" customHeight="false" outlineLevel="0" collapsed="false">
      <c r="A128" s="0" t="s">
        <v>601</v>
      </c>
      <c r="B128" s="19" t="s">
        <v>602</v>
      </c>
      <c r="C128" s="0" t="n">
        <v>17236</v>
      </c>
      <c r="D128" s="0" t="s">
        <v>334</v>
      </c>
      <c r="E128" s="0" t="n">
        <v>1</v>
      </c>
      <c r="F128" s="20" t="s">
        <v>603</v>
      </c>
      <c r="I128" s="0" t="s">
        <v>604</v>
      </c>
    </row>
    <row r="129" customFormat="false" ht="15" hidden="false" customHeight="false" outlineLevel="0" collapsed="false">
      <c r="A129" s="0" t="s">
        <v>605</v>
      </c>
      <c r="B129" s="19" t="n">
        <v>699887615</v>
      </c>
      <c r="C129" s="0" t="n">
        <v>34307</v>
      </c>
      <c r="D129" s="0" t="s">
        <v>358</v>
      </c>
      <c r="E129" s="0" t="n">
        <v>1</v>
      </c>
      <c r="F129" s="20" t="s">
        <v>606</v>
      </c>
    </row>
    <row r="130" customFormat="false" ht="15" hidden="false" customHeight="false" outlineLevel="0" collapsed="false">
      <c r="A130" s="0" t="s">
        <v>607</v>
      </c>
      <c r="B130" s="19" t="n">
        <v>657038083</v>
      </c>
      <c r="C130" s="0" t="n">
        <v>16840</v>
      </c>
      <c r="D130" s="0" t="s">
        <v>368</v>
      </c>
      <c r="E130" s="0" t="n">
        <v>3</v>
      </c>
      <c r="F130" s="20" t="s">
        <v>608</v>
      </c>
    </row>
    <row r="131" customFormat="false" ht="15" hidden="false" customHeight="false" outlineLevel="0" collapsed="false">
      <c r="A131" s="0" t="s">
        <v>609</v>
      </c>
      <c r="B131" s="19" t="s">
        <v>610</v>
      </c>
      <c r="C131" s="0" t="n">
        <v>28098</v>
      </c>
      <c r="D131" s="0" t="s">
        <v>337</v>
      </c>
      <c r="E131" s="0" t="n">
        <v>2</v>
      </c>
      <c r="F131" s="20" t="s">
        <v>611</v>
      </c>
    </row>
    <row r="132" customFormat="false" ht="15" hidden="false" customHeight="false" outlineLevel="0" collapsed="false">
      <c r="A132" s="0" t="s">
        <v>612</v>
      </c>
      <c r="B132" s="19" t="n">
        <v>781556694</v>
      </c>
      <c r="C132" s="0" t="n">
        <v>70699</v>
      </c>
      <c r="D132" s="0" t="s">
        <v>358</v>
      </c>
      <c r="E132" s="0" t="n">
        <v>1</v>
      </c>
      <c r="F132" s="20" t="s">
        <v>613</v>
      </c>
    </row>
    <row r="133" customFormat="false" ht="15" hidden="false" customHeight="false" outlineLevel="0" collapsed="false">
      <c r="A133" s="0" t="s">
        <v>614</v>
      </c>
      <c r="B133" s="19" t="n">
        <v>679684867</v>
      </c>
      <c r="C133" s="0" t="n">
        <v>26605</v>
      </c>
      <c r="D133" s="0" t="s">
        <v>358</v>
      </c>
      <c r="E133" s="0" t="n">
        <v>1</v>
      </c>
      <c r="F133" s="20" t="s">
        <v>615</v>
      </c>
    </row>
    <row r="134" customFormat="false" ht="15" hidden="false" customHeight="false" outlineLevel="0" collapsed="false">
      <c r="A134" s="0" t="s">
        <v>616</v>
      </c>
      <c r="B134" s="19" t="n">
        <v>1004842406</v>
      </c>
      <c r="C134" s="0" t="n">
        <v>116973</v>
      </c>
      <c r="D134" s="0" t="s">
        <v>337</v>
      </c>
      <c r="E134" s="0" t="n">
        <v>2</v>
      </c>
      <c r="F134" s="20" t="s">
        <v>617</v>
      </c>
    </row>
    <row r="135" customFormat="false" ht="15" hidden="false" customHeight="false" outlineLevel="0" collapsed="false">
      <c r="A135" s="0" t="s">
        <v>618</v>
      </c>
      <c r="B135" s="19" t="n">
        <v>664669336</v>
      </c>
      <c r="C135" s="0" t="n">
        <v>20532</v>
      </c>
      <c r="D135" s="0" t="s">
        <v>334</v>
      </c>
      <c r="E135" s="0" t="n">
        <v>1</v>
      </c>
      <c r="F135" s="20" t="s">
        <v>619</v>
      </c>
    </row>
    <row r="136" customFormat="false" ht="15" hidden="false" customHeight="false" outlineLevel="0" collapsed="false">
      <c r="A136" s="0" t="s">
        <v>620</v>
      </c>
      <c r="B136" s="19" t="s">
        <v>621</v>
      </c>
      <c r="C136" s="0" t="n">
        <v>103467</v>
      </c>
      <c r="D136" s="0" t="s">
        <v>337</v>
      </c>
      <c r="E136" s="0" t="n">
        <v>2</v>
      </c>
      <c r="F136" s="20" t="s">
        <v>622</v>
      </c>
    </row>
    <row r="137" customFormat="false" ht="15" hidden="false" customHeight="false" outlineLevel="0" collapsed="false">
      <c r="A137" s="0" t="s">
        <v>623</v>
      </c>
      <c r="B137" s="19" t="n">
        <v>630324190</v>
      </c>
      <c r="C137" s="0" t="n">
        <v>6653</v>
      </c>
      <c r="D137" s="0" t="s">
        <v>368</v>
      </c>
      <c r="E137" s="0" t="n">
        <v>3</v>
      </c>
      <c r="F137" s="20" t="s">
        <v>624</v>
      </c>
    </row>
    <row r="138" customFormat="false" ht="15" hidden="false" customHeight="false" outlineLevel="0" collapsed="false">
      <c r="A138" s="0" t="s">
        <v>625</v>
      </c>
      <c r="B138" s="19" t="n">
        <v>714981664</v>
      </c>
      <c r="C138" s="0" t="n">
        <v>30038</v>
      </c>
      <c r="D138" s="0" t="s">
        <v>337</v>
      </c>
      <c r="E138" s="0" t="n">
        <v>2</v>
      </c>
      <c r="F138" s="20" t="s">
        <v>626</v>
      </c>
    </row>
    <row r="139" customFormat="false" ht="15" hidden="false" customHeight="false" outlineLevel="0" collapsed="false">
      <c r="A139" s="0" t="s">
        <v>627</v>
      </c>
      <c r="B139" s="19" t="n">
        <v>717883612</v>
      </c>
      <c r="C139" s="0" t="n">
        <v>32646</v>
      </c>
      <c r="D139" s="0" t="s">
        <v>337</v>
      </c>
      <c r="E139" s="0" t="n">
        <v>2</v>
      </c>
      <c r="F139" s="20" t="s">
        <v>628</v>
      </c>
    </row>
    <row r="140" customFormat="false" ht="15" hidden="false" customHeight="false" outlineLevel="0" collapsed="false">
      <c r="A140" s="0" t="s">
        <v>629</v>
      </c>
      <c r="B140" s="19" t="n">
        <v>679434453</v>
      </c>
      <c r="C140" s="0" t="n">
        <v>24222</v>
      </c>
      <c r="D140" s="0" t="s">
        <v>368</v>
      </c>
      <c r="E140" s="0" t="n">
        <v>3</v>
      </c>
      <c r="F140" s="20" t="s">
        <v>630</v>
      </c>
    </row>
    <row r="141" customFormat="false" ht="15" hidden="false" customHeight="false" outlineLevel="0" collapsed="false">
      <c r="A141" s="0" t="s">
        <v>631</v>
      </c>
      <c r="B141" s="19" t="n">
        <v>715588079</v>
      </c>
      <c r="C141" s="0" t="n">
        <v>30868</v>
      </c>
      <c r="D141" s="0" t="s">
        <v>334</v>
      </c>
      <c r="E141" s="0" t="n">
        <v>1</v>
      </c>
      <c r="F141" s="20" t="s">
        <v>632</v>
      </c>
    </row>
    <row r="142" customFormat="false" ht="15" hidden="false" customHeight="false" outlineLevel="0" collapsed="false">
      <c r="A142" s="0" t="s">
        <v>633</v>
      </c>
      <c r="B142" s="19" t="n">
        <v>829371303</v>
      </c>
      <c r="C142" s="0" t="n">
        <v>92546</v>
      </c>
      <c r="D142" s="0" t="s">
        <v>358</v>
      </c>
      <c r="E142" s="0" t="n">
        <v>1</v>
      </c>
      <c r="F142" s="20" t="s">
        <v>634</v>
      </c>
    </row>
    <row r="143" customFormat="false" ht="15" hidden="false" customHeight="false" outlineLevel="0" collapsed="false">
      <c r="A143" s="0" t="s">
        <v>635</v>
      </c>
      <c r="B143" s="19" t="s">
        <v>636</v>
      </c>
      <c r="C143" s="0" t="n">
        <v>88150</v>
      </c>
      <c r="D143" s="0" t="s">
        <v>368</v>
      </c>
      <c r="E143" s="0" t="n">
        <v>3</v>
      </c>
      <c r="F143" s="20" t="s">
        <v>637</v>
      </c>
    </row>
    <row r="144" customFormat="false" ht="15" hidden="false" customHeight="false" outlineLevel="0" collapsed="false">
      <c r="A144" s="0" t="s">
        <v>638</v>
      </c>
      <c r="B144" s="19" t="s">
        <v>639</v>
      </c>
      <c r="C144" s="0" t="n">
        <v>28057</v>
      </c>
      <c r="D144" s="0" t="s">
        <v>334</v>
      </c>
      <c r="E144" s="0" t="n">
        <v>1</v>
      </c>
      <c r="F144" s="20" t="s">
        <v>640</v>
      </c>
    </row>
    <row r="145" customFormat="false" ht="15" hidden="false" customHeight="false" outlineLevel="0" collapsed="false">
      <c r="A145" s="0" t="s">
        <v>641</v>
      </c>
      <c r="B145" s="19" t="n">
        <v>828690723</v>
      </c>
      <c r="C145" s="0" t="n">
        <v>88969</v>
      </c>
      <c r="D145" s="0" t="s">
        <v>368</v>
      </c>
      <c r="E145" s="0" t="n">
        <v>1</v>
      </c>
      <c r="F145" s="20" t="s">
        <v>642</v>
      </c>
    </row>
    <row r="146" customFormat="false" ht="15" hidden="false" customHeight="false" outlineLevel="0" collapsed="false">
      <c r="A146" s="0" t="s">
        <v>643</v>
      </c>
      <c r="B146" s="19" t="n">
        <v>715370375</v>
      </c>
      <c r="C146" s="0" t="n">
        <v>30620</v>
      </c>
      <c r="D146" s="0" t="s">
        <v>334</v>
      </c>
      <c r="E146" s="0" t="n">
        <v>1</v>
      </c>
      <c r="F146" s="20" t="s">
        <v>644</v>
      </c>
    </row>
    <row r="147" customFormat="false" ht="15" hidden="false" customHeight="false" outlineLevel="0" collapsed="false">
      <c r="A147" s="0" t="s">
        <v>645</v>
      </c>
      <c r="B147" s="19" t="n">
        <v>816125724</v>
      </c>
      <c r="C147" s="0" t="n">
        <v>83174</v>
      </c>
      <c r="D147" s="0" t="s">
        <v>358</v>
      </c>
      <c r="E147" s="0" t="n">
        <v>1</v>
      </c>
      <c r="F147" s="20" t="s">
        <v>646</v>
      </c>
    </row>
    <row r="148" customFormat="false" ht="15" hidden="false" customHeight="false" outlineLevel="0" collapsed="false">
      <c r="A148" s="0" t="s">
        <v>647</v>
      </c>
      <c r="B148" s="19" t="n">
        <v>737984279</v>
      </c>
      <c r="C148" s="0" t="n">
        <v>45697</v>
      </c>
      <c r="D148" s="0" t="s">
        <v>368</v>
      </c>
      <c r="E148" s="0" t="n">
        <v>1</v>
      </c>
      <c r="F148" s="20" t="s">
        <v>648</v>
      </c>
    </row>
    <row r="149" customFormat="false" ht="15" hidden="false" customHeight="false" outlineLevel="0" collapsed="false">
      <c r="A149" s="0" t="s">
        <v>649</v>
      </c>
      <c r="B149" s="19" t="n">
        <v>749899069</v>
      </c>
      <c r="C149" s="0" t="n">
        <v>51589</v>
      </c>
      <c r="D149" s="0" t="s">
        <v>358</v>
      </c>
      <c r="E149" s="0" t="n">
        <v>1</v>
      </c>
      <c r="F149" s="20" t="s">
        <v>650</v>
      </c>
    </row>
    <row r="150" customFormat="false" ht="15" hidden="false" customHeight="false" outlineLevel="0" collapsed="false">
      <c r="A150" s="0" t="s">
        <v>651</v>
      </c>
      <c r="B150" s="19" t="s">
        <v>652</v>
      </c>
      <c r="C150" s="0" t="n">
        <v>97547</v>
      </c>
      <c r="D150" s="0" t="s">
        <v>358</v>
      </c>
      <c r="E150" s="0" t="n">
        <v>1</v>
      </c>
      <c r="F150" s="20" t="s">
        <v>653</v>
      </c>
    </row>
    <row r="151" customFormat="false" ht="15" hidden="false" customHeight="false" outlineLevel="0" collapsed="false">
      <c r="A151" s="0" t="s">
        <v>654</v>
      </c>
      <c r="B151" s="19" t="n">
        <v>644181842</v>
      </c>
      <c r="C151" s="0" t="n">
        <v>11863</v>
      </c>
      <c r="D151" s="0" t="s">
        <v>337</v>
      </c>
      <c r="E151" s="0" t="n">
        <v>2</v>
      </c>
      <c r="F151" s="20" t="s">
        <v>655</v>
      </c>
    </row>
    <row r="152" customFormat="false" ht="15" hidden="false" customHeight="false" outlineLevel="0" collapsed="false">
      <c r="A152" s="0" t="s">
        <v>656</v>
      </c>
      <c r="B152" s="19" t="s">
        <v>657</v>
      </c>
      <c r="C152" s="0" t="n">
        <v>49998</v>
      </c>
      <c r="D152" s="0" t="s">
        <v>358</v>
      </c>
      <c r="E152" s="0" t="n">
        <v>1</v>
      </c>
      <c r="F152" s="20" t="s">
        <v>658</v>
      </c>
    </row>
    <row r="153" customFormat="false" ht="15" hidden="false" customHeight="false" outlineLevel="0" collapsed="false">
      <c r="A153" s="0" t="s">
        <v>659</v>
      </c>
      <c r="B153" s="19" t="n">
        <v>722006586</v>
      </c>
      <c r="C153" s="0" t="n">
        <v>35791</v>
      </c>
      <c r="D153" s="0" t="s">
        <v>337</v>
      </c>
      <c r="E153" s="0" t="n">
        <v>2</v>
      </c>
      <c r="F153" s="20" t="s">
        <v>660</v>
      </c>
    </row>
    <row r="154" customFormat="false" ht="15" hidden="false" customHeight="false" outlineLevel="0" collapsed="false">
      <c r="A154" s="0" t="s">
        <v>661</v>
      </c>
      <c r="B154" s="19" t="n">
        <v>820609811</v>
      </c>
      <c r="C154" s="0" t="n">
        <v>85581</v>
      </c>
      <c r="D154" s="0" t="s">
        <v>358</v>
      </c>
      <c r="E154" s="0" t="n">
        <v>1</v>
      </c>
      <c r="F154" s="20" t="s">
        <v>662</v>
      </c>
      <c r="I154" s="0" t="s">
        <v>663</v>
      </c>
    </row>
    <row r="155" customFormat="false" ht="15" hidden="false" customHeight="false" outlineLevel="0" collapsed="false">
      <c r="A155" s="0" t="s">
        <v>664</v>
      </c>
      <c r="B155" s="19" t="n">
        <v>790738821</v>
      </c>
      <c r="C155" s="0" t="n">
        <v>74693</v>
      </c>
      <c r="D155" s="0" t="s">
        <v>368</v>
      </c>
      <c r="E155" s="0" t="n">
        <v>1</v>
      </c>
      <c r="F155" s="20" t="s">
        <v>665</v>
      </c>
    </row>
    <row r="156" customFormat="false" ht="15" hidden="false" customHeight="false" outlineLevel="0" collapsed="false">
      <c r="A156" s="0" t="s">
        <v>666</v>
      </c>
      <c r="B156" s="19" t="n">
        <v>798796162</v>
      </c>
      <c r="C156" s="0" t="n">
        <v>78384</v>
      </c>
      <c r="D156" s="0" t="s">
        <v>358</v>
      </c>
      <c r="E156" s="0" t="n">
        <v>2</v>
      </c>
      <c r="F156" s="20" t="s">
        <v>667</v>
      </c>
    </row>
    <row r="157" customFormat="false" ht="15" hidden="false" customHeight="false" outlineLevel="0" collapsed="false">
      <c r="A157" s="0" t="s">
        <v>668</v>
      </c>
      <c r="B157" s="19" t="n">
        <v>898134749</v>
      </c>
      <c r="C157" s="0" t="n">
        <v>115481</v>
      </c>
      <c r="D157" s="0" t="s">
        <v>334</v>
      </c>
      <c r="E157" s="0" t="n">
        <v>1</v>
      </c>
      <c r="F157" s="20" t="s">
        <v>669</v>
      </c>
    </row>
    <row r="158" customFormat="false" ht="15" hidden="false" customHeight="false" outlineLevel="0" collapsed="false">
      <c r="A158" s="0" t="s">
        <v>670</v>
      </c>
      <c r="B158" s="19" t="n">
        <v>790770628</v>
      </c>
      <c r="C158" s="0" t="n">
        <v>74335</v>
      </c>
      <c r="D158" s="0" t="s">
        <v>334</v>
      </c>
      <c r="E158" s="0" t="n">
        <v>1</v>
      </c>
      <c r="F158" s="20" t="s">
        <v>671</v>
      </c>
    </row>
    <row r="159" customFormat="false" ht="15" hidden="false" customHeight="false" outlineLevel="0" collapsed="false">
      <c r="A159" s="0" t="s">
        <v>672</v>
      </c>
      <c r="B159" s="19" t="n">
        <v>654054169</v>
      </c>
      <c r="C159" s="0" t="n">
        <v>14544</v>
      </c>
      <c r="D159" s="0" t="s">
        <v>368</v>
      </c>
      <c r="E159" s="0" t="n">
        <v>1</v>
      </c>
      <c r="F159" s="20" t="s">
        <v>673</v>
      </c>
    </row>
    <row r="160" customFormat="false" ht="15" hidden="false" customHeight="false" outlineLevel="0" collapsed="false">
      <c r="A160" s="0" t="s">
        <v>674</v>
      </c>
      <c r="B160" s="19" t="s">
        <v>675</v>
      </c>
      <c r="C160" s="0" t="n">
        <v>31966</v>
      </c>
      <c r="D160" s="0" t="s">
        <v>334</v>
      </c>
      <c r="E160" s="0" t="n">
        <v>1</v>
      </c>
      <c r="F160" s="20" t="s">
        <v>676</v>
      </c>
    </row>
    <row r="161" customFormat="false" ht="15" hidden="false" customHeight="false" outlineLevel="0" collapsed="false">
      <c r="A161" s="0" t="s">
        <v>677</v>
      </c>
      <c r="B161" s="19" t="n">
        <v>663515408</v>
      </c>
      <c r="C161" s="0" t="n">
        <v>18166</v>
      </c>
      <c r="D161" s="0" t="s">
        <v>334</v>
      </c>
      <c r="E161" s="0" t="n">
        <v>1</v>
      </c>
      <c r="F161" s="20" t="s">
        <v>678</v>
      </c>
    </row>
    <row r="162" customFormat="false" ht="15" hidden="false" customHeight="false" outlineLevel="0" collapsed="false">
      <c r="A162" s="0" t="s">
        <v>679</v>
      </c>
      <c r="B162" s="19" t="n">
        <v>798797479</v>
      </c>
      <c r="C162" s="0" t="n">
        <v>78396</v>
      </c>
      <c r="D162" s="0" t="s">
        <v>358</v>
      </c>
      <c r="E162" s="0" t="n">
        <v>2</v>
      </c>
      <c r="F162" s="20" t="s">
        <v>680</v>
      </c>
    </row>
    <row r="163" customFormat="false" ht="15" hidden="false" customHeight="false" outlineLevel="0" collapsed="false">
      <c r="A163" s="0" t="s">
        <v>681</v>
      </c>
      <c r="B163" s="19" t="n">
        <v>833627163</v>
      </c>
      <c r="C163" s="0" t="n">
        <v>93068</v>
      </c>
      <c r="D163" s="0" t="s">
        <v>368</v>
      </c>
      <c r="E163" s="0" t="n">
        <v>1</v>
      </c>
      <c r="F163" s="20" t="s">
        <v>682</v>
      </c>
    </row>
    <row r="164" customFormat="false" ht="15" hidden="false" customHeight="false" outlineLevel="0" collapsed="false">
      <c r="A164" s="0" t="s">
        <v>683</v>
      </c>
      <c r="B164" s="19" t="n">
        <v>835242862</v>
      </c>
      <c r="C164" s="0" t="n">
        <v>92485</v>
      </c>
      <c r="D164" s="0" t="s">
        <v>334</v>
      </c>
      <c r="E164" s="0" t="n">
        <v>1</v>
      </c>
      <c r="F164" s="20" t="s">
        <v>684</v>
      </c>
    </row>
    <row r="165" customFormat="false" ht="15" hidden="false" customHeight="false" outlineLevel="0" collapsed="false">
      <c r="A165" s="0" t="s">
        <v>685</v>
      </c>
      <c r="B165" s="19" t="n">
        <v>766680304</v>
      </c>
      <c r="C165" s="0" t="n">
        <v>57569</v>
      </c>
      <c r="D165" s="0" t="s">
        <v>368</v>
      </c>
      <c r="E165" s="0" t="n">
        <v>1</v>
      </c>
      <c r="F165" s="20" t="s">
        <v>686</v>
      </c>
    </row>
    <row r="166" customFormat="false" ht="15" hidden="false" customHeight="false" outlineLevel="0" collapsed="false">
      <c r="A166" s="0" t="s">
        <v>687</v>
      </c>
      <c r="B166" s="19" t="n">
        <v>871288036</v>
      </c>
      <c r="C166" s="0" t="n">
        <v>105886</v>
      </c>
      <c r="D166" s="0" t="s">
        <v>337</v>
      </c>
      <c r="E166" s="0" t="n">
        <v>2</v>
      </c>
      <c r="F166" s="20" t="s">
        <v>688</v>
      </c>
    </row>
    <row r="167" customFormat="false" ht="15" hidden="false" customHeight="false" outlineLevel="0" collapsed="false">
      <c r="A167" s="0" t="s">
        <v>689</v>
      </c>
      <c r="B167" s="19" t="n">
        <v>796229600</v>
      </c>
      <c r="C167" s="0" t="n">
        <v>80733</v>
      </c>
      <c r="D167" s="0" t="s">
        <v>334</v>
      </c>
      <c r="E167" s="0" t="n">
        <v>1</v>
      </c>
      <c r="F167" s="20" t="s">
        <v>690</v>
      </c>
    </row>
    <row r="168" customFormat="false" ht="15" hidden="false" customHeight="false" outlineLevel="0" collapsed="false">
      <c r="A168" s="0" t="s">
        <v>691</v>
      </c>
      <c r="B168" s="19" t="n">
        <v>805019103</v>
      </c>
      <c r="C168" s="0" t="n">
        <v>80029</v>
      </c>
      <c r="D168" s="0" t="s">
        <v>358</v>
      </c>
      <c r="E168" s="0" t="n">
        <v>2</v>
      </c>
      <c r="F168" s="20" t="s">
        <v>692</v>
      </c>
    </row>
    <row r="169" customFormat="false" ht="15" hidden="false" customHeight="false" outlineLevel="0" collapsed="false">
      <c r="A169" s="0" t="s">
        <v>693</v>
      </c>
      <c r="B169" s="19" t="n">
        <v>817694072</v>
      </c>
      <c r="C169" s="0" t="n">
        <v>83064</v>
      </c>
      <c r="D169" s="0" t="s">
        <v>358</v>
      </c>
      <c r="E169" s="0" t="n">
        <v>2</v>
      </c>
      <c r="F169" s="20" t="s">
        <v>694</v>
      </c>
    </row>
    <row r="170" customFormat="false" ht="15" hidden="false" customHeight="false" outlineLevel="0" collapsed="false">
      <c r="A170" s="0" t="s">
        <v>695</v>
      </c>
      <c r="B170" s="19" t="n">
        <v>837938015</v>
      </c>
      <c r="C170" s="0" t="n">
        <v>94119</v>
      </c>
      <c r="D170" s="0" t="s">
        <v>358</v>
      </c>
      <c r="E170" s="0" t="n">
        <v>2</v>
      </c>
      <c r="F170" s="20" t="s">
        <v>696</v>
      </c>
    </row>
    <row r="171" customFormat="false" ht="15" hidden="false" customHeight="false" outlineLevel="0" collapsed="false">
      <c r="A171" s="0" t="s">
        <v>697</v>
      </c>
      <c r="B171" s="19" t="n">
        <v>891070559</v>
      </c>
      <c r="C171" s="0" t="n">
        <v>113419</v>
      </c>
      <c r="D171" s="0" t="s">
        <v>358</v>
      </c>
      <c r="E171" s="0" t="n">
        <v>2</v>
      </c>
      <c r="F171" s="20" t="s">
        <v>698</v>
      </c>
    </row>
    <row r="172" customFormat="false" ht="15" hidden="false" customHeight="false" outlineLevel="0" collapsed="false">
      <c r="A172" s="0" t="s">
        <v>699</v>
      </c>
      <c r="B172" s="19" t="n">
        <v>820547069</v>
      </c>
      <c r="C172" s="0" t="n">
        <v>84779</v>
      </c>
      <c r="D172" s="0" t="s">
        <v>358</v>
      </c>
      <c r="E172" s="0" t="n">
        <v>2</v>
      </c>
      <c r="F172" s="20" t="s">
        <v>700</v>
      </c>
    </row>
    <row r="173" customFormat="false" ht="15" hidden="false" customHeight="false" outlineLevel="0" collapsed="false">
      <c r="A173" s="0" t="s">
        <v>701</v>
      </c>
      <c r="B173" s="19" t="n">
        <v>799715182</v>
      </c>
      <c r="C173" s="0" t="n">
        <v>78995</v>
      </c>
      <c r="D173" s="0" t="s">
        <v>358</v>
      </c>
      <c r="E173" s="0" t="n">
        <v>2</v>
      </c>
      <c r="F173" s="20" t="s">
        <v>702</v>
      </c>
    </row>
    <row r="174" customFormat="false" ht="15" hidden="false" customHeight="false" outlineLevel="0" collapsed="false">
      <c r="A174" s="0" t="s">
        <v>703</v>
      </c>
      <c r="B174" s="19" t="n">
        <v>622701584</v>
      </c>
      <c r="C174" s="0" t="n">
        <v>4807</v>
      </c>
      <c r="D174" s="0" t="s">
        <v>337</v>
      </c>
      <c r="E174" s="0" t="n">
        <v>2</v>
      </c>
      <c r="F174" s="20" t="s">
        <v>704</v>
      </c>
    </row>
    <row r="175" customFormat="false" ht="15" hidden="false" customHeight="false" outlineLevel="0" collapsed="false">
      <c r="A175" s="0" t="s">
        <v>705</v>
      </c>
      <c r="B175" s="19" t="n">
        <v>626567645</v>
      </c>
      <c r="C175" s="0" t="n">
        <v>5661</v>
      </c>
      <c r="D175" s="0" t="s">
        <v>337</v>
      </c>
      <c r="E175" s="0" t="n">
        <v>2</v>
      </c>
      <c r="F175" s="20" t="s">
        <v>706</v>
      </c>
    </row>
    <row r="176" customFormat="false" ht="15" hidden="false" customHeight="false" outlineLevel="0" collapsed="false">
      <c r="A176" s="0" t="s">
        <v>707</v>
      </c>
      <c r="B176" s="19" t="n">
        <v>665232470</v>
      </c>
      <c r="C176" s="0" t="n">
        <v>19111</v>
      </c>
      <c r="D176" s="0" t="s">
        <v>337</v>
      </c>
      <c r="E176" s="0" t="n">
        <v>2</v>
      </c>
      <c r="F176" s="20" t="s">
        <v>708</v>
      </c>
    </row>
    <row r="177" customFormat="false" ht="15" hidden="false" customHeight="false" outlineLevel="0" collapsed="false">
      <c r="A177" s="0" t="s">
        <v>709</v>
      </c>
      <c r="B177" s="19" t="n">
        <v>882022016</v>
      </c>
      <c r="C177" s="0" t="n">
        <v>110092</v>
      </c>
      <c r="D177" s="0" t="s">
        <v>334</v>
      </c>
      <c r="E177" s="0" t="n">
        <v>1</v>
      </c>
      <c r="F177" s="20" t="s">
        <v>710</v>
      </c>
    </row>
    <row r="178" customFormat="false" ht="15" hidden="false" customHeight="false" outlineLevel="0" collapsed="false">
      <c r="A178" s="0" t="s">
        <v>711</v>
      </c>
      <c r="B178" s="19" t="n">
        <v>635437120</v>
      </c>
      <c r="C178" s="0" t="n">
        <v>8525</v>
      </c>
      <c r="D178" s="0" t="s">
        <v>368</v>
      </c>
      <c r="E178" s="0" t="n">
        <v>1</v>
      </c>
      <c r="F178" s="20" t="s">
        <v>712</v>
      </c>
    </row>
    <row r="179" customFormat="false" ht="15" hidden="false" customHeight="false" outlineLevel="0" collapsed="false">
      <c r="A179" s="0" t="s">
        <v>713</v>
      </c>
      <c r="B179" s="19" t="n">
        <v>875682294</v>
      </c>
      <c r="C179" s="0" t="n">
        <v>107740</v>
      </c>
      <c r="D179" s="0" t="s">
        <v>358</v>
      </c>
      <c r="E179" s="0" t="n">
        <v>2</v>
      </c>
      <c r="F179" s="20" t="s">
        <v>714</v>
      </c>
    </row>
    <row r="180" customFormat="false" ht="15" hidden="false" customHeight="false" outlineLevel="0" collapsed="false">
      <c r="A180" s="0" t="s">
        <v>715</v>
      </c>
      <c r="B180" s="19" t="n">
        <v>715357174</v>
      </c>
      <c r="C180" s="0" t="n">
        <v>31406</v>
      </c>
      <c r="D180" s="0" t="s">
        <v>368</v>
      </c>
      <c r="E180" s="0" t="n">
        <v>1</v>
      </c>
      <c r="F180" s="20" t="s">
        <v>716</v>
      </c>
    </row>
    <row r="181" customFormat="false" ht="15" hidden="false" customHeight="false" outlineLevel="0" collapsed="false">
      <c r="A181" s="0" t="s">
        <v>717</v>
      </c>
      <c r="B181" s="19" t="n">
        <v>661092364</v>
      </c>
      <c r="C181" s="0" t="n">
        <v>17397</v>
      </c>
      <c r="D181" s="0" t="s">
        <v>334</v>
      </c>
      <c r="E181" s="0" t="n">
        <v>1</v>
      </c>
      <c r="F181" s="20" t="s">
        <v>718</v>
      </c>
    </row>
    <row r="182" customFormat="false" ht="15" hidden="false" customHeight="false" outlineLevel="0" collapsed="false">
      <c r="A182" s="0" t="s">
        <v>719</v>
      </c>
      <c r="B182" s="19" t="n">
        <v>847811646</v>
      </c>
      <c r="C182" s="0" t="n">
        <v>97929</v>
      </c>
      <c r="D182" s="0" t="s">
        <v>334</v>
      </c>
      <c r="E182" s="0" t="n">
        <v>1</v>
      </c>
      <c r="F182" s="20" t="s">
        <v>720</v>
      </c>
    </row>
    <row r="183" customFormat="false" ht="15" hidden="false" customHeight="false" outlineLevel="0" collapsed="false">
      <c r="A183" s="0" t="s">
        <v>721</v>
      </c>
      <c r="B183" s="19" t="n">
        <v>688057276</v>
      </c>
      <c r="C183" s="0" t="n">
        <v>27671</v>
      </c>
      <c r="D183" s="0" t="s">
        <v>337</v>
      </c>
      <c r="E183" s="0" t="n">
        <v>2</v>
      </c>
      <c r="F183" s="20" t="s">
        <v>722</v>
      </c>
    </row>
    <row r="184" customFormat="false" ht="15" hidden="false" customHeight="false" outlineLevel="0" collapsed="false">
      <c r="A184" s="0" t="s">
        <v>723</v>
      </c>
      <c r="B184" s="19" t="n">
        <v>651727146</v>
      </c>
      <c r="C184" s="0" t="n">
        <v>14237</v>
      </c>
      <c r="D184" s="0" t="s">
        <v>368</v>
      </c>
      <c r="E184" s="0" t="n">
        <v>1</v>
      </c>
      <c r="F184" s="20" t="s">
        <v>724</v>
      </c>
    </row>
    <row r="185" customFormat="false" ht="15" hidden="false" customHeight="false" outlineLevel="0" collapsed="false">
      <c r="A185" s="0" t="s">
        <v>725</v>
      </c>
      <c r="B185" s="19" t="n">
        <v>638107881</v>
      </c>
      <c r="C185" s="0" t="n">
        <v>9819</v>
      </c>
      <c r="D185" s="0" t="s">
        <v>337</v>
      </c>
      <c r="E185" s="0" t="n">
        <v>2</v>
      </c>
      <c r="F185" s="20" t="s">
        <v>726</v>
      </c>
    </row>
    <row r="186" customFormat="false" ht="15" hidden="false" customHeight="false" outlineLevel="0" collapsed="false">
      <c r="A186" s="0" t="s">
        <v>727</v>
      </c>
      <c r="B186" s="19" t="n">
        <v>827067291</v>
      </c>
      <c r="C186" s="0" t="n">
        <v>88193</v>
      </c>
      <c r="D186" s="0" t="s">
        <v>368</v>
      </c>
      <c r="E186" s="0" t="n">
        <v>1</v>
      </c>
      <c r="F186" s="20" t="s">
        <v>728</v>
      </c>
    </row>
    <row r="187" customFormat="false" ht="15" hidden="false" customHeight="false" outlineLevel="0" collapsed="false">
      <c r="A187" s="0" t="s">
        <v>729</v>
      </c>
      <c r="B187" s="19" t="n">
        <v>670024597</v>
      </c>
      <c r="C187" s="0" t="n">
        <v>22224</v>
      </c>
      <c r="D187" s="0" t="s">
        <v>334</v>
      </c>
      <c r="E187" s="0" t="n">
        <v>1</v>
      </c>
      <c r="F187" s="20" t="s">
        <v>730</v>
      </c>
    </row>
    <row r="188" customFormat="false" ht="15" hidden="false" customHeight="false" outlineLevel="0" collapsed="false">
      <c r="A188" s="0" t="s">
        <v>731</v>
      </c>
      <c r="B188" s="19" t="n">
        <v>750557141</v>
      </c>
      <c r="C188" s="0" t="n">
        <v>52409</v>
      </c>
      <c r="D188" s="0" t="s">
        <v>358</v>
      </c>
      <c r="E188" s="0" t="n">
        <v>2</v>
      </c>
      <c r="F188" s="20" t="s">
        <v>732</v>
      </c>
    </row>
    <row r="189" customFormat="false" ht="15" hidden="false" customHeight="false" outlineLevel="0" collapsed="false">
      <c r="A189" s="0" t="s">
        <v>733</v>
      </c>
      <c r="B189" s="19" t="n">
        <v>788612867</v>
      </c>
      <c r="C189" s="0" t="n">
        <v>73288</v>
      </c>
      <c r="D189" s="0" t="s">
        <v>334</v>
      </c>
      <c r="E189" s="0" t="n">
        <v>1</v>
      </c>
      <c r="F189" s="20" t="s">
        <v>734</v>
      </c>
    </row>
    <row r="190" customFormat="false" ht="15" hidden="false" customHeight="false" outlineLevel="0" collapsed="false">
      <c r="A190" s="0" t="s">
        <v>735</v>
      </c>
      <c r="B190" s="19" t="n">
        <v>824805879</v>
      </c>
      <c r="C190" s="0" t="n">
        <v>86788</v>
      </c>
      <c r="D190" s="0" t="s">
        <v>358</v>
      </c>
      <c r="E190" s="0" t="n">
        <v>2</v>
      </c>
      <c r="F190" s="20" t="s">
        <v>736</v>
      </c>
    </row>
    <row r="191" customFormat="false" ht="15" hidden="false" customHeight="false" outlineLevel="0" collapsed="false">
      <c r="A191" s="0" t="s">
        <v>737</v>
      </c>
      <c r="B191" s="19" t="n">
        <v>835896110</v>
      </c>
      <c r="C191" s="0" t="n">
        <v>93430</v>
      </c>
      <c r="D191" s="0" t="s">
        <v>337</v>
      </c>
      <c r="E191" s="0" t="n">
        <v>2</v>
      </c>
      <c r="F191" s="20" t="s">
        <v>738</v>
      </c>
    </row>
    <row r="192" customFormat="false" ht="15" hidden="false" customHeight="false" outlineLevel="0" collapsed="false">
      <c r="A192" s="0" t="s">
        <v>739</v>
      </c>
      <c r="B192" s="19" t="n">
        <v>722198302</v>
      </c>
      <c r="C192" s="0" t="n">
        <v>35869</v>
      </c>
      <c r="D192" s="0" t="s">
        <v>337</v>
      </c>
      <c r="E192" s="0" t="n">
        <v>2</v>
      </c>
      <c r="F192" s="20" t="s">
        <v>740</v>
      </c>
    </row>
    <row r="193" customFormat="false" ht="15" hidden="false" customHeight="false" outlineLevel="0" collapsed="false">
      <c r="A193" s="0" t="s">
        <v>741</v>
      </c>
      <c r="B193" s="19" t="s">
        <v>742</v>
      </c>
      <c r="C193" s="0" t="n">
        <v>32298</v>
      </c>
      <c r="D193" s="0" t="s">
        <v>334</v>
      </c>
      <c r="E193" s="0" t="n">
        <v>1</v>
      </c>
      <c r="F193" s="20" t="s">
        <v>743</v>
      </c>
    </row>
    <row r="194" customFormat="false" ht="15" hidden="false" customHeight="false" outlineLevel="0" collapsed="false">
      <c r="A194" s="0" t="s">
        <v>744</v>
      </c>
      <c r="B194" s="19" t="s">
        <v>745</v>
      </c>
      <c r="C194" s="0" t="n">
        <v>97734</v>
      </c>
      <c r="D194" s="0" t="s">
        <v>334</v>
      </c>
      <c r="E194" s="0" t="n">
        <v>1</v>
      </c>
      <c r="F194" s="20" t="s">
        <v>746</v>
      </c>
    </row>
    <row r="195" customFormat="false" ht="15" hidden="false" customHeight="false" outlineLevel="0" collapsed="false">
      <c r="A195" s="0" t="s">
        <v>747</v>
      </c>
      <c r="B195" s="19" t="n">
        <v>664087108</v>
      </c>
      <c r="C195" s="0" t="n">
        <v>18477</v>
      </c>
      <c r="D195" s="0" t="s">
        <v>334</v>
      </c>
      <c r="E195" s="0" t="n">
        <v>1</v>
      </c>
      <c r="F195" s="20" t="s">
        <v>748</v>
      </c>
    </row>
    <row r="196" customFormat="false" ht="15" hidden="false" customHeight="false" outlineLevel="0" collapsed="false">
      <c r="A196" s="0" t="s">
        <v>749</v>
      </c>
      <c r="B196" s="19" t="n">
        <v>857378120</v>
      </c>
      <c r="C196" s="0" t="n">
        <v>100235</v>
      </c>
      <c r="D196" s="0" t="s">
        <v>334</v>
      </c>
      <c r="E196" s="0" t="n">
        <v>1</v>
      </c>
      <c r="F196" s="20" t="s">
        <v>750</v>
      </c>
    </row>
    <row r="197" customFormat="false" ht="15" hidden="false" customHeight="false" outlineLevel="0" collapsed="false">
      <c r="A197" s="0" t="s">
        <v>751</v>
      </c>
      <c r="B197" s="19" t="n">
        <v>772476403</v>
      </c>
      <c r="C197" s="0" t="n">
        <v>65150</v>
      </c>
      <c r="D197" s="0" t="s">
        <v>358</v>
      </c>
      <c r="E197" s="0" t="n">
        <v>2</v>
      </c>
      <c r="F197" s="20" t="s">
        <v>752</v>
      </c>
    </row>
    <row r="198" customFormat="false" ht="15" hidden="false" customHeight="false" outlineLevel="0" collapsed="false">
      <c r="A198" s="0" t="s">
        <v>753</v>
      </c>
      <c r="B198" s="19" t="n">
        <v>632022582</v>
      </c>
      <c r="C198" s="0" t="n">
        <v>7485</v>
      </c>
      <c r="D198" s="0" t="s">
        <v>337</v>
      </c>
      <c r="E198" s="0" t="n">
        <v>2</v>
      </c>
      <c r="F198" s="20" t="s">
        <v>754</v>
      </c>
    </row>
    <row r="199" customFormat="false" ht="15" hidden="false" customHeight="false" outlineLevel="0" collapsed="false">
      <c r="A199" s="0" t="s">
        <v>755</v>
      </c>
      <c r="B199" s="19" t="n">
        <v>889397457</v>
      </c>
      <c r="C199" s="0" t="n">
        <v>112405</v>
      </c>
      <c r="D199" s="0" t="s">
        <v>334</v>
      </c>
      <c r="E199" s="0" t="n">
        <v>1</v>
      </c>
      <c r="F199" s="20" t="s">
        <v>756</v>
      </c>
    </row>
    <row r="200" customFormat="false" ht="15" hidden="false" customHeight="false" outlineLevel="0" collapsed="false">
      <c r="A200" s="0" t="s">
        <v>757</v>
      </c>
      <c r="B200" s="19" t="n">
        <v>734627831</v>
      </c>
      <c r="C200" s="0" t="n">
        <v>43307</v>
      </c>
      <c r="D200" s="0" t="s">
        <v>368</v>
      </c>
      <c r="E200" s="0" t="n">
        <v>1</v>
      </c>
      <c r="F200" s="20" t="s">
        <v>758</v>
      </c>
    </row>
    <row r="201" customFormat="false" ht="15" hidden="false" customHeight="false" outlineLevel="0" collapsed="false">
      <c r="A201" s="0" t="s">
        <v>759</v>
      </c>
      <c r="B201" s="19" t="n">
        <v>813563100</v>
      </c>
      <c r="C201" s="0" t="n">
        <v>81596</v>
      </c>
      <c r="D201" s="0" t="s">
        <v>337</v>
      </c>
      <c r="E201" s="0" t="n">
        <v>2</v>
      </c>
      <c r="F201" s="20" t="s">
        <v>760</v>
      </c>
    </row>
    <row r="202" customFormat="false" ht="15" hidden="false" customHeight="false" outlineLevel="0" collapsed="false">
      <c r="A202" s="0" t="s">
        <v>761</v>
      </c>
      <c r="B202" s="19" t="n">
        <v>728914557</v>
      </c>
      <c r="C202" s="0" t="n">
        <v>38704</v>
      </c>
      <c r="D202" s="0" t="s">
        <v>334</v>
      </c>
      <c r="E202" s="0" t="n">
        <v>1</v>
      </c>
      <c r="F202" s="20" t="s">
        <v>762</v>
      </c>
    </row>
    <row r="203" customFormat="false" ht="15" hidden="false" customHeight="false" outlineLevel="0" collapsed="false">
      <c r="A203" s="0" t="s">
        <v>763</v>
      </c>
      <c r="B203" s="19" t="n">
        <v>783859953</v>
      </c>
      <c r="C203" s="0" t="n">
        <v>71703</v>
      </c>
      <c r="D203" s="0" t="s">
        <v>358</v>
      </c>
      <c r="E203" s="0" t="n">
        <v>2</v>
      </c>
      <c r="F203" s="20" t="s">
        <v>764</v>
      </c>
    </row>
    <row r="204" customFormat="false" ht="15" hidden="false" customHeight="false" outlineLevel="0" collapsed="false">
      <c r="A204" s="0" t="s">
        <v>765</v>
      </c>
      <c r="B204" s="19" t="n">
        <v>897849671</v>
      </c>
      <c r="C204" s="0" t="n">
        <v>115251</v>
      </c>
      <c r="D204" s="0" t="s">
        <v>337</v>
      </c>
      <c r="E204" s="0" t="n">
        <v>2</v>
      </c>
      <c r="F204" s="20" t="s">
        <v>766</v>
      </c>
    </row>
    <row r="205" customFormat="false" ht="15" hidden="false" customHeight="false" outlineLevel="0" collapsed="false">
      <c r="A205" s="0" t="s">
        <v>767</v>
      </c>
      <c r="B205" s="19" t="n">
        <v>732603994</v>
      </c>
      <c r="C205" s="0" t="n">
        <v>43761</v>
      </c>
      <c r="D205" s="0" t="s">
        <v>358</v>
      </c>
      <c r="E205" s="0" t="n">
        <v>2</v>
      </c>
      <c r="F205" s="20" t="s">
        <v>768</v>
      </c>
    </row>
    <row r="206" customFormat="false" ht="15" hidden="false" customHeight="false" outlineLevel="0" collapsed="false">
      <c r="A206" s="0" t="s">
        <v>769</v>
      </c>
      <c r="B206" s="19" t="s">
        <v>770</v>
      </c>
      <c r="C206" s="0" t="n">
        <v>35134</v>
      </c>
      <c r="D206" s="0" t="s">
        <v>337</v>
      </c>
      <c r="E206" s="0" t="n">
        <v>2</v>
      </c>
      <c r="F206" s="20" t="s">
        <v>771</v>
      </c>
    </row>
    <row r="207" customFormat="false" ht="15" hidden="false" customHeight="false" outlineLevel="0" collapsed="false">
      <c r="A207" s="0" t="s">
        <v>772</v>
      </c>
      <c r="B207" s="19" t="n">
        <v>799333654</v>
      </c>
      <c r="C207" s="0" t="n">
        <v>78954</v>
      </c>
      <c r="D207" s="0" t="s">
        <v>368</v>
      </c>
      <c r="E207" s="0" t="n">
        <v>1</v>
      </c>
      <c r="F207" s="20" t="s">
        <v>773</v>
      </c>
    </row>
    <row r="208" customFormat="false" ht="15" hidden="false" customHeight="false" outlineLevel="0" collapsed="false">
      <c r="A208" s="0" t="s">
        <v>774</v>
      </c>
      <c r="B208" s="19" t="n">
        <v>885362578</v>
      </c>
      <c r="C208" s="0" t="n">
        <v>111501</v>
      </c>
      <c r="D208" s="0" t="s">
        <v>334</v>
      </c>
      <c r="E208" s="0" t="n">
        <v>1</v>
      </c>
      <c r="F208" s="20" t="s">
        <v>775</v>
      </c>
    </row>
    <row r="209" customFormat="false" ht="15" hidden="false" customHeight="false" outlineLevel="0" collapsed="false">
      <c r="A209" s="0" t="s">
        <v>776</v>
      </c>
      <c r="B209" s="19" t="n">
        <v>668528478</v>
      </c>
      <c r="C209" s="0" t="n">
        <v>21134</v>
      </c>
      <c r="D209" s="0" t="s">
        <v>334</v>
      </c>
      <c r="E209" s="0" t="n">
        <v>1</v>
      </c>
      <c r="F209" s="20" t="s">
        <v>777</v>
      </c>
    </row>
    <row r="210" customFormat="false" ht="15" hidden="false" customHeight="false" outlineLevel="0" collapsed="false">
      <c r="A210" s="0" t="s">
        <v>778</v>
      </c>
      <c r="B210" s="19" t="n">
        <v>715312979</v>
      </c>
      <c r="C210" s="0" t="n">
        <v>31487</v>
      </c>
      <c r="D210" s="0" t="s">
        <v>368</v>
      </c>
      <c r="E210" s="0" t="n">
        <v>1</v>
      </c>
      <c r="F210" s="20" t="s">
        <v>779</v>
      </c>
    </row>
    <row r="211" customFormat="false" ht="15" hidden="false" customHeight="false" outlineLevel="0" collapsed="false">
      <c r="A211" s="0" t="s">
        <v>780</v>
      </c>
      <c r="B211" s="19" t="n">
        <v>599585889</v>
      </c>
      <c r="C211" s="0" t="n">
        <v>9154</v>
      </c>
      <c r="D211" s="0" t="s">
        <v>368</v>
      </c>
      <c r="E211" s="0" t="n">
        <v>1</v>
      </c>
      <c r="F211" s="20" t="s">
        <v>781</v>
      </c>
    </row>
    <row r="212" customFormat="false" ht="15" hidden="false" customHeight="false" outlineLevel="0" collapsed="false">
      <c r="A212" s="0" t="s">
        <v>782</v>
      </c>
      <c r="B212" s="19" t="n">
        <v>827133677</v>
      </c>
      <c r="C212" s="0" t="n">
        <v>94122</v>
      </c>
      <c r="D212" s="0" t="s">
        <v>358</v>
      </c>
      <c r="E212" s="0" t="n">
        <v>2</v>
      </c>
      <c r="F212" s="20" t="s">
        <v>783</v>
      </c>
    </row>
    <row r="213" customFormat="false" ht="15" hidden="false" customHeight="false" outlineLevel="0" collapsed="false">
      <c r="A213" s="0" t="s">
        <v>784</v>
      </c>
      <c r="B213" s="19" t="n">
        <v>654204136</v>
      </c>
      <c r="C213" s="0" t="n">
        <v>15016</v>
      </c>
      <c r="D213" s="0" t="s">
        <v>368</v>
      </c>
      <c r="E213" s="0" t="n">
        <v>1</v>
      </c>
      <c r="F213" s="20" t="s">
        <v>785</v>
      </c>
    </row>
    <row r="214" customFormat="false" ht="15" hidden="false" customHeight="false" outlineLevel="0" collapsed="false">
      <c r="A214" s="0" t="s">
        <v>786</v>
      </c>
      <c r="B214" s="19" t="n">
        <v>818792981</v>
      </c>
      <c r="C214" s="0" t="n">
        <v>84445</v>
      </c>
      <c r="D214" s="0" t="s">
        <v>358</v>
      </c>
      <c r="E214" s="0" t="n">
        <v>2</v>
      </c>
      <c r="F214" s="20" t="s">
        <v>787</v>
      </c>
    </row>
    <row r="215" customFormat="false" ht="15" hidden="false" customHeight="false" outlineLevel="0" collapsed="false">
      <c r="A215" s="0" t="s">
        <v>788</v>
      </c>
      <c r="B215" s="19" t="n">
        <v>817959912</v>
      </c>
      <c r="C215" s="0" t="n">
        <v>83325</v>
      </c>
      <c r="D215" s="0" t="s">
        <v>358</v>
      </c>
      <c r="E215" s="0" t="n">
        <v>2</v>
      </c>
      <c r="F215" s="20" t="s">
        <v>789</v>
      </c>
    </row>
    <row r="216" customFormat="false" ht="15" hidden="false" customHeight="false" outlineLevel="0" collapsed="false">
      <c r="A216" s="0" t="s">
        <v>790</v>
      </c>
      <c r="B216" s="19" t="n">
        <v>820510424</v>
      </c>
      <c r="C216" s="0" t="n">
        <v>84699</v>
      </c>
      <c r="D216" s="0" t="s">
        <v>358</v>
      </c>
      <c r="E216" s="0" t="n">
        <v>2</v>
      </c>
      <c r="F216" s="20" t="s">
        <v>791</v>
      </c>
    </row>
    <row r="217" customFormat="false" ht="15" hidden="false" customHeight="false" outlineLevel="0" collapsed="false">
      <c r="A217" s="0" t="s">
        <v>792</v>
      </c>
      <c r="B217" s="19" t="n">
        <v>896640213</v>
      </c>
      <c r="C217" s="0" t="n">
        <v>114963</v>
      </c>
      <c r="D217" s="0" t="s">
        <v>358</v>
      </c>
      <c r="E217" s="0" t="n">
        <v>2</v>
      </c>
      <c r="F217" s="20" t="s">
        <v>793</v>
      </c>
    </row>
    <row r="218" customFormat="false" ht="15" hidden="false" customHeight="false" outlineLevel="0" collapsed="false">
      <c r="A218" s="0" t="s">
        <v>794</v>
      </c>
      <c r="B218" s="19" t="n">
        <v>869375512</v>
      </c>
      <c r="C218" s="0" t="n">
        <v>104843</v>
      </c>
      <c r="D218" s="0" t="s">
        <v>358</v>
      </c>
      <c r="E218" s="0" t="n">
        <v>2</v>
      </c>
      <c r="F218" s="20" t="s">
        <v>795</v>
      </c>
    </row>
    <row r="219" customFormat="false" ht="15" hidden="false" customHeight="false" outlineLevel="0" collapsed="false">
      <c r="A219" s="0" t="s">
        <v>796</v>
      </c>
      <c r="B219" s="19" t="n">
        <v>870131354</v>
      </c>
      <c r="C219" s="0" t="n">
        <v>105427</v>
      </c>
      <c r="D219" s="0" t="s">
        <v>358</v>
      </c>
      <c r="E219" s="0" t="n">
        <v>2</v>
      </c>
      <c r="F219" s="20" t="s">
        <v>797</v>
      </c>
    </row>
    <row r="220" customFormat="false" ht="15" hidden="false" customHeight="false" outlineLevel="0" collapsed="false">
      <c r="A220" s="0" t="s">
        <v>798</v>
      </c>
      <c r="B220" s="19" t="n">
        <v>813070554</v>
      </c>
      <c r="C220" s="0" t="n">
        <v>81469</v>
      </c>
      <c r="D220" s="0" t="s">
        <v>337</v>
      </c>
      <c r="E220" s="0" t="n">
        <v>2</v>
      </c>
      <c r="F220" s="20" t="s">
        <v>799</v>
      </c>
    </row>
    <row r="221" customFormat="false" ht="15" hidden="false" customHeight="false" outlineLevel="0" collapsed="false">
      <c r="A221" s="0" t="s">
        <v>800</v>
      </c>
      <c r="B221" s="19" t="n">
        <v>863739067</v>
      </c>
      <c r="C221" s="0" t="n">
        <v>103019</v>
      </c>
      <c r="D221" s="0" t="s">
        <v>334</v>
      </c>
      <c r="E221" s="0" t="n">
        <v>1</v>
      </c>
      <c r="F221" s="20" t="s">
        <v>801</v>
      </c>
    </row>
    <row r="222" customFormat="false" ht="15" hidden="false" customHeight="false" outlineLevel="0" collapsed="false">
      <c r="A222" s="0" t="s">
        <v>802</v>
      </c>
      <c r="B222" s="19" t="n">
        <v>756341159</v>
      </c>
      <c r="C222" s="0" t="n">
        <v>55276</v>
      </c>
      <c r="D222" s="0" t="s">
        <v>358</v>
      </c>
      <c r="E222" s="0" t="n">
        <v>2</v>
      </c>
      <c r="F222" s="20" t="s">
        <v>803</v>
      </c>
    </row>
    <row r="223" customFormat="false" ht="15" hidden="false" customHeight="false" outlineLevel="0" collapsed="false">
      <c r="A223" s="0" t="s">
        <v>804</v>
      </c>
      <c r="B223" s="19" t="n">
        <v>895566664</v>
      </c>
      <c r="C223" s="0" t="n">
        <v>114648</v>
      </c>
      <c r="D223" s="0" t="s">
        <v>358</v>
      </c>
      <c r="E223" s="0" t="n">
        <v>2</v>
      </c>
      <c r="F223" s="20" t="s">
        <v>805</v>
      </c>
    </row>
    <row r="224" customFormat="false" ht="15" hidden="false" customHeight="false" outlineLevel="0" collapsed="false">
      <c r="A224" s="0" t="s">
        <v>806</v>
      </c>
      <c r="B224" s="19" t="n">
        <v>728977648</v>
      </c>
      <c r="C224" s="0" t="n">
        <v>39077</v>
      </c>
      <c r="D224" s="0" t="s">
        <v>358</v>
      </c>
      <c r="E224" s="0" t="n">
        <v>2</v>
      </c>
      <c r="F224" s="20" t="s">
        <v>807</v>
      </c>
    </row>
    <row r="225" customFormat="false" ht="15" hidden="false" customHeight="false" outlineLevel="0" collapsed="false">
      <c r="A225" s="0" t="s">
        <v>808</v>
      </c>
      <c r="B225" s="19" t="n">
        <v>886038189</v>
      </c>
      <c r="C225" s="0" t="n">
        <v>111644</v>
      </c>
      <c r="D225" s="0" t="s">
        <v>334</v>
      </c>
      <c r="E225" s="0" t="n">
        <v>1</v>
      </c>
      <c r="F225" s="20" t="s">
        <v>809</v>
      </c>
    </row>
    <row r="226" customFormat="false" ht="15" hidden="false" customHeight="false" outlineLevel="0" collapsed="false">
      <c r="A226" s="0" t="s">
        <v>810</v>
      </c>
      <c r="B226" s="19" t="n">
        <v>838428339</v>
      </c>
      <c r="C226" s="0" t="n">
        <v>94154</v>
      </c>
      <c r="D226" s="0" t="s">
        <v>334</v>
      </c>
      <c r="E226" s="0" t="n">
        <v>1</v>
      </c>
      <c r="F226" s="20" t="s">
        <v>811</v>
      </c>
    </row>
    <row r="227" customFormat="false" ht="15" hidden="false" customHeight="false" outlineLevel="0" collapsed="false">
      <c r="A227" s="0" t="s">
        <v>812</v>
      </c>
      <c r="B227" s="19" t="n">
        <v>781302226</v>
      </c>
      <c r="C227" s="0" t="n">
        <v>70766</v>
      </c>
      <c r="D227" s="0" t="s">
        <v>368</v>
      </c>
      <c r="E227" s="0" t="n">
        <v>1</v>
      </c>
      <c r="F227" s="20" t="s">
        <v>813</v>
      </c>
    </row>
    <row r="228" customFormat="false" ht="15" hidden="false" customHeight="false" outlineLevel="0" collapsed="false">
      <c r="A228" s="0" t="s">
        <v>814</v>
      </c>
      <c r="B228" s="19" t="n">
        <v>781267862</v>
      </c>
      <c r="C228" s="0" t="n">
        <v>70721</v>
      </c>
      <c r="D228" s="0" t="s">
        <v>368</v>
      </c>
      <c r="E228" s="0" t="n">
        <v>1</v>
      </c>
      <c r="F228" s="20" t="s">
        <v>815</v>
      </c>
    </row>
    <row r="229" customFormat="false" ht="15" hidden="false" customHeight="false" outlineLevel="0" collapsed="false">
      <c r="A229" s="0" t="s">
        <v>816</v>
      </c>
      <c r="B229" s="19" t="s">
        <v>817</v>
      </c>
      <c r="C229" s="0" t="n">
        <v>40079</v>
      </c>
      <c r="D229" s="0" t="s">
        <v>358</v>
      </c>
      <c r="E229" s="0" t="n">
        <v>2</v>
      </c>
      <c r="F229" s="20" t="s">
        <v>818</v>
      </c>
    </row>
    <row r="230" customFormat="false" ht="15" hidden="false" customHeight="false" outlineLevel="0" collapsed="false">
      <c r="A230" s="0" t="s">
        <v>819</v>
      </c>
      <c r="B230" s="19" t="n">
        <v>669166332</v>
      </c>
      <c r="C230" s="0" t="n">
        <v>22111</v>
      </c>
      <c r="D230" s="0" t="s">
        <v>368</v>
      </c>
      <c r="E230" s="0" t="n">
        <v>1</v>
      </c>
      <c r="F230" s="20" t="s">
        <v>820</v>
      </c>
    </row>
    <row r="231" customFormat="false" ht="15" hidden="false" customHeight="false" outlineLevel="0" collapsed="false">
      <c r="A231" s="0" t="s">
        <v>821</v>
      </c>
      <c r="B231" s="19" t="n">
        <v>669209287</v>
      </c>
      <c r="C231" s="0" t="n">
        <v>22130</v>
      </c>
      <c r="D231" s="0" t="s">
        <v>368</v>
      </c>
      <c r="E231" s="0" t="n">
        <v>1</v>
      </c>
      <c r="F231" s="20" t="s">
        <v>822</v>
      </c>
    </row>
    <row r="232" customFormat="false" ht="15" hidden="false" customHeight="false" outlineLevel="0" collapsed="false">
      <c r="A232" s="0" t="s">
        <v>823</v>
      </c>
      <c r="B232" s="19" t="n">
        <v>894055755</v>
      </c>
      <c r="C232" s="0" t="n">
        <v>113786</v>
      </c>
      <c r="D232" s="0" t="s">
        <v>334</v>
      </c>
      <c r="E232" s="0" t="n">
        <v>1</v>
      </c>
      <c r="F232" s="20" t="s">
        <v>824</v>
      </c>
    </row>
    <row r="233" customFormat="false" ht="15" hidden="false" customHeight="false" outlineLevel="0" collapsed="false">
      <c r="A233" s="0" t="s">
        <v>825</v>
      </c>
      <c r="B233" s="19" t="s">
        <v>826</v>
      </c>
      <c r="C233" s="0" t="n">
        <v>49145</v>
      </c>
      <c r="D233" s="0" t="s">
        <v>358</v>
      </c>
      <c r="E233" s="0" t="n">
        <v>2</v>
      </c>
      <c r="F233" s="20" t="s">
        <v>827</v>
      </c>
    </row>
    <row r="234" customFormat="false" ht="15" hidden="false" customHeight="false" outlineLevel="0" collapsed="false">
      <c r="A234" s="0" t="s">
        <v>828</v>
      </c>
      <c r="B234" s="19" t="s">
        <v>829</v>
      </c>
      <c r="C234" s="0" t="n">
        <v>32152</v>
      </c>
      <c r="D234" s="0" t="s">
        <v>334</v>
      </c>
      <c r="E234" s="0" t="n">
        <v>1</v>
      </c>
      <c r="F234" s="20" t="s">
        <v>830</v>
      </c>
    </row>
    <row r="235" customFormat="false" ht="15" hidden="false" customHeight="false" outlineLevel="0" collapsed="false">
      <c r="A235" s="0" t="s">
        <v>831</v>
      </c>
      <c r="B235" s="19" t="n">
        <v>772018030</v>
      </c>
      <c r="C235" s="0" t="n">
        <v>64880</v>
      </c>
      <c r="D235" s="0" t="s">
        <v>358</v>
      </c>
      <c r="E235" s="0" t="n">
        <v>2</v>
      </c>
      <c r="F235" s="20" t="s">
        <v>832</v>
      </c>
    </row>
    <row r="236" customFormat="false" ht="15" hidden="false" customHeight="false" outlineLevel="0" collapsed="false">
      <c r="A236" s="0" t="s">
        <v>833</v>
      </c>
      <c r="B236" s="19" t="n">
        <v>1005509786</v>
      </c>
      <c r="C236" s="0" t="n">
        <v>117706</v>
      </c>
      <c r="D236" s="0" t="s">
        <v>358</v>
      </c>
      <c r="E236" s="0" t="n">
        <v>2</v>
      </c>
      <c r="F236" s="20" t="s">
        <v>834</v>
      </c>
    </row>
    <row r="237" customFormat="false" ht="15" hidden="false" customHeight="false" outlineLevel="0" collapsed="false">
      <c r="A237" s="0" t="s">
        <v>835</v>
      </c>
      <c r="B237" s="19" t="n">
        <v>779200950</v>
      </c>
      <c r="C237" s="0" t="n">
        <v>69305</v>
      </c>
      <c r="D237" s="0" t="s">
        <v>358</v>
      </c>
      <c r="E237" s="0" t="n">
        <v>2</v>
      </c>
      <c r="F237" s="20" t="s">
        <v>836</v>
      </c>
    </row>
    <row r="238" customFormat="false" ht="15" hidden="false" customHeight="false" outlineLevel="0" collapsed="false">
      <c r="A238" s="0" t="s">
        <v>837</v>
      </c>
      <c r="B238" s="19" t="n">
        <v>685238148</v>
      </c>
      <c r="C238" s="0" t="n">
        <v>26469</v>
      </c>
      <c r="D238" s="0" t="s">
        <v>337</v>
      </c>
      <c r="E238" s="0" t="n">
        <v>2</v>
      </c>
      <c r="F238" s="20" t="s">
        <v>838</v>
      </c>
    </row>
    <row r="239" customFormat="false" ht="15" hidden="false" customHeight="false" outlineLevel="0" collapsed="false">
      <c r="A239" s="0" t="s">
        <v>839</v>
      </c>
      <c r="B239" s="19" t="n">
        <v>820987107</v>
      </c>
      <c r="C239" s="0" t="n">
        <v>85161</v>
      </c>
      <c r="D239" s="0" t="s">
        <v>358</v>
      </c>
      <c r="E239" s="0" t="n">
        <v>2</v>
      </c>
      <c r="F239" s="20" t="s">
        <v>840</v>
      </c>
    </row>
    <row r="240" customFormat="false" ht="15" hidden="false" customHeight="false" outlineLevel="0" collapsed="false">
      <c r="A240" s="0" t="s">
        <v>841</v>
      </c>
      <c r="B240" s="19" t="n">
        <v>770610749</v>
      </c>
      <c r="C240" s="0" t="n">
        <v>62819</v>
      </c>
      <c r="D240" s="0" t="s">
        <v>334</v>
      </c>
      <c r="E240" s="0" t="n">
        <v>1</v>
      </c>
      <c r="F240" s="20" t="s">
        <v>842</v>
      </c>
    </row>
    <row r="241" customFormat="false" ht="15" hidden="false" customHeight="false" outlineLevel="0" collapsed="false">
      <c r="A241" s="0" t="s">
        <v>843</v>
      </c>
      <c r="B241" s="19" t="n">
        <v>654807043</v>
      </c>
      <c r="C241" s="0" t="n">
        <v>15496</v>
      </c>
      <c r="D241" s="0" t="s">
        <v>368</v>
      </c>
      <c r="E241" s="0" t="n">
        <v>1</v>
      </c>
      <c r="F241" s="20" t="s">
        <v>844</v>
      </c>
    </row>
    <row r="242" customFormat="false" ht="15" hidden="false" customHeight="false" outlineLevel="0" collapsed="false">
      <c r="A242" s="0" t="s">
        <v>845</v>
      </c>
      <c r="B242" s="19" t="n">
        <v>835102149</v>
      </c>
      <c r="C242" s="0" t="n">
        <v>92339</v>
      </c>
      <c r="D242" s="0" t="s">
        <v>334</v>
      </c>
      <c r="E242" s="0" t="n">
        <v>1</v>
      </c>
      <c r="F242" s="20" t="s">
        <v>846</v>
      </c>
    </row>
    <row r="243" customFormat="false" ht="15" hidden="false" customHeight="false" outlineLevel="0" collapsed="false">
      <c r="A243" s="0" t="s">
        <v>847</v>
      </c>
      <c r="B243" s="19" t="n">
        <v>728687763</v>
      </c>
      <c r="C243" s="0" t="n">
        <v>38635</v>
      </c>
      <c r="D243" s="0" t="s">
        <v>368</v>
      </c>
      <c r="E243" s="0" t="n">
        <v>1</v>
      </c>
      <c r="F243" s="20" t="s">
        <v>848</v>
      </c>
    </row>
    <row r="244" customFormat="false" ht="15" hidden="false" customHeight="false" outlineLevel="0" collapsed="false">
      <c r="A244" s="0" t="s">
        <v>849</v>
      </c>
      <c r="B244" s="19" t="n">
        <v>635335549</v>
      </c>
      <c r="C244" s="0" t="n">
        <v>8721</v>
      </c>
      <c r="D244" s="0" t="s">
        <v>337</v>
      </c>
      <c r="E244" s="0" t="n">
        <v>2</v>
      </c>
      <c r="F244" s="20" t="s">
        <v>850</v>
      </c>
    </row>
    <row r="245" customFormat="false" ht="15" hidden="false" customHeight="false" outlineLevel="0" collapsed="false">
      <c r="A245" s="0" t="s">
        <v>851</v>
      </c>
      <c r="B245" s="19" t="n">
        <v>655567070</v>
      </c>
      <c r="C245" s="0" t="n">
        <v>15585</v>
      </c>
      <c r="D245" s="0" t="s">
        <v>337</v>
      </c>
      <c r="E245" s="0" t="n">
        <v>2</v>
      </c>
      <c r="F245" s="20" t="s">
        <v>852</v>
      </c>
    </row>
    <row r="246" customFormat="false" ht="15" hidden="false" customHeight="false" outlineLevel="0" collapsed="false">
      <c r="A246" s="0" t="s">
        <v>853</v>
      </c>
      <c r="B246" s="19" t="n">
        <v>826045154</v>
      </c>
      <c r="C246" s="0" t="n">
        <v>86960</v>
      </c>
      <c r="D246" s="0" t="s">
        <v>358</v>
      </c>
      <c r="E246" s="0" t="n">
        <v>2</v>
      </c>
      <c r="F246" s="20" t="s">
        <v>854</v>
      </c>
    </row>
    <row r="247" customFormat="false" ht="15" hidden="false" customHeight="false" outlineLevel="0" collapsed="false">
      <c r="A247" s="0" t="s">
        <v>855</v>
      </c>
      <c r="B247" s="19" t="n">
        <v>893138959</v>
      </c>
      <c r="C247" s="0" t="n">
        <v>113343</v>
      </c>
      <c r="D247" s="0" t="s">
        <v>358</v>
      </c>
      <c r="E247" s="0" t="n">
        <v>2</v>
      </c>
      <c r="F247" s="20" t="s">
        <v>856</v>
      </c>
    </row>
    <row r="248" customFormat="false" ht="15" hidden="false" customHeight="false" outlineLevel="0" collapsed="false">
      <c r="A248" s="0" t="s">
        <v>857</v>
      </c>
      <c r="B248" s="19" t="n">
        <v>781373107</v>
      </c>
      <c r="C248" s="0" t="n">
        <v>70690</v>
      </c>
      <c r="D248" s="0" t="s">
        <v>368</v>
      </c>
      <c r="E248" s="0" t="n">
        <v>1</v>
      </c>
      <c r="F248" s="20" t="s">
        <v>858</v>
      </c>
    </row>
    <row r="249" customFormat="false" ht="15" hidden="false" customHeight="false" outlineLevel="0" collapsed="false">
      <c r="A249" s="0" t="s">
        <v>859</v>
      </c>
      <c r="B249" s="19" t="n">
        <v>697263134</v>
      </c>
      <c r="C249" s="0" t="n">
        <v>31663</v>
      </c>
      <c r="D249" s="0" t="s">
        <v>368</v>
      </c>
      <c r="E249" s="0" t="n">
        <v>1</v>
      </c>
      <c r="F249" s="20" t="s">
        <v>860</v>
      </c>
    </row>
    <row r="250" customFormat="false" ht="15" hidden="false" customHeight="false" outlineLevel="0" collapsed="false">
      <c r="A250" s="0" t="s">
        <v>861</v>
      </c>
      <c r="B250" s="19" t="n">
        <v>690148887</v>
      </c>
      <c r="C250" s="0" t="n">
        <v>29862</v>
      </c>
      <c r="D250" s="0" t="s">
        <v>334</v>
      </c>
      <c r="E250" s="0" t="n">
        <v>1</v>
      </c>
      <c r="F250" s="20" t="s">
        <v>862</v>
      </c>
    </row>
    <row r="251" customFormat="false" ht="15" hidden="false" customHeight="false" outlineLevel="0" collapsed="false">
      <c r="A251" s="0" t="s">
        <v>863</v>
      </c>
      <c r="B251" s="19" t="n">
        <v>791987930</v>
      </c>
      <c r="C251" s="0" t="n">
        <v>75119</v>
      </c>
      <c r="D251" s="0" t="s">
        <v>358</v>
      </c>
      <c r="E251" s="0" t="n">
        <v>2</v>
      </c>
      <c r="F251" s="20" t="s">
        <v>864</v>
      </c>
    </row>
    <row r="252" customFormat="false" ht="15" hidden="false" customHeight="false" outlineLevel="0" collapsed="false">
      <c r="A252" s="0" t="s">
        <v>865</v>
      </c>
      <c r="B252" s="19" t="n">
        <v>757219233</v>
      </c>
      <c r="C252" s="0" t="n">
        <v>56346</v>
      </c>
      <c r="D252" s="0" t="s">
        <v>334</v>
      </c>
      <c r="E252" s="0" t="n">
        <v>1</v>
      </c>
      <c r="F252" s="20" t="s">
        <v>866</v>
      </c>
    </row>
    <row r="253" customFormat="false" ht="15" hidden="false" customHeight="false" outlineLevel="0" collapsed="false">
      <c r="A253" s="0" t="s">
        <v>867</v>
      </c>
      <c r="B253" s="19" t="n">
        <v>862972108</v>
      </c>
      <c r="C253" s="0" t="n">
        <v>102647</v>
      </c>
      <c r="D253" s="0" t="s">
        <v>334</v>
      </c>
      <c r="E253" s="0" t="n">
        <v>2</v>
      </c>
      <c r="F253" s="20" t="s">
        <v>868</v>
      </c>
    </row>
    <row r="254" customFormat="false" ht="15" hidden="false" customHeight="false" outlineLevel="0" collapsed="false">
      <c r="A254" s="0" t="s">
        <v>869</v>
      </c>
      <c r="B254" s="19" t="n">
        <v>740830481</v>
      </c>
      <c r="C254" s="0" t="n">
        <v>46873</v>
      </c>
      <c r="D254" s="0" t="s">
        <v>358</v>
      </c>
      <c r="E254" s="0" t="n">
        <v>2</v>
      </c>
      <c r="F254" s="20" t="s">
        <v>870</v>
      </c>
    </row>
    <row r="255" customFormat="false" ht="15" hidden="false" customHeight="false" outlineLevel="0" collapsed="false">
      <c r="A255" s="0" t="s">
        <v>871</v>
      </c>
      <c r="B255" s="19" t="n">
        <v>823994996</v>
      </c>
      <c r="C255" s="0" t="n">
        <v>86637</v>
      </c>
      <c r="D255" s="0" t="s">
        <v>358</v>
      </c>
      <c r="E255" s="0" t="n">
        <v>1</v>
      </c>
      <c r="F255" s="20" t="s">
        <v>872</v>
      </c>
      <c r="I255" s="0" t="s">
        <v>873</v>
      </c>
    </row>
    <row r="256" customFormat="false" ht="15" hidden="false" customHeight="false" outlineLevel="0" collapsed="false">
      <c r="A256" s="0" t="s">
        <v>874</v>
      </c>
      <c r="B256" s="19" t="n">
        <v>729177963</v>
      </c>
      <c r="C256" s="0" t="n">
        <v>39066</v>
      </c>
      <c r="D256" s="0" t="s">
        <v>337</v>
      </c>
      <c r="E256" s="0" t="n">
        <v>2</v>
      </c>
      <c r="F256" s="20" t="s">
        <v>875</v>
      </c>
    </row>
    <row r="257" customFormat="false" ht="15" hidden="false" customHeight="false" outlineLevel="0" collapsed="false">
      <c r="A257" s="0" t="s">
        <v>876</v>
      </c>
      <c r="B257" s="19" t="s">
        <v>877</v>
      </c>
      <c r="C257" s="0" t="n">
        <v>102700</v>
      </c>
      <c r="D257" s="0" t="s">
        <v>358</v>
      </c>
      <c r="E257" s="0" t="n">
        <v>3</v>
      </c>
      <c r="F257" s="20" t="s">
        <v>878</v>
      </c>
    </row>
    <row r="258" customFormat="false" ht="15" hidden="false" customHeight="false" outlineLevel="0" collapsed="false">
      <c r="A258" s="0" t="s">
        <v>879</v>
      </c>
      <c r="B258" s="19" t="n">
        <v>638171563</v>
      </c>
      <c r="C258" s="0" t="n">
        <v>9978</v>
      </c>
      <c r="D258" s="0" t="s">
        <v>368</v>
      </c>
      <c r="E258" s="0" t="n">
        <v>1</v>
      </c>
      <c r="F258" s="20" t="s">
        <v>880</v>
      </c>
    </row>
    <row r="259" customFormat="false" ht="15" hidden="false" customHeight="false" outlineLevel="0" collapsed="false">
      <c r="A259" s="0" t="s">
        <v>881</v>
      </c>
      <c r="B259" s="19" t="n">
        <v>770008003</v>
      </c>
      <c r="C259" s="0" t="n">
        <v>61389</v>
      </c>
      <c r="D259" s="0" t="s">
        <v>337</v>
      </c>
      <c r="E259" s="0" t="n">
        <v>2</v>
      </c>
      <c r="F259" s="20" t="s">
        <v>882</v>
      </c>
    </row>
    <row r="260" customFormat="false" ht="15" hidden="false" customHeight="false" outlineLevel="0" collapsed="false">
      <c r="A260" s="0" t="s">
        <v>883</v>
      </c>
      <c r="B260" s="19" t="s">
        <v>884</v>
      </c>
      <c r="C260" s="0" t="n">
        <v>79729</v>
      </c>
      <c r="D260" s="0" t="s">
        <v>368</v>
      </c>
      <c r="E260" s="0" t="n">
        <v>1</v>
      </c>
      <c r="F260" s="20" t="s">
        <v>885</v>
      </c>
    </row>
    <row r="261" customFormat="false" ht="15" hidden="false" customHeight="false" outlineLevel="0" collapsed="false">
      <c r="A261" s="0" t="s">
        <v>886</v>
      </c>
      <c r="B261" s="19" t="n">
        <v>771614020</v>
      </c>
      <c r="C261" s="0" t="n">
        <v>64562</v>
      </c>
      <c r="D261" s="0" t="s">
        <v>358</v>
      </c>
      <c r="E261" s="0" t="n">
        <v>3</v>
      </c>
      <c r="F261" s="20" t="s">
        <v>887</v>
      </c>
    </row>
    <row r="262" customFormat="false" ht="15" hidden="false" customHeight="false" outlineLevel="0" collapsed="false">
      <c r="A262" s="0" t="s">
        <v>888</v>
      </c>
      <c r="B262" s="19" t="n">
        <v>815361238</v>
      </c>
      <c r="C262" s="0" t="n">
        <v>82020</v>
      </c>
      <c r="D262" s="0" t="s">
        <v>358</v>
      </c>
      <c r="E262" s="0" t="n">
        <v>3</v>
      </c>
      <c r="F262" s="20" t="s">
        <v>889</v>
      </c>
    </row>
    <row r="263" customFormat="false" ht="15" hidden="false" customHeight="false" outlineLevel="0" collapsed="false">
      <c r="A263" s="0" t="s">
        <v>890</v>
      </c>
      <c r="B263" s="19" t="n">
        <v>718606922</v>
      </c>
      <c r="C263" s="0" t="n">
        <v>33170</v>
      </c>
      <c r="D263" s="0" t="s">
        <v>334</v>
      </c>
      <c r="E263" s="0" t="n">
        <v>2</v>
      </c>
      <c r="F263" s="20" t="s">
        <v>891</v>
      </c>
    </row>
    <row r="264" customFormat="false" ht="15" hidden="false" customHeight="false" outlineLevel="0" collapsed="false">
      <c r="A264" s="0" t="s">
        <v>892</v>
      </c>
      <c r="B264" s="19" t="n">
        <v>789090244</v>
      </c>
      <c r="C264" s="0" t="n">
        <v>73539</v>
      </c>
      <c r="D264" s="0" t="s">
        <v>358</v>
      </c>
      <c r="E264" s="0" t="n">
        <v>3</v>
      </c>
      <c r="F264" s="20" t="s">
        <v>893</v>
      </c>
    </row>
    <row r="265" customFormat="false" ht="15" hidden="false" customHeight="false" outlineLevel="0" collapsed="false">
      <c r="A265" s="0" t="s">
        <v>894</v>
      </c>
      <c r="B265" s="19" t="n">
        <v>767045920</v>
      </c>
      <c r="C265" s="0" t="n">
        <v>58631</v>
      </c>
      <c r="D265" s="0" t="s">
        <v>358</v>
      </c>
      <c r="E265" s="0" t="n">
        <v>3</v>
      </c>
      <c r="F265" s="20" t="s">
        <v>895</v>
      </c>
    </row>
    <row r="266" customFormat="false" ht="15" hidden="false" customHeight="false" outlineLevel="0" collapsed="false">
      <c r="A266" s="0" t="s">
        <v>896</v>
      </c>
      <c r="B266" s="19" t="n">
        <v>812697537</v>
      </c>
      <c r="C266" s="0" t="n">
        <v>81227</v>
      </c>
      <c r="D266" s="0" t="s">
        <v>358</v>
      </c>
      <c r="E266" s="0" t="n">
        <v>3</v>
      </c>
      <c r="F266" s="20" t="s">
        <v>897</v>
      </c>
    </row>
    <row r="267" customFormat="false" ht="15" hidden="false" customHeight="false" outlineLevel="0" collapsed="false">
      <c r="A267" s="0" t="s">
        <v>898</v>
      </c>
      <c r="B267" s="19" t="n">
        <v>687939151</v>
      </c>
      <c r="C267" s="0" t="n">
        <v>27561</v>
      </c>
      <c r="D267" s="0" t="s">
        <v>337</v>
      </c>
      <c r="E267" s="0" t="n">
        <v>3</v>
      </c>
      <c r="F267" s="20" t="s">
        <v>899</v>
      </c>
    </row>
    <row r="268" customFormat="false" ht="15" hidden="false" customHeight="false" outlineLevel="0" collapsed="false">
      <c r="A268" s="0" t="s">
        <v>900</v>
      </c>
      <c r="B268" s="19" t="s">
        <v>901</v>
      </c>
      <c r="C268" s="0" t="n">
        <v>113094</v>
      </c>
      <c r="D268" s="0" t="s">
        <v>334</v>
      </c>
      <c r="E268" s="0" t="n">
        <v>2</v>
      </c>
      <c r="F268" s="20" t="s">
        <v>902</v>
      </c>
    </row>
    <row r="269" customFormat="false" ht="15" hidden="false" customHeight="false" outlineLevel="0" collapsed="false">
      <c r="A269" s="0" t="s">
        <v>903</v>
      </c>
      <c r="B269" s="19" t="n">
        <v>726901873</v>
      </c>
      <c r="C269" s="0" t="n">
        <v>37692</v>
      </c>
      <c r="D269" s="0" t="s">
        <v>334</v>
      </c>
      <c r="E269" s="0" t="n">
        <v>2</v>
      </c>
      <c r="F269" s="20" t="s">
        <v>904</v>
      </c>
    </row>
    <row r="270" customFormat="false" ht="15" hidden="false" customHeight="false" outlineLevel="0" collapsed="false">
      <c r="A270" s="0" t="s">
        <v>905</v>
      </c>
      <c r="B270" s="19" t="n">
        <v>1001431642</v>
      </c>
      <c r="C270" s="0" t="n">
        <v>116229</v>
      </c>
      <c r="D270" s="0" t="s">
        <v>337</v>
      </c>
      <c r="E270" s="0" t="n">
        <v>3</v>
      </c>
      <c r="F270" s="20" t="s">
        <v>906</v>
      </c>
    </row>
    <row r="271" customFormat="false" ht="15" hidden="false" customHeight="false" outlineLevel="0" collapsed="false">
      <c r="A271" s="0" t="s">
        <v>907</v>
      </c>
      <c r="B271" s="19" t="n">
        <v>894046543</v>
      </c>
      <c r="C271" s="0" t="n">
        <v>113774</v>
      </c>
      <c r="D271" s="0" t="s">
        <v>334</v>
      </c>
      <c r="E271" s="0" t="n">
        <v>2</v>
      </c>
      <c r="F271" s="20" t="s">
        <v>908</v>
      </c>
    </row>
    <row r="272" customFormat="false" ht="15" hidden="false" customHeight="false" outlineLevel="0" collapsed="false">
      <c r="A272" s="0" t="s">
        <v>909</v>
      </c>
      <c r="B272" s="19" t="n">
        <v>776106201</v>
      </c>
      <c r="C272" s="0" t="n">
        <v>68285</v>
      </c>
      <c r="D272" s="0" t="s">
        <v>358</v>
      </c>
      <c r="E272" s="0" t="n">
        <v>3</v>
      </c>
      <c r="F272" s="20" t="s">
        <v>910</v>
      </c>
    </row>
    <row r="273" customFormat="false" ht="15" hidden="false" customHeight="false" outlineLevel="0" collapsed="false">
      <c r="A273" s="0" t="s">
        <v>911</v>
      </c>
      <c r="B273" s="19" t="n">
        <v>799280224</v>
      </c>
      <c r="C273" s="0" t="n">
        <v>78756</v>
      </c>
      <c r="D273" s="0" t="s">
        <v>337</v>
      </c>
      <c r="E273" s="0" t="n">
        <v>3</v>
      </c>
      <c r="F273" s="20" t="s">
        <v>912</v>
      </c>
    </row>
    <row r="274" customFormat="false" ht="15" hidden="false" customHeight="false" outlineLevel="0" collapsed="false">
      <c r="A274" s="0" t="s">
        <v>913</v>
      </c>
      <c r="B274" s="19" t="n">
        <v>867860685</v>
      </c>
      <c r="C274" s="0" t="n">
        <v>104309</v>
      </c>
      <c r="D274" s="0" t="s">
        <v>334</v>
      </c>
      <c r="E274" s="0" t="n">
        <v>2</v>
      </c>
      <c r="F274" s="20" t="s">
        <v>914</v>
      </c>
    </row>
    <row r="275" customFormat="false" ht="15" hidden="false" customHeight="false" outlineLevel="0" collapsed="false">
      <c r="A275" s="0" t="s">
        <v>915</v>
      </c>
      <c r="B275" s="19" t="n">
        <v>752245937</v>
      </c>
      <c r="C275" s="0" t="n">
        <v>53902</v>
      </c>
      <c r="D275" s="0" t="s">
        <v>358</v>
      </c>
      <c r="E275" s="0" t="n">
        <v>3</v>
      </c>
      <c r="F275" s="20" t="s">
        <v>916</v>
      </c>
    </row>
    <row r="276" customFormat="false" ht="15" hidden="false" customHeight="false" outlineLevel="0" collapsed="false">
      <c r="A276" s="0" t="s">
        <v>917</v>
      </c>
      <c r="B276" s="19" t="n">
        <v>732413184</v>
      </c>
      <c r="C276" s="0" t="n">
        <v>41802</v>
      </c>
      <c r="D276" s="0" t="s">
        <v>337</v>
      </c>
      <c r="E276" s="0" t="n">
        <v>3</v>
      </c>
      <c r="F276" s="20" t="s">
        <v>918</v>
      </c>
    </row>
    <row r="277" customFormat="false" ht="15" hidden="false" customHeight="false" outlineLevel="0" collapsed="false">
      <c r="A277" s="0" t="s">
        <v>919</v>
      </c>
      <c r="B277" s="19" t="n">
        <v>687962048</v>
      </c>
      <c r="C277" s="0" t="n">
        <v>27856</v>
      </c>
      <c r="D277" s="0" t="s">
        <v>334</v>
      </c>
      <c r="E277" s="0" t="n">
        <v>2</v>
      </c>
      <c r="F277" s="20" t="s">
        <v>920</v>
      </c>
    </row>
    <row r="278" customFormat="false" ht="15" hidden="false" customHeight="false" outlineLevel="0" collapsed="false">
      <c r="A278" s="0" t="s">
        <v>921</v>
      </c>
      <c r="B278" s="19" t="n">
        <v>780086171</v>
      </c>
      <c r="C278" s="0" t="n">
        <v>69786</v>
      </c>
      <c r="D278" s="0" t="s">
        <v>358</v>
      </c>
      <c r="E278" s="0" t="n">
        <v>3</v>
      </c>
      <c r="F278" s="20" t="s">
        <v>922</v>
      </c>
    </row>
    <row r="279" customFormat="false" ht="15" hidden="false" customHeight="false" outlineLevel="0" collapsed="false">
      <c r="A279" s="0" t="s">
        <v>923</v>
      </c>
      <c r="B279" s="19" t="n">
        <v>828587922</v>
      </c>
      <c r="C279" s="0" t="n">
        <v>88853</v>
      </c>
      <c r="D279" s="0" t="s">
        <v>368</v>
      </c>
      <c r="E279" s="0" t="n">
        <v>1</v>
      </c>
      <c r="F279" s="20" t="s">
        <v>924</v>
      </c>
      <c r="I279" s="0" t="s">
        <v>925</v>
      </c>
    </row>
    <row r="280" customFormat="false" ht="15" hidden="false" customHeight="false" outlineLevel="0" collapsed="false">
      <c r="A280" s="0" t="s">
        <v>926</v>
      </c>
      <c r="B280" s="19" t="s">
        <v>927</v>
      </c>
      <c r="C280" s="0" t="n">
        <v>41552</v>
      </c>
      <c r="D280" s="0" t="s">
        <v>368</v>
      </c>
      <c r="E280" s="0" t="n">
        <v>1</v>
      </c>
      <c r="F280" s="20" t="s">
        <v>928</v>
      </c>
    </row>
    <row r="281" customFormat="false" ht="15" hidden="false" customHeight="false" outlineLevel="0" collapsed="false">
      <c r="A281" s="0" t="s">
        <v>929</v>
      </c>
      <c r="B281" s="19" t="n">
        <v>647742152</v>
      </c>
      <c r="C281" s="0" t="n">
        <v>14006</v>
      </c>
      <c r="D281" s="0" t="s">
        <v>334</v>
      </c>
      <c r="E281" s="0" t="n">
        <v>2</v>
      </c>
      <c r="F281" s="20" t="s">
        <v>930</v>
      </c>
    </row>
    <row r="282" customFormat="false" ht="15" hidden="false" customHeight="false" outlineLevel="0" collapsed="false">
      <c r="A282" s="0" t="s">
        <v>931</v>
      </c>
      <c r="B282" s="19" t="n">
        <v>879904100</v>
      </c>
      <c r="C282" s="0" t="n">
        <v>109251</v>
      </c>
      <c r="D282" s="0" t="s">
        <v>337</v>
      </c>
      <c r="E282" s="0" t="n">
        <v>3</v>
      </c>
      <c r="F282" s="20" t="s">
        <v>932</v>
      </c>
    </row>
    <row r="283" customFormat="false" ht="15" hidden="false" customHeight="false" outlineLevel="0" collapsed="false">
      <c r="A283" s="0" t="s">
        <v>933</v>
      </c>
      <c r="B283" s="19" t="n">
        <v>664491618</v>
      </c>
      <c r="C283" s="0" t="n">
        <v>18815</v>
      </c>
      <c r="D283" s="0" t="s">
        <v>337</v>
      </c>
      <c r="E283" s="0" t="n">
        <v>3</v>
      </c>
      <c r="F283" s="20" t="s">
        <v>934</v>
      </c>
    </row>
    <row r="284" customFormat="false" ht="15" hidden="false" customHeight="false" outlineLevel="0" collapsed="false">
      <c r="A284" s="0" t="s">
        <v>935</v>
      </c>
      <c r="B284" s="19" t="n">
        <v>668423889</v>
      </c>
      <c r="C284" s="0" t="n">
        <v>21078</v>
      </c>
      <c r="D284" s="0" t="s">
        <v>337</v>
      </c>
      <c r="E284" s="0" t="n">
        <v>3</v>
      </c>
      <c r="F284" s="20" t="s">
        <v>936</v>
      </c>
    </row>
    <row r="285" customFormat="false" ht="15" hidden="false" customHeight="false" outlineLevel="0" collapsed="false">
      <c r="A285" s="0" t="s">
        <v>937</v>
      </c>
      <c r="B285" s="19" t="n">
        <v>826773524</v>
      </c>
      <c r="C285" s="0" t="n">
        <v>87351</v>
      </c>
      <c r="D285" s="0" t="s">
        <v>334</v>
      </c>
      <c r="E285" s="0" t="n">
        <v>2</v>
      </c>
      <c r="F285" s="20" t="s">
        <v>938</v>
      </c>
    </row>
    <row r="286" customFormat="false" ht="15" hidden="false" customHeight="false" outlineLevel="0" collapsed="false">
      <c r="A286" s="0" t="s">
        <v>939</v>
      </c>
      <c r="B286" s="19" t="n">
        <v>748918132</v>
      </c>
      <c r="C286" s="0" t="n">
        <v>50705</v>
      </c>
      <c r="D286" s="0" t="s">
        <v>368</v>
      </c>
      <c r="E286" s="0" t="n">
        <v>1</v>
      </c>
      <c r="F286" s="20" t="s">
        <v>940</v>
      </c>
    </row>
    <row r="287" customFormat="false" ht="15" hidden="false" customHeight="false" outlineLevel="0" collapsed="false">
      <c r="A287" s="0" t="s">
        <v>941</v>
      </c>
      <c r="B287" s="19" t="n">
        <v>784812470</v>
      </c>
      <c r="C287" s="0" t="n">
        <v>71891</v>
      </c>
      <c r="D287" s="0" t="s">
        <v>334</v>
      </c>
      <c r="E287" s="0" t="n">
        <v>2</v>
      </c>
      <c r="F287" s="20" t="s">
        <v>942</v>
      </c>
    </row>
    <row r="288" customFormat="false" ht="15" hidden="false" customHeight="false" outlineLevel="0" collapsed="false">
      <c r="A288" s="0" t="s">
        <v>943</v>
      </c>
      <c r="B288" s="19" t="n">
        <v>661933415</v>
      </c>
      <c r="C288" s="0" t="n">
        <v>18112</v>
      </c>
      <c r="D288" s="0" t="s">
        <v>368</v>
      </c>
      <c r="E288" s="0" t="n">
        <v>1</v>
      </c>
      <c r="F288" s="20" t="s">
        <v>944</v>
      </c>
    </row>
    <row r="289" customFormat="false" ht="15" hidden="false" customHeight="false" outlineLevel="0" collapsed="false">
      <c r="A289" s="0" t="s">
        <v>945</v>
      </c>
      <c r="B289" s="19" t="n">
        <v>818848553</v>
      </c>
      <c r="C289" s="0" t="n">
        <v>83889</v>
      </c>
      <c r="D289" s="0" t="s">
        <v>334</v>
      </c>
      <c r="E289" s="0" t="n">
        <v>2</v>
      </c>
      <c r="F289" s="20" t="s">
        <v>946</v>
      </c>
    </row>
    <row r="290" customFormat="false" ht="15" hidden="false" customHeight="false" outlineLevel="0" collapsed="false">
      <c r="A290" s="0" t="s">
        <v>947</v>
      </c>
      <c r="B290" s="19" t="n">
        <v>662306139</v>
      </c>
      <c r="C290" s="0" t="n">
        <v>17686</v>
      </c>
      <c r="D290" s="0" t="s">
        <v>337</v>
      </c>
      <c r="E290" s="0" t="n">
        <v>3</v>
      </c>
      <c r="F290" s="20" t="s">
        <v>948</v>
      </c>
    </row>
    <row r="291" customFormat="false" ht="15" hidden="false" customHeight="false" outlineLevel="0" collapsed="false">
      <c r="A291" s="0" t="s">
        <v>949</v>
      </c>
      <c r="B291" s="19" t="n">
        <v>659073609</v>
      </c>
      <c r="C291" s="0" t="n">
        <v>16925</v>
      </c>
      <c r="D291" s="0" t="s">
        <v>334</v>
      </c>
      <c r="E291" s="0" t="n">
        <v>2</v>
      </c>
      <c r="F291" s="20" t="s">
        <v>950</v>
      </c>
    </row>
    <row r="292" customFormat="false" ht="15" hidden="false" customHeight="false" outlineLevel="0" collapsed="false">
      <c r="A292" s="0" t="s">
        <v>951</v>
      </c>
      <c r="B292" s="19" t="n">
        <v>796578710</v>
      </c>
      <c r="C292" s="0" t="n">
        <v>77244</v>
      </c>
      <c r="D292" s="0" t="s">
        <v>368</v>
      </c>
      <c r="E292" s="0" t="n">
        <v>1</v>
      </c>
      <c r="F292" s="20" t="s">
        <v>952</v>
      </c>
    </row>
    <row r="293" customFormat="false" ht="15" hidden="false" customHeight="false" outlineLevel="0" collapsed="false">
      <c r="A293" s="0" t="s">
        <v>953</v>
      </c>
      <c r="B293" s="19" t="n">
        <v>768042992</v>
      </c>
      <c r="C293" s="0" t="n">
        <v>59214</v>
      </c>
      <c r="D293" s="0" t="s">
        <v>337</v>
      </c>
      <c r="E293" s="0" t="n">
        <v>3</v>
      </c>
      <c r="F293" s="20" t="s">
        <v>954</v>
      </c>
    </row>
    <row r="294" customFormat="false" ht="15" hidden="false" customHeight="false" outlineLevel="0" collapsed="false">
      <c r="A294" s="0" t="s">
        <v>955</v>
      </c>
      <c r="B294" s="19" t="n">
        <v>766271234</v>
      </c>
      <c r="C294" s="0" t="n">
        <v>58044</v>
      </c>
      <c r="D294" s="0" t="s">
        <v>334</v>
      </c>
      <c r="E294" s="0" t="n">
        <v>2</v>
      </c>
      <c r="F294" s="20" t="s">
        <v>956</v>
      </c>
    </row>
    <row r="295" customFormat="false" ht="15" hidden="false" customHeight="false" outlineLevel="0" collapsed="false">
      <c r="A295" s="0" t="s">
        <v>957</v>
      </c>
      <c r="B295" s="19" t="n">
        <v>590417312</v>
      </c>
      <c r="C295" s="0" t="n">
        <v>10350</v>
      </c>
      <c r="D295" s="0" t="s">
        <v>368</v>
      </c>
      <c r="E295" s="0" t="n">
        <v>1</v>
      </c>
      <c r="F295" s="20" t="s">
        <v>958</v>
      </c>
    </row>
    <row r="296" customFormat="false" ht="15" hidden="false" customHeight="false" outlineLevel="0" collapsed="false">
      <c r="A296" s="0" t="s">
        <v>959</v>
      </c>
      <c r="B296" s="19" t="n">
        <v>770145485</v>
      </c>
      <c r="C296" s="0" t="n">
        <v>61670</v>
      </c>
      <c r="D296" s="0" t="s">
        <v>337</v>
      </c>
      <c r="E296" s="0" t="n">
        <v>3</v>
      </c>
      <c r="F296" s="20" t="s">
        <v>960</v>
      </c>
    </row>
    <row r="297" customFormat="false" ht="15" hidden="false" customHeight="false" outlineLevel="0" collapsed="false">
      <c r="A297" s="0" t="s">
        <v>961</v>
      </c>
      <c r="B297" s="19" t="n">
        <v>860294293</v>
      </c>
      <c r="C297" s="0" t="n">
        <v>101290</v>
      </c>
      <c r="D297" s="0" t="s">
        <v>358</v>
      </c>
      <c r="E297" s="0" t="n">
        <v>3</v>
      </c>
      <c r="F297" s="20" t="s">
        <v>962</v>
      </c>
    </row>
    <row r="298" customFormat="false" ht="15" hidden="false" customHeight="false" outlineLevel="0" collapsed="false">
      <c r="A298" s="0" t="s">
        <v>963</v>
      </c>
      <c r="B298" s="19" t="n">
        <v>843856688</v>
      </c>
      <c r="C298" s="0" t="n">
        <v>96216</v>
      </c>
      <c r="D298" s="0" t="s">
        <v>358</v>
      </c>
      <c r="E298" s="0" t="n">
        <v>3</v>
      </c>
      <c r="F298" s="20" t="s">
        <v>964</v>
      </c>
    </row>
    <row r="299" customFormat="false" ht="15" hidden="false" customHeight="false" outlineLevel="0" collapsed="false">
      <c r="A299" s="0" t="s">
        <v>965</v>
      </c>
      <c r="B299" s="19" t="n">
        <v>829647171</v>
      </c>
      <c r="C299" s="0" t="n">
        <v>89585</v>
      </c>
      <c r="D299" s="0" t="s">
        <v>368</v>
      </c>
      <c r="E299" s="0" t="n">
        <v>1</v>
      </c>
      <c r="F299" s="20" t="s">
        <v>966</v>
      </c>
    </row>
    <row r="300" customFormat="false" ht="15" hidden="false" customHeight="false" outlineLevel="0" collapsed="false">
      <c r="A300" s="0" t="s">
        <v>967</v>
      </c>
      <c r="B300" s="19" t="n">
        <v>654553572</v>
      </c>
      <c r="C300" s="0" t="n">
        <v>15072</v>
      </c>
      <c r="D300" s="0" t="s">
        <v>368</v>
      </c>
      <c r="E300" s="0" t="n">
        <v>1</v>
      </c>
      <c r="F300" s="20" t="s">
        <v>968</v>
      </c>
    </row>
    <row r="301" customFormat="false" ht="15" hidden="false" customHeight="false" outlineLevel="0" collapsed="false">
      <c r="A301" s="0" t="s">
        <v>969</v>
      </c>
      <c r="B301" s="19" t="n">
        <v>841314179</v>
      </c>
      <c r="C301" s="0" t="n">
        <v>95633</v>
      </c>
      <c r="D301" s="0" t="s">
        <v>358</v>
      </c>
      <c r="E301" s="0" t="n">
        <v>3</v>
      </c>
      <c r="F301" s="20" t="s">
        <v>970</v>
      </c>
    </row>
    <row r="302" customFormat="false" ht="15" hidden="false" customHeight="false" outlineLevel="0" collapsed="false">
      <c r="A302" s="0" t="s">
        <v>971</v>
      </c>
      <c r="B302" s="19" t="n">
        <v>657079766</v>
      </c>
      <c r="C302" s="0" t="n">
        <v>16405</v>
      </c>
      <c r="D302" s="0" t="s">
        <v>368</v>
      </c>
      <c r="E302" s="0" t="n">
        <v>2</v>
      </c>
      <c r="F302" s="20" t="s">
        <v>972</v>
      </c>
    </row>
    <row r="303" customFormat="false" ht="15" hidden="false" customHeight="false" outlineLevel="0" collapsed="false">
      <c r="A303" s="0" t="s">
        <v>973</v>
      </c>
      <c r="B303" s="19" t="n">
        <v>847840492</v>
      </c>
      <c r="C303" s="0" t="n">
        <v>97873</v>
      </c>
      <c r="D303" s="0" t="s">
        <v>358</v>
      </c>
      <c r="E303" s="0" t="n">
        <v>3</v>
      </c>
      <c r="F303" s="20" t="s">
        <v>974</v>
      </c>
    </row>
    <row r="304" customFormat="false" ht="15" hidden="false" customHeight="false" outlineLevel="0" collapsed="false">
      <c r="A304" s="0" t="s">
        <v>975</v>
      </c>
      <c r="B304" s="19" t="n">
        <v>826908497</v>
      </c>
      <c r="C304" s="0" t="n">
        <v>90328</v>
      </c>
      <c r="D304" s="0" t="s">
        <v>358</v>
      </c>
      <c r="E304" s="0" t="n">
        <v>3</v>
      </c>
      <c r="F304" s="20" t="s">
        <v>976</v>
      </c>
    </row>
    <row r="305" customFormat="false" ht="15" hidden="false" customHeight="false" outlineLevel="0" collapsed="false">
      <c r="A305" s="0" t="s">
        <v>977</v>
      </c>
      <c r="B305" s="19" t="n">
        <v>877351317</v>
      </c>
      <c r="C305" s="0" t="n">
        <v>108283</v>
      </c>
      <c r="D305" s="0" t="s">
        <v>334</v>
      </c>
      <c r="E305" s="0" t="n">
        <v>2</v>
      </c>
      <c r="F305" s="20" t="s">
        <v>978</v>
      </c>
    </row>
    <row r="306" customFormat="false" ht="15" hidden="false" customHeight="false" outlineLevel="0" collapsed="false">
      <c r="A306" s="0" t="s">
        <v>979</v>
      </c>
      <c r="B306" s="19" t="n">
        <v>715315587</v>
      </c>
      <c r="C306" s="0" t="n">
        <v>31492</v>
      </c>
      <c r="D306" s="0" t="s">
        <v>368</v>
      </c>
      <c r="E306" s="0" t="n">
        <v>2</v>
      </c>
      <c r="F306" s="20" t="s">
        <v>980</v>
      </c>
    </row>
    <row r="307" customFormat="false" ht="15" hidden="false" customHeight="false" outlineLevel="0" collapsed="false">
      <c r="A307" s="0" t="s">
        <v>981</v>
      </c>
      <c r="B307" s="19" t="n">
        <v>769896235</v>
      </c>
      <c r="C307" s="0" t="n">
        <v>61374</v>
      </c>
      <c r="D307" s="0" t="s">
        <v>358</v>
      </c>
      <c r="E307" s="0" t="n">
        <v>3</v>
      </c>
      <c r="F307" s="20" t="s">
        <v>982</v>
      </c>
    </row>
    <row r="308" customFormat="false" ht="15" hidden="false" customHeight="false" outlineLevel="0" collapsed="false">
      <c r="A308" s="0" t="s">
        <v>983</v>
      </c>
      <c r="B308" s="19" t="n">
        <v>717067084</v>
      </c>
      <c r="C308" s="0" t="n">
        <v>32083</v>
      </c>
      <c r="D308" s="0" t="s">
        <v>337</v>
      </c>
      <c r="E308" s="0" t="n">
        <v>3</v>
      </c>
      <c r="F308" s="20" t="s">
        <v>984</v>
      </c>
    </row>
    <row r="309" customFormat="false" ht="15" hidden="false" customHeight="false" outlineLevel="0" collapsed="false">
      <c r="A309" s="0" t="s">
        <v>985</v>
      </c>
      <c r="B309" s="19" t="s">
        <v>986</v>
      </c>
      <c r="C309" s="0" t="n">
        <v>88757</v>
      </c>
      <c r="D309" s="0" t="s">
        <v>368</v>
      </c>
      <c r="E309" s="0" t="n">
        <v>2</v>
      </c>
      <c r="F309" s="20" t="s">
        <v>987</v>
      </c>
    </row>
    <row r="310" customFormat="false" ht="15" hidden="false" customHeight="false" outlineLevel="0" collapsed="false">
      <c r="A310" s="0" t="s">
        <v>988</v>
      </c>
      <c r="B310" s="19" t="n">
        <v>622760793</v>
      </c>
      <c r="C310" s="0" t="n">
        <v>4808</v>
      </c>
      <c r="D310" s="0" t="s">
        <v>337</v>
      </c>
      <c r="E310" s="0" t="n">
        <v>3</v>
      </c>
      <c r="F310" s="20" t="s">
        <v>989</v>
      </c>
    </row>
    <row r="311" customFormat="false" ht="15" hidden="false" customHeight="false" outlineLevel="0" collapsed="false">
      <c r="A311" s="0" t="s">
        <v>990</v>
      </c>
      <c r="B311" s="19" t="n">
        <v>614484669</v>
      </c>
      <c r="C311" s="0" t="n">
        <v>10405</v>
      </c>
      <c r="D311" s="0" t="s">
        <v>368</v>
      </c>
      <c r="E311" s="0" t="n">
        <v>2</v>
      </c>
      <c r="F311" s="20" t="s">
        <v>991</v>
      </c>
    </row>
    <row r="312" customFormat="false" ht="15" hidden="false" customHeight="false" outlineLevel="0" collapsed="false">
      <c r="A312" s="0" t="s">
        <v>992</v>
      </c>
      <c r="B312" s="19" t="s">
        <v>993</v>
      </c>
      <c r="C312" s="0" t="n">
        <v>112717</v>
      </c>
      <c r="D312" s="0" t="s">
        <v>334</v>
      </c>
      <c r="E312" s="0" t="n">
        <v>2</v>
      </c>
      <c r="F312" s="20" t="s">
        <v>994</v>
      </c>
    </row>
    <row r="313" customFormat="false" ht="15" hidden="false" customHeight="false" outlineLevel="0" collapsed="false">
      <c r="A313" s="0" t="s">
        <v>995</v>
      </c>
      <c r="B313" s="19" t="n">
        <v>717117901</v>
      </c>
      <c r="C313" s="0" t="n">
        <v>44071</v>
      </c>
      <c r="D313" s="0" t="s">
        <v>368</v>
      </c>
      <c r="E313" s="0" t="n">
        <v>2</v>
      </c>
      <c r="F313" s="20" t="s">
        <v>996</v>
      </c>
    </row>
    <row r="314" customFormat="false" ht="15" hidden="false" customHeight="false" outlineLevel="0" collapsed="false">
      <c r="A314" s="0" t="s">
        <v>997</v>
      </c>
      <c r="B314" s="19" t="n">
        <v>661933016</v>
      </c>
      <c r="C314" s="0" t="n">
        <v>18114</v>
      </c>
      <c r="D314" s="0" t="s">
        <v>368</v>
      </c>
      <c r="E314" s="0" t="n">
        <v>2</v>
      </c>
      <c r="F314" s="20" t="s">
        <v>998</v>
      </c>
    </row>
    <row r="315" customFormat="false" ht="15" hidden="false" customHeight="false" outlineLevel="0" collapsed="false">
      <c r="A315" s="0" t="s">
        <v>999</v>
      </c>
      <c r="B315" s="19" t="n">
        <v>780701186</v>
      </c>
      <c r="C315" s="0" t="n">
        <v>70383</v>
      </c>
      <c r="D315" s="0" t="s">
        <v>358</v>
      </c>
      <c r="E315" s="0" t="n">
        <v>3</v>
      </c>
      <c r="F315" s="20" t="s">
        <v>1000</v>
      </c>
    </row>
    <row r="316" customFormat="false" ht="15" hidden="false" customHeight="false" outlineLevel="0" collapsed="false">
      <c r="A316" s="0" t="s">
        <v>1001</v>
      </c>
      <c r="B316" s="19" t="n">
        <v>791973743</v>
      </c>
      <c r="C316" s="0" t="n">
        <v>80814</v>
      </c>
      <c r="D316" s="0" t="s">
        <v>368</v>
      </c>
      <c r="E316" s="0" t="n">
        <v>2</v>
      </c>
      <c r="F316" s="20" t="s">
        <v>1002</v>
      </c>
    </row>
    <row r="317" customFormat="false" ht="15" hidden="false" customHeight="false" outlineLevel="0" collapsed="false">
      <c r="A317" s="0" t="s">
        <v>1003</v>
      </c>
      <c r="B317" s="19" t="s">
        <v>1004</v>
      </c>
      <c r="C317" s="0" t="n">
        <v>24555</v>
      </c>
      <c r="D317" s="0" t="s">
        <v>358</v>
      </c>
      <c r="E317" s="0" t="n">
        <v>3</v>
      </c>
      <c r="F317" s="20" t="s">
        <v>1005</v>
      </c>
    </row>
    <row r="318" customFormat="false" ht="15" hidden="false" customHeight="false" outlineLevel="0" collapsed="false">
      <c r="A318" s="0" t="s">
        <v>1006</v>
      </c>
      <c r="B318" s="19" t="n">
        <v>869456881</v>
      </c>
      <c r="C318" s="0" t="n">
        <v>105751</v>
      </c>
      <c r="D318" s="0" t="s">
        <v>358</v>
      </c>
      <c r="E318" s="0" t="n">
        <v>3</v>
      </c>
      <c r="F318" s="20" t="s">
        <v>1007</v>
      </c>
    </row>
    <row r="319" customFormat="false" ht="15" hidden="false" customHeight="false" outlineLevel="0" collapsed="false">
      <c r="A319" s="0" t="s">
        <v>1008</v>
      </c>
      <c r="B319" s="19" t="n">
        <v>689476205</v>
      </c>
      <c r="C319" s="0" t="n">
        <v>29146</v>
      </c>
      <c r="D319" s="0" t="s">
        <v>334</v>
      </c>
      <c r="E319" s="0" t="n">
        <v>2</v>
      </c>
      <c r="F319" s="20" t="s">
        <v>1009</v>
      </c>
    </row>
    <row r="320" customFormat="false" ht="15" hidden="false" customHeight="false" outlineLevel="0" collapsed="false">
      <c r="A320" s="0" t="s">
        <v>1010</v>
      </c>
      <c r="B320" s="19" t="s">
        <v>1011</v>
      </c>
      <c r="C320" s="0" t="n">
        <v>104100</v>
      </c>
      <c r="D320" s="0" t="s">
        <v>337</v>
      </c>
      <c r="E320" s="0" t="n">
        <v>3</v>
      </c>
      <c r="F320" s="20" t="s">
        <v>1012</v>
      </c>
    </row>
    <row r="321" customFormat="false" ht="15" hidden="false" customHeight="false" outlineLevel="0" collapsed="false">
      <c r="A321" s="0" t="s">
        <v>1013</v>
      </c>
      <c r="B321" s="19" t="n">
        <v>787980269</v>
      </c>
      <c r="C321" s="0" t="n">
        <v>73023</v>
      </c>
      <c r="D321" s="0" t="s">
        <v>337</v>
      </c>
      <c r="E321" s="0" t="n">
        <v>3</v>
      </c>
      <c r="F321" s="20" t="s">
        <v>1014</v>
      </c>
    </row>
    <row r="322" customFormat="false" ht="15" hidden="false" customHeight="false" outlineLevel="0" collapsed="false">
      <c r="A322" s="0" t="s">
        <v>1015</v>
      </c>
      <c r="B322" s="19" t="n">
        <v>644262982</v>
      </c>
      <c r="C322" s="0" t="n">
        <v>11886</v>
      </c>
      <c r="D322" s="0" t="s">
        <v>334</v>
      </c>
      <c r="E322" s="0" t="n">
        <v>2</v>
      </c>
      <c r="F322" s="20" t="s">
        <v>1016</v>
      </c>
    </row>
    <row r="323" customFormat="false" ht="15" hidden="false" customHeight="false" outlineLevel="0" collapsed="false">
      <c r="A323" s="0" t="s">
        <v>1017</v>
      </c>
      <c r="B323" s="19" t="n">
        <v>722365586</v>
      </c>
      <c r="C323" s="0" t="n">
        <v>36164</v>
      </c>
      <c r="D323" s="0" t="s">
        <v>368</v>
      </c>
      <c r="E323" s="0" t="n">
        <v>2</v>
      </c>
      <c r="F323" s="20" t="s">
        <v>1018</v>
      </c>
    </row>
    <row r="324" customFormat="false" ht="15" hidden="false" customHeight="false" outlineLevel="0" collapsed="false">
      <c r="A324" s="0" t="s">
        <v>1019</v>
      </c>
      <c r="B324" s="19" t="n">
        <v>789051389</v>
      </c>
      <c r="C324" s="0" t="n">
        <v>73527</v>
      </c>
      <c r="D324" s="0" t="s">
        <v>358</v>
      </c>
      <c r="E324" s="0" t="n">
        <v>3</v>
      </c>
      <c r="F324" s="20" t="s">
        <v>1020</v>
      </c>
    </row>
    <row r="325" customFormat="false" ht="15" hidden="false" customHeight="false" outlineLevel="0" collapsed="false">
      <c r="A325" s="0" t="s">
        <v>1021</v>
      </c>
      <c r="B325" s="19" t="n">
        <v>770115527</v>
      </c>
      <c r="C325" s="0" t="n">
        <v>61767</v>
      </c>
      <c r="D325" s="0" t="s">
        <v>368</v>
      </c>
      <c r="E325" s="0" t="n">
        <v>2</v>
      </c>
      <c r="F325" s="20" t="s">
        <v>1022</v>
      </c>
    </row>
    <row r="326" customFormat="false" ht="15" hidden="false" customHeight="false" outlineLevel="0" collapsed="false">
      <c r="A326" s="0" t="s">
        <v>1023</v>
      </c>
      <c r="B326" s="19" t="n">
        <v>798792825</v>
      </c>
      <c r="C326" s="0" t="n">
        <v>78371</v>
      </c>
      <c r="D326" s="0" t="s">
        <v>358</v>
      </c>
      <c r="E326" s="0" t="n">
        <v>3</v>
      </c>
      <c r="F326" s="20" t="s">
        <v>1024</v>
      </c>
    </row>
    <row r="327" customFormat="false" ht="15" hidden="false" customHeight="false" outlineLevel="0" collapsed="false">
      <c r="A327" s="0" t="s">
        <v>1025</v>
      </c>
      <c r="B327" s="19" t="n">
        <v>829337199</v>
      </c>
      <c r="C327" s="0" t="n">
        <v>89395</v>
      </c>
      <c r="D327" s="0" t="s">
        <v>358</v>
      </c>
      <c r="E327" s="0" t="n">
        <v>3</v>
      </c>
      <c r="F327" s="20" t="s">
        <v>1026</v>
      </c>
    </row>
    <row r="328" customFormat="false" ht="15" hidden="false" customHeight="false" outlineLevel="0" collapsed="false">
      <c r="A328" s="0" t="s">
        <v>1027</v>
      </c>
      <c r="B328" s="19" t="n">
        <v>770216587</v>
      </c>
      <c r="C328" s="0" t="n">
        <v>64533</v>
      </c>
      <c r="D328" s="0" t="s">
        <v>337</v>
      </c>
      <c r="E328" s="0" t="n">
        <v>3</v>
      </c>
      <c r="F328" s="20" t="s">
        <v>1028</v>
      </c>
    </row>
    <row r="329" customFormat="false" ht="15" hidden="false" customHeight="false" outlineLevel="0" collapsed="false">
      <c r="A329" s="0" t="s">
        <v>1029</v>
      </c>
      <c r="B329" s="19" t="n">
        <v>881355062</v>
      </c>
      <c r="C329" s="0" t="n">
        <v>109774</v>
      </c>
      <c r="D329" s="0" t="s">
        <v>334</v>
      </c>
      <c r="E329" s="0" t="n">
        <v>2</v>
      </c>
      <c r="F329" s="20" t="s">
        <v>1030</v>
      </c>
    </row>
    <row r="330" customFormat="false" ht="15" hidden="false" customHeight="false" outlineLevel="0" collapsed="false">
      <c r="A330" s="0" t="s">
        <v>1031</v>
      </c>
      <c r="B330" s="19" t="n">
        <v>717910482</v>
      </c>
      <c r="C330" s="0" t="n">
        <v>32573</v>
      </c>
      <c r="D330" s="0" t="s">
        <v>334</v>
      </c>
      <c r="E330" s="0" t="n">
        <v>2</v>
      </c>
      <c r="F330" s="20" t="s">
        <v>1032</v>
      </c>
    </row>
    <row r="331" customFormat="false" ht="15" hidden="false" customHeight="false" outlineLevel="0" collapsed="false">
      <c r="A331" s="0" t="s">
        <v>1033</v>
      </c>
      <c r="B331" s="19" t="n">
        <v>716112639</v>
      </c>
      <c r="C331" s="0" t="n">
        <v>31277</v>
      </c>
      <c r="D331" s="0" t="s">
        <v>334</v>
      </c>
      <c r="E331" s="0" t="n">
        <v>2</v>
      </c>
      <c r="F331" s="20" t="s">
        <v>1034</v>
      </c>
    </row>
    <row r="332" customFormat="false" ht="15" hidden="false" customHeight="false" outlineLevel="0" collapsed="false">
      <c r="A332" s="0" t="s">
        <v>1035</v>
      </c>
      <c r="B332" s="19" t="s">
        <v>1036</v>
      </c>
      <c r="C332" s="0" t="n">
        <v>9195</v>
      </c>
      <c r="D332" s="0" t="s">
        <v>368</v>
      </c>
      <c r="E332" s="0" t="n">
        <v>2</v>
      </c>
      <c r="F332" s="20" t="s">
        <v>1037</v>
      </c>
    </row>
    <row r="333" customFormat="false" ht="15" hidden="false" customHeight="false" outlineLevel="0" collapsed="false">
      <c r="A333" s="0" t="s">
        <v>1038</v>
      </c>
      <c r="B333" s="19" t="n">
        <v>635737396</v>
      </c>
      <c r="C333" s="0" t="n">
        <v>9169</v>
      </c>
      <c r="D333" s="0" t="s">
        <v>368</v>
      </c>
      <c r="E333" s="0" t="n">
        <v>2</v>
      </c>
      <c r="F333" s="20" t="s">
        <v>1039</v>
      </c>
    </row>
    <row r="334" customFormat="false" ht="15" hidden="false" customHeight="false" outlineLevel="0" collapsed="false">
      <c r="A334" s="0" t="s">
        <v>1040</v>
      </c>
      <c r="B334" s="19" t="s">
        <v>1041</v>
      </c>
      <c r="C334" s="0" t="n">
        <v>27462</v>
      </c>
      <c r="D334" s="0" t="s">
        <v>337</v>
      </c>
      <c r="E334" s="0" t="n">
        <v>3</v>
      </c>
      <c r="F334" s="20" t="s">
        <v>1042</v>
      </c>
    </row>
    <row r="335" customFormat="false" ht="15" hidden="false" customHeight="false" outlineLevel="0" collapsed="false">
      <c r="A335" s="0" t="s">
        <v>1043</v>
      </c>
      <c r="B335" s="19" t="n">
        <v>837158400</v>
      </c>
      <c r="C335" s="0" t="n">
        <v>93494</v>
      </c>
      <c r="D335" s="0" t="s">
        <v>358</v>
      </c>
      <c r="E335" s="0" t="n">
        <v>3</v>
      </c>
      <c r="F335" s="20" t="s">
        <v>1044</v>
      </c>
    </row>
    <row r="336" customFormat="false" ht="15" hidden="false" customHeight="false" outlineLevel="0" collapsed="false">
      <c r="A336" s="0" t="s">
        <v>1045</v>
      </c>
      <c r="B336" s="19" t="n">
        <v>651727405</v>
      </c>
      <c r="C336" s="0" t="n">
        <v>14234</v>
      </c>
      <c r="D336" s="0" t="s">
        <v>368</v>
      </c>
      <c r="E336" s="0" t="n">
        <v>2</v>
      </c>
      <c r="F336" s="20" t="s">
        <v>1046</v>
      </c>
    </row>
    <row r="337" customFormat="false" ht="15" hidden="false" customHeight="false" outlineLevel="0" collapsed="false">
      <c r="A337" s="0" t="s">
        <v>1047</v>
      </c>
      <c r="B337" s="19" t="n">
        <v>889091021</v>
      </c>
      <c r="C337" s="0" t="n">
        <v>112356</v>
      </c>
      <c r="D337" s="0" t="s">
        <v>337</v>
      </c>
      <c r="E337" s="0" t="n">
        <v>3</v>
      </c>
      <c r="F337" s="20" t="s">
        <v>1048</v>
      </c>
    </row>
    <row r="338" customFormat="false" ht="15" hidden="false" customHeight="false" outlineLevel="0" collapsed="false">
      <c r="A338" s="0" t="s">
        <v>1049</v>
      </c>
      <c r="B338" s="19" t="n">
        <v>833551108</v>
      </c>
      <c r="C338" s="0" t="n">
        <v>91442</v>
      </c>
      <c r="D338" s="0" t="s">
        <v>368</v>
      </c>
      <c r="E338" s="0" t="n">
        <v>2</v>
      </c>
      <c r="F338" s="20" t="s">
        <v>1050</v>
      </c>
    </row>
    <row r="339" customFormat="false" ht="15" hidden="false" customHeight="false" outlineLevel="0" collapsed="false">
      <c r="A339" s="0" t="s">
        <v>1051</v>
      </c>
      <c r="B339" s="19" t="s">
        <v>1052</v>
      </c>
      <c r="C339" s="0" t="n">
        <v>50982</v>
      </c>
      <c r="D339" s="0" t="s">
        <v>358</v>
      </c>
      <c r="E339" s="0" t="n">
        <v>3</v>
      </c>
      <c r="F339" s="20" t="s">
        <v>1053</v>
      </c>
    </row>
    <row r="340" customFormat="false" ht="15" hidden="false" customHeight="false" outlineLevel="0" collapsed="false">
      <c r="A340" s="0" t="s">
        <v>1054</v>
      </c>
      <c r="B340" s="19" t="n">
        <v>730066673</v>
      </c>
      <c r="C340" s="0" t="n">
        <v>39979</v>
      </c>
      <c r="D340" s="0" t="s">
        <v>334</v>
      </c>
      <c r="E340" s="0" t="n">
        <v>2</v>
      </c>
      <c r="F340" s="20" t="s">
        <v>1055</v>
      </c>
    </row>
    <row r="341" customFormat="false" ht="15" hidden="false" customHeight="false" outlineLevel="0" collapsed="false">
      <c r="A341" s="0" t="s">
        <v>1056</v>
      </c>
      <c r="B341" s="19" t="n">
        <v>800128575</v>
      </c>
      <c r="C341" s="0" t="n">
        <v>79172</v>
      </c>
      <c r="D341" s="0" t="s">
        <v>368</v>
      </c>
      <c r="E341" s="0" t="n">
        <v>2</v>
      </c>
      <c r="F341" s="20" t="s">
        <v>1057</v>
      </c>
    </row>
    <row r="342" customFormat="false" ht="15" hidden="false" customHeight="false" outlineLevel="0" collapsed="false">
      <c r="A342" s="0" t="s">
        <v>1058</v>
      </c>
      <c r="B342" s="19" t="n">
        <v>663111439</v>
      </c>
      <c r="C342" s="0" t="n">
        <v>18221</v>
      </c>
      <c r="D342" s="0" t="s">
        <v>337</v>
      </c>
      <c r="E342" s="0" t="n">
        <v>3</v>
      </c>
      <c r="F342" s="20" t="s">
        <v>1059</v>
      </c>
    </row>
    <row r="343" customFormat="false" ht="15" hidden="false" customHeight="false" outlineLevel="0" collapsed="false">
      <c r="A343" s="0" t="s">
        <v>1060</v>
      </c>
      <c r="B343" s="19" t="n">
        <v>655844066</v>
      </c>
      <c r="C343" s="0" t="n">
        <v>15875</v>
      </c>
      <c r="D343" s="0" t="s">
        <v>368</v>
      </c>
      <c r="E343" s="0" t="n">
        <v>2</v>
      </c>
      <c r="F343" s="20" t="s">
        <v>1061</v>
      </c>
    </row>
    <row r="344" customFormat="false" ht="15" hidden="false" customHeight="false" outlineLevel="0" collapsed="false">
      <c r="A344" s="0" t="s">
        <v>1062</v>
      </c>
      <c r="B344" s="19" t="n">
        <v>620137673</v>
      </c>
      <c r="C344" s="0" t="n">
        <v>9505</v>
      </c>
      <c r="D344" s="0" t="s">
        <v>368</v>
      </c>
      <c r="E344" s="0" t="n">
        <v>2</v>
      </c>
      <c r="F344" s="20" t="s">
        <v>1063</v>
      </c>
    </row>
    <row r="345" customFormat="false" ht="15" hidden="false" customHeight="false" outlineLevel="0" collapsed="false">
      <c r="A345" s="0" t="s">
        <v>1064</v>
      </c>
      <c r="B345" s="19" t="s">
        <v>1065</v>
      </c>
      <c r="C345" s="0" t="n">
        <v>69559</v>
      </c>
      <c r="D345" s="0" t="s">
        <v>358</v>
      </c>
      <c r="E345" s="0" t="n">
        <v>3</v>
      </c>
      <c r="F345" s="20" t="s">
        <v>1066</v>
      </c>
    </row>
    <row r="346" customFormat="false" ht="15" hidden="false" customHeight="false" outlineLevel="0" collapsed="false">
      <c r="A346" s="0" t="s">
        <v>1067</v>
      </c>
      <c r="B346" s="19" t="n">
        <v>668269227</v>
      </c>
      <c r="C346" s="0" t="n">
        <v>21283</v>
      </c>
      <c r="D346" s="0" t="s">
        <v>368</v>
      </c>
      <c r="E346" s="0" t="n">
        <v>2</v>
      </c>
      <c r="F346" s="20" t="s">
        <v>1068</v>
      </c>
    </row>
    <row r="347" customFormat="false" ht="15" hidden="false" customHeight="false" outlineLevel="0" collapsed="false">
      <c r="A347" s="0" t="s">
        <v>1069</v>
      </c>
      <c r="B347" s="19" t="n">
        <v>747403511</v>
      </c>
      <c r="C347" s="0" t="n">
        <v>50109</v>
      </c>
      <c r="D347" s="0" t="s">
        <v>337</v>
      </c>
      <c r="E347" s="0" t="n">
        <v>3</v>
      </c>
      <c r="F347" s="20" t="s">
        <v>1070</v>
      </c>
    </row>
    <row r="348" customFormat="false" ht="15" hidden="false" customHeight="false" outlineLevel="0" collapsed="false">
      <c r="A348" s="0" t="s">
        <v>1071</v>
      </c>
      <c r="B348" s="19" t="n">
        <v>718597060</v>
      </c>
      <c r="C348" s="0" t="n">
        <v>33306</v>
      </c>
      <c r="D348" s="0" t="s">
        <v>368</v>
      </c>
      <c r="E348" s="0" t="n">
        <v>2</v>
      </c>
      <c r="F348" s="20" t="s">
        <v>1072</v>
      </c>
    </row>
    <row r="349" customFormat="false" ht="15" hidden="false" customHeight="false" outlineLevel="0" collapsed="false">
      <c r="A349" s="0" t="s">
        <v>1073</v>
      </c>
      <c r="B349" s="19" t="n">
        <v>863535879</v>
      </c>
      <c r="C349" s="0" t="n">
        <v>102954</v>
      </c>
      <c r="D349" s="0" t="s">
        <v>337</v>
      </c>
      <c r="E349" s="0" t="n">
        <v>3</v>
      </c>
      <c r="F349" s="20" t="s">
        <v>1074</v>
      </c>
    </row>
    <row r="350" customFormat="false" ht="15" hidden="false" customHeight="false" outlineLevel="0" collapsed="false">
      <c r="A350" s="0" t="s">
        <v>1075</v>
      </c>
      <c r="B350" s="19" t="n">
        <v>672727072</v>
      </c>
      <c r="C350" s="0" t="n">
        <v>23446</v>
      </c>
      <c r="D350" s="0" t="s">
        <v>337</v>
      </c>
      <c r="E350" s="0" t="n">
        <v>3</v>
      </c>
      <c r="F350" s="20" t="s">
        <v>1076</v>
      </c>
    </row>
    <row r="351" customFormat="false" ht="15" hidden="false" customHeight="false" outlineLevel="0" collapsed="false">
      <c r="A351" s="0" t="s">
        <v>1077</v>
      </c>
      <c r="B351" s="19" t="n">
        <v>655701699</v>
      </c>
      <c r="C351" s="0" t="n">
        <v>15609</v>
      </c>
      <c r="D351" s="0" t="s">
        <v>334</v>
      </c>
      <c r="E351" s="0" t="n">
        <v>2</v>
      </c>
      <c r="F351" s="20" t="s">
        <v>1078</v>
      </c>
    </row>
    <row r="352" customFormat="false" ht="15" hidden="false" customHeight="false" outlineLevel="0" collapsed="false">
      <c r="A352" s="0" t="s">
        <v>1079</v>
      </c>
      <c r="B352" s="19" t="n">
        <v>664328172</v>
      </c>
      <c r="C352" s="0" t="n">
        <v>18872</v>
      </c>
      <c r="D352" s="0" t="s">
        <v>334</v>
      </c>
      <c r="E352" s="0" t="n">
        <v>2</v>
      </c>
      <c r="F352" s="20" t="s">
        <v>1080</v>
      </c>
    </row>
    <row r="353" customFormat="false" ht="15" hidden="false" customHeight="false" outlineLevel="0" collapsed="false">
      <c r="A353" s="0" t="s">
        <v>1081</v>
      </c>
      <c r="B353" s="19" t="n">
        <v>654021120</v>
      </c>
      <c r="C353" s="0" t="n">
        <v>14485</v>
      </c>
      <c r="D353" s="0" t="s">
        <v>368</v>
      </c>
      <c r="E353" s="0" t="n">
        <v>2</v>
      </c>
      <c r="F353" s="20" t="s">
        <v>1082</v>
      </c>
    </row>
    <row r="354" customFormat="false" ht="15" hidden="false" customHeight="false" outlineLevel="0" collapsed="false">
      <c r="A354" s="0" t="s">
        <v>1083</v>
      </c>
      <c r="B354" s="19" t="n">
        <v>792904494</v>
      </c>
      <c r="C354" s="0" t="n">
        <v>75695</v>
      </c>
      <c r="D354" s="0" t="s">
        <v>337</v>
      </c>
      <c r="E354" s="0" t="n">
        <v>3</v>
      </c>
      <c r="F354" s="20" t="s">
        <v>1084</v>
      </c>
    </row>
    <row r="355" customFormat="false" ht="15" hidden="false" customHeight="false" outlineLevel="0" collapsed="false">
      <c r="A355" s="0" t="s">
        <v>1085</v>
      </c>
      <c r="B355" s="19" t="n">
        <v>730527832</v>
      </c>
      <c r="C355" s="0" t="n">
        <v>40603</v>
      </c>
      <c r="D355" s="0" t="s">
        <v>337</v>
      </c>
      <c r="E355" s="0" t="n">
        <v>3</v>
      </c>
      <c r="F355" s="20" t="s">
        <v>1086</v>
      </c>
    </row>
    <row r="356" customFormat="false" ht="15" hidden="false" customHeight="false" outlineLevel="0" collapsed="false">
      <c r="A356" s="0" t="s">
        <v>1087</v>
      </c>
      <c r="B356" s="19" t="n">
        <v>655015469</v>
      </c>
      <c r="C356" s="0" t="n">
        <v>15480</v>
      </c>
      <c r="D356" s="0" t="s">
        <v>368</v>
      </c>
      <c r="E356" s="0" t="n">
        <v>2</v>
      </c>
      <c r="F356" s="20" t="s">
        <v>1088</v>
      </c>
    </row>
    <row r="357" customFormat="false" ht="15" hidden="false" customHeight="false" outlineLevel="0" collapsed="false">
      <c r="A357" s="0" t="s">
        <v>1089</v>
      </c>
      <c r="B357" s="19" t="n">
        <v>822886464</v>
      </c>
      <c r="C357" s="0" t="n">
        <v>86076</v>
      </c>
      <c r="D357" s="0" t="s">
        <v>334</v>
      </c>
      <c r="E357" s="0" t="n">
        <v>2</v>
      </c>
      <c r="F357" s="20" t="s">
        <v>1090</v>
      </c>
    </row>
    <row r="358" customFormat="false" ht="15" hidden="false" customHeight="false" outlineLevel="0" collapsed="false">
      <c r="A358" s="0" t="s">
        <v>1091</v>
      </c>
      <c r="B358" s="19" t="s">
        <v>1092</v>
      </c>
      <c r="C358" s="0" t="n">
        <v>49857</v>
      </c>
      <c r="D358" s="0" t="s">
        <v>368</v>
      </c>
      <c r="E358" s="0" t="n">
        <v>2</v>
      </c>
      <c r="F358" s="20" t="s">
        <v>1093</v>
      </c>
    </row>
    <row r="359" customFormat="false" ht="15" hidden="false" customHeight="false" outlineLevel="0" collapsed="false">
      <c r="A359" s="0" t="s">
        <v>1094</v>
      </c>
      <c r="B359" s="19" t="n">
        <v>669991589</v>
      </c>
      <c r="C359" s="0" t="n">
        <v>22177</v>
      </c>
      <c r="D359" s="0" t="s">
        <v>337</v>
      </c>
      <c r="E359" s="0" t="n">
        <v>3</v>
      </c>
      <c r="F359" s="20" t="s">
        <v>1095</v>
      </c>
    </row>
    <row r="360" customFormat="false" ht="15" hidden="false" customHeight="false" outlineLevel="0" collapsed="false">
      <c r="A360" s="0" t="s">
        <v>1096</v>
      </c>
      <c r="B360" s="19" t="n">
        <v>722370164</v>
      </c>
      <c r="C360" s="0" t="n">
        <v>35981</v>
      </c>
      <c r="D360" s="0" t="s">
        <v>334</v>
      </c>
      <c r="E360" s="0" t="n">
        <v>2</v>
      </c>
      <c r="F360" s="20" t="s">
        <v>1097</v>
      </c>
    </row>
    <row r="361" customFormat="false" ht="15" hidden="false" customHeight="false" outlineLevel="0" collapsed="false">
      <c r="A361" s="0" t="s">
        <v>1098</v>
      </c>
      <c r="B361" s="19" t="n">
        <v>688573584</v>
      </c>
      <c r="C361" s="0" t="n">
        <v>27977</v>
      </c>
      <c r="D361" s="0" t="s">
        <v>334</v>
      </c>
      <c r="E361" s="0" t="n">
        <v>2</v>
      </c>
      <c r="F361" s="20" t="s">
        <v>1099</v>
      </c>
    </row>
    <row r="362" customFormat="false" ht="15" hidden="false" customHeight="false" outlineLevel="0" collapsed="false">
      <c r="A362" s="0" t="s">
        <v>1100</v>
      </c>
      <c r="B362" s="19" t="n">
        <v>770515134</v>
      </c>
      <c r="C362" s="0" t="n">
        <v>65732</v>
      </c>
      <c r="D362" s="0" t="s">
        <v>368</v>
      </c>
      <c r="E362" s="0" t="n">
        <v>2</v>
      </c>
      <c r="F362" s="20" t="s">
        <v>1101</v>
      </c>
    </row>
    <row r="363" customFormat="false" ht="15" hidden="false" customHeight="false" outlineLevel="0" collapsed="false">
      <c r="A363" s="0" t="s">
        <v>1102</v>
      </c>
      <c r="B363" s="19" t="n">
        <v>749835591</v>
      </c>
      <c r="C363" s="0" t="n">
        <v>51228</v>
      </c>
      <c r="D363" s="0" t="s">
        <v>337</v>
      </c>
      <c r="E363" s="0" t="n">
        <v>3</v>
      </c>
      <c r="F363" s="20" t="s">
        <v>1103</v>
      </c>
    </row>
    <row r="364" customFormat="false" ht="15" hidden="false" customHeight="false" outlineLevel="0" collapsed="false">
      <c r="A364" s="0" t="s">
        <v>1104</v>
      </c>
      <c r="B364" s="19" t="n">
        <v>688602827</v>
      </c>
      <c r="C364" s="0" t="n">
        <v>29069</v>
      </c>
      <c r="D364" s="0" t="s">
        <v>368</v>
      </c>
      <c r="E364" s="0" t="n">
        <v>2</v>
      </c>
      <c r="F364" s="20" t="s">
        <v>1105</v>
      </c>
    </row>
    <row r="365" customFormat="false" ht="15" hidden="false" customHeight="false" outlineLevel="0" collapsed="false">
      <c r="A365" s="0" t="s">
        <v>1106</v>
      </c>
      <c r="B365" s="19" t="n">
        <v>665597630</v>
      </c>
      <c r="C365" s="0" t="n">
        <v>20623</v>
      </c>
      <c r="D365" s="0" t="s">
        <v>337</v>
      </c>
      <c r="E365" s="0" t="n">
        <v>1</v>
      </c>
      <c r="F365" s="20" t="s">
        <v>1107</v>
      </c>
      <c r="I365" s="0" t="s">
        <v>1108</v>
      </c>
    </row>
    <row r="366" customFormat="false" ht="15" hidden="false" customHeight="false" outlineLevel="0" collapsed="false">
      <c r="A366" s="0" t="s">
        <v>1109</v>
      </c>
      <c r="B366" s="19" t="n">
        <v>630935939</v>
      </c>
      <c r="C366" s="0" t="n">
        <v>7779</v>
      </c>
      <c r="D366" s="0" t="s">
        <v>368</v>
      </c>
      <c r="E366" s="0" t="n">
        <v>2</v>
      </c>
      <c r="F366" s="20" t="s">
        <v>1110</v>
      </c>
    </row>
    <row r="367" customFormat="false" ht="15" hidden="false" customHeight="false" outlineLevel="0" collapsed="false">
      <c r="A367" s="0" t="s">
        <v>1111</v>
      </c>
      <c r="B367" s="19" t="n">
        <v>636504387</v>
      </c>
      <c r="C367" s="0" t="n">
        <v>9632</v>
      </c>
      <c r="D367" s="0" t="s">
        <v>368</v>
      </c>
      <c r="E367" s="0" t="n">
        <v>2</v>
      </c>
      <c r="F367" s="20" t="s">
        <v>1112</v>
      </c>
    </row>
    <row r="368" customFormat="false" ht="15" hidden="false" customHeight="false" outlineLevel="0" collapsed="false">
      <c r="A368" s="0" t="s">
        <v>1113</v>
      </c>
      <c r="B368" s="19" t="n">
        <v>728881055</v>
      </c>
      <c r="C368" s="0" t="n">
        <v>38641</v>
      </c>
      <c r="D368" s="0" t="s">
        <v>337</v>
      </c>
      <c r="E368" s="0" t="n">
        <v>1</v>
      </c>
      <c r="F368" s="20" t="s">
        <v>1114</v>
      </c>
    </row>
    <row r="369" customFormat="false" ht="15" hidden="false" customHeight="false" outlineLevel="0" collapsed="false">
      <c r="A369" s="0" t="s">
        <v>1115</v>
      </c>
      <c r="B369" s="19" t="n">
        <v>814427618</v>
      </c>
      <c r="C369" s="0" t="n">
        <v>81754</v>
      </c>
      <c r="D369" s="0" t="s">
        <v>358</v>
      </c>
      <c r="E369" s="0" t="n">
        <v>3</v>
      </c>
      <c r="F369" s="20" t="s">
        <v>1116</v>
      </c>
    </row>
    <row r="370" customFormat="false" ht="15" hidden="false" customHeight="false" outlineLevel="0" collapsed="false">
      <c r="A370" s="0" t="s">
        <v>1117</v>
      </c>
      <c r="B370" s="19" t="n">
        <v>885674367</v>
      </c>
      <c r="C370" s="0" t="n">
        <v>111605</v>
      </c>
      <c r="D370" s="0" t="s">
        <v>334</v>
      </c>
      <c r="E370" s="0" t="n">
        <v>2</v>
      </c>
      <c r="F370" s="20" t="s">
        <v>1118</v>
      </c>
    </row>
    <row r="371" customFormat="false" ht="15" hidden="false" customHeight="false" outlineLevel="0" collapsed="false">
      <c r="A371" s="0" t="s">
        <v>1119</v>
      </c>
      <c r="B371" s="19" t="n">
        <v>771931468</v>
      </c>
      <c r="C371" s="0" t="n">
        <v>64796</v>
      </c>
      <c r="D371" s="0" t="s">
        <v>358</v>
      </c>
      <c r="E371" s="0" t="n">
        <v>3</v>
      </c>
      <c r="F371" s="20" t="s">
        <v>1120</v>
      </c>
    </row>
    <row r="372" customFormat="false" ht="15" hidden="false" customHeight="false" outlineLevel="0" collapsed="false">
      <c r="A372" s="0" t="s">
        <v>1121</v>
      </c>
      <c r="B372" s="19" t="n">
        <v>769110223</v>
      </c>
      <c r="C372" s="0" t="n">
        <v>61081</v>
      </c>
      <c r="D372" s="0" t="s">
        <v>368</v>
      </c>
      <c r="E372" s="0" t="n">
        <v>2</v>
      </c>
      <c r="F372" s="20" t="s">
        <v>1122</v>
      </c>
    </row>
    <row r="373" customFormat="false" ht="15" hidden="false" customHeight="false" outlineLevel="0" collapsed="false">
      <c r="A373" s="0" t="s">
        <v>1123</v>
      </c>
      <c r="B373" s="19" t="n">
        <v>685798569</v>
      </c>
      <c r="C373" s="0" t="n">
        <v>26712</v>
      </c>
      <c r="D373" s="0" t="s">
        <v>337</v>
      </c>
      <c r="E373" s="0" t="n">
        <v>1</v>
      </c>
      <c r="F373" s="20" t="s">
        <v>1124</v>
      </c>
    </row>
    <row r="374" customFormat="false" ht="15" hidden="false" customHeight="false" outlineLevel="0" collapsed="false">
      <c r="A374" s="0" t="s">
        <v>1125</v>
      </c>
      <c r="B374" s="19" t="n">
        <v>792731018</v>
      </c>
      <c r="C374" s="0" t="n">
        <v>75744</v>
      </c>
      <c r="D374" s="0" t="s">
        <v>358</v>
      </c>
      <c r="E374" s="0" t="n">
        <v>3</v>
      </c>
      <c r="F374" s="20" t="s">
        <v>1126</v>
      </c>
    </row>
    <row r="375" customFormat="false" ht="15" hidden="false" customHeight="false" outlineLevel="0" collapsed="false">
      <c r="A375" s="0" t="s">
        <v>1127</v>
      </c>
      <c r="B375" s="19" t="n">
        <v>668446986</v>
      </c>
      <c r="C375" s="0" t="n">
        <v>21079</v>
      </c>
      <c r="D375" s="0" t="s">
        <v>334</v>
      </c>
      <c r="E375" s="0" t="n">
        <v>2</v>
      </c>
      <c r="F375" s="20" t="s">
        <v>1128</v>
      </c>
    </row>
    <row r="376" customFormat="false" ht="15" hidden="false" customHeight="false" outlineLevel="0" collapsed="false">
      <c r="A376" s="0" t="s">
        <v>1129</v>
      </c>
      <c r="B376" s="19" t="n">
        <v>768224802</v>
      </c>
      <c r="C376" s="0" t="n">
        <v>61188</v>
      </c>
      <c r="D376" s="0" t="s">
        <v>368</v>
      </c>
      <c r="E376" s="0" t="n">
        <v>2</v>
      </c>
      <c r="F376" s="20" t="s">
        <v>1130</v>
      </c>
    </row>
    <row r="377" customFormat="false" ht="15" hidden="false" customHeight="false" outlineLevel="0" collapsed="false">
      <c r="A377" s="0" t="s">
        <v>1131</v>
      </c>
      <c r="B377" s="19" t="s">
        <v>1132</v>
      </c>
      <c r="C377" s="0" t="n">
        <v>46477</v>
      </c>
      <c r="D377" s="0" t="s">
        <v>368</v>
      </c>
      <c r="E377" s="0" t="n">
        <v>2</v>
      </c>
      <c r="F377" s="20" t="s">
        <v>1133</v>
      </c>
    </row>
    <row r="378" customFormat="false" ht="15" hidden="false" customHeight="false" outlineLevel="0" collapsed="false">
      <c r="A378" s="0" t="s">
        <v>1134</v>
      </c>
      <c r="B378" s="19" t="n">
        <v>837378516</v>
      </c>
      <c r="C378" s="0" t="n">
        <v>93652</v>
      </c>
      <c r="D378" s="0" t="s">
        <v>337</v>
      </c>
      <c r="E378" s="0" t="n">
        <v>1</v>
      </c>
      <c r="F378" s="20" t="s">
        <v>1135</v>
      </c>
    </row>
    <row r="379" customFormat="false" ht="15" hidden="false" customHeight="false" outlineLevel="0" collapsed="false">
      <c r="A379" s="0" t="s">
        <v>1136</v>
      </c>
      <c r="B379" s="19" t="n">
        <v>684391651</v>
      </c>
      <c r="C379" s="0" t="n">
        <v>25994</v>
      </c>
      <c r="D379" s="0" t="s">
        <v>358</v>
      </c>
      <c r="E379" s="0" t="n">
        <v>3</v>
      </c>
      <c r="F379" s="20" t="s">
        <v>1137</v>
      </c>
    </row>
    <row r="380" customFormat="false" ht="15" hidden="false" customHeight="false" outlineLevel="0" collapsed="false">
      <c r="A380" s="0" t="s">
        <v>1138</v>
      </c>
      <c r="B380" s="19" t="n">
        <v>728128055</v>
      </c>
      <c r="C380" s="0" t="n">
        <v>38260</v>
      </c>
      <c r="D380" s="0" t="s">
        <v>337</v>
      </c>
      <c r="E380" s="0" t="n">
        <v>3</v>
      </c>
      <c r="F380" s="20" t="s">
        <v>1139</v>
      </c>
    </row>
    <row r="381" customFormat="false" ht="15" hidden="false" customHeight="false" outlineLevel="0" collapsed="false">
      <c r="A381" s="0" t="s">
        <v>1140</v>
      </c>
      <c r="B381" s="19" t="n">
        <v>651876818</v>
      </c>
      <c r="C381" s="0" t="n">
        <v>14532</v>
      </c>
      <c r="D381" s="0" t="s">
        <v>368</v>
      </c>
      <c r="E381" s="0" t="n">
        <v>2</v>
      </c>
      <c r="F381" s="20" t="s">
        <v>1141</v>
      </c>
    </row>
    <row r="382" customFormat="false" ht="15" hidden="false" customHeight="false" outlineLevel="0" collapsed="false">
      <c r="A382" s="0" t="s">
        <v>1142</v>
      </c>
      <c r="B382" s="19" t="n">
        <v>688818501</v>
      </c>
      <c r="C382" s="0" t="n">
        <v>28180</v>
      </c>
      <c r="D382" s="0" t="s">
        <v>337</v>
      </c>
      <c r="E382" s="0" t="n">
        <v>3</v>
      </c>
      <c r="F382" s="20" t="s">
        <v>1143</v>
      </c>
    </row>
    <row r="383" customFormat="false" ht="15" hidden="false" customHeight="false" outlineLevel="0" collapsed="false">
      <c r="A383" s="0" t="s">
        <v>1144</v>
      </c>
      <c r="B383" s="19" t="n">
        <v>715133136</v>
      </c>
      <c r="C383" s="0" t="n">
        <v>31644</v>
      </c>
      <c r="D383" s="0" t="s">
        <v>368</v>
      </c>
      <c r="E383" s="0" t="n">
        <v>2</v>
      </c>
      <c r="F383" s="20" t="s">
        <v>1145</v>
      </c>
    </row>
    <row r="384" customFormat="false" ht="15" hidden="false" customHeight="false" outlineLevel="0" collapsed="false">
      <c r="A384" s="0" t="s">
        <v>1146</v>
      </c>
      <c r="B384" s="19" t="n">
        <v>840213395</v>
      </c>
      <c r="C384" s="0" t="n">
        <v>94959</v>
      </c>
      <c r="D384" s="0" t="s">
        <v>337</v>
      </c>
      <c r="E384" s="0" t="n">
        <v>3</v>
      </c>
      <c r="F384" s="20" t="s">
        <v>1147</v>
      </c>
    </row>
    <row r="385" customFormat="false" ht="15" hidden="false" customHeight="false" outlineLevel="0" collapsed="false">
      <c r="A385" s="0" t="s">
        <v>1148</v>
      </c>
      <c r="B385" s="19" t="n">
        <v>667927018</v>
      </c>
      <c r="C385" s="0" t="n">
        <v>20456</v>
      </c>
      <c r="D385" s="0" t="s">
        <v>334</v>
      </c>
      <c r="E385" s="0" t="n">
        <v>2</v>
      </c>
      <c r="F385" s="20" t="s">
        <v>1149</v>
      </c>
    </row>
    <row r="386" customFormat="false" ht="15" hidden="false" customHeight="false" outlineLevel="0" collapsed="false">
      <c r="A386" s="0" t="s">
        <v>1150</v>
      </c>
      <c r="B386" s="19" t="n">
        <v>774692855</v>
      </c>
      <c r="C386" s="0" t="n">
        <v>66724</v>
      </c>
      <c r="D386" s="0" t="s">
        <v>337</v>
      </c>
      <c r="E386" s="0" t="n">
        <v>3</v>
      </c>
      <c r="F386" s="20" t="s">
        <v>1151</v>
      </c>
    </row>
    <row r="387" customFormat="false" ht="15" hidden="false" customHeight="false" outlineLevel="0" collapsed="false">
      <c r="A387" s="0" t="s">
        <v>1152</v>
      </c>
      <c r="B387" s="19" t="n">
        <v>815867328</v>
      </c>
      <c r="C387" s="0" t="n">
        <v>82398</v>
      </c>
      <c r="D387" s="0" t="s">
        <v>358</v>
      </c>
      <c r="E387" s="0" t="n">
        <v>3</v>
      </c>
      <c r="F387" s="20" t="s">
        <v>1153</v>
      </c>
    </row>
    <row r="388" customFormat="false" ht="15" hidden="false" customHeight="false" outlineLevel="0" collapsed="false">
      <c r="A388" s="0" t="s">
        <v>1154</v>
      </c>
      <c r="B388" s="19" t="n">
        <v>738475378</v>
      </c>
      <c r="C388" s="0" t="n">
        <v>46248</v>
      </c>
      <c r="D388" s="0" t="s">
        <v>337</v>
      </c>
      <c r="E388" s="0" t="n">
        <v>3</v>
      </c>
      <c r="F388" s="20" t="s">
        <v>1155</v>
      </c>
    </row>
    <row r="389" customFormat="false" ht="15" hidden="false" customHeight="false" outlineLevel="0" collapsed="false">
      <c r="A389" s="0" t="s">
        <v>1156</v>
      </c>
      <c r="B389" s="19" t="n">
        <v>661157326</v>
      </c>
      <c r="C389" s="0" t="n">
        <v>17404</v>
      </c>
      <c r="D389" s="0" t="s">
        <v>337</v>
      </c>
      <c r="E389" s="0" t="n">
        <v>3</v>
      </c>
      <c r="F389" s="20" t="s">
        <v>1157</v>
      </c>
    </row>
    <row r="390" customFormat="false" ht="15" hidden="false" customHeight="false" outlineLevel="0" collapsed="false">
      <c r="A390" s="0" t="s">
        <v>1158</v>
      </c>
      <c r="B390" s="19" t="n">
        <v>757139108</v>
      </c>
      <c r="C390" s="0" t="n">
        <v>56019</v>
      </c>
      <c r="D390" s="0" t="s">
        <v>334</v>
      </c>
      <c r="E390" s="0" t="n">
        <v>2</v>
      </c>
      <c r="F390" s="20" t="s">
        <v>1159</v>
      </c>
    </row>
    <row r="391" customFormat="false" ht="15" hidden="false" customHeight="false" outlineLevel="0" collapsed="false">
      <c r="A391" s="0" t="s">
        <v>1160</v>
      </c>
      <c r="B391" s="19" t="n">
        <v>749619716</v>
      </c>
      <c r="C391" s="0" t="n">
        <v>52822</v>
      </c>
      <c r="D391" s="0" t="s">
        <v>358</v>
      </c>
      <c r="E391" s="0" t="n">
        <v>3</v>
      </c>
      <c r="F391" s="20" t="s">
        <v>1161</v>
      </c>
    </row>
    <row r="392" customFormat="false" ht="15" hidden="false" customHeight="false" outlineLevel="0" collapsed="false">
      <c r="A392" s="0" t="s">
        <v>1162</v>
      </c>
      <c r="B392" s="19" t="n">
        <v>782427316</v>
      </c>
      <c r="C392" s="0" t="n">
        <v>71141</v>
      </c>
      <c r="D392" s="0" t="s">
        <v>358</v>
      </c>
      <c r="E392" s="0" t="n">
        <v>3</v>
      </c>
      <c r="F392" s="20" t="s">
        <v>1163</v>
      </c>
    </row>
    <row r="393" customFormat="false" ht="15" hidden="false" customHeight="false" outlineLevel="0" collapsed="false">
      <c r="A393" s="0" t="s">
        <v>1164</v>
      </c>
      <c r="B393" s="19" t="n">
        <v>832788376</v>
      </c>
      <c r="C393" s="0" t="n">
        <v>90731</v>
      </c>
      <c r="D393" s="0" t="s">
        <v>368</v>
      </c>
      <c r="E393" s="0" t="n">
        <v>2</v>
      </c>
      <c r="F393" s="20" t="s">
        <v>1165</v>
      </c>
    </row>
    <row r="394" customFormat="false" ht="15" hidden="false" customHeight="false" outlineLevel="0" collapsed="false">
      <c r="A394" s="0" t="s">
        <v>1166</v>
      </c>
      <c r="B394" s="19" t="n">
        <v>835106799</v>
      </c>
      <c r="C394" s="0" t="n">
        <v>92350</v>
      </c>
      <c r="D394" s="0" t="s">
        <v>334</v>
      </c>
      <c r="E394" s="0" t="n">
        <v>2</v>
      </c>
      <c r="F394" s="20" t="s">
        <v>1167</v>
      </c>
    </row>
    <row r="395" customFormat="false" ht="15" hidden="false" customHeight="false" outlineLevel="0" collapsed="false">
      <c r="A395" s="0" t="s">
        <v>1168</v>
      </c>
      <c r="B395" s="19" t="n">
        <v>815798474</v>
      </c>
      <c r="C395" s="0" t="n">
        <v>82349</v>
      </c>
      <c r="D395" s="0" t="s">
        <v>368</v>
      </c>
      <c r="E395" s="0" t="n">
        <v>2</v>
      </c>
      <c r="F395" s="20" t="s">
        <v>1169</v>
      </c>
    </row>
    <row r="396" customFormat="false" ht="15" hidden="false" customHeight="false" outlineLevel="0" collapsed="false">
      <c r="A396" s="0" t="s">
        <v>1170</v>
      </c>
      <c r="B396" s="19" t="n">
        <v>881334642</v>
      </c>
      <c r="C396" s="0" t="n">
        <v>110161</v>
      </c>
      <c r="D396" s="0" t="s">
        <v>337</v>
      </c>
      <c r="E396" s="0" t="n">
        <v>3</v>
      </c>
      <c r="F396" s="20" t="s">
        <v>1171</v>
      </c>
    </row>
    <row r="397" customFormat="false" ht="15" hidden="false" customHeight="false" outlineLevel="0" collapsed="false">
      <c r="A397" s="0" t="s">
        <v>1172</v>
      </c>
      <c r="B397" s="19" t="n">
        <v>1009925989</v>
      </c>
      <c r="C397" s="0" t="n">
        <v>118515</v>
      </c>
      <c r="D397" s="0" t="s">
        <v>334</v>
      </c>
      <c r="E397" s="0" t="n">
        <v>2</v>
      </c>
      <c r="F397" s="20" t="s">
        <v>1173</v>
      </c>
    </row>
    <row r="398" customFormat="false" ht="15" hidden="false" customHeight="false" outlineLevel="0" collapsed="false">
      <c r="A398" s="0" t="s">
        <v>1174</v>
      </c>
      <c r="B398" s="19" t="n">
        <v>630942579</v>
      </c>
      <c r="C398" s="0" t="n">
        <v>7117</v>
      </c>
      <c r="D398" s="0" t="s">
        <v>337</v>
      </c>
      <c r="E398" s="0" t="n">
        <v>3</v>
      </c>
      <c r="F398" s="20" t="s">
        <v>1175</v>
      </c>
    </row>
    <row r="399" customFormat="false" ht="15" hidden="false" customHeight="false" outlineLevel="0" collapsed="false">
      <c r="A399" s="0" t="s">
        <v>1176</v>
      </c>
      <c r="B399" s="19" t="n">
        <v>859458121</v>
      </c>
      <c r="C399" s="0" t="n">
        <v>100686</v>
      </c>
      <c r="D399" s="0" t="s">
        <v>358</v>
      </c>
      <c r="E399" s="0" t="n">
        <v>3</v>
      </c>
      <c r="F399" s="20" t="s">
        <v>1177</v>
      </c>
    </row>
    <row r="400" customFormat="false" ht="15" hidden="false" customHeight="false" outlineLevel="0" collapsed="false">
      <c r="A400" s="0" t="s">
        <v>1178</v>
      </c>
      <c r="B400" s="19" t="n">
        <v>673074358</v>
      </c>
      <c r="C400" s="0" t="n">
        <v>23584</v>
      </c>
      <c r="D400" s="0" t="s">
        <v>337</v>
      </c>
      <c r="E400" s="0" t="n">
        <v>3</v>
      </c>
      <c r="F400" s="20" t="s">
        <v>1179</v>
      </c>
    </row>
    <row r="401" customFormat="false" ht="15" hidden="false" customHeight="false" outlineLevel="0" collapsed="false">
      <c r="A401" s="0" t="s">
        <v>1180</v>
      </c>
      <c r="B401" s="19" t="n">
        <v>816571961</v>
      </c>
      <c r="C401" s="0" t="n">
        <v>82746</v>
      </c>
      <c r="D401" s="0" t="s">
        <v>368</v>
      </c>
      <c r="E401" s="0" t="n">
        <v>2</v>
      </c>
      <c r="F401" s="20" t="s">
        <v>1181</v>
      </c>
    </row>
    <row r="402" customFormat="false" ht="15" hidden="false" customHeight="false" outlineLevel="0" collapsed="false">
      <c r="A402" s="0" t="s">
        <v>1182</v>
      </c>
      <c r="B402" s="19" t="n">
        <v>644842466</v>
      </c>
      <c r="C402" s="0" t="n">
        <v>12290</v>
      </c>
      <c r="D402" s="0" t="s">
        <v>334</v>
      </c>
      <c r="E402" s="0" t="n">
        <v>2</v>
      </c>
      <c r="F402" s="20" t="s">
        <v>1183</v>
      </c>
    </row>
    <row r="403" customFormat="false" ht="15" hidden="false" customHeight="false" outlineLevel="0" collapsed="false">
      <c r="A403" s="0" t="s">
        <v>1184</v>
      </c>
      <c r="B403" s="19" t="n">
        <v>683346725</v>
      </c>
      <c r="C403" s="0" t="n">
        <v>25467</v>
      </c>
      <c r="D403" s="0" t="s">
        <v>334</v>
      </c>
      <c r="E403" s="0" t="n">
        <v>2</v>
      </c>
      <c r="F403" s="20" t="s">
        <v>1185</v>
      </c>
    </row>
    <row r="404" customFormat="false" ht="15" hidden="false" customHeight="false" outlineLevel="0" collapsed="false">
      <c r="A404" s="0" t="s">
        <v>1186</v>
      </c>
      <c r="B404" s="19" t="n">
        <v>767857445</v>
      </c>
      <c r="C404" s="0" t="n">
        <v>58948</v>
      </c>
      <c r="D404" s="0" t="s">
        <v>334</v>
      </c>
      <c r="E404" s="0" t="n">
        <v>2</v>
      </c>
      <c r="F404" s="20" t="s">
        <v>1187</v>
      </c>
    </row>
    <row r="405" customFormat="false" ht="15" hidden="false" customHeight="false" outlineLevel="0" collapsed="false">
      <c r="A405" s="0" t="s">
        <v>1188</v>
      </c>
      <c r="B405" s="19" t="n">
        <v>664014836</v>
      </c>
      <c r="C405" s="0" t="n">
        <v>18565</v>
      </c>
      <c r="D405" s="0" t="s">
        <v>334</v>
      </c>
      <c r="E405" s="0" t="n">
        <v>2</v>
      </c>
      <c r="F405" s="20" t="s">
        <v>1189</v>
      </c>
    </row>
  </sheetData>
  <hyperlinks>
    <hyperlink ref="F3" r:id="rId1" display="https://digital.staatsbibliothek-berlin.de/metsresolver/PPN384814034"/>
    <hyperlink ref="F4" r:id="rId2" display="https://digital.staatsbibliothek-berlin.de/metsresolver/PPN688357687"/>
    <hyperlink ref="F5" r:id="rId3" display="https://digital.staatsbibliothek-berlin.de/metsresolver/PPN730277879"/>
    <hyperlink ref="F6" r:id="rId4" display="https://digital.staatsbibliothek-berlin.de/metsresolver/PPN819703087"/>
    <hyperlink ref="F7" r:id="rId5" display="https://digital.staatsbibliothek-berlin.de/metsresolver/PPN827588437"/>
    <hyperlink ref="F8" r:id="rId6" display="https://digital.staatsbibliothek-berlin.de/metsresolver/PPN827588437"/>
    <hyperlink ref="F9" r:id="rId7" display="https://digital.staatsbibliothek-berlin.de/metsresolver/PPN827607105"/>
    <hyperlink ref="F10" r:id="rId8" display="https://digital.staatsbibliothek-berlin.de/metsresolver/PPN827607105"/>
    <hyperlink ref="F11" r:id="rId9" display="https://digital.staatsbibliothek-berlin.de/metsresolver/PPN829142800"/>
    <hyperlink ref="F12" r:id="rId10" display="https://digital.staatsbibliothek-berlin.de/metsresolver/PPN852691769"/>
    <hyperlink ref="F13" r:id="rId11" display="https://digital.staatsbibliothek-berlin.de/metsresolver/PPN872251675"/>
    <hyperlink ref="F14" r:id="rId12" display="https://digital.staatsbibliothek-berlin.de/metsresolver/PPN881698229"/>
    <hyperlink ref="F15" r:id="rId13" display="https://digital.staatsbibliothek-berlin.de/metsresolver/PPN774039221"/>
    <hyperlink ref="F16" r:id="rId14" display="https://digital.staatsbibliothek-berlin.de/metsresolver/PPN683150693"/>
    <hyperlink ref="F17" r:id="rId15" display="https://digital.staatsbibliothek-berlin.de/metsresolver/PPN718448162"/>
    <hyperlink ref="F18" r:id="rId16" display="https://digital.staatsbibliothek-berlin.de/metsresolver/PPN65691484X"/>
    <hyperlink ref="F19" r:id="rId17" display="https://digital.staatsbibliothek-berlin.de/metsresolver/PPN748729100"/>
    <hyperlink ref="F20" r:id="rId18" display="https://digital.staatsbibliothek-berlin.de/metsresolver/PPN837425875"/>
    <hyperlink ref="F21" r:id="rId19" display="https://digital.staatsbibliothek-berlin.de/metsresolver/PPN895882426"/>
    <hyperlink ref="F22" r:id="rId20" display="https://digital.staatsbibliothek-berlin.de/metsresolver/PPN856329991"/>
    <hyperlink ref="F23" r:id="rId21" display="https://digital.staatsbibliothek-berlin.de/metsresolver/PPN729714144"/>
    <hyperlink ref="F24" r:id="rId22" display="https://digital.staatsbibliothek-berlin.de/metsresolver/PPN68828115X"/>
    <hyperlink ref="F25" r:id="rId23" display="https://digital.staatsbibliothek-berlin.de/metsresolver/PPN88125679X"/>
    <hyperlink ref="F26" r:id="rId24" display="https://digital.staatsbibliothek-berlin.de/metsresolver/PPN828235937"/>
    <hyperlink ref="F27" r:id="rId25" display="https://digital.staatsbibliothek-berlin.de/metsresolver/PPN654217629"/>
    <hyperlink ref="F28" r:id="rId26" display="https://digital.staatsbibliothek-berlin.de/metsresolver/PPN682935883"/>
    <hyperlink ref="F29" r:id="rId27" display="https://digital.staatsbibliothek-berlin.de/metsresolver/PPN1004849222"/>
    <hyperlink ref="F30" r:id="rId28" display="https://digital.staatsbibliothek-berlin.de/metsresolver/PPN877641137"/>
    <hyperlink ref="F31" r:id="rId29" display="https://digital.staatsbibliothek-berlin.de/metsresolver/PPN644525797"/>
    <hyperlink ref="F32" r:id="rId30" display="https://digital.staatsbibliothek-berlin.de/metsresolver/PPN768169569"/>
    <hyperlink ref="F33" r:id="rId31" display="https://digital.staatsbibliothek-berlin.de/metsresolver/PPN663677629"/>
    <hyperlink ref="F34" r:id="rId32" display="https://digital.staatsbibliothek-berlin.de/metsresolver/PPN686844041"/>
    <hyperlink ref="F35" r:id="rId33" display="https://digital.staatsbibliothek-berlin.de/metsresolver/PPN77478492X"/>
    <hyperlink ref="F36" r:id="rId34" display="https://digital.staatsbibliothek-berlin.de/metsresolver/PPN665514506"/>
    <hyperlink ref="F37" r:id="rId35" display="https://digital.staatsbibliothek-berlin.de/metsresolver/PPN833603019"/>
    <hyperlink ref="F38" r:id="rId36" display="https://digital.staatsbibliothek-berlin.de/metsresolver/PPN827392281"/>
    <hyperlink ref="F39" r:id="rId37" display="https://digital.staatsbibliothek-berlin.de/metsresolver/PPN665546211"/>
    <hyperlink ref="F40" r:id="rId38" display="https://digital.staatsbibliothek-berlin.de/metsresolver/PPN732387833"/>
    <hyperlink ref="F41" r:id="rId39" display="https://digital.staatsbibliothek-berlin.de/metsresolver/PPN867083778"/>
    <hyperlink ref="F42" r:id="rId40" display="https://digital.staatsbibliothek-berlin.de/metsresolver/PPN777639688"/>
    <hyperlink ref="F43" r:id="rId41" display="https://digital.staatsbibliothek-berlin.de/metsresolver/PPN648826694"/>
    <hyperlink ref="F44" r:id="rId42" display="https://digital.staatsbibliothek-berlin.de/metsresolver/PPN797395105"/>
    <hyperlink ref="F45" r:id="rId43" display="https://digital.staatsbibliothek-berlin.de/metsresolver/PPN873039610"/>
    <hyperlink ref="F46" r:id="rId44" display="https://digital.staatsbibliothek-berlin.de/metsresolver/PPN872791270"/>
    <hyperlink ref="F47" r:id="rId45" display="https://digital.staatsbibliothek-berlin.de/metsresolver/PPN685604268"/>
    <hyperlink ref="F48" r:id="rId46" display="https://digital.staatsbibliothek-berlin.de/metsresolver/PPN689809840"/>
    <hyperlink ref="F49" r:id="rId47" display="https://digital.staatsbibliothek-berlin.de/metsresolver/PPN653949898"/>
    <hyperlink ref="F50" r:id="rId48" display="https://digital.staatsbibliothek-berlin.de/metsresolver/PPN782940536"/>
    <hyperlink ref="F51" r:id="rId49" display="https://digital.staatsbibliothek-berlin.de/metsresolver/PPN879249315"/>
    <hyperlink ref="F52" r:id="rId50" display="https://digital.staatsbibliothek-berlin.de/metsresolver/PPN861842014"/>
    <hyperlink ref="F53" r:id="rId51" display="https://digital.staatsbibliothek-berlin.de/metsresolver/PPN861680642"/>
    <hyperlink ref="F54" r:id="rId52" display="https://digital.staatsbibliothek-berlin.de/metsresolver/PPN788606417"/>
    <hyperlink ref="F55" r:id="rId53" display="https://digital.staatsbibliothek-berlin.de/metsresolver/PPN73862926X"/>
    <hyperlink ref="F56" r:id="rId54" display="https://digital.staatsbibliothek-berlin.de/metsresolver/PPN73075507X"/>
    <hyperlink ref="F57" r:id="rId55" display="https://digital.staatsbibliothek-berlin.de/metsresolver/PPN810697270"/>
    <hyperlink ref="F58" r:id="rId56" display="https://digital.staatsbibliothek-berlin.de/metsresolver/PPN799145335"/>
    <hyperlink ref="F59" r:id="rId57" display="https://digital.staatsbibliothek-berlin.de/metsresolver/PPN644501537"/>
    <hyperlink ref="F60" r:id="rId58" display="https://digital.staatsbibliothek-berlin.de/metsresolver/PPN890460558"/>
    <hyperlink ref="F61" r:id="rId59" display="https://digital.staatsbibliothek-berlin.de/metsresolver/PPN742567524"/>
    <hyperlink ref="F62" r:id="rId60" display="https://digital.staatsbibliothek-berlin.de/metsresolver/PPN68232602X"/>
    <hyperlink ref="F63" r:id="rId61" display="https://digital.staatsbibliothek-berlin.de/metsresolver/PPN831995939"/>
    <hyperlink ref="F64" r:id="rId62" display="https://digital.staatsbibliothek-berlin.de/metsresolver/PPN789765837"/>
    <hyperlink ref="F65" r:id="rId63" display="https://digital.staatsbibliothek-berlin.de/metsresolver/PPN735226865"/>
    <hyperlink ref="F66" r:id="rId64" display="https://digital.staatsbibliothek-berlin.de/metsresolver/PPN657601357"/>
    <hyperlink ref="F67" r:id="rId65" display="https://digital.staatsbibliothek-berlin.de/metsresolver/PPN893988510"/>
    <hyperlink ref="F68" r:id="rId66" display="https://digital.staatsbibliothek-berlin.de/metsresolver/PPN766680207"/>
    <hyperlink ref="F69" r:id="rId67" display="https://digital.staatsbibliothek-berlin.de/metsresolver/PPN672987120"/>
    <hyperlink ref="F70" r:id="rId68" display="https://digital.staatsbibliothek-berlin.de/metsresolver/PPN655185046"/>
    <hyperlink ref="F71" r:id="rId69" display="https://digital.staatsbibliothek-berlin.de/metsresolver/PPN863755909"/>
    <hyperlink ref="F72" r:id="rId70" display="https://digital.staatsbibliothek-berlin.de/metsresolver/PPN835086410"/>
    <hyperlink ref="F73" r:id="rId71" display="https://digital.staatsbibliothek-berlin.de/metsresolver/PPN74257282X"/>
    <hyperlink ref="F74" r:id="rId72" display="https://digital.staatsbibliothek-berlin.de/metsresolver/PPN833990977"/>
    <hyperlink ref="F75" r:id="rId73" display="https://digital.staatsbibliothek-berlin.de/metsresolver/PPN663643678"/>
    <hyperlink ref="F76" r:id="rId74" display="https://digital.staatsbibliothek-berlin.de/metsresolver/PPN86435469X"/>
    <hyperlink ref="F77" r:id="rId75" display="https://digital.staatsbibliothek-berlin.de/metsresolver/PPN864510411"/>
    <hyperlink ref="F78" r:id="rId76" display="https://digital.staatsbibliothek-berlin.de/metsresolver/PPN654014167"/>
    <hyperlink ref="F79" r:id="rId77" display="https://digital.staatsbibliothek-berlin.de/metsresolver/PPN63312186X"/>
    <hyperlink ref="F80" r:id="rId78" display="https://digital.staatsbibliothek-berlin.de/metsresolver/PPN688466397"/>
    <hyperlink ref="F81" r:id="rId79" display="https://digital.staatsbibliothek-berlin.de/metsresolver/PPN799370460"/>
    <hyperlink ref="F82" r:id="rId80" display="https://digital.staatsbibliothek-berlin.de/metsresolver/PPN853804893"/>
    <hyperlink ref="F83" r:id="rId81" display="https://digital.staatsbibliothek-berlin.de/metsresolver/PPN869008099"/>
    <hyperlink ref="F84" r:id="rId82" display="https://digital.staatsbibliothek-berlin.de/metsresolver/PPN722029500"/>
    <hyperlink ref="F85" r:id="rId83" display="https://digital.staatsbibliothek-berlin.de/metsresolver/PPN891265724"/>
    <hyperlink ref="F86" r:id="rId84" display="https://digital.staatsbibliothek-berlin.de/metsresolver/PPN875683061"/>
    <hyperlink ref="F87" r:id="rId85" display="https://digital.staatsbibliothek-berlin.de/metsresolver/PPN892933097"/>
    <hyperlink ref="F88" r:id="rId86" display="https://digital.staatsbibliothek-berlin.de/metsresolver/PPN771639139"/>
    <hyperlink ref="F89" r:id="rId87" display="https://digital.staatsbibliothek-berlin.de/metsresolver/PPN679416242"/>
    <hyperlink ref="F90" r:id="rId88" display="https://digital.staatsbibliothek-berlin.de/metsresolver/PPN775844071"/>
    <hyperlink ref="F91" r:id="rId89" display="https://digital.staatsbibliothek-berlin.de/metsresolver/PPN73544658X"/>
    <hyperlink ref="F92" r:id="rId90" display="https://digital.staatsbibliothek-berlin.de/metsresolver/PPN735780412"/>
    <hyperlink ref="F93" r:id="rId91" display="https://digital.staatsbibliothek-berlin.de/metsresolver/PPN683550802"/>
    <hyperlink ref="F94" r:id="rId92" display="https://digital.staatsbibliothek-berlin.de/metsresolver/PPN770830013"/>
    <hyperlink ref="F95" r:id="rId93" display="https://digital.staatsbibliothek-berlin.de/metsresolver/PPN812359925"/>
    <hyperlink ref="F96" r:id="rId94" display="https://digital.staatsbibliothek-berlin.de/metsresolver/PPN654054118"/>
    <hyperlink ref="F97" r:id="rId95" display="https://digital.staatsbibliothek-berlin.de/metsresolver/PPN821874276"/>
    <hyperlink ref="F98" r:id="rId96" display="https://digital.staatsbibliothek-berlin.de/metsresolver/PPN897362756"/>
    <hyperlink ref="F99" r:id="rId97" display="https://digital.staatsbibliothek-berlin.de/metsresolver/PPN85859577X"/>
    <hyperlink ref="F100" r:id="rId98" display="https://digital.staatsbibliothek-berlin.de/metsresolver/PPN684843552"/>
    <hyperlink ref="F101" r:id="rId99" display="https://digital.staatsbibliothek-berlin.de/metsresolver/PPN735756406"/>
    <hyperlink ref="F102" r:id="rId100" display="https://digital.staatsbibliothek-berlin.de/metsresolver/PPN816221448"/>
    <hyperlink ref="F103" r:id="rId101" display="https://digital.staatsbibliothek-berlin.de/metsresolver/PPN770897711"/>
    <hyperlink ref="F104" r:id="rId102" display="https://digital.staatsbibliothek-berlin.de/metsresolver/PPN812328183"/>
    <hyperlink ref="F105" r:id="rId103" display="https://digital.staatsbibliothek-berlin.de/metsresolver/PPN678831424"/>
    <hyperlink ref="F106" r:id="rId104" display="https://digital.staatsbibliothek-berlin.de/metsresolver/PPN873380959"/>
    <hyperlink ref="F107" r:id="rId105" display="https://digital.staatsbibliothek-berlin.de/metsresolver/PPN66333134X"/>
    <hyperlink ref="F108" r:id="rId106" display="https://digital.staatsbibliothek-berlin.de/metsresolver/PPN842599541"/>
    <hyperlink ref="F109" r:id="rId107" display="https://digital.staatsbibliothek-berlin.de/metsresolver/PPN630991022"/>
    <hyperlink ref="F110" r:id="rId108" display="https://digital.staatsbibliothek-berlin.de/metsresolver/PPN667769218"/>
    <hyperlink ref="F111" r:id="rId109" display="https://digital.staatsbibliothek-berlin.de/metsresolver/PPN742472647"/>
    <hyperlink ref="F112" r:id="rId110" display="https://digital.staatsbibliothek-berlin.de/metsresolver/PPN835865916"/>
    <hyperlink ref="F113" r:id="rId111" display="https://digital.staatsbibliothek-berlin.de/metsresolver/PPN688731015"/>
    <hyperlink ref="F114" r:id="rId112" display="https://digital.staatsbibliothek-berlin.de/metsresolver/PPN679422617"/>
    <hyperlink ref="F115" r:id="rId113" display="https://digital.staatsbibliothek-berlin.de/metsresolver/PPN660713047"/>
    <hyperlink ref="F116" r:id="rId114" display="https://digital.staatsbibliothek-berlin.de/metsresolver/PPN770515835"/>
    <hyperlink ref="F117" r:id="rId115" display="https://digital.staatsbibliothek-berlin.de/metsresolver/PPN715317296"/>
    <hyperlink ref="F118" r:id="rId116" display="https://digital.staatsbibliothek-berlin.de/metsresolver/PPN629987831"/>
    <hyperlink ref="F119" r:id="rId117" display="https://digital.staatsbibliothek-berlin.de/metsresolver/PPN768259517"/>
    <hyperlink ref="F120" r:id="rId118" display="https://digital.staatsbibliothek-berlin.de/metsresolver/PPN818316225"/>
    <hyperlink ref="F121" r:id="rId119" display="https://digital.staatsbibliothek-berlin.de/metsresolver/PPN664340490"/>
    <hyperlink ref="F122" r:id="rId120" display="https://digital.staatsbibliothek-berlin.de/metsresolver/PPN770958486"/>
    <hyperlink ref="F123" r:id="rId121" display="https://digital.staatsbibliothek-berlin.de/metsresolver/PPN82562360X"/>
    <hyperlink ref="F124" r:id="rId122" display="https://digital.staatsbibliothek-berlin.de/metsresolver/PPN668921854"/>
    <hyperlink ref="F125" r:id="rId123" display="https://digital.staatsbibliothek-berlin.de/metsresolver/PPN68333798X"/>
    <hyperlink ref="F126" r:id="rId124" display="https://digital.staatsbibliothek-berlin.de/metsresolver/PPN630687196"/>
    <hyperlink ref="F127" r:id="rId125" display="https://digital.staatsbibliothek-berlin.de/metsresolver/PPN779249267"/>
    <hyperlink ref="F128" r:id="rId126" display="https://digital.staatsbibliothek-berlin.de/metsresolver/PPN66072944X"/>
    <hyperlink ref="F129" r:id="rId127" display="https://digital.staatsbibliothek-berlin.de/metsresolver/PPN699887615"/>
    <hyperlink ref="F130" r:id="rId128" display="https://digital.staatsbibliothek-berlin.de/metsresolver/PPN657038083"/>
    <hyperlink ref="F131" r:id="rId129" display="https://digital.staatsbibliothek-berlin.de/metsresolver/PPN68781958X"/>
    <hyperlink ref="F132" r:id="rId130" display="https://digital.staatsbibliothek-berlin.de/metsresolver/PPN781556694"/>
    <hyperlink ref="F133" r:id="rId131" display="https://digital.staatsbibliothek-berlin.de/metsresolver/PPN679684867"/>
    <hyperlink ref="F134" r:id="rId132" display="https://digital.staatsbibliothek-berlin.de/metsresolver/PPN1004842406"/>
    <hyperlink ref="F135" r:id="rId133" display="https://digital.staatsbibliothek-berlin.de/metsresolver/PPN664669336"/>
    <hyperlink ref="F136" r:id="rId134" display="https://digital.staatsbibliothek-berlin.de/metsresolver/PPN86550329X"/>
    <hyperlink ref="F137" r:id="rId135" display="https://digital.staatsbibliothek-berlin.de/metsresolver/PPN630324190"/>
    <hyperlink ref="F138" r:id="rId136" display="https://digital.staatsbibliothek-berlin.de/metsresolver/PPN714981664"/>
    <hyperlink ref="F139" r:id="rId137" display="https://digital.staatsbibliothek-berlin.de/metsresolver/PPN717883612"/>
    <hyperlink ref="F140" r:id="rId138" display="https://digital.staatsbibliothek-berlin.de/metsresolver/PPN679434453"/>
    <hyperlink ref="F141" r:id="rId139" display="https://digital.staatsbibliothek-berlin.de/metsresolver/PPN715588079"/>
    <hyperlink ref="F142" r:id="rId140" display="https://digital.staatsbibliothek-berlin.de/metsresolver/PPN829371303"/>
    <hyperlink ref="F143" r:id="rId141" display="https://digital.staatsbibliothek-berlin.de/metsresolver/PPN82750974X"/>
    <hyperlink ref="F144" r:id="rId142" display="https://digital.staatsbibliothek-berlin.de/metsresolver/PPN68717211X"/>
    <hyperlink ref="F145" r:id="rId143" display="https://digital.staatsbibliothek-berlin.de/metsresolver/PPN828690723"/>
    <hyperlink ref="F146" r:id="rId144" display="https://digital.staatsbibliothek-berlin.de/metsresolver/PPN715370375"/>
    <hyperlink ref="F147" r:id="rId145" display="https://digital.staatsbibliothek-berlin.de/metsresolver/PPN816125724"/>
    <hyperlink ref="F148" r:id="rId146" display="https://digital.staatsbibliothek-berlin.de/metsresolver/PPN737984279"/>
    <hyperlink ref="F149" r:id="rId147" display="https://digital.staatsbibliothek-berlin.de/metsresolver/PPN749899069"/>
    <hyperlink ref="F150" r:id="rId148" display="https://digital.staatsbibliothek-berlin.de/metsresolver/PPN84633089X"/>
    <hyperlink ref="F151" r:id="rId149" display="https://digital.staatsbibliothek-berlin.de/metsresolver/PPN644181842"/>
    <hyperlink ref="F152" r:id="rId150" display="https://digital.staatsbibliothek-berlin.de/metsresolver/PPN74728217X"/>
    <hyperlink ref="F153" r:id="rId151" display="https://digital.staatsbibliothek-berlin.de/metsresolver/PPN722006586"/>
    <hyperlink ref="F154" r:id="rId152" display="https://digital.staatsbibliothek-berlin.de/metsresolver/PPN820609811"/>
    <hyperlink ref="F155" r:id="rId153" display="https://digital.staatsbibliothek-berlin.de/metsresolver/PPN790738821"/>
    <hyperlink ref="F156" r:id="rId154" display="https://digital.staatsbibliothek-berlin.de/metsresolver/PPN798796162"/>
    <hyperlink ref="F157" r:id="rId155" display="https://digital.staatsbibliothek-berlin.de/metsresolver/PPN898134749"/>
    <hyperlink ref="F158" r:id="rId156" display="https://digital.staatsbibliothek-berlin.de/metsresolver/PPN790770628"/>
    <hyperlink ref="F159" r:id="rId157" display="https://digital.staatsbibliothek-berlin.de/metsresolver/PPN654054169"/>
    <hyperlink ref="F160" r:id="rId158" display="https://digital.staatsbibliothek-berlin.de/metsresolver/PPN71659014X"/>
    <hyperlink ref="F161" r:id="rId159" display="https://digital.staatsbibliothek-berlin.de/metsresolver/PPN663515408"/>
    <hyperlink ref="F162" r:id="rId160" display="https://digital.staatsbibliothek-berlin.de/metsresolver/PPN798797479"/>
    <hyperlink ref="F163" r:id="rId161" display="https://digital.staatsbibliothek-berlin.de/metsresolver/PPN833627163"/>
    <hyperlink ref="F164" r:id="rId162" display="https://digital.staatsbibliothek-berlin.de/metsresolver/PPN835242862"/>
    <hyperlink ref="F165" r:id="rId163" display="https://digital.staatsbibliothek-berlin.de/metsresolver/PPN766680304"/>
    <hyperlink ref="F166" r:id="rId164" display="https://digital.staatsbibliothek-berlin.de/metsresolver/PPN871288036"/>
    <hyperlink ref="F167" r:id="rId165" display="https://digital.staatsbibliothek-berlin.de/metsresolver/PPN796229600"/>
    <hyperlink ref="F168" r:id="rId166" display="https://digital.staatsbibliothek-berlin.de/metsresolver/PPN805019103"/>
    <hyperlink ref="F169" r:id="rId167" display="https://digital.staatsbibliothek-berlin.de/metsresolver/PPN817694072"/>
    <hyperlink ref="F170" r:id="rId168" display="https://digital.staatsbibliothek-berlin.de/metsresolver/PPN837938015"/>
    <hyperlink ref="F171" r:id="rId169" display="https://digital.staatsbibliothek-berlin.de/metsresolver/PPN891070559"/>
    <hyperlink ref="F172" r:id="rId170" display="https://digital.staatsbibliothek-berlin.de/metsresolver/PPN820547069"/>
    <hyperlink ref="F173" r:id="rId171" display="https://digital.staatsbibliothek-berlin.de/metsresolver/PPN799715182"/>
    <hyperlink ref="F174" r:id="rId172" display="https://digital.staatsbibliothek-berlin.de/metsresolver/PPN622701584"/>
    <hyperlink ref="F175" r:id="rId173" display="https://digital.staatsbibliothek-berlin.de/metsresolver/PPN626567645"/>
    <hyperlink ref="F176" r:id="rId174" display="https://digital.staatsbibliothek-berlin.de/metsresolver/PPN665232470"/>
    <hyperlink ref="F177" r:id="rId175" display="https://digital.staatsbibliothek-berlin.de/metsresolver/PPN882022016"/>
    <hyperlink ref="F178" r:id="rId176" display="https://digital.staatsbibliothek-berlin.de/metsresolver/PPN635437120"/>
    <hyperlink ref="F179" r:id="rId177" display="https://digital.staatsbibliothek-berlin.de/metsresolver/PPN875682294"/>
    <hyperlink ref="F180" r:id="rId178" display="https://digital.staatsbibliothek-berlin.de/metsresolver/PPN715357174"/>
    <hyperlink ref="F181" r:id="rId179" display="https://digital.staatsbibliothek-berlin.de/metsresolver/PPN661092364"/>
    <hyperlink ref="F182" r:id="rId180" display="https://digital.staatsbibliothek-berlin.de/metsresolver/PPN847811646"/>
    <hyperlink ref="F183" r:id="rId181" display="https://digital.staatsbibliothek-berlin.de/metsresolver/PPN688057276"/>
    <hyperlink ref="F184" r:id="rId182" display="https://digital.staatsbibliothek-berlin.de/metsresolver/PPN651727146"/>
    <hyperlink ref="F185" r:id="rId183" display="https://digital.staatsbibliothek-berlin.de/metsresolver/PPN638107881"/>
    <hyperlink ref="F186" r:id="rId184" display="https://digital.staatsbibliothek-berlin.de/metsresolver/PPN827067291"/>
    <hyperlink ref="F187" r:id="rId185" display="https://digital.staatsbibliothek-berlin.de/metsresolver/PPN670024597"/>
    <hyperlink ref="F188" r:id="rId186" display="https://digital.staatsbibliothek-berlin.de/metsresolver/PPN750557141"/>
    <hyperlink ref="F189" r:id="rId187" display="https://digital.staatsbibliothek-berlin.de/metsresolver/PPN788612867"/>
    <hyperlink ref="F190" r:id="rId188" display="https://digital.staatsbibliothek-berlin.de/metsresolver/PPN824805879"/>
    <hyperlink ref="F191" r:id="rId189" display="https://digital.staatsbibliothek-berlin.de/metsresolver/PPN835896110"/>
    <hyperlink ref="F192" r:id="rId190" display="https://digital.staatsbibliothek-berlin.de/metsresolver/PPN722198302"/>
    <hyperlink ref="F193" r:id="rId191" display="https://digital.staatsbibliothek-berlin.de/metsresolver/PPN66441205X"/>
    <hyperlink ref="F194" r:id="rId192" display="https://digital.staatsbibliothek-berlin.de/metsresolver/PPN84750624X"/>
    <hyperlink ref="F195" r:id="rId193" display="https://digital.staatsbibliothek-berlin.de/metsresolver/PPN664087108"/>
    <hyperlink ref="F196" r:id="rId194" display="https://digital.staatsbibliothek-berlin.de/metsresolver/PPN857378120"/>
    <hyperlink ref="F197" r:id="rId195" display="https://digital.staatsbibliothek-berlin.de/metsresolver/PPN772476403"/>
    <hyperlink ref="F198" r:id="rId196" display="https://digital.staatsbibliothek-berlin.de/metsresolver/PPN632022582"/>
    <hyperlink ref="F199" r:id="rId197" display="https://digital.staatsbibliothek-berlin.de/metsresolver/PPN889397457"/>
    <hyperlink ref="F200" r:id="rId198" display="https://digital.staatsbibliothek-berlin.de/metsresolver/PPN734627831"/>
    <hyperlink ref="F201" r:id="rId199" display="https://digital.staatsbibliothek-berlin.de/metsresolver/PPN813563100"/>
    <hyperlink ref="F202" r:id="rId200" display="https://digital.staatsbibliothek-berlin.de/metsresolver/PPN728914557"/>
    <hyperlink ref="F203" r:id="rId201" display="https://digital.staatsbibliothek-berlin.de/metsresolver/PPN783859953"/>
    <hyperlink ref="F204" r:id="rId202" display="https://digital.staatsbibliothek-berlin.de/metsresolver/PPN897849671"/>
    <hyperlink ref="F205" r:id="rId203" display="https://digital.staatsbibliothek-berlin.de/metsresolver/PPN732603994"/>
    <hyperlink ref="F206" r:id="rId204" display="https://digital.staatsbibliothek-berlin.de/metsresolver/PPN72077120X"/>
    <hyperlink ref="F207" r:id="rId205" display="https://digital.staatsbibliothek-berlin.de/metsresolver/PPN799333654"/>
    <hyperlink ref="F208" r:id="rId206" display="https://digital.staatsbibliothek-berlin.de/metsresolver/PPN885362578"/>
    <hyperlink ref="F209" r:id="rId207" display="https://digital.staatsbibliothek-berlin.de/metsresolver/PPN668528478"/>
    <hyperlink ref="F210" r:id="rId208" display="https://digital.staatsbibliothek-berlin.de/metsresolver/PPN715312979"/>
    <hyperlink ref="F211" r:id="rId209" display="https://digital.staatsbibliothek-berlin.de/metsresolver/PPN599585889"/>
    <hyperlink ref="F212" r:id="rId210" display="https://digital.staatsbibliothek-berlin.de/metsresolver/PPN827133677"/>
    <hyperlink ref="F213" r:id="rId211" display="https://digital.staatsbibliothek-berlin.de/metsresolver/PPN654204136"/>
    <hyperlink ref="F214" r:id="rId212" display="https://digital.staatsbibliothek-berlin.de/metsresolver/PPN818792981"/>
    <hyperlink ref="F215" r:id="rId213" display="https://digital.staatsbibliothek-berlin.de/metsresolver/PPN817959912"/>
    <hyperlink ref="F216" r:id="rId214" display="https://digital.staatsbibliothek-berlin.de/metsresolver/PPN820510424"/>
    <hyperlink ref="F217" r:id="rId215" display="https://digital.staatsbibliothek-berlin.de/metsresolver/PPN896640213"/>
    <hyperlink ref="F218" r:id="rId216" display="https://digital.staatsbibliothek-berlin.de/metsresolver/PPN869375512"/>
    <hyperlink ref="F219" r:id="rId217" display="https://digital.staatsbibliothek-berlin.de/metsresolver/PPN870131354"/>
    <hyperlink ref="F220" r:id="rId218" display="https://digital.staatsbibliothek-berlin.de/metsresolver/PPN813070554"/>
    <hyperlink ref="F221" r:id="rId219" display="https://digital.staatsbibliothek-berlin.de/metsresolver/PPN863739067"/>
    <hyperlink ref="F222" r:id="rId220" display="https://digital.staatsbibliothek-berlin.de/metsresolver/PPN756341159"/>
    <hyperlink ref="F223" r:id="rId221" display="https://digital.staatsbibliothek-berlin.de/metsresolver/PPN895566664"/>
    <hyperlink ref="F224" r:id="rId222" display="https://digital.staatsbibliothek-berlin.de/metsresolver/PPN728977648"/>
    <hyperlink ref="F225" r:id="rId223" display="https://digital.staatsbibliothek-berlin.de/metsresolver/PPN886038189"/>
    <hyperlink ref="F226" r:id="rId224" display="https://digital.staatsbibliothek-berlin.de/metsresolver/PPN838428339"/>
    <hyperlink ref="F227" r:id="rId225" display="https://digital.staatsbibliothek-berlin.de/metsresolver/PPN781302226"/>
    <hyperlink ref="F228" r:id="rId226" display="https://digital.staatsbibliothek-berlin.de/metsresolver/PPN781267862"/>
    <hyperlink ref="F229" r:id="rId227" display="https://digital.staatsbibliothek-berlin.de/metsresolver/PPN72985700X"/>
    <hyperlink ref="F230" r:id="rId228" display="https://digital.staatsbibliothek-berlin.de/metsresolver/PPN669166332"/>
    <hyperlink ref="F231" r:id="rId229" display="https://digital.staatsbibliothek-berlin.de/metsresolver/PPN669209287"/>
    <hyperlink ref="F232" r:id="rId230" display="https://digital.staatsbibliothek-berlin.de/metsresolver/PPN894055755"/>
    <hyperlink ref="F233" r:id="rId231" display="https://digital.staatsbibliothek-berlin.de/metsresolver/PPN74644950X"/>
    <hyperlink ref="F234" r:id="rId232" display="https://digital.staatsbibliothek-berlin.de/metsresolver/PPN71659739X"/>
    <hyperlink ref="F235" r:id="rId233" display="https://digital.staatsbibliothek-berlin.de/metsresolver/PPN772018030"/>
    <hyperlink ref="F236" r:id="rId234" display="https://digital.staatsbibliothek-berlin.de/metsresolver/PPN1005509786"/>
    <hyperlink ref="F237" r:id="rId235" display="https://digital.staatsbibliothek-berlin.de/metsresolver/PPN779200950"/>
    <hyperlink ref="F238" r:id="rId236" display="https://digital.staatsbibliothek-berlin.de/metsresolver/PPN685238148"/>
    <hyperlink ref="F239" r:id="rId237" display="https://digital.staatsbibliothek-berlin.de/metsresolver/PPN820987107"/>
    <hyperlink ref="F240" r:id="rId238" display="https://digital.staatsbibliothek-berlin.de/metsresolver/PPN770610749"/>
    <hyperlink ref="F241" r:id="rId239" display="https://digital.staatsbibliothek-berlin.de/metsresolver/PPN654807043"/>
    <hyperlink ref="F242" r:id="rId240" display="https://digital.staatsbibliothek-berlin.de/metsresolver/PPN835102149"/>
    <hyperlink ref="F243" r:id="rId241" display="https://digital.staatsbibliothek-berlin.de/metsresolver/PPN728687763"/>
    <hyperlink ref="F244" r:id="rId242" display="https://digital.staatsbibliothek-berlin.de/metsresolver/PPN635335549"/>
    <hyperlink ref="F245" r:id="rId243" display="https://digital.staatsbibliothek-berlin.de/metsresolver/PPN655567070"/>
    <hyperlink ref="F246" r:id="rId244" display="https://digital.staatsbibliothek-berlin.de/metsresolver/PPN826045154"/>
    <hyperlink ref="F247" r:id="rId245" display="https://digital.staatsbibliothek-berlin.de/metsresolver/PPN893138959"/>
    <hyperlink ref="F248" r:id="rId246" display="https://digital.staatsbibliothek-berlin.de/metsresolver/PPN781373107"/>
    <hyperlink ref="F249" r:id="rId247" display="https://digital.staatsbibliothek-berlin.de/metsresolver/PPN697263134"/>
    <hyperlink ref="F250" r:id="rId248" display="https://digital.staatsbibliothek-berlin.de/metsresolver/PPN690148887"/>
    <hyperlink ref="F251" r:id="rId249" display="https://digital.staatsbibliothek-berlin.de/metsresolver/PPN791987930"/>
    <hyperlink ref="F252" r:id="rId250" display="https://digital.staatsbibliothek-berlin.de/metsresolver/PPN757219233"/>
    <hyperlink ref="F253" r:id="rId251" display="https://digital.staatsbibliothek-berlin.de/metsresolver/PPN862972108"/>
    <hyperlink ref="F254" r:id="rId252" display="https://digital.staatsbibliothek-berlin.de/metsresolver/PPN740830481"/>
    <hyperlink ref="F255" r:id="rId253" display="https://digital.staatsbibliothek-berlin.de/metsresolver/PPN823994996"/>
    <hyperlink ref="F256" r:id="rId254" display="https://digital.staatsbibliothek-berlin.de/metsresolver/PPN729177963"/>
    <hyperlink ref="F257" r:id="rId255" display="https://digital.staatsbibliothek-berlin.de/metsresolver/PPN86298498X"/>
    <hyperlink ref="F258" r:id="rId256" display="https://digital.staatsbibliothek-berlin.de/metsresolver/PPN638171563"/>
    <hyperlink ref="F259" r:id="rId257" display="https://digital.staatsbibliothek-berlin.de/metsresolver/PPN770008003"/>
    <hyperlink ref="F260" r:id="rId258" display="https://digital.staatsbibliothek-berlin.de/metsresolver/PPN80252883X"/>
    <hyperlink ref="F261" r:id="rId259" display="https://digital.staatsbibliothek-berlin.de/metsresolver/PPN771614020"/>
    <hyperlink ref="F262" r:id="rId260" display="https://digital.staatsbibliothek-berlin.de/metsresolver/PPN815361238"/>
    <hyperlink ref="F263" r:id="rId261" display="https://digital.staatsbibliothek-berlin.de/metsresolver/PPN718606922"/>
    <hyperlink ref="F264" r:id="rId262" display="https://digital.staatsbibliothek-berlin.de/metsresolver/PPN789090244"/>
    <hyperlink ref="F265" r:id="rId263" display="https://digital.staatsbibliothek-berlin.de/metsresolver/PPN767045920"/>
    <hyperlink ref="F266" r:id="rId264" display="https://digital.staatsbibliothek-berlin.de/metsresolver/PPN812697537"/>
    <hyperlink ref="F267" r:id="rId265" display="https://digital.staatsbibliothek-berlin.de/metsresolver/PPN687939151"/>
    <hyperlink ref="F268" r:id="rId266" display="https://digital.staatsbibliothek-berlin.de/metsresolver/PPN89125482X"/>
    <hyperlink ref="F269" r:id="rId267" display="https://digital.staatsbibliothek-berlin.de/metsresolver/PPN726901873"/>
    <hyperlink ref="F270" r:id="rId268" display="https://digital.staatsbibliothek-berlin.de/metsresolver/PPN1001431642"/>
    <hyperlink ref="F271" r:id="rId269" display="https://digital.staatsbibliothek-berlin.de/metsresolver/PPN894046543"/>
    <hyperlink ref="F272" r:id="rId270" display="https://digital.staatsbibliothek-berlin.de/metsresolver/PPN776106201"/>
    <hyperlink ref="F273" r:id="rId271" display="https://digital.staatsbibliothek-berlin.de/metsresolver/PPN799280224"/>
    <hyperlink ref="F274" r:id="rId272" display="https://digital.staatsbibliothek-berlin.de/metsresolver/PPN867860685"/>
    <hyperlink ref="F275" r:id="rId273" display="https://digital.staatsbibliothek-berlin.de/metsresolver/PPN752245937"/>
    <hyperlink ref="F276" r:id="rId274" display="https://digital.staatsbibliothek-berlin.de/metsresolver/PPN732413184"/>
    <hyperlink ref="F277" r:id="rId275" display="https://digital.staatsbibliothek-berlin.de/metsresolver/PPN687962048"/>
    <hyperlink ref="F278" r:id="rId276" display="https://digital.staatsbibliothek-berlin.de/metsresolver/PPN780086171"/>
    <hyperlink ref="F279" r:id="rId277" display="https://digital.staatsbibliothek-berlin.de/metsresolver/PPN828587922"/>
    <hyperlink ref="F280" r:id="rId278" display="https://digital.staatsbibliothek-berlin.de/metsresolver/PPN73146298X"/>
    <hyperlink ref="F281" r:id="rId279" display="https://digital.staatsbibliothek-berlin.de/metsresolver/PPN647742152"/>
    <hyperlink ref="F282" r:id="rId280" display="https://digital.staatsbibliothek-berlin.de/metsresolver/PPN879904100"/>
    <hyperlink ref="F283" r:id="rId281" display="https://digital.staatsbibliothek-berlin.de/metsresolver/PPN664491618"/>
    <hyperlink ref="F284" r:id="rId282" display="https://digital.staatsbibliothek-berlin.de/metsresolver/PPN668423889"/>
    <hyperlink ref="F285" r:id="rId283" display="https://digital.staatsbibliothek-berlin.de/metsresolver/PPN826773524"/>
    <hyperlink ref="F286" r:id="rId284" display="https://digital.staatsbibliothek-berlin.de/metsresolver/PPN748918132"/>
    <hyperlink ref="F287" r:id="rId285" display="https://digital.staatsbibliothek-berlin.de/metsresolver/PPN784812470"/>
    <hyperlink ref="F288" r:id="rId286" display="https://digital.staatsbibliothek-berlin.de/metsresolver/PPN661933415"/>
    <hyperlink ref="F289" r:id="rId287" display="https://digital.staatsbibliothek-berlin.de/metsresolver/PPN818848553"/>
    <hyperlink ref="F290" r:id="rId288" display="https://digital.staatsbibliothek-berlin.de/metsresolver/PPN662306139"/>
    <hyperlink ref="F291" r:id="rId289" display="https://digital.staatsbibliothek-berlin.de/metsresolver/PPN659073609"/>
    <hyperlink ref="F292" r:id="rId290" display="https://digital.staatsbibliothek-berlin.de/metsresolver/PPN796578710"/>
    <hyperlink ref="F293" r:id="rId291" display="https://digital.staatsbibliothek-berlin.de/metsresolver/PPN768042992"/>
    <hyperlink ref="F294" r:id="rId292" display="https://digital.staatsbibliothek-berlin.de/metsresolver/PPN766271234"/>
    <hyperlink ref="F295" r:id="rId293" display="https://digital.staatsbibliothek-berlin.de/metsresolver/PPN590417312"/>
    <hyperlink ref="F296" r:id="rId294" display="https://digital.staatsbibliothek-berlin.de/metsresolver/PPN770145485"/>
    <hyperlink ref="F297" r:id="rId295" display="https://digital.staatsbibliothek-berlin.de/metsresolver/PPN860294293"/>
    <hyperlink ref="F298" r:id="rId296" display="https://digital.staatsbibliothek-berlin.de/metsresolver/PPN843856688"/>
    <hyperlink ref="F299" r:id="rId297" display="https://digital.staatsbibliothek-berlin.de/metsresolver/PPN829647171"/>
    <hyperlink ref="F300" r:id="rId298" display="https://digital.staatsbibliothek-berlin.de/metsresolver/PPN654553572"/>
    <hyperlink ref="F301" r:id="rId299" display="https://digital.staatsbibliothek-berlin.de/metsresolver/PPN841314179"/>
    <hyperlink ref="F302" r:id="rId300" display="https://digital.staatsbibliothek-berlin.de/metsresolver/PPN657079766"/>
    <hyperlink ref="F303" r:id="rId301" display="https://digital.staatsbibliothek-berlin.de/metsresolver/PPN847840492"/>
    <hyperlink ref="F304" r:id="rId302" display="https://digital.staatsbibliothek-berlin.de/metsresolver/PPN826908497"/>
    <hyperlink ref="F305" r:id="rId303" display="https://digital.staatsbibliothek-berlin.de/metsresolver/PPN877351317"/>
    <hyperlink ref="F306" r:id="rId304" display="https://digital.staatsbibliothek-berlin.de/metsresolver/PPN715315587"/>
    <hyperlink ref="F307" r:id="rId305" display="https://digital.staatsbibliothek-berlin.de/metsresolver/PPN769896235"/>
    <hyperlink ref="F308" r:id="rId306" display="https://digital.staatsbibliothek-berlin.de/metsresolver/PPN717067084"/>
    <hyperlink ref="F309" r:id="rId307" display="https://digital.staatsbibliothek-berlin.de/metsresolver/PPN82822711X"/>
    <hyperlink ref="F310" r:id="rId308" display="https://digital.staatsbibliothek-berlin.de/metsresolver/PPN622760793"/>
    <hyperlink ref="F311" r:id="rId309" display="https://digital.staatsbibliothek-berlin.de/metsresolver/PPN614484669"/>
    <hyperlink ref="F312" r:id="rId310" display="https://digital.staatsbibliothek-berlin.de/metsresolver/PPN89049438X"/>
    <hyperlink ref="F313" r:id="rId311" display="https://digital.staatsbibliothek-berlin.de/metsresolver/PPN717117901"/>
    <hyperlink ref="F314" r:id="rId312" display="https://digital.staatsbibliothek-berlin.de/metsresolver/PPN661933016"/>
    <hyperlink ref="F315" r:id="rId313" display="https://digital.staatsbibliothek-berlin.de/metsresolver/PPN780701186"/>
    <hyperlink ref="F316" r:id="rId314" display="https://digital.staatsbibliothek-berlin.de/metsresolver/PPN791973743"/>
    <hyperlink ref="F317" r:id="rId315" display="https://digital.staatsbibliothek-berlin.de/metsresolver/PPN67161813X"/>
    <hyperlink ref="F318" r:id="rId316" display="https://digital.staatsbibliothek-berlin.de/metsresolver/PPN869456881"/>
    <hyperlink ref="F319" r:id="rId317" display="https://digital.staatsbibliothek-berlin.de/metsresolver/PPN689476205"/>
    <hyperlink ref="F320" r:id="rId318" display="https://digital.staatsbibliothek-berlin.de/metsresolver/PPN86707924X"/>
    <hyperlink ref="F321" r:id="rId319" display="https://digital.staatsbibliothek-berlin.de/metsresolver/PPN787980269"/>
    <hyperlink ref="F322" r:id="rId320" display="https://digital.staatsbibliothek-berlin.de/metsresolver/PPN644262982"/>
    <hyperlink ref="F323" r:id="rId321" display="https://digital.staatsbibliothek-berlin.de/metsresolver/PPN722365586"/>
    <hyperlink ref="F324" r:id="rId322" display="https://digital.staatsbibliothek-berlin.de/metsresolver/PPN789051389"/>
    <hyperlink ref="F325" r:id="rId323" display="https://digital.staatsbibliothek-berlin.de/metsresolver/PPN770115527"/>
    <hyperlink ref="F326" r:id="rId324" display="https://digital.staatsbibliothek-berlin.de/metsresolver/PPN798792825"/>
    <hyperlink ref="F327" r:id="rId325" display="https://digital.staatsbibliothek-berlin.de/metsresolver/PPN829337199"/>
    <hyperlink ref="F328" r:id="rId326" display="https://digital.staatsbibliothek-berlin.de/metsresolver/PPN770216587"/>
    <hyperlink ref="F329" r:id="rId327" display="https://digital.staatsbibliothek-berlin.de/metsresolver/PPN881355062"/>
    <hyperlink ref="F330" r:id="rId328" display="https://digital.staatsbibliothek-berlin.de/metsresolver/PPN717910482"/>
    <hyperlink ref="F331" r:id="rId329" display="https://digital.staatsbibliothek-berlin.de/metsresolver/PPN716112639"/>
    <hyperlink ref="F332" r:id="rId330" display="https://digital.staatsbibliothek-berlin.de/metsresolver/PPN63570451X"/>
    <hyperlink ref="F333" r:id="rId331" display="https://digital.staatsbibliothek-berlin.de/metsresolver/PPN635737396"/>
    <hyperlink ref="F334" r:id="rId332" display="https://digital.staatsbibliothek-berlin.de/metsresolver/PPN68781457X"/>
    <hyperlink ref="F335" r:id="rId333" display="https://digital.staatsbibliothek-berlin.de/metsresolver/PPN837158400"/>
    <hyperlink ref="F336" r:id="rId334" display="https://digital.staatsbibliothek-berlin.de/metsresolver/PPN651727405"/>
    <hyperlink ref="F337" r:id="rId335" display="https://digital.staatsbibliothek-berlin.de/metsresolver/PPN889091021"/>
    <hyperlink ref="F338" r:id="rId336" display="https://digital.staatsbibliothek-berlin.de/metsresolver/PPN833551108"/>
    <hyperlink ref="F339" r:id="rId337" display="https://digital.staatsbibliothek-berlin.de/metsresolver/PPN74966407X"/>
    <hyperlink ref="F340" r:id="rId338" display="https://digital.staatsbibliothek-berlin.de/metsresolver/PPN730066673"/>
    <hyperlink ref="F341" r:id="rId339" display="https://digital.staatsbibliothek-berlin.de/metsresolver/PPN800128575"/>
    <hyperlink ref="F342" r:id="rId340" display="https://digital.staatsbibliothek-berlin.de/metsresolver/PPN663111439"/>
    <hyperlink ref="F343" r:id="rId341" display="https://digital.staatsbibliothek-berlin.de/metsresolver/PPN655844066"/>
    <hyperlink ref="F344" r:id="rId342" display="https://digital.staatsbibliothek-berlin.de/metsresolver/PPN620137673"/>
    <hyperlink ref="F345" r:id="rId343" display="https://digital.staatsbibliothek-berlin.de/metsresolver/PPN77985229X"/>
    <hyperlink ref="F346" r:id="rId344" display="https://digital.staatsbibliothek-berlin.de/metsresolver/PPN668269227"/>
    <hyperlink ref="F347" r:id="rId345" display="https://digital.staatsbibliothek-berlin.de/metsresolver/PPN747403511"/>
    <hyperlink ref="F348" r:id="rId346" display="https://digital.staatsbibliothek-berlin.de/metsresolver/PPN718597060"/>
    <hyperlink ref="F349" r:id="rId347" display="https://digital.staatsbibliothek-berlin.de/metsresolver/PPN863535879"/>
    <hyperlink ref="F350" r:id="rId348" display="https://digital.staatsbibliothek-berlin.de/metsresolver/PPN672727072"/>
    <hyperlink ref="F351" r:id="rId349" display="https://digital.staatsbibliothek-berlin.de/metsresolver/PPN655701699"/>
    <hyperlink ref="F352" r:id="rId350" display="https://digital.staatsbibliothek-berlin.de/metsresolver/PPN664328172"/>
    <hyperlink ref="F353" r:id="rId351" display="https://digital.staatsbibliothek-berlin.de/metsresolver/PPN654021120"/>
    <hyperlink ref="F354" r:id="rId352" display="https://digital.staatsbibliothek-berlin.de/metsresolver/PPN792904494"/>
    <hyperlink ref="F355" r:id="rId353" display="https://digital.staatsbibliothek-berlin.de/metsresolver/PPN730527832"/>
    <hyperlink ref="F356" r:id="rId354" display="https://digital.staatsbibliothek-berlin.de/metsresolver/PPN655015469"/>
    <hyperlink ref="F357" r:id="rId355" display="https://digital.staatsbibliothek-berlin.de/metsresolver/PPN822886464"/>
    <hyperlink ref="F358" r:id="rId356" display="https://digital.staatsbibliothek-berlin.de/metsresolver/PPN74725446X"/>
    <hyperlink ref="F359" r:id="rId357" display="https://digital.staatsbibliothek-berlin.de/metsresolver/PPN669991589"/>
    <hyperlink ref="F360" r:id="rId358" display="https://digital.staatsbibliothek-berlin.de/metsresolver/PPN722370164"/>
    <hyperlink ref="F361" r:id="rId359" display="https://digital.staatsbibliothek-berlin.de/metsresolver/PPN688573584"/>
    <hyperlink ref="F362" r:id="rId360" display="https://digital.staatsbibliothek-berlin.de/metsresolver/PPN770515134"/>
    <hyperlink ref="F363" r:id="rId361" display="https://digital.staatsbibliothek-berlin.de/metsresolver/PPN749835591"/>
    <hyperlink ref="F364" r:id="rId362" display="https://digital.staatsbibliothek-berlin.de/metsresolver/PPN688602827"/>
    <hyperlink ref="F365" r:id="rId363" display="https://digital.staatsbibliothek-berlin.de/metsresolver/PPN665597630"/>
    <hyperlink ref="F366" r:id="rId364" display="https://digital.staatsbibliothek-berlin.de/metsresolver/PPN630935939"/>
    <hyperlink ref="F367" r:id="rId365" display="https://digital.staatsbibliothek-berlin.de/metsresolver/PPN636504387"/>
    <hyperlink ref="F368" r:id="rId366" display="https://digital.staatsbibliothek-berlin.de/metsresolver/PPN728881055"/>
    <hyperlink ref="F369" r:id="rId367" display="https://digital.staatsbibliothek-berlin.de/metsresolver/PPN814427618"/>
    <hyperlink ref="F370" r:id="rId368" display="https://digital.staatsbibliothek-berlin.de/metsresolver/PPN885674367"/>
    <hyperlink ref="F371" r:id="rId369" display="https://digital.staatsbibliothek-berlin.de/metsresolver/PPN771931468"/>
    <hyperlink ref="F372" r:id="rId370" display="https://digital.staatsbibliothek-berlin.de/metsresolver/PPN769110223"/>
    <hyperlink ref="F373" r:id="rId371" display="https://digital.staatsbibliothek-berlin.de/metsresolver/PPN685798569"/>
    <hyperlink ref="F374" r:id="rId372" display="https://digital.staatsbibliothek-berlin.de/metsresolver/PPN792731018"/>
    <hyperlink ref="F375" r:id="rId373" display="https://digital.staatsbibliothek-berlin.de/metsresolver/PPN668446986"/>
    <hyperlink ref="F376" r:id="rId374" display="https://digital.staatsbibliothek-berlin.de/metsresolver/PPN768224802"/>
    <hyperlink ref="F377" r:id="rId375" display="https://digital.staatsbibliothek-berlin.de/metsresolver/PPN73784728X"/>
    <hyperlink ref="F378" r:id="rId376" display="https://digital.staatsbibliothek-berlin.de/metsresolver/PPN837378516"/>
    <hyperlink ref="F379" r:id="rId377" display="https://digital.staatsbibliothek-berlin.de/metsresolver/PPN684391651"/>
    <hyperlink ref="F380" r:id="rId378" display="https://digital.staatsbibliothek-berlin.de/metsresolver/PPN728128055"/>
    <hyperlink ref="F381" r:id="rId379" display="https://digital.staatsbibliothek-berlin.de/metsresolver/PPN651876818"/>
    <hyperlink ref="F382" r:id="rId380" display="https://digital.staatsbibliothek-berlin.de/metsresolver/PPN688818501"/>
    <hyperlink ref="F383" r:id="rId381" display="https://digital.staatsbibliothek-berlin.de/metsresolver/PPN715133136"/>
    <hyperlink ref="F384" r:id="rId382" display="https://digital.staatsbibliothek-berlin.de/metsresolver/PPN840213395"/>
    <hyperlink ref="F385" r:id="rId383" display="https://digital.staatsbibliothek-berlin.de/metsresolver/PPN667927018"/>
    <hyperlink ref="F386" r:id="rId384" display="https://digital.staatsbibliothek-berlin.de/metsresolver/PPN774692855"/>
    <hyperlink ref="F387" r:id="rId385" display="https://digital.staatsbibliothek-berlin.de/metsresolver/PPN815867328"/>
    <hyperlink ref="F388" r:id="rId386" display="https://digital.staatsbibliothek-berlin.de/metsresolver/PPN738475378"/>
    <hyperlink ref="F389" r:id="rId387" display="https://digital.staatsbibliothek-berlin.de/metsresolver/PPN661157326"/>
    <hyperlink ref="F390" r:id="rId388" display="https://digital.staatsbibliothek-berlin.de/metsresolver/PPN757139108"/>
    <hyperlink ref="F391" r:id="rId389" display="https://digital.staatsbibliothek-berlin.de/metsresolver/PPN749619716"/>
    <hyperlink ref="F392" r:id="rId390" display="https://digital.staatsbibliothek-berlin.de/metsresolver/PPN782427316"/>
    <hyperlink ref="F393" r:id="rId391" display="https://digital.staatsbibliothek-berlin.de/metsresolver/PPN832788376"/>
    <hyperlink ref="F394" r:id="rId392" display="https://digital.staatsbibliothek-berlin.de/metsresolver/PPN835106799"/>
    <hyperlink ref="F395" r:id="rId393" display="https://digital.staatsbibliothek-berlin.de/metsresolver/PPN815798474"/>
    <hyperlink ref="F396" r:id="rId394" display="https://digital.staatsbibliothek-berlin.de/metsresolver/PPN881334642"/>
    <hyperlink ref="F397" r:id="rId395" display="https://digital.staatsbibliothek-berlin.de/metsresolver/PPN1009925989"/>
    <hyperlink ref="F398" r:id="rId396" display="https://digital.staatsbibliothek-berlin.de/metsresolver/PPN630942579"/>
    <hyperlink ref="F399" r:id="rId397" display="https://digital.staatsbibliothek-berlin.de/metsresolver/PPN859458121"/>
    <hyperlink ref="F400" r:id="rId398" display="https://digital.staatsbibliothek-berlin.de/metsresolver/PPN673074358"/>
    <hyperlink ref="F401" r:id="rId399" display="https://digital.staatsbibliothek-berlin.de/metsresolver/PPN816571961"/>
    <hyperlink ref="F402" r:id="rId400" display="https://digital.staatsbibliothek-berlin.de/metsresolver/PPN644842466"/>
    <hyperlink ref="F403" r:id="rId401" display="https://digital.staatsbibliothek-berlin.de/metsresolver/PPN683346725"/>
    <hyperlink ref="F404" r:id="rId402" display="https://digital.staatsbibliothek-berlin.de/metsresolver/PPN767857445"/>
    <hyperlink ref="F405" r:id="rId403" display="https://digital.staatsbibliothek-berlin.de/metsresolver/PPN664014836"/>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47"/>
  <sheetViews>
    <sheetView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A124" activeCellId="1" sqref="A2:A21 A124"/>
    </sheetView>
  </sheetViews>
  <sheetFormatPr defaultRowHeight="15" zeroHeight="false" outlineLevelRow="0" outlineLevelCol="0"/>
  <cols>
    <col collapsed="false" customWidth="false" hidden="false" outlineLevel="0" max="1" min="1" style="19" width="11.43"/>
    <col collapsed="false" customWidth="false" hidden="false" outlineLevel="0" max="4" min="2" style="0" width="11.43"/>
    <col collapsed="false" customWidth="true" hidden="false" outlineLevel="0" max="5" min="5" style="0" width="15.85"/>
    <col collapsed="false" customWidth="true" hidden="false" outlineLevel="0" max="6" min="6" style="0" width="45.43"/>
    <col collapsed="false" customWidth="true" hidden="false" outlineLevel="0" max="7" min="7" style="0" width="15"/>
    <col collapsed="false" customWidth="true" hidden="false" outlineLevel="0" max="8" min="8" style="0" width="5.85"/>
    <col collapsed="false" customWidth="false" hidden="false" outlineLevel="0" max="10" min="9" style="0" width="11.43"/>
    <col collapsed="false" customWidth="true" hidden="false" outlineLevel="0" max="11" min="11" style="0" width="5"/>
    <col collapsed="false" customWidth="true" hidden="false" outlineLevel="0" max="12" min="12" style="0" width="59.29"/>
    <col collapsed="false" customWidth="false" hidden="false" outlineLevel="0" max="1025" min="13" style="0" width="11.43"/>
  </cols>
  <sheetData>
    <row r="1" customFormat="false" ht="15" hidden="false" customHeight="false" outlineLevel="0" collapsed="false">
      <c r="A1" s="19" t="s">
        <v>42</v>
      </c>
      <c r="B1" s="0" t="s">
        <v>1190</v>
      </c>
      <c r="C1" s="0" t="s">
        <v>36</v>
      </c>
      <c r="D1" s="0" t="s">
        <v>1191</v>
      </c>
      <c r="E1" s="0" t="s">
        <v>38</v>
      </c>
      <c r="F1" s="0" t="s">
        <v>2</v>
      </c>
      <c r="G1" s="0" t="s">
        <v>1192</v>
      </c>
      <c r="H1" s="0" t="s">
        <v>3</v>
      </c>
      <c r="I1" s="0" t="s">
        <v>1193</v>
      </c>
      <c r="J1" s="0" t="s">
        <v>1194</v>
      </c>
      <c r="K1" s="0" t="s">
        <v>1195</v>
      </c>
      <c r="L1" s="0" t="s">
        <v>1196</v>
      </c>
      <c r="M1" s="0" t="s">
        <v>1197</v>
      </c>
    </row>
    <row r="2" customFormat="false" ht="15" hidden="false" customHeight="false" outlineLevel="0" collapsed="false">
      <c r="A2" s="19" t="n">
        <v>780763750</v>
      </c>
      <c r="B2" s="0" t="s">
        <v>1198</v>
      </c>
      <c r="C2" s="0" t="s">
        <v>1199</v>
      </c>
      <c r="D2" s="0" t="s">
        <v>1200</v>
      </c>
      <c r="E2" s="0" t="s">
        <v>1201</v>
      </c>
      <c r="F2" s="0" t="s">
        <v>1202</v>
      </c>
      <c r="G2" s="0" t="s">
        <v>1203</v>
      </c>
      <c r="H2" s="0" t="n">
        <v>1600</v>
      </c>
      <c r="I2" s="0" t="s">
        <v>1204</v>
      </c>
      <c r="J2" s="0" t="s">
        <v>1205</v>
      </c>
      <c r="K2" s="0" t="n">
        <v>4</v>
      </c>
      <c r="L2" s="0" t="s">
        <v>1206</v>
      </c>
      <c r="M2" s="0" t="s">
        <v>1207</v>
      </c>
    </row>
    <row r="3" customFormat="false" ht="15" hidden="false" customHeight="false" outlineLevel="0" collapsed="false">
      <c r="A3" s="19" t="n">
        <v>688390447</v>
      </c>
      <c r="B3" s="0" t="s">
        <v>1198</v>
      </c>
      <c r="C3" s="0" t="s">
        <v>1208</v>
      </c>
      <c r="D3" s="0" t="s">
        <v>1200</v>
      </c>
      <c r="E3" s="0" t="s">
        <v>1209</v>
      </c>
      <c r="F3" s="0" t="s">
        <v>1210</v>
      </c>
      <c r="G3" s="0" t="s">
        <v>1211</v>
      </c>
      <c r="H3" s="0" t="n">
        <v>1600</v>
      </c>
      <c r="I3" s="0" t="s">
        <v>1212</v>
      </c>
      <c r="J3" s="0" t="s">
        <v>1213</v>
      </c>
      <c r="K3" s="0" t="n">
        <v>8</v>
      </c>
      <c r="L3" s="0" t="s">
        <v>1214</v>
      </c>
      <c r="M3" s="0" t="s">
        <v>1207</v>
      </c>
    </row>
    <row r="4" customFormat="false" ht="15" hidden="false" customHeight="false" outlineLevel="0" collapsed="false">
      <c r="A4" s="19" t="n">
        <v>685607216</v>
      </c>
      <c r="B4" s="0" t="s">
        <v>1198</v>
      </c>
      <c r="C4" s="0" t="s">
        <v>1215</v>
      </c>
      <c r="F4" s="0" t="s">
        <v>1216</v>
      </c>
      <c r="G4" s="0" t="s">
        <v>1217</v>
      </c>
      <c r="H4" s="0" t="n">
        <v>1600</v>
      </c>
      <c r="I4" s="0" t="s">
        <v>158</v>
      </c>
      <c r="K4" s="0" t="n">
        <v>8</v>
      </c>
      <c r="L4" s="0" t="s">
        <v>1218</v>
      </c>
      <c r="M4" s="0" t="s">
        <v>1207</v>
      </c>
    </row>
    <row r="5" customFormat="false" ht="15" hidden="false" customHeight="false" outlineLevel="0" collapsed="false">
      <c r="A5" s="19" t="n">
        <v>774082321</v>
      </c>
      <c r="B5" s="0" t="s">
        <v>1198</v>
      </c>
      <c r="C5" s="0" t="s">
        <v>1208</v>
      </c>
      <c r="D5" s="0" t="s">
        <v>1200</v>
      </c>
      <c r="E5" s="0" t="s">
        <v>1219</v>
      </c>
      <c r="F5" s="0" t="s">
        <v>1220</v>
      </c>
      <c r="G5" s="0" t="s">
        <v>1221</v>
      </c>
      <c r="H5" s="0" t="n">
        <v>1599</v>
      </c>
      <c r="I5" s="0" t="s">
        <v>85</v>
      </c>
      <c r="J5" s="0" t="s">
        <v>1222</v>
      </c>
      <c r="K5" s="0" t="n">
        <v>4</v>
      </c>
      <c r="L5" s="0" t="s">
        <v>1223</v>
      </c>
      <c r="M5" s="0" t="s">
        <v>1207</v>
      </c>
    </row>
    <row r="6" customFormat="false" ht="15" hidden="false" customHeight="false" outlineLevel="0" collapsed="false">
      <c r="A6" s="19" t="n">
        <v>736693459</v>
      </c>
      <c r="B6" s="0" t="s">
        <v>1198</v>
      </c>
      <c r="C6" s="0" t="s">
        <v>1199</v>
      </c>
      <c r="D6" s="0" t="s">
        <v>1200</v>
      </c>
      <c r="E6" s="0" t="s">
        <v>1224</v>
      </c>
      <c r="F6" s="0" t="s">
        <v>1225</v>
      </c>
      <c r="G6" s="0" t="s">
        <v>1226</v>
      </c>
      <c r="H6" s="0" t="n">
        <v>1599</v>
      </c>
      <c r="I6" s="0" t="s">
        <v>1227</v>
      </c>
      <c r="J6" s="0" t="s">
        <v>1228</v>
      </c>
      <c r="K6" s="0" t="n">
        <v>8</v>
      </c>
      <c r="L6" s="0" t="s">
        <v>1229</v>
      </c>
      <c r="M6" s="0" t="s">
        <v>1207</v>
      </c>
    </row>
    <row r="7" customFormat="false" ht="15" hidden="false" customHeight="false" outlineLevel="0" collapsed="false">
      <c r="A7" s="19" t="n">
        <v>799160164</v>
      </c>
      <c r="B7" s="0" t="s">
        <v>1198</v>
      </c>
      <c r="C7" s="0" t="s">
        <v>1208</v>
      </c>
      <c r="D7" s="0" t="s">
        <v>1200</v>
      </c>
      <c r="E7" s="0" t="s">
        <v>1230</v>
      </c>
      <c r="F7" s="0" t="s">
        <v>1231</v>
      </c>
      <c r="G7" s="0" t="s">
        <v>1232</v>
      </c>
      <c r="H7" s="0" t="n">
        <v>1580</v>
      </c>
      <c r="I7" s="0" t="s">
        <v>1233</v>
      </c>
      <c r="J7" s="0" t="s">
        <v>1234</v>
      </c>
      <c r="K7" s="0" t="n">
        <v>4</v>
      </c>
      <c r="L7" s="0" t="s">
        <v>1235</v>
      </c>
      <c r="M7" s="0" t="s">
        <v>1207</v>
      </c>
    </row>
    <row r="8" customFormat="false" ht="15" hidden="false" customHeight="false" outlineLevel="0" collapsed="false">
      <c r="A8" s="19" t="n">
        <v>781285488</v>
      </c>
      <c r="B8" s="0" t="s">
        <v>1198</v>
      </c>
      <c r="C8" s="0" t="s">
        <v>1236</v>
      </c>
      <c r="D8" s="0" t="s">
        <v>1237</v>
      </c>
      <c r="E8" s="0" t="s">
        <v>1238</v>
      </c>
      <c r="F8" s="0" t="s">
        <v>1239</v>
      </c>
      <c r="G8" s="0" t="s">
        <v>1240</v>
      </c>
      <c r="H8" s="0" t="n">
        <v>1576</v>
      </c>
      <c r="I8" s="0" t="s">
        <v>1241</v>
      </c>
      <c r="K8" s="0" t="n">
        <v>4</v>
      </c>
      <c r="L8" s="0" t="s">
        <v>1242</v>
      </c>
      <c r="M8" s="0" t="s">
        <v>1207</v>
      </c>
    </row>
    <row r="9" customFormat="false" ht="15" hidden="false" customHeight="false" outlineLevel="0" collapsed="false">
      <c r="A9" s="19" t="n">
        <v>780112903</v>
      </c>
      <c r="B9" s="0" t="s">
        <v>1198</v>
      </c>
      <c r="C9" s="0" t="s">
        <v>1199</v>
      </c>
      <c r="D9" s="0" t="s">
        <v>1200</v>
      </c>
      <c r="E9" s="0" t="s">
        <v>1243</v>
      </c>
      <c r="F9" s="0" t="s">
        <v>1244</v>
      </c>
      <c r="G9" s="0" t="s">
        <v>1245</v>
      </c>
      <c r="H9" s="0" t="n">
        <v>1575</v>
      </c>
      <c r="I9" s="0" t="s">
        <v>1246</v>
      </c>
      <c r="J9" s="0" t="s">
        <v>1247</v>
      </c>
      <c r="K9" s="0" t="n">
        <v>4</v>
      </c>
      <c r="L9" s="0" t="s">
        <v>1248</v>
      </c>
      <c r="M9" s="0" t="s">
        <v>1207</v>
      </c>
    </row>
    <row r="10" customFormat="false" ht="15" hidden="false" customHeight="false" outlineLevel="0" collapsed="false">
      <c r="A10" s="19" t="n">
        <v>670367052</v>
      </c>
      <c r="B10" s="0" t="s">
        <v>1198</v>
      </c>
      <c r="C10" s="0" t="s">
        <v>1249</v>
      </c>
      <c r="D10" s="0" t="s">
        <v>1200</v>
      </c>
      <c r="E10" s="0" t="s">
        <v>1250</v>
      </c>
      <c r="F10" s="0" t="s">
        <v>1251</v>
      </c>
      <c r="G10" s="0" t="s">
        <v>1252</v>
      </c>
      <c r="H10" s="0" t="n">
        <v>1571</v>
      </c>
      <c r="I10" s="0" t="s">
        <v>1253</v>
      </c>
      <c r="K10" s="0" t="n">
        <v>4</v>
      </c>
      <c r="L10" s="0" t="s">
        <v>1254</v>
      </c>
      <c r="M10" s="0" t="s">
        <v>1207</v>
      </c>
    </row>
    <row r="11" customFormat="false" ht="15" hidden="false" customHeight="false" outlineLevel="0" collapsed="false">
      <c r="A11" s="19" t="n">
        <v>785926240</v>
      </c>
      <c r="B11" s="0" t="s">
        <v>1198</v>
      </c>
      <c r="C11" s="0" t="s">
        <v>1255</v>
      </c>
      <c r="D11" s="0" t="s">
        <v>1200</v>
      </c>
      <c r="E11" s="0" t="s">
        <v>1256</v>
      </c>
      <c r="F11" s="0" t="s">
        <v>1257</v>
      </c>
      <c r="G11" s="0" t="s">
        <v>1258</v>
      </c>
      <c r="H11" s="0" t="n">
        <v>1568</v>
      </c>
      <c r="I11" s="0" t="s">
        <v>1259</v>
      </c>
      <c r="J11" s="0" t="s">
        <v>1260</v>
      </c>
      <c r="K11" s="0" t="n">
        <v>2</v>
      </c>
      <c r="L11" s="0" t="s">
        <v>1261</v>
      </c>
      <c r="M11" s="0" t="s">
        <v>1207</v>
      </c>
    </row>
    <row r="12" customFormat="false" ht="15" hidden="false" customHeight="false" outlineLevel="0" collapsed="false">
      <c r="A12" s="19" t="n">
        <v>796441855</v>
      </c>
      <c r="B12" s="0" t="s">
        <v>1198</v>
      </c>
      <c r="C12" s="0" t="s">
        <v>1262</v>
      </c>
      <c r="D12" s="0" t="s">
        <v>1200</v>
      </c>
      <c r="E12" s="0" t="s">
        <v>1263</v>
      </c>
      <c r="F12" s="0" t="s">
        <v>1264</v>
      </c>
      <c r="G12" s="0" t="s">
        <v>1265</v>
      </c>
      <c r="H12" s="0" t="n">
        <v>1560</v>
      </c>
      <c r="I12" s="0" t="s">
        <v>1266</v>
      </c>
      <c r="J12" s="0" t="s">
        <v>1222</v>
      </c>
      <c r="K12" s="0" t="n">
        <v>4</v>
      </c>
      <c r="L12" s="0" t="s">
        <v>1267</v>
      </c>
      <c r="M12" s="0" t="s">
        <v>1207</v>
      </c>
    </row>
    <row r="13" customFormat="false" ht="15" hidden="false" customHeight="false" outlineLevel="0" collapsed="false">
      <c r="A13" s="19" t="s">
        <v>1268</v>
      </c>
      <c r="B13" s="0" t="s">
        <v>1198</v>
      </c>
      <c r="C13" s="0" t="s">
        <v>1269</v>
      </c>
      <c r="D13" s="0" t="s">
        <v>1200</v>
      </c>
      <c r="E13" s="0" t="s">
        <v>81</v>
      </c>
      <c r="F13" s="0" t="s">
        <v>1270</v>
      </c>
      <c r="G13" s="0" t="s">
        <v>1271</v>
      </c>
      <c r="H13" s="0" t="n">
        <v>1557</v>
      </c>
      <c r="I13" s="0" t="s">
        <v>112</v>
      </c>
      <c r="K13" s="0" t="n">
        <v>4</v>
      </c>
      <c r="L13" s="0" t="s">
        <v>1272</v>
      </c>
      <c r="M13" s="0" t="s">
        <v>1207</v>
      </c>
    </row>
    <row r="14" customFormat="false" ht="15" hidden="false" customHeight="false" outlineLevel="0" collapsed="false">
      <c r="A14" s="19" t="n">
        <v>795372698</v>
      </c>
      <c r="B14" s="0" t="s">
        <v>1198</v>
      </c>
      <c r="C14" s="0" t="s">
        <v>1208</v>
      </c>
      <c r="D14" s="0" t="s">
        <v>1200</v>
      </c>
      <c r="E14" s="0" t="s">
        <v>1273</v>
      </c>
      <c r="F14" s="0" t="s">
        <v>1274</v>
      </c>
      <c r="G14" s="0" t="s">
        <v>1275</v>
      </c>
      <c r="H14" s="0" t="n">
        <v>1555</v>
      </c>
      <c r="I14" s="0" t="s">
        <v>1266</v>
      </c>
      <c r="J14" s="0" t="s">
        <v>1222</v>
      </c>
      <c r="K14" s="0" t="n">
        <v>8</v>
      </c>
      <c r="L14" s="0" t="s">
        <v>1276</v>
      </c>
      <c r="M14" s="0" t="s">
        <v>1207</v>
      </c>
    </row>
    <row r="15" customFormat="false" ht="15" hidden="false" customHeight="false" outlineLevel="0" collapsed="false">
      <c r="A15" s="19" t="n">
        <v>671601598</v>
      </c>
      <c r="B15" s="0" t="s">
        <v>1198</v>
      </c>
      <c r="C15" s="0" t="s">
        <v>1199</v>
      </c>
      <c r="D15" s="0" t="s">
        <v>1200</v>
      </c>
      <c r="E15" s="0" t="s">
        <v>1277</v>
      </c>
      <c r="F15" s="0" t="s">
        <v>1278</v>
      </c>
      <c r="G15" s="0" t="s">
        <v>1279</v>
      </c>
      <c r="H15" s="0" t="n">
        <v>1554</v>
      </c>
      <c r="I15" s="0" t="s">
        <v>1280</v>
      </c>
      <c r="K15" s="0" t="n">
        <v>4</v>
      </c>
      <c r="L15" s="0" t="s">
        <v>1281</v>
      </c>
      <c r="M15" s="0" t="s">
        <v>1207</v>
      </c>
    </row>
    <row r="16" customFormat="false" ht="15" hidden="false" customHeight="false" outlineLevel="0" collapsed="false">
      <c r="A16" s="19" t="n">
        <v>766410412</v>
      </c>
      <c r="B16" s="0" t="s">
        <v>1198</v>
      </c>
      <c r="C16" s="0" t="s">
        <v>1208</v>
      </c>
      <c r="D16" s="0" t="s">
        <v>1200</v>
      </c>
      <c r="E16" s="0" t="s">
        <v>1273</v>
      </c>
      <c r="F16" s="0" t="s">
        <v>1282</v>
      </c>
      <c r="G16" s="0" t="s">
        <v>1275</v>
      </c>
      <c r="H16" s="0" t="n">
        <v>1548</v>
      </c>
      <c r="I16" s="0" t="s">
        <v>1283</v>
      </c>
      <c r="K16" s="0" t="n">
        <v>8</v>
      </c>
      <c r="L16" s="0" t="s">
        <v>1284</v>
      </c>
      <c r="M16" s="0" t="s">
        <v>1207</v>
      </c>
    </row>
    <row r="17" customFormat="false" ht="15" hidden="false" customHeight="false" outlineLevel="0" collapsed="false">
      <c r="A17" s="19" t="n">
        <v>794349838</v>
      </c>
      <c r="B17" s="0" t="s">
        <v>1198</v>
      </c>
      <c r="C17" s="0" t="s">
        <v>1199</v>
      </c>
      <c r="D17" s="0" t="s">
        <v>1200</v>
      </c>
      <c r="E17" s="0" t="s">
        <v>1285</v>
      </c>
      <c r="F17" s="0" t="s">
        <v>1286</v>
      </c>
      <c r="G17" s="0" t="s">
        <v>1287</v>
      </c>
      <c r="H17" s="0" t="n">
        <v>1546</v>
      </c>
      <c r="I17" s="0" t="s">
        <v>1246</v>
      </c>
      <c r="K17" s="0" t="n">
        <v>4</v>
      </c>
      <c r="L17" s="0" t="s">
        <v>1288</v>
      </c>
      <c r="M17" s="0" t="s">
        <v>1207</v>
      </c>
    </row>
    <row r="18" customFormat="false" ht="15" hidden="false" customHeight="false" outlineLevel="0" collapsed="false">
      <c r="A18" s="19" t="n">
        <v>739266020</v>
      </c>
      <c r="B18" s="0" t="s">
        <v>1198</v>
      </c>
      <c r="C18" s="0" t="s">
        <v>1199</v>
      </c>
      <c r="D18" s="0" t="s">
        <v>1200</v>
      </c>
      <c r="E18" s="0" t="s">
        <v>1289</v>
      </c>
      <c r="F18" s="0" t="s">
        <v>1290</v>
      </c>
      <c r="G18" s="0" t="s">
        <v>1291</v>
      </c>
      <c r="H18" s="0" t="n">
        <v>1545</v>
      </c>
      <c r="I18" s="0" t="s">
        <v>1292</v>
      </c>
      <c r="J18" s="0" t="s">
        <v>1247</v>
      </c>
      <c r="K18" s="0" t="n">
        <v>4</v>
      </c>
      <c r="L18" s="0" t="s">
        <v>1293</v>
      </c>
      <c r="M18" s="0" t="s">
        <v>1207</v>
      </c>
    </row>
    <row r="19" customFormat="false" ht="15" hidden="false" customHeight="false" outlineLevel="0" collapsed="false">
      <c r="A19" s="19" t="n">
        <v>663607175</v>
      </c>
      <c r="B19" s="0" t="s">
        <v>1198</v>
      </c>
      <c r="C19" s="0" t="s">
        <v>1199</v>
      </c>
      <c r="D19" s="0" t="s">
        <v>1200</v>
      </c>
      <c r="E19" s="0" t="s">
        <v>1294</v>
      </c>
      <c r="F19" s="0" t="s">
        <v>1295</v>
      </c>
      <c r="G19" s="0" t="s">
        <v>1296</v>
      </c>
      <c r="H19" s="0" t="n">
        <v>1544</v>
      </c>
      <c r="I19" s="0" t="s">
        <v>130</v>
      </c>
      <c r="J19" s="0" t="s">
        <v>1297</v>
      </c>
      <c r="K19" s="0" t="n">
        <v>8</v>
      </c>
      <c r="L19" s="0" t="s">
        <v>1298</v>
      </c>
      <c r="M19" s="0" t="s">
        <v>1207</v>
      </c>
    </row>
    <row r="20" customFormat="false" ht="15" hidden="false" customHeight="false" outlineLevel="0" collapsed="false">
      <c r="A20" s="19" t="n">
        <v>807089265</v>
      </c>
      <c r="B20" s="0" t="s">
        <v>1198</v>
      </c>
      <c r="C20" s="0" t="s">
        <v>1199</v>
      </c>
      <c r="D20" s="0" t="s">
        <v>1200</v>
      </c>
      <c r="E20" s="0" t="s">
        <v>1299</v>
      </c>
      <c r="F20" s="0" t="s">
        <v>1300</v>
      </c>
      <c r="G20" s="0" t="s">
        <v>1301</v>
      </c>
      <c r="H20" s="0" t="n">
        <v>1539</v>
      </c>
      <c r="I20" s="0" t="s">
        <v>112</v>
      </c>
      <c r="K20" s="0" t="n">
        <v>8</v>
      </c>
      <c r="L20" s="0" t="s">
        <v>1302</v>
      </c>
      <c r="M20" s="0" t="s">
        <v>1207</v>
      </c>
    </row>
    <row r="21" customFormat="false" ht="15" hidden="false" customHeight="false" outlineLevel="0" collapsed="false">
      <c r="A21" s="19" t="n">
        <v>787184748</v>
      </c>
      <c r="B21" s="0" t="s">
        <v>1198</v>
      </c>
      <c r="C21" s="0" t="s">
        <v>1208</v>
      </c>
      <c r="D21" s="0" t="s">
        <v>1200</v>
      </c>
      <c r="E21" s="0" t="s">
        <v>1303</v>
      </c>
      <c r="F21" s="0" t="s">
        <v>1304</v>
      </c>
      <c r="G21" s="0" t="s">
        <v>1305</v>
      </c>
      <c r="H21" s="0" t="n">
        <v>1525</v>
      </c>
      <c r="I21" s="0" t="s">
        <v>1306</v>
      </c>
      <c r="J21" s="0" t="s">
        <v>1307</v>
      </c>
      <c r="K21" s="0" t="n">
        <v>8</v>
      </c>
      <c r="L21" s="0" t="s">
        <v>1308</v>
      </c>
      <c r="M21" s="0" t="s">
        <v>1207</v>
      </c>
    </row>
    <row r="23" customFormat="false" ht="15" hidden="false" customHeight="false" outlineLevel="0" collapsed="false">
      <c r="A23" s="19" t="n">
        <v>816552711</v>
      </c>
      <c r="B23" s="0" t="s">
        <v>1309</v>
      </c>
      <c r="C23" s="0" t="s">
        <v>1208</v>
      </c>
      <c r="D23" s="0" t="s">
        <v>1200</v>
      </c>
      <c r="E23" s="0" t="s">
        <v>1310</v>
      </c>
      <c r="F23" s="0" t="s">
        <v>1311</v>
      </c>
      <c r="G23" s="0" t="s">
        <v>1312</v>
      </c>
      <c r="H23" s="0" t="n">
        <v>1700</v>
      </c>
      <c r="I23" s="0" t="s">
        <v>1313</v>
      </c>
      <c r="K23" s="0" t="s">
        <v>1314</v>
      </c>
      <c r="L23" s="0" t="s">
        <v>1315</v>
      </c>
      <c r="M23" s="0" t="s">
        <v>1316</v>
      </c>
    </row>
    <row r="24" customFormat="false" ht="15" hidden="false" customHeight="false" outlineLevel="0" collapsed="false">
      <c r="A24" s="19" t="n">
        <v>633577383</v>
      </c>
      <c r="B24" s="0" t="s">
        <v>1317</v>
      </c>
      <c r="C24" s="0" t="s">
        <v>1249</v>
      </c>
      <c r="D24" s="0" t="s">
        <v>1200</v>
      </c>
      <c r="G24" s="0" t="s">
        <v>1318</v>
      </c>
      <c r="H24" s="0" t="n">
        <v>1699</v>
      </c>
      <c r="I24" s="0" t="s">
        <v>1319</v>
      </c>
      <c r="K24" s="0" t="s">
        <v>1320</v>
      </c>
      <c r="L24" s="0" t="s">
        <v>1321</v>
      </c>
      <c r="M24" s="0" t="s">
        <v>1316</v>
      </c>
    </row>
    <row r="25" customFormat="false" ht="15" hidden="false" customHeight="false" outlineLevel="0" collapsed="false">
      <c r="A25" s="19" t="n">
        <v>796686769</v>
      </c>
      <c r="B25" s="0" t="s">
        <v>1309</v>
      </c>
      <c r="C25" s="0" t="s">
        <v>1269</v>
      </c>
      <c r="D25" s="0" t="s">
        <v>1200</v>
      </c>
      <c r="E25" s="0" t="s">
        <v>1322</v>
      </c>
      <c r="F25" s="0" t="s">
        <v>1323</v>
      </c>
      <c r="G25" s="0" t="s">
        <v>1324</v>
      </c>
      <c r="H25" s="0" t="n">
        <v>1696</v>
      </c>
      <c r="I25" s="0" t="s">
        <v>1325</v>
      </c>
      <c r="J25" s="0" t="s">
        <v>1326</v>
      </c>
      <c r="K25" s="0" t="s">
        <v>1320</v>
      </c>
      <c r="L25" s="0" t="s">
        <v>1327</v>
      </c>
      <c r="M25" s="0" t="s">
        <v>1316</v>
      </c>
    </row>
    <row r="26" customFormat="false" ht="15" hidden="false" customHeight="false" outlineLevel="0" collapsed="false">
      <c r="A26" s="19" t="n">
        <v>659030853</v>
      </c>
      <c r="B26" s="0" t="s">
        <v>1309</v>
      </c>
      <c r="C26" s="0" t="s">
        <v>1328</v>
      </c>
      <c r="D26" s="0" t="s">
        <v>1200</v>
      </c>
      <c r="E26" s="0" t="s">
        <v>1329</v>
      </c>
      <c r="F26" s="0" t="s">
        <v>1330</v>
      </c>
      <c r="G26" s="0" t="s">
        <v>1331</v>
      </c>
      <c r="H26" s="0" t="n">
        <v>1689</v>
      </c>
      <c r="I26" s="0" t="s">
        <v>1332</v>
      </c>
      <c r="K26" s="0" t="s">
        <v>1333</v>
      </c>
      <c r="L26" s="0" t="s">
        <v>1334</v>
      </c>
      <c r="M26" s="0" t="s">
        <v>1316</v>
      </c>
    </row>
    <row r="27" customFormat="false" ht="15" hidden="false" customHeight="false" outlineLevel="0" collapsed="false">
      <c r="A27" s="19" t="n">
        <v>589761862</v>
      </c>
      <c r="B27" s="0" t="s">
        <v>1309</v>
      </c>
      <c r="C27" s="0" t="s">
        <v>1208</v>
      </c>
      <c r="E27" s="0" t="s">
        <v>1335</v>
      </c>
      <c r="F27" s="0" t="s">
        <v>1336</v>
      </c>
      <c r="G27" s="0" t="s">
        <v>1337</v>
      </c>
      <c r="H27" s="0" t="n">
        <v>1674</v>
      </c>
      <c r="I27" s="0" t="s">
        <v>1338</v>
      </c>
      <c r="K27" s="0" t="s">
        <v>1339</v>
      </c>
      <c r="L27" s="0" t="s">
        <v>1340</v>
      </c>
      <c r="M27" s="0" t="s">
        <v>1316</v>
      </c>
    </row>
    <row r="28" customFormat="false" ht="15" hidden="false" customHeight="false" outlineLevel="0" collapsed="false">
      <c r="A28" s="19" t="n">
        <v>772058989</v>
      </c>
      <c r="B28" s="0" t="s">
        <v>1309</v>
      </c>
      <c r="C28" s="0" t="s">
        <v>1341</v>
      </c>
      <c r="F28" s="0" t="s">
        <v>1342</v>
      </c>
      <c r="G28" s="0" t="s">
        <v>1343</v>
      </c>
      <c r="H28" s="0" t="n">
        <v>1673</v>
      </c>
      <c r="I28" s="0" t="s">
        <v>1344</v>
      </c>
      <c r="J28" s="0" t="s">
        <v>1345</v>
      </c>
      <c r="K28" s="0" t="s">
        <v>1320</v>
      </c>
      <c r="L28" s="0" t="s">
        <v>1346</v>
      </c>
      <c r="M28" s="0" t="s">
        <v>1316</v>
      </c>
    </row>
    <row r="29" customFormat="false" ht="15" hidden="false" customHeight="false" outlineLevel="0" collapsed="false">
      <c r="A29" s="19" t="n">
        <v>688374786</v>
      </c>
      <c r="B29" s="0" t="s">
        <v>1309</v>
      </c>
      <c r="C29" s="0" t="s">
        <v>1347</v>
      </c>
      <c r="E29" s="0" t="s">
        <v>1348</v>
      </c>
      <c r="F29" s="0" t="s">
        <v>1349</v>
      </c>
      <c r="G29" s="0" t="s">
        <v>1350</v>
      </c>
      <c r="H29" s="0" t="n">
        <v>1666</v>
      </c>
      <c r="I29" s="0" t="s">
        <v>1351</v>
      </c>
      <c r="K29" s="0" t="s">
        <v>1320</v>
      </c>
      <c r="L29" s="0" t="s">
        <v>1352</v>
      </c>
      <c r="M29" s="0" t="s">
        <v>1316</v>
      </c>
    </row>
    <row r="30" customFormat="false" ht="15" hidden="false" customHeight="false" outlineLevel="0" collapsed="false">
      <c r="A30" s="19" t="n">
        <v>795123124</v>
      </c>
      <c r="B30" s="0" t="s">
        <v>1309</v>
      </c>
      <c r="C30" s="0" t="s">
        <v>1199</v>
      </c>
      <c r="D30" s="0" t="s">
        <v>1200</v>
      </c>
      <c r="E30" s="0" t="s">
        <v>1353</v>
      </c>
      <c r="F30" s="0" t="s">
        <v>1354</v>
      </c>
      <c r="G30" s="0" t="s">
        <v>1355</v>
      </c>
      <c r="H30" s="0" t="n">
        <v>1664</v>
      </c>
      <c r="I30" s="0" t="s">
        <v>1356</v>
      </c>
      <c r="K30" s="0" t="s">
        <v>1314</v>
      </c>
      <c r="L30" s="0" t="s">
        <v>1357</v>
      </c>
      <c r="M30" s="0" t="s">
        <v>1316</v>
      </c>
    </row>
    <row r="31" customFormat="false" ht="15" hidden="false" customHeight="false" outlineLevel="0" collapsed="false">
      <c r="A31" s="19" t="n">
        <v>794370004</v>
      </c>
      <c r="B31" s="0" t="s">
        <v>1309</v>
      </c>
      <c r="C31" s="0" t="s">
        <v>1199</v>
      </c>
      <c r="D31" s="0" t="s">
        <v>1200</v>
      </c>
      <c r="E31" s="0" t="s">
        <v>1358</v>
      </c>
      <c r="F31" s="0" t="s">
        <v>1359</v>
      </c>
      <c r="G31" s="0" t="s">
        <v>1360</v>
      </c>
      <c r="H31" s="0" t="n">
        <v>1663</v>
      </c>
      <c r="I31" s="0" t="s">
        <v>1361</v>
      </c>
      <c r="K31" s="0" t="s">
        <v>1314</v>
      </c>
      <c r="L31" s="0" t="s">
        <v>1362</v>
      </c>
      <c r="M31" s="0" t="s">
        <v>1316</v>
      </c>
    </row>
    <row r="32" customFormat="false" ht="15" hidden="false" customHeight="false" outlineLevel="0" collapsed="false">
      <c r="A32" s="19" t="n">
        <v>651795753</v>
      </c>
      <c r="B32" s="0" t="s">
        <v>1309</v>
      </c>
      <c r="C32" s="0" t="s">
        <v>1199</v>
      </c>
      <c r="D32" s="0" t="s">
        <v>1200</v>
      </c>
      <c r="E32" s="0" t="s">
        <v>1363</v>
      </c>
      <c r="F32" s="0" t="s">
        <v>1364</v>
      </c>
      <c r="G32" s="0" t="s">
        <v>1365</v>
      </c>
      <c r="H32" s="0" t="n">
        <v>1650</v>
      </c>
      <c r="I32" s="0" t="s">
        <v>1366</v>
      </c>
      <c r="K32" s="0" t="s">
        <v>1314</v>
      </c>
      <c r="L32" s="0" t="s">
        <v>1367</v>
      </c>
      <c r="M32" s="0" t="s">
        <v>1316</v>
      </c>
    </row>
    <row r="33" customFormat="false" ht="15" hidden="false" customHeight="false" outlineLevel="0" collapsed="false">
      <c r="A33" s="19" t="n">
        <v>638170737</v>
      </c>
      <c r="B33" s="0" t="s">
        <v>1317</v>
      </c>
      <c r="C33" s="0" t="s">
        <v>1208</v>
      </c>
      <c r="D33" s="0" t="s">
        <v>1368</v>
      </c>
      <c r="E33" s="0" t="s">
        <v>1369</v>
      </c>
      <c r="F33" s="0" t="s">
        <v>1370</v>
      </c>
      <c r="G33" s="0" t="s">
        <v>1371</v>
      </c>
      <c r="H33" s="0" t="n">
        <v>1649</v>
      </c>
      <c r="I33" s="0" t="s">
        <v>1332</v>
      </c>
      <c r="K33" s="0" t="s">
        <v>1314</v>
      </c>
      <c r="L33" s="0" t="s">
        <v>1372</v>
      </c>
      <c r="M33" s="0" t="s">
        <v>1316</v>
      </c>
    </row>
    <row r="34" customFormat="false" ht="15" hidden="false" customHeight="false" outlineLevel="0" collapsed="false">
      <c r="A34" s="19" t="n">
        <v>737330252</v>
      </c>
      <c r="B34" s="0" t="s">
        <v>1309</v>
      </c>
      <c r="C34" s="0" t="s">
        <v>1373</v>
      </c>
      <c r="F34" s="0" t="s">
        <v>1374</v>
      </c>
      <c r="G34" s="0" t="s">
        <v>1375</v>
      </c>
      <c r="H34" s="0" t="n">
        <v>1640</v>
      </c>
      <c r="I34" s="0" t="s">
        <v>1376</v>
      </c>
      <c r="K34" s="0" t="s">
        <v>1314</v>
      </c>
      <c r="L34" s="0" t="s">
        <v>1377</v>
      </c>
      <c r="M34" s="0" t="s">
        <v>1316</v>
      </c>
    </row>
    <row r="35" customFormat="false" ht="15" hidden="false" customHeight="false" outlineLevel="0" collapsed="false">
      <c r="A35" s="19" t="n">
        <v>630774021</v>
      </c>
      <c r="B35" s="0" t="s">
        <v>1309</v>
      </c>
      <c r="C35" s="0" t="s">
        <v>1208</v>
      </c>
      <c r="D35" s="0" t="s">
        <v>1200</v>
      </c>
      <c r="F35" s="0" t="s">
        <v>1378</v>
      </c>
      <c r="G35" s="0" t="s">
        <v>1379</v>
      </c>
      <c r="H35" s="0" t="n">
        <v>1640</v>
      </c>
      <c r="I35" s="0" t="s">
        <v>1380</v>
      </c>
      <c r="K35" s="0" t="s">
        <v>1314</v>
      </c>
      <c r="L35" s="0" t="s">
        <v>1381</v>
      </c>
      <c r="M35" s="0" t="s">
        <v>1316</v>
      </c>
    </row>
    <row r="36" customFormat="false" ht="15" hidden="false" customHeight="false" outlineLevel="0" collapsed="false">
      <c r="A36" s="19" t="n">
        <v>684024918</v>
      </c>
      <c r="B36" s="0" t="s">
        <v>1309</v>
      </c>
      <c r="C36" s="0" t="s">
        <v>1382</v>
      </c>
      <c r="D36" s="0" t="s">
        <v>1200</v>
      </c>
      <c r="E36" s="0" t="s">
        <v>1383</v>
      </c>
      <c r="F36" s="0" t="s">
        <v>1384</v>
      </c>
      <c r="G36" s="0" t="s">
        <v>1337</v>
      </c>
      <c r="H36" s="0" t="n">
        <v>1637</v>
      </c>
      <c r="I36" s="0" t="s">
        <v>1366</v>
      </c>
      <c r="K36" s="0" t="s">
        <v>1314</v>
      </c>
      <c r="L36" s="0" t="s">
        <v>1385</v>
      </c>
      <c r="M36" s="0" t="s">
        <v>1316</v>
      </c>
    </row>
    <row r="37" customFormat="false" ht="15" hidden="false" customHeight="false" outlineLevel="0" collapsed="false">
      <c r="A37" s="19" t="n">
        <v>607587350</v>
      </c>
      <c r="B37" s="0" t="s">
        <v>1309</v>
      </c>
      <c r="C37" s="0" t="s">
        <v>1199</v>
      </c>
      <c r="D37" s="0" t="s">
        <v>1200</v>
      </c>
      <c r="E37" s="0" t="s">
        <v>1386</v>
      </c>
      <c r="F37" s="0" t="s">
        <v>1387</v>
      </c>
      <c r="G37" s="0" t="s">
        <v>1388</v>
      </c>
      <c r="H37" s="0" t="n">
        <v>1635</v>
      </c>
      <c r="I37" s="0" t="s">
        <v>1389</v>
      </c>
      <c r="K37" s="0" t="s">
        <v>1339</v>
      </c>
      <c r="L37" s="0" t="s">
        <v>1390</v>
      </c>
      <c r="M37" s="0" t="s">
        <v>1316</v>
      </c>
    </row>
    <row r="38" customFormat="false" ht="15" hidden="false" customHeight="false" outlineLevel="0" collapsed="false">
      <c r="A38" s="19" t="n">
        <v>656642300</v>
      </c>
      <c r="B38" s="0" t="s">
        <v>1309</v>
      </c>
      <c r="C38" s="0" t="s">
        <v>1199</v>
      </c>
      <c r="D38" s="0" t="s">
        <v>1200</v>
      </c>
      <c r="E38" s="0" t="s">
        <v>1391</v>
      </c>
      <c r="F38" s="0" t="s">
        <v>1392</v>
      </c>
      <c r="G38" s="0" t="s">
        <v>1393</v>
      </c>
      <c r="H38" s="0" t="n">
        <v>1632</v>
      </c>
      <c r="I38" s="0" t="s">
        <v>1394</v>
      </c>
      <c r="K38" s="0" t="s">
        <v>1314</v>
      </c>
      <c r="L38" s="0" t="s">
        <v>1395</v>
      </c>
      <c r="M38" s="0" t="s">
        <v>1316</v>
      </c>
    </row>
    <row r="39" customFormat="false" ht="15" hidden="false" customHeight="false" outlineLevel="0" collapsed="false">
      <c r="A39" s="19" t="n">
        <v>659529386</v>
      </c>
      <c r="B39" s="0" t="s">
        <v>1309</v>
      </c>
      <c r="C39" s="0" t="s">
        <v>1199</v>
      </c>
      <c r="D39" s="0" t="s">
        <v>1200</v>
      </c>
      <c r="E39" s="0" t="s">
        <v>1396</v>
      </c>
      <c r="F39" s="0" t="s">
        <v>1397</v>
      </c>
      <c r="G39" s="0" t="s">
        <v>1398</v>
      </c>
      <c r="H39" s="0" t="n">
        <v>1626</v>
      </c>
      <c r="I39" s="0" t="s">
        <v>1399</v>
      </c>
      <c r="K39" s="0" t="s">
        <v>1314</v>
      </c>
      <c r="L39" s="0" t="s">
        <v>1400</v>
      </c>
      <c r="M39" s="0" t="s">
        <v>1316</v>
      </c>
    </row>
    <row r="40" customFormat="false" ht="15" hidden="false" customHeight="false" outlineLevel="0" collapsed="false">
      <c r="A40" s="19" t="n">
        <v>628720815</v>
      </c>
      <c r="B40" s="0" t="s">
        <v>1309</v>
      </c>
      <c r="C40" s="0" t="s">
        <v>1199</v>
      </c>
      <c r="D40" s="0" t="s">
        <v>1200</v>
      </c>
      <c r="F40" s="0" t="s">
        <v>1401</v>
      </c>
      <c r="G40" s="0" t="s">
        <v>1402</v>
      </c>
      <c r="H40" s="0" t="n">
        <v>1625</v>
      </c>
      <c r="I40" s="0" t="s">
        <v>1403</v>
      </c>
      <c r="K40" s="0" t="s">
        <v>1314</v>
      </c>
      <c r="L40" s="0" t="s">
        <v>1404</v>
      </c>
      <c r="M40" s="0" t="s">
        <v>1316</v>
      </c>
    </row>
    <row r="41" customFormat="false" ht="15" hidden="false" customHeight="false" outlineLevel="0" collapsed="false">
      <c r="A41" s="19" t="n">
        <v>605969884</v>
      </c>
      <c r="B41" s="0" t="s">
        <v>1309</v>
      </c>
      <c r="C41" s="0" t="s">
        <v>1208</v>
      </c>
      <c r="D41" s="0" t="s">
        <v>1200</v>
      </c>
      <c r="E41" s="0" t="s">
        <v>1405</v>
      </c>
      <c r="F41" s="0" t="s">
        <v>1406</v>
      </c>
      <c r="H41" s="0" t="n">
        <v>1614</v>
      </c>
      <c r="I41" s="0" t="s">
        <v>1407</v>
      </c>
      <c r="J41" s="0" t="s">
        <v>1408</v>
      </c>
      <c r="K41" s="0" t="s">
        <v>1320</v>
      </c>
      <c r="L41" s="0" t="s">
        <v>1409</v>
      </c>
      <c r="M41" s="0" t="s">
        <v>1316</v>
      </c>
    </row>
    <row r="42" customFormat="false" ht="15" hidden="false" customHeight="false" outlineLevel="0" collapsed="false">
      <c r="A42" s="19" t="n">
        <v>779226461</v>
      </c>
      <c r="B42" s="0" t="s">
        <v>1309</v>
      </c>
      <c r="C42" s="0" t="s">
        <v>1199</v>
      </c>
      <c r="D42" s="0" t="s">
        <v>1200</v>
      </c>
      <c r="E42" s="0" t="s">
        <v>1410</v>
      </c>
      <c r="F42" s="0" t="s">
        <v>1411</v>
      </c>
      <c r="G42" s="0" t="s">
        <v>1388</v>
      </c>
      <c r="H42" s="0" t="n">
        <v>1610</v>
      </c>
      <c r="I42" s="0" t="s">
        <v>1412</v>
      </c>
      <c r="J42" s="0" t="s">
        <v>1314</v>
      </c>
      <c r="L42" s="0" t="s">
        <v>1413</v>
      </c>
      <c r="M42" s="0" t="s">
        <v>1316</v>
      </c>
    </row>
    <row r="43" customFormat="false" ht="15" hidden="false" customHeight="false" outlineLevel="0" collapsed="false">
      <c r="A43" s="19" t="n">
        <v>574581081</v>
      </c>
      <c r="B43" s="0" t="s">
        <v>1309</v>
      </c>
      <c r="C43" s="0" t="s">
        <v>1199</v>
      </c>
      <c r="E43" s="0" t="s">
        <v>1414</v>
      </c>
      <c r="F43" s="0" t="s">
        <v>1415</v>
      </c>
      <c r="G43" s="0" t="s">
        <v>1416</v>
      </c>
      <c r="H43" s="0" t="n">
        <v>1601</v>
      </c>
      <c r="I43" s="0" t="s">
        <v>1417</v>
      </c>
      <c r="K43" s="0" t="s">
        <v>1314</v>
      </c>
      <c r="L43" s="0" t="s">
        <v>1418</v>
      </c>
      <c r="M43" s="0" t="s">
        <v>1316</v>
      </c>
    </row>
    <row r="45" customFormat="false" ht="15" hidden="false" customHeight="false" outlineLevel="0" collapsed="false">
      <c r="A45" s="19" t="s">
        <v>1419</v>
      </c>
      <c r="B45" s="0" t="s">
        <v>1198</v>
      </c>
      <c r="C45" s="0" t="s">
        <v>1199</v>
      </c>
      <c r="D45" s="0" t="s">
        <v>1200</v>
      </c>
      <c r="E45" s="0" t="s">
        <v>1420</v>
      </c>
      <c r="F45" s="0" t="s">
        <v>1421</v>
      </c>
      <c r="G45" s="0" t="s">
        <v>1422</v>
      </c>
      <c r="H45" s="0" t="n">
        <v>1800</v>
      </c>
      <c r="I45" s="0" t="s">
        <v>1423</v>
      </c>
      <c r="K45" s="0" t="s">
        <v>1320</v>
      </c>
      <c r="L45" s="0" t="s">
        <v>1424</v>
      </c>
      <c r="M45" s="0" t="s">
        <v>1425</v>
      </c>
    </row>
    <row r="46" customFormat="false" ht="15" hidden="false" customHeight="false" outlineLevel="0" collapsed="false">
      <c r="A46" s="19" t="n">
        <v>632187476</v>
      </c>
      <c r="B46" s="0" t="s">
        <v>1198</v>
      </c>
      <c r="C46" s="0" t="s">
        <v>1208</v>
      </c>
      <c r="D46" s="0" t="s">
        <v>1200</v>
      </c>
      <c r="E46" s="0" t="s">
        <v>1426</v>
      </c>
      <c r="F46" s="0" t="s">
        <v>1427</v>
      </c>
      <c r="G46" s="0" t="s">
        <v>1428</v>
      </c>
      <c r="H46" s="0" t="n">
        <v>1800</v>
      </c>
      <c r="I46" s="0" t="s">
        <v>1429</v>
      </c>
      <c r="K46" s="0" t="s">
        <v>1320</v>
      </c>
      <c r="L46" s="0" t="s">
        <v>1430</v>
      </c>
      <c r="M46" s="0" t="s">
        <v>1425</v>
      </c>
    </row>
    <row r="47" customFormat="false" ht="15" hidden="false" customHeight="false" outlineLevel="0" collapsed="false">
      <c r="A47" s="19" t="n">
        <v>770791336</v>
      </c>
      <c r="B47" s="0" t="s">
        <v>1198</v>
      </c>
      <c r="C47" s="0" t="s">
        <v>1199</v>
      </c>
      <c r="D47" s="0" t="s">
        <v>1200</v>
      </c>
      <c r="F47" s="0" t="s">
        <v>1431</v>
      </c>
      <c r="G47" s="0" t="s">
        <v>1432</v>
      </c>
      <c r="H47" s="0" t="n">
        <v>1799</v>
      </c>
      <c r="I47" s="0" t="s">
        <v>1433</v>
      </c>
      <c r="J47" s="0" t="s">
        <v>1434</v>
      </c>
      <c r="K47" s="0" t="s">
        <v>1320</v>
      </c>
      <c r="L47" s="0" t="s">
        <v>1435</v>
      </c>
      <c r="M47" s="0" t="s">
        <v>1425</v>
      </c>
    </row>
    <row r="48" customFormat="false" ht="15" hidden="false" customHeight="false" outlineLevel="0" collapsed="false">
      <c r="A48" s="19" t="n">
        <v>788491792</v>
      </c>
      <c r="B48" s="0" t="s">
        <v>1198</v>
      </c>
      <c r="C48" s="0" t="s">
        <v>1255</v>
      </c>
      <c r="D48" s="0" t="s">
        <v>1436</v>
      </c>
      <c r="E48" s="0" t="s">
        <v>1437</v>
      </c>
      <c r="F48" s="0" t="s">
        <v>1438</v>
      </c>
      <c r="G48" s="0" t="s">
        <v>1439</v>
      </c>
      <c r="H48" s="0" t="n">
        <v>1798</v>
      </c>
      <c r="I48" s="0" t="s">
        <v>1440</v>
      </c>
      <c r="K48" s="0" t="s">
        <v>1320</v>
      </c>
      <c r="L48" s="0" t="s">
        <v>1441</v>
      </c>
      <c r="M48" s="0" t="s">
        <v>1425</v>
      </c>
    </row>
    <row r="49" customFormat="false" ht="15" hidden="false" customHeight="false" outlineLevel="0" collapsed="false">
      <c r="A49" s="19" t="n">
        <v>722017790</v>
      </c>
      <c r="B49" s="0" t="s">
        <v>1198</v>
      </c>
      <c r="C49" s="0" t="s">
        <v>1341</v>
      </c>
      <c r="D49" s="0" t="s">
        <v>1442</v>
      </c>
      <c r="E49" s="0" t="s">
        <v>1443</v>
      </c>
      <c r="F49" s="0" t="s">
        <v>1444</v>
      </c>
      <c r="H49" s="0" t="n">
        <v>1797</v>
      </c>
      <c r="I49" s="0" t="s">
        <v>1445</v>
      </c>
      <c r="K49" s="0" t="s">
        <v>1320</v>
      </c>
      <c r="L49" s="0" t="s">
        <v>1446</v>
      </c>
      <c r="M49" s="0" t="s">
        <v>1425</v>
      </c>
    </row>
    <row r="50" customFormat="false" ht="15" hidden="false" customHeight="false" outlineLevel="0" collapsed="false">
      <c r="A50" s="19" t="n">
        <v>670909246</v>
      </c>
      <c r="B50" s="0" t="s">
        <v>1198</v>
      </c>
      <c r="C50" s="0" t="s">
        <v>1199</v>
      </c>
      <c r="D50" s="0" t="s">
        <v>1200</v>
      </c>
      <c r="E50" s="0" t="s">
        <v>1447</v>
      </c>
      <c r="F50" s="0" t="s">
        <v>1448</v>
      </c>
      <c r="G50" s="0" t="s">
        <v>1449</v>
      </c>
      <c r="H50" s="0" t="n">
        <v>1785</v>
      </c>
      <c r="I50" s="0" t="s">
        <v>1450</v>
      </c>
      <c r="K50" s="0" t="s">
        <v>1320</v>
      </c>
      <c r="L50" s="0" t="s">
        <v>1451</v>
      </c>
      <c r="M50" s="0" t="s">
        <v>1425</v>
      </c>
    </row>
    <row r="51" customFormat="false" ht="15" hidden="false" customHeight="false" outlineLevel="0" collapsed="false">
      <c r="A51" s="19" t="n">
        <v>739331159</v>
      </c>
      <c r="B51" s="0" t="s">
        <v>1198</v>
      </c>
      <c r="C51" s="0" t="s">
        <v>1199</v>
      </c>
      <c r="D51" s="0" t="s">
        <v>1452</v>
      </c>
      <c r="E51" s="0" t="s">
        <v>1453</v>
      </c>
      <c r="F51" s="0" t="s">
        <v>1454</v>
      </c>
      <c r="G51" s="0" t="s">
        <v>1455</v>
      </c>
      <c r="H51" s="0" t="n">
        <v>1781</v>
      </c>
      <c r="I51" s="0" t="s">
        <v>1456</v>
      </c>
      <c r="K51" s="0" t="s">
        <v>1320</v>
      </c>
      <c r="L51" s="0" t="s">
        <v>1457</v>
      </c>
      <c r="M51" s="0" t="s">
        <v>1425</v>
      </c>
    </row>
    <row r="52" customFormat="false" ht="15" hidden="false" customHeight="false" outlineLevel="0" collapsed="false">
      <c r="A52" s="19" t="n">
        <v>720243408</v>
      </c>
      <c r="B52" s="0" t="s">
        <v>1198</v>
      </c>
      <c r="C52" s="0" t="s">
        <v>1373</v>
      </c>
      <c r="D52" s="0" t="s">
        <v>1200</v>
      </c>
      <c r="F52" s="0" t="s">
        <v>1458</v>
      </c>
      <c r="G52" s="0" t="s">
        <v>1459</v>
      </c>
      <c r="H52" s="0" t="n">
        <v>1775</v>
      </c>
      <c r="I52" s="0" t="s">
        <v>1460</v>
      </c>
      <c r="K52" s="0" t="s">
        <v>1320</v>
      </c>
      <c r="L52" s="0" t="s">
        <v>1461</v>
      </c>
      <c r="M52" s="0" t="s">
        <v>1425</v>
      </c>
    </row>
    <row r="53" customFormat="false" ht="15" hidden="false" customHeight="false" outlineLevel="0" collapsed="false">
      <c r="A53" s="19" t="n">
        <v>729544672</v>
      </c>
      <c r="B53" s="0" t="s">
        <v>1198</v>
      </c>
      <c r="C53" s="0" t="s">
        <v>1199</v>
      </c>
      <c r="D53" s="0" t="s">
        <v>1200</v>
      </c>
      <c r="E53" s="0" t="s">
        <v>1462</v>
      </c>
      <c r="F53" s="0" t="s">
        <v>1463</v>
      </c>
      <c r="G53" s="0" t="s">
        <v>1464</v>
      </c>
      <c r="H53" s="0" t="n">
        <v>1768</v>
      </c>
      <c r="I53" s="0" t="s">
        <v>1465</v>
      </c>
      <c r="K53" s="0" t="s">
        <v>1333</v>
      </c>
      <c r="L53" s="0" t="s">
        <v>1466</v>
      </c>
      <c r="M53" s="0" t="s">
        <v>1425</v>
      </c>
    </row>
    <row r="54" customFormat="false" ht="15" hidden="false" customHeight="false" outlineLevel="0" collapsed="false">
      <c r="A54" s="19" t="n">
        <v>660770253</v>
      </c>
      <c r="B54" s="0" t="s">
        <v>1467</v>
      </c>
      <c r="C54" s="0" t="s">
        <v>1199</v>
      </c>
      <c r="D54" s="0" t="s">
        <v>1468</v>
      </c>
      <c r="E54" s="0" t="s">
        <v>1469</v>
      </c>
      <c r="G54" s="0" t="s">
        <v>1470</v>
      </c>
      <c r="H54" s="0" t="n">
        <v>1767</v>
      </c>
      <c r="I54" s="0" t="s">
        <v>1471</v>
      </c>
      <c r="K54" s="0" t="s">
        <v>1320</v>
      </c>
      <c r="L54" s="0" t="s">
        <v>1472</v>
      </c>
      <c r="M54" s="0" t="s">
        <v>1425</v>
      </c>
    </row>
    <row r="55" customFormat="false" ht="15" hidden="false" customHeight="false" outlineLevel="0" collapsed="false">
      <c r="A55" s="19" t="n">
        <v>672641992</v>
      </c>
      <c r="B55" s="0" t="s">
        <v>1467</v>
      </c>
      <c r="C55" s="0" t="s">
        <v>1249</v>
      </c>
      <c r="D55" s="0" t="s">
        <v>1473</v>
      </c>
      <c r="E55" s="0" t="s">
        <v>1474</v>
      </c>
      <c r="G55" s="0" t="s">
        <v>1475</v>
      </c>
      <c r="H55" s="0" t="n">
        <v>1760</v>
      </c>
      <c r="I55" s="0" t="s">
        <v>1476</v>
      </c>
      <c r="K55" s="0" t="s">
        <v>1320</v>
      </c>
      <c r="L55" s="0" t="s">
        <v>1477</v>
      </c>
      <c r="M55" s="0" t="s">
        <v>1425</v>
      </c>
    </row>
    <row r="56" customFormat="false" ht="15" hidden="false" customHeight="false" outlineLevel="0" collapsed="false">
      <c r="A56" s="19" t="n">
        <v>817966307</v>
      </c>
      <c r="B56" s="0" t="s">
        <v>1198</v>
      </c>
      <c r="C56" s="0" t="s">
        <v>1478</v>
      </c>
      <c r="D56" s="0" t="s">
        <v>1452</v>
      </c>
      <c r="E56" s="0" t="s">
        <v>1479</v>
      </c>
      <c r="F56" s="0" t="s">
        <v>1480</v>
      </c>
      <c r="G56" s="0" t="s">
        <v>1481</v>
      </c>
      <c r="H56" s="0" t="n">
        <v>1758</v>
      </c>
      <c r="I56" s="0" t="s">
        <v>1482</v>
      </c>
      <c r="K56" s="0" t="s">
        <v>1320</v>
      </c>
      <c r="L56" s="0" t="s">
        <v>1483</v>
      </c>
      <c r="M56" s="0" t="s">
        <v>1425</v>
      </c>
    </row>
    <row r="57" customFormat="false" ht="15" hidden="false" customHeight="false" outlineLevel="0" collapsed="false">
      <c r="A57" s="19" t="n">
        <v>735500665</v>
      </c>
      <c r="B57" s="0" t="s">
        <v>1198</v>
      </c>
      <c r="C57" s="0" t="s">
        <v>1199</v>
      </c>
      <c r="D57" s="0" t="s">
        <v>1484</v>
      </c>
      <c r="E57" s="0" t="s">
        <v>1485</v>
      </c>
      <c r="F57" s="0" t="s">
        <v>1486</v>
      </c>
      <c r="H57" s="0" t="n">
        <v>1752</v>
      </c>
      <c r="I57" s="0" t="s">
        <v>1487</v>
      </c>
      <c r="K57" s="0" t="s">
        <v>1320</v>
      </c>
      <c r="L57" s="0" t="s">
        <v>1488</v>
      </c>
      <c r="M57" s="0" t="s">
        <v>1425</v>
      </c>
    </row>
    <row r="58" customFormat="false" ht="15" hidden="false" customHeight="false" outlineLevel="0" collapsed="false">
      <c r="A58" s="19" t="s">
        <v>1489</v>
      </c>
      <c r="B58" s="0" t="s">
        <v>1198</v>
      </c>
      <c r="C58" s="0" t="s">
        <v>1269</v>
      </c>
      <c r="D58" s="0" t="s">
        <v>1200</v>
      </c>
      <c r="E58" s="0" t="s">
        <v>1490</v>
      </c>
      <c r="F58" s="0" t="s">
        <v>1491</v>
      </c>
      <c r="G58" s="0" t="s">
        <v>1492</v>
      </c>
      <c r="H58" s="0" t="n">
        <v>1751</v>
      </c>
      <c r="I58" s="0" t="s">
        <v>1493</v>
      </c>
      <c r="K58" s="0" t="s">
        <v>1320</v>
      </c>
      <c r="L58" s="0" t="s">
        <v>1494</v>
      </c>
      <c r="M58" s="0" t="s">
        <v>1425</v>
      </c>
    </row>
    <row r="59" customFormat="false" ht="15" hidden="false" customHeight="false" outlineLevel="0" collapsed="false">
      <c r="A59" s="19" t="n">
        <v>663082765</v>
      </c>
      <c r="B59" s="0" t="s">
        <v>1198</v>
      </c>
      <c r="C59" s="0" t="s">
        <v>1208</v>
      </c>
      <c r="D59" s="0" t="s">
        <v>1200</v>
      </c>
      <c r="E59" s="0" t="s">
        <v>1495</v>
      </c>
      <c r="F59" s="0" t="s">
        <v>1496</v>
      </c>
      <c r="H59" s="0" t="n">
        <v>1750</v>
      </c>
      <c r="I59" s="0" t="s">
        <v>1497</v>
      </c>
      <c r="K59" s="0" t="s">
        <v>1314</v>
      </c>
      <c r="L59" s="0" t="s">
        <v>1498</v>
      </c>
      <c r="M59" s="0" t="s">
        <v>1425</v>
      </c>
    </row>
    <row r="60" customFormat="false" ht="15" hidden="false" customHeight="false" outlineLevel="0" collapsed="false">
      <c r="A60" s="19" t="n">
        <v>664330401</v>
      </c>
      <c r="B60" s="0" t="s">
        <v>1198</v>
      </c>
      <c r="C60" s="0" t="s">
        <v>1208</v>
      </c>
      <c r="D60" s="0" t="s">
        <v>1200</v>
      </c>
      <c r="E60" s="0" t="s">
        <v>1499</v>
      </c>
      <c r="F60" s="0" t="s">
        <v>1500</v>
      </c>
      <c r="G60" s="0" t="s">
        <v>1501</v>
      </c>
      <c r="H60" s="0" t="n">
        <v>1725</v>
      </c>
      <c r="I60" s="0" t="s">
        <v>1502</v>
      </c>
      <c r="K60" s="0" t="s">
        <v>1320</v>
      </c>
      <c r="L60" s="0" t="s">
        <v>1503</v>
      </c>
      <c r="M60" s="0" t="s">
        <v>1425</v>
      </c>
    </row>
    <row r="61" customFormat="false" ht="15" hidden="false" customHeight="false" outlineLevel="0" collapsed="false">
      <c r="A61" s="19" t="n">
        <v>665016018</v>
      </c>
      <c r="B61" s="0" t="s">
        <v>1198</v>
      </c>
      <c r="C61" s="0" t="s">
        <v>1199</v>
      </c>
      <c r="D61" s="0" t="s">
        <v>1200</v>
      </c>
      <c r="E61" s="0" t="s">
        <v>1504</v>
      </c>
      <c r="F61" s="0" t="s">
        <v>1505</v>
      </c>
      <c r="G61" s="0" t="s">
        <v>1506</v>
      </c>
      <c r="H61" s="0" t="n">
        <v>1721</v>
      </c>
      <c r="I61" s="0" t="s">
        <v>1507</v>
      </c>
      <c r="K61" s="0" t="s">
        <v>1339</v>
      </c>
      <c r="L61" s="0" t="s">
        <v>1508</v>
      </c>
      <c r="M61" s="0" t="s">
        <v>1425</v>
      </c>
    </row>
    <row r="62" customFormat="false" ht="15" hidden="false" customHeight="false" outlineLevel="0" collapsed="false">
      <c r="A62" s="19" t="n">
        <v>721359531</v>
      </c>
      <c r="B62" s="0" t="s">
        <v>1198</v>
      </c>
      <c r="C62" s="0" t="s">
        <v>1199</v>
      </c>
      <c r="D62" s="0" t="s">
        <v>1200</v>
      </c>
      <c r="E62" s="0" t="s">
        <v>1509</v>
      </c>
      <c r="F62" s="0" t="s">
        <v>1510</v>
      </c>
      <c r="G62" s="0" t="s">
        <v>1511</v>
      </c>
      <c r="H62" s="0" t="n">
        <v>1712</v>
      </c>
      <c r="I62" s="0" t="s">
        <v>1429</v>
      </c>
      <c r="K62" s="0" t="s">
        <v>1333</v>
      </c>
      <c r="L62" s="0" t="s">
        <v>1512</v>
      </c>
      <c r="M62" s="0" t="s">
        <v>1425</v>
      </c>
    </row>
    <row r="63" customFormat="false" ht="15" hidden="false" customHeight="false" outlineLevel="0" collapsed="false">
      <c r="A63" s="19" t="n">
        <v>715975722</v>
      </c>
      <c r="B63" s="0" t="s">
        <v>1198</v>
      </c>
      <c r="C63" s="0" t="s">
        <v>1208</v>
      </c>
      <c r="D63" s="0" t="s">
        <v>1200</v>
      </c>
      <c r="E63" s="0" t="s">
        <v>1513</v>
      </c>
      <c r="F63" s="0" t="s">
        <v>1514</v>
      </c>
      <c r="G63" s="0" t="s">
        <v>1515</v>
      </c>
      <c r="H63" s="0" t="n">
        <v>1701</v>
      </c>
      <c r="I63" s="0" t="s">
        <v>1516</v>
      </c>
      <c r="K63" s="0" t="s">
        <v>1314</v>
      </c>
      <c r="L63" s="0" t="s">
        <v>1517</v>
      </c>
      <c r="M63" s="0" t="s">
        <v>1425</v>
      </c>
    </row>
    <row r="64" customFormat="false" ht="15" hidden="false" customHeight="false" outlineLevel="0" collapsed="false">
      <c r="A64" s="19" t="n">
        <v>641458193</v>
      </c>
      <c r="B64" s="0" t="s">
        <v>1198</v>
      </c>
      <c r="C64" s="0" t="s">
        <v>1199</v>
      </c>
      <c r="D64" s="0" t="s">
        <v>1200</v>
      </c>
      <c r="E64" s="0" t="s">
        <v>1518</v>
      </c>
      <c r="F64" s="0" t="s">
        <v>1519</v>
      </c>
      <c r="G64" s="0" t="s">
        <v>1520</v>
      </c>
      <c r="H64" s="0" t="n">
        <v>1701</v>
      </c>
      <c r="I64" s="0" t="s">
        <v>1521</v>
      </c>
      <c r="K64" s="0" t="s">
        <v>1333</v>
      </c>
      <c r="L64" s="0" t="s">
        <v>1522</v>
      </c>
      <c r="M64" s="0" t="s">
        <v>1425</v>
      </c>
    </row>
    <row r="66" customFormat="false" ht="15" hidden="false" customHeight="false" outlineLevel="0" collapsed="false">
      <c r="A66" s="19" t="n">
        <v>756977576</v>
      </c>
      <c r="B66" s="0" t="s">
        <v>1198</v>
      </c>
      <c r="C66" s="0" t="s">
        <v>1199</v>
      </c>
      <c r="D66" s="0" t="s">
        <v>1200</v>
      </c>
      <c r="F66" s="0" t="s">
        <v>1523</v>
      </c>
      <c r="H66" s="0" t="n">
        <v>1938</v>
      </c>
      <c r="I66" s="0" t="s">
        <v>158</v>
      </c>
      <c r="J66" s="0" t="s">
        <v>1524</v>
      </c>
      <c r="L66" s="0" t="s">
        <v>1525</v>
      </c>
      <c r="M66" s="0" t="s">
        <v>1526</v>
      </c>
    </row>
    <row r="67" customFormat="false" ht="15" hidden="false" customHeight="false" outlineLevel="0" collapsed="false">
      <c r="A67" s="19" t="n">
        <v>766352749</v>
      </c>
      <c r="B67" s="0" t="s">
        <v>1198</v>
      </c>
      <c r="C67" s="0" t="s">
        <v>1199</v>
      </c>
      <c r="D67" s="0" t="s">
        <v>1200</v>
      </c>
      <c r="F67" s="0" t="s">
        <v>1527</v>
      </c>
      <c r="G67" s="0" t="s">
        <v>1528</v>
      </c>
      <c r="H67" s="0" t="n">
        <v>1907</v>
      </c>
      <c r="I67" s="0" t="s">
        <v>158</v>
      </c>
      <c r="L67" s="0" t="s">
        <v>1529</v>
      </c>
      <c r="M67" s="0" t="s">
        <v>1526</v>
      </c>
    </row>
    <row r="68" customFormat="false" ht="15" hidden="false" customHeight="false" outlineLevel="0" collapsed="false">
      <c r="A68" s="19" t="n">
        <v>756697093</v>
      </c>
      <c r="B68" s="0" t="s">
        <v>1198</v>
      </c>
      <c r="C68" s="0" t="s">
        <v>1530</v>
      </c>
      <c r="D68" s="0" t="s">
        <v>1237</v>
      </c>
      <c r="F68" s="0" t="s">
        <v>1531</v>
      </c>
      <c r="G68" s="0" t="s">
        <v>1532</v>
      </c>
      <c r="H68" s="0" t="n">
        <v>1878</v>
      </c>
      <c r="I68" s="0" t="s">
        <v>1533</v>
      </c>
      <c r="L68" s="0" t="s">
        <v>1534</v>
      </c>
      <c r="M68" s="0" t="s">
        <v>1526</v>
      </c>
    </row>
    <row r="69" customFormat="false" ht="15" hidden="false" customHeight="false" outlineLevel="0" collapsed="false">
      <c r="A69" s="19" t="n">
        <v>777456044</v>
      </c>
      <c r="B69" s="0" t="s">
        <v>1198</v>
      </c>
      <c r="C69" s="0" t="s">
        <v>1199</v>
      </c>
      <c r="D69" s="0" t="s">
        <v>1200</v>
      </c>
      <c r="F69" s="0" t="s">
        <v>1535</v>
      </c>
      <c r="G69" s="0" t="s">
        <v>1536</v>
      </c>
      <c r="H69" s="0" t="n">
        <v>1864</v>
      </c>
      <c r="I69" s="0" t="s">
        <v>1537</v>
      </c>
      <c r="K69" s="0" t="s">
        <v>1320</v>
      </c>
      <c r="L69" s="0" t="s">
        <v>1538</v>
      </c>
      <c r="M69" s="0" t="s">
        <v>1526</v>
      </c>
    </row>
    <row r="70" customFormat="false" ht="15" hidden="false" customHeight="false" outlineLevel="0" collapsed="false">
      <c r="A70" s="19" t="n">
        <v>777548402</v>
      </c>
      <c r="B70" s="0" t="s">
        <v>1539</v>
      </c>
      <c r="C70" s="0" t="s">
        <v>1199</v>
      </c>
      <c r="D70" s="0" t="s">
        <v>1200</v>
      </c>
      <c r="F70" s="0" t="s">
        <v>1540</v>
      </c>
      <c r="H70" s="0" t="n">
        <v>1850</v>
      </c>
      <c r="I70" s="0" t="s">
        <v>1541</v>
      </c>
      <c r="J70" s="0" t="s">
        <v>1524</v>
      </c>
      <c r="K70" s="0" t="s">
        <v>1320</v>
      </c>
      <c r="L70" s="0" t="s">
        <v>1542</v>
      </c>
      <c r="M70" s="0" t="s">
        <v>1526</v>
      </c>
    </row>
    <row r="71" customFormat="false" ht="15" hidden="false" customHeight="false" outlineLevel="0" collapsed="false">
      <c r="A71" s="19" t="n">
        <v>793884829</v>
      </c>
      <c r="B71" s="0" t="s">
        <v>1198</v>
      </c>
      <c r="C71" s="0" t="s">
        <v>1199</v>
      </c>
      <c r="D71" s="0" t="s">
        <v>1200</v>
      </c>
      <c r="F71" s="0" t="s">
        <v>1543</v>
      </c>
      <c r="G71" s="0" t="s">
        <v>1544</v>
      </c>
      <c r="H71" s="0" t="n">
        <v>1820</v>
      </c>
      <c r="I71" s="0" t="s">
        <v>158</v>
      </c>
      <c r="J71" s="0" t="s">
        <v>1222</v>
      </c>
      <c r="K71" s="0" t="s">
        <v>1320</v>
      </c>
      <c r="L71" s="0" t="s">
        <v>1545</v>
      </c>
      <c r="M71" s="0" t="s">
        <v>1526</v>
      </c>
    </row>
    <row r="72" customFormat="false" ht="15" hidden="false" customHeight="false" outlineLevel="0" collapsed="false">
      <c r="A72" s="19" t="n">
        <v>791649830</v>
      </c>
      <c r="B72" s="0" t="s">
        <v>1198</v>
      </c>
      <c r="C72" s="0" t="s">
        <v>1199</v>
      </c>
      <c r="F72" s="0" t="s">
        <v>1546</v>
      </c>
      <c r="G72" s="0" t="s">
        <v>1544</v>
      </c>
      <c r="H72" s="0" t="n">
        <v>1800</v>
      </c>
      <c r="I72" s="0" t="s">
        <v>158</v>
      </c>
      <c r="K72" s="0" t="s">
        <v>1320</v>
      </c>
      <c r="L72" s="0" t="s">
        <v>1547</v>
      </c>
      <c r="M72" s="0" t="s">
        <v>1526</v>
      </c>
    </row>
    <row r="73" customFormat="false" ht="15" hidden="false" customHeight="false" outlineLevel="0" collapsed="false">
      <c r="A73" s="19" t="n">
        <v>810717158</v>
      </c>
      <c r="B73" s="0" t="s">
        <v>1198</v>
      </c>
      <c r="C73" s="0" t="s">
        <v>1199</v>
      </c>
      <c r="D73" s="0" t="s">
        <v>1200</v>
      </c>
      <c r="E73" s="0" t="s">
        <v>1548</v>
      </c>
      <c r="F73" s="0" t="s">
        <v>1549</v>
      </c>
      <c r="G73" s="0" t="s">
        <v>1544</v>
      </c>
      <c r="H73" s="0" t="n">
        <v>1777</v>
      </c>
      <c r="I73" s="0" t="s">
        <v>1550</v>
      </c>
      <c r="K73" s="0" t="s">
        <v>1320</v>
      </c>
      <c r="L73" s="0" t="s">
        <v>1551</v>
      </c>
      <c r="M73" s="0" t="s">
        <v>1526</v>
      </c>
    </row>
    <row r="74" customFormat="false" ht="15" hidden="false" customHeight="false" outlineLevel="0" collapsed="false">
      <c r="A74" s="19" t="n">
        <v>799351237</v>
      </c>
      <c r="B74" s="0" t="s">
        <v>1198</v>
      </c>
      <c r="C74" s="0" t="s">
        <v>1199</v>
      </c>
      <c r="F74" s="0" t="s">
        <v>1552</v>
      </c>
      <c r="G74" s="0" t="s">
        <v>1544</v>
      </c>
      <c r="H74" s="0" t="n">
        <v>1750</v>
      </c>
      <c r="I74" s="0" t="s">
        <v>1553</v>
      </c>
      <c r="J74" s="0" t="s">
        <v>1222</v>
      </c>
      <c r="K74" s="0" t="s">
        <v>1320</v>
      </c>
      <c r="L74" s="0" t="s">
        <v>1554</v>
      </c>
      <c r="M74" s="0" t="s">
        <v>1526</v>
      </c>
    </row>
    <row r="75" customFormat="false" ht="15" hidden="false" customHeight="false" outlineLevel="0" collapsed="false">
      <c r="A75" s="19" t="n">
        <v>631928294</v>
      </c>
      <c r="B75" s="0" t="s">
        <v>1198</v>
      </c>
      <c r="C75" s="0" t="s">
        <v>1199</v>
      </c>
      <c r="D75" s="0" t="s">
        <v>1200</v>
      </c>
      <c r="F75" s="0" t="s">
        <v>1555</v>
      </c>
      <c r="G75" s="0" t="s">
        <v>1544</v>
      </c>
      <c r="H75" s="0" t="n">
        <v>1726</v>
      </c>
      <c r="I75" s="0" t="s">
        <v>1376</v>
      </c>
      <c r="K75" s="0" t="s">
        <v>1320</v>
      </c>
      <c r="L75" s="0" t="s">
        <v>1556</v>
      </c>
      <c r="M75" s="0" t="s">
        <v>1526</v>
      </c>
    </row>
    <row r="76" customFormat="false" ht="15" hidden="false" customHeight="false" outlineLevel="0" collapsed="false">
      <c r="A76" s="19" t="n">
        <v>776499246</v>
      </c>
      <c r="B76" s="0" t="s">
        <v>1198</v>
      </c>
      <c r="C76" s="0" t="s">
        <v>1199</v>
      </c>
      <c r="F76" s="0" t="s">
        <v>1557</v>
      </c>
      <c r="G76" s="0" t="s">
        <v>1544</v>
      </c>
      <c r="H76" s="0" t="n">
        <v>1700</v>
      </c>
      <c r="I76" s="0" t="s">
        <v>1558</v>
      </c>
      <c r="K76" s="0" t="s">
        <v>1320</v>
      </c>
      <c r="L76" s="0" t="s">
        <v>1559</v>
      </c>
      <c r="M76" s="0" t="s">
        <v>1526</v>
      </c>
    </row>
    <row r="77" customFormat="false" ht="15" hidden="false" customHeight="false" outlineLevel="0" collapsed="false">
      <c r="A77" s="19" t="n">
        <v>776484931</v>
      </c>
      <c r="B77" s="0" t="s">
        <v>1198</v>
      </c>
      <c r="C77" s="0" t="s">
        <v>1199</v>
      </c>
      <c r="E77" s="0" t="s">
        <v>1560</v>
      </c>
      <c r="F77" s="0" t="s">
        <v>1561</v>
      </c>
      <c r="G77" s="0" t="s">
        <v>1562</v>
      </c>
      <c r="H77" s="0" t="n">
        <v>1676</v>
      </c>
      <c r="I77" s="0" t="s">
        <v>1563</v>
      </c>
      <c r="J77" s="0" t="s">
        <v>1564</v>
      </c>
      <c r="K77" s="0" t="s">
        <v>1320</v>
      </c>
      <c r="L77" s="0" t="s">
        <v>1565</v>
      </c>
      <c r="M77" s="0" t="s">
        <v>1526</v>
      </c>
    </row>
    <row r="78" customFormat="false" ht="15" hidden="false" customHeight="false" outlineLevel="0" collapsed="false">
      <c r="A78" s="19" t="s">
        <v>1566</v>
      </c>
      <c r="B78" s="0" t="s">
        <v>1198</v>
      </c>
      <c r="C78" s="0" t="s">
        <v>1199</v>
      </c>
      <c r="F78" s="0" t="s">
        <v>1567</v>
      </c>
      <c r="G78" s="0" t="s">
        <v>1544</v>
      </c>
      <c r="H78" s="0" t="n">
        <v>1650</v>
      </c>
      <c r="I78" s="0" t="s">
        <v>158</v>
      </c>
      <c r="K78" s="0" t="s">
        <v>1320</v>
      </c>
      <c r="L78" s="0" t="s">
        <v>1568</v>
      </c>
      <c r="M78" s="0" t="s">
        <v>1526</v>
      </c>
    </row>
    <row r="79" customFormat="false" ht="15" hidden="false" customHeight="false" outlineLevel="0" collapsed="false">
      <c r="A79" s="19" t="n">
        <v>740067710</v>
      </c>
      <c r="B79" s="0" t="s">
        <v>1198</v>
      </c>
      <c r="C79" s="0" t="s">
        <v>1199</v>
      </c>
      <c r="F79" s="0" t="s">
        <v>1569</v>
      </c>
      <c r="G79" s="0" t="s">
        <v>1570</v>
      </c>
      <c r="H79" s="0" t="n">
        <v>1625</v>
      </c>
      <c r="I79" s="0" t="s">
        <v>1376</v>
      </c>
      <c r="K79" s="0" t="s">
        <v>1320</v>
      </c>
      <c r="L79" s="0" t="s">
        <v>1571</v>
      </c>
      <c r="M79" s="0" t="s">
        <v>1526</v>
      </c>
    </row>
    <row r="80" customFormat="false" ht="15" hidden="false" customHeight="false" outlineLevel="0" collapsed="false">
      <c r="A80" s="19" t="n">
        <v>739804383</v>
      </c>
      <c r="B80" s="0" t="s">
        <v>1198</v>
      </c>
      <c r="C80" s="0" t="s">
        <v>1572</v>
      </c>
      <c r="F80" s="0" t="s">
        <v>1573</v>
      </c>
      <c r="G80" s="0" t="s">
        <v>1574</v>
      </c>
      <c r="H80" s="0" t="n">
        <v>1600</v>
      </c>
      <c r="I80" s="0" t="s">
        <v>1376</v>
      </c>
      <c r="J80" s="0" t="s">
        <v>1222</v>
      </c>
      <c r="K80" s="0" t="s">
        <v>1320</v>
      </c>
      <c r="L80" s="0" t="s">
        <v>1575</v>
      </c>
      <c r="M80" s="0" t="s">
        <v>1526</v>
      </c>
    </row>
    <row r="81" customFormat="false" ht="15" hidden="false" customHeight="false" outlineLevel="0" collapsed="false">
      <c r="A81" s="19" t="n">
        <v>737695455</v>
      </c>
      <c r="B81" s="0" t="s">
        <v>1198</v>
      </c>
      <c r="C81" s="0" t="s">
        <v>1328</v>
      </c>
      <c r="D81" s="0" t="s">
        <v>1200</v>
      </c>
      <c r="E81" s="0" t="s">
        <v>1576</v>
      </c>
      <c r="F81" s="0" t="s">
        <v>1577</v>
      </c>
      <c r="G81" s="0" t="s">
        <v>1578</v>
      </c>
      <c r="H81" s="0" t="n">
        <v>1575</v>
      </c>
      <c r="I81" s="0" t="s">
        <v>158</v>
      </c>
      <c r="J81" s="0" t="s">
        <v>1247</v>
      </c>
      <c r="K81" s="0" t="n">
        <v>8</v>
      </c>
      <c r="L81" s="0" t="s">
        <v>1579</v>
      </c>
      <c r="M81" s="0" t="s">
        <v>1526</v>
      </c>
    </row>
    <row r="82" customFormat="false" ht="15" hidden="false" customHeight="false" outlineLevel="0" collapsed="false">
      <c r="A82" s="19" t="n">
        <v>779897404</v>
      </c>
      <c r="B82" s="0" t="s">
        <v>1198</v>
      </c>
      <c r="C82" s="0" t="s">
        <v>1199</v>
      </c>
      <c r="D82" s="0" t="s">
        <v>1200</v>
      </c>
      <c r="F82" s="0" t="s">
        <v>1580</v>
      </c>
      <c r="G82" s="0" t="s">
        <v>1581</v>
      </c>
      <c r="H82" s="0" t="n">
        <v>1565</v>
      </c>
      <c r="I82" s="0" t="s">
        <v>158</v>
      </c>
      <c r="J82" s="0" t="s">
        <v>1582</v>
      </c>
      <c r="K82" s="0" t="n">
        <v>8</v>
      </c>
      <c r="L82" s="0" t="s">
        <v>1583</v>
      </c>
      <c r="M82" s="0" t="s">
        <v>1526</v>
      </c>
    </row>
    <row r="83" customFormat="false" ht="15" hidden="false" customHeight="false" outlineLevel="0" collapsed="false">
      <c r="A83" s="19" t="s">
        <v>1584</v>
      </c>
      <c r="B83" s="0" t="s">
        <v>1198</v>
      </c>
      <c r="C83" s="0" t="s">
        <v>1199</v>
      </c>
      <c r="D83" s="0" t="s">
        <v>1200</v>
      </c>
      <c r="E83" s="0" t="s">
        <v>150</v>
      </c>
      <c r="F83" s="0" t="s">
        <v>1585</v>
      </c>
      <c r="G83" s="0" t="s">
        <v>1544</v>
      </c>
      <c r="H83" s="0" t="n">
        <v>1550</v>
      </c>
      <c r="I83" s="0" t="s">
        <v>1550</v>
      </c>
      <c r="J83" s="0" t="s">
        <v>1586</v>
      </c>
      <c r="K83" s="0" t="n">
        <v>4</v>
      </c>
      <c r="L83" s="0" t="s">
        <v>1587</v>
      </c>
      <c r="M83" s="0" t="s">
        <v>1526</v>
      </c>
    </row>
    <row r="84" customFormat="false" ht="15" hidden="false" customHeight="false" outlineLevel="0" collapsed="false">
      <c r="A84" s="19" t="n">
        <v>766375811</v>
      </c>
      <c r="B84" s="0" t="s">
        <v>1198</v>
      </c>
      <c r="C84" s="0" t="s">
        <v>1199</v>
      </c>
      <c r="F84" s="0" t="s">
        <v>1588</v>
      </c>
      <c r="G84" s="0" t="s">
        <v>1589</v>
      </c>
      <c r="H84" s="0" t="n">
        <v>1525</v>
      </c>
      <c r="I84" s="0" t="s">
        <v>173</v>
      </c>
      <c r="K84" s="0" t="n">
        <v>8</v>
      </c>
      <c r="L84" s="0" t="s">
        <v>1590</v>
      </c>
      <c r="M84" s="0" t="s">
        <v>1526</v>
      </c>
    </row>
    <row r="85" customFormat="false" ht="15" hidden="false" customHeight="false" outlineLevel="0" collapsed="false">
      <c r="A85" s="19" t="n">
        <v>626198453</v>
      </c>
      <c r="B85" s="0" t="s">
        <v>1198</v>
      </c>
      <c r="C85" s="0" t="s">
        <v>1199</v>
      </c>
      <c r="D85" s="0" t="s">
        <v>1200</v>
      </c>
      <c r="F85" s="0" t="s">
        <v>1591</v>
      </c>
      <c r="G85" s="0" t="s">
        <v>1592</v>
      </c>
      <c r="H85" s="0" t="n">
        <v>1512</v>
      </c>
      <c r="I85" s="0" t="s">
        <v>137</v>
      </c>
      <c r="J85" s="0" t="s">
        <v>1247</v>
      </c>
      <c r="K85" s="0" t="n">
        <v>8</v>
      </c>
      <c r="L85" s="0" t="s">
        <v>1593</v>
      </c>
      <c r="M85" s="0" t="s">
        <v>1526</v>
      </c>
    </row>
    <row r="87" customFormat="false" ht="15" hidden="false" customHeight="false" outlineLevel="0" collapsed="false">
      <c r="A87" s="19" t="n">
        <v>690258429</v>
      </c>
      <c r="B87" s="0" t="s">
        <v>1309</v>
      </c>
      <c r="C87" s="0" t="s">
        <v>1199</v>
      </c>
      <c r="D87" s="0" t="s">
        <v>1200</v>
      </c>
      <c r="E87" s="0" t="s">
        <v>1594</v>
      </c>
      <c r="F87" s="0" t="s">
        <v>1595</v>
      </c>
      <c r="G87" s="0" t="s">
        <v>1596</v>
      </c>
      <c r="H87" s="0" t="n">
        <v>1700</v>
      </c>
      <c r="I87" s="0" t="s">
        <v>1597</v>
      </c>
      <c r="J87" s="0" t="s">
        <v>1598</v>
      </c>
      <c r="K87" s="0" t="s">
        <v>1333</v>
      </c>
      <c r="L87" s="0" t="s">
        <v>1599</v>
      </c>
      <c r="M87" s="0" t="s">
        <v>1600</v>
      </c>
    </row>
    <row r="88" customFormat="false" ht="15" hidden="false" customHeight="false" outlineLevel="0" collapsed="false">
      <c r="A88" s="19" t="n">
        <v>664824560</v>
      </c>
      <c r="B88" s="0" t="s">
        <v>1309</v>
      </c>
      <c r="C88" s="0" t="s">
        <v>1249</v>
      </c>
      <c r="E88" s="0" t="s">
        <v>1601</v>
      </c>
      <c r="F88" s="0" t="s">
        <v>1602</v>
      </c>
      <c r="G88" s="0" t="s">
        <v>1603</v>
      </c>
      <c r="H88" s="0" t="n">
        <v>1700</v>
      </c>
      <c r="I88" s="0" t="s">
        <v>1604</v>
      </c>
      <c r="K88" s="0" t="s">
        <v>1339</v>
      </c>
      <c r="L88" s="0" t="s">
        <v>1605</v>
      </c>
      <c r="M88" s="0" t="s">
        <v>1600</v>
      </c>
    </row>
    <row r="89" customFormat="false" ht="15" hidden="false" customHeight="false" outlineLevel="0" collapsed="false">
      <c r="A89" s="19" t="n">
        <v>666539251</v>
      </c>
      <c r="B89" s="0" t="s">
        <v>1309</v>
      </c>
      <c r="C89" s="0" t="s">
        <v>1208</v>
      </c>
      <c r="D89" s="0" t="s">
        <v>1200</v>
      </c>
      <c r="F89" s="0" t="s">
        <v>1606</v>
      </c>
      <c r="G89" s="0" t="s">
        <v>1607</v>
      </c>
      <c r="H89" s="0" t="n">
        <v>1699</v>
      </c>
      <c r="I89" s="0" t="s">
        <v>1608</v>
      </c>
      <c r="J89" s="0" t="s">
        <v>1609</v>
      </c>
      <c r="K89" s="0" t="s">
        <v>1320</v>
      </c>
      <c r="L89" s="0" t="s">
        <v>1610</v>
      </c>
      <c r="M89" s="0" t="s">
        <v>1600</v>
      </c>
    </row>
    <row r="90" customFormat="false" ht="15" hidden="false" customHeight="false" outlineLevel="0" collapsed="false">
      <c r="A90" s="19" t="n">
        <v>791060187</v>
      </c>
      <c r="B90" s="0" t="s">
        <v>1309</v>
      </c>
      <c r="C90" s="0" t="s">
        <v>1249</v>
      </c>
      <c r="E90" s="0" t="s">
        <v>1611</v>
      </c>
      <c r="F90" s="0" t="s">
        <v>1612</v>
      </c>
      <c r="G90" s="0" t="s">
        <v>1613</v>
      </c>
      <c r="H90" s="0" t="n">
        <v>1691</v>
      </c>
      <c r="I90" s="0" t="s">
        <v>1614</v>
      </c>
      <c r="K90" s="0" t="s">
        <v>1339</v>
      </c>
      <c r="L90" s="0" t="s">
        <v>1615</v>
      </c>
      <c r="M90" s="0" t="s">
        <v>1600</v>
      </c>
    </row>
    <row r="91" customFormat="false" ht="15" hidden="false" customHeight="false" outlineLevel="0" collapsed="false">
      <c r="A91" s="19" t="n">
        <v>790487543</v>
      </c>
      <c r="B91" s="0" t="s">
        <v>1309</v>
      </c>
      <c r="C91" s="0" t="s">
        <v>1199</v>
      </c>
      <c r="E91" s="0" t="s">
        <v>1616</v>
      </c>
      <c r="F91" s="0" t="s">
        <v>1617</v>
      </c>
      <c r="G91" s="0" t="s">
        <v>1618</v>
      </c>
      <c r="H91" s="0" t="n">
        <v>1685</v>
      </c>
      <c r="I91" s="0" t="s">
        <v>1619</v>
      </c>
      <c r="J91" s="0" t="s">
        <v>1620</v>
      </c>
      <c r="K91" s="0" t="s">
        <v>1320</v>
      </c>
      <c r="L91" s="0" t="s">
        <v>1621</v>
      </c>
      <c r="M91" s="0" t="s">
        <v>1600</v>
      </c>
    </row>
    <row r="92" customFormat="false" ht="15" hidden="false" customHeight="false" outlineLevel="0" collapsed="false">
      <c r="A92" s="19" t="n">
        <v>683354582</v>
      </c>
      <c r="B92" s="0" t="s">
        <v>1309</v>
      </c>
      <c r="C92" s="0" t="s">
        <v>1199</v>
      </c>
      <c r="D92" s="0" t="s">
        <v>1200</v>
      </c>
      <c r="E92" s="0" t="s">
        <v>1622</v>
      </c>
      <c r="F92" s="0" t="s">
        <v>1623</v>
      </c>
      <c r="G92" s="0" t="s">
        <v>1355</v>
      </c>
      <c r="H92" s="0" t="n">
        <v>1675</v>
      </c>
      <c r="I92" s="0" t="s">
        <v>153</v>
      </c>
      <c r="K92" s="0" t="s">
        <v>1314</v>
      </c>
      <c r="L92" s="0" t="s">
        <v>1624</v>
      </c>
      <c r="M92" s="0" t="s">
        <v>1600</v>
      </c>
    </row>
    <row r="93" customFormat="false" ht="15" hidden="false" customHeight="false" outlineLevel="0" collapsed="false">
      <c r="A93" s="19" t="n">
        <v>644265086</v>
      </c>
      <c r="B93" s="0" t="s">
        <v>1309</v>
      </c>
      <c r="C93" s="0" t="s">
        <v>1208</v>
      </c>
      <c r="D93" s="0" t="s">
        <v>1200</v>
      </c>
      <c r="E93" s="0" t="s">
        <v>1625</v>
      </c>
      <c r="F93" s="0" t="s">
        <v>1626</v>
      </c>
      <c r="H93" s="0" t="n">
        <v>1667</v>
      </c>
      <c r="I93" s="0" t="s">
        <v>1627</v>
      </c>
      <c r="J93" s="0" t="s">
        <v>1628</v>
      </c>
      <c r="K93" s="0" t="s">
        <v>1333</v>
      </c>
      <c r="L93" s="0" t="s">
        <v>1629</v>
      </c>
      <c r="M93" s="0" t="s">
        <v>1600</v>
      </c>
    </row>
    <row r="94" customFormat="false" ht="15" hidden="false" customHeight="false" outlineLevel="0" collapsed="false">
      <c r="A94" s="19" t="n">
        <v>645261831</v>
      </c>
      <c r="B94" s="0" t="s">
        <v>1309</v>
      </c>
      <c r="C94" s="0" t="s">
        <v>1199</v>
      </c>
      <c r="E94" s="0" t="s">
        <v>1630</v>
      </c>
      <c r="F94" s="0" t="s">
        <v>1631</v>
      </c>
      <c r="H94" s="0" t="n">
        <v>1662</v>
      </c>
      <c r="I94" s="0" t="s">
        <v>1632</v>
      </c>
      <c r="J94" s="0" t="s">
        <v>1633</v>
      </c>
      <c r="K94" s="0" t="s">
        <v>1339</v>
      </c>
      <c r="L94" s="0" t="s">
        <v>1634</v>
      </c>
      <c r="M94" s="0" t="s">
        <v>1600</v>
      </c>
    </row>
    <row r="95" customFormat="false" ht="15" hidden="false" customHeight="false" outlineLevel="0" collapsed="false">
      <c r="A95" s="19" t="n">
        <v>715523597</v>
      </c>
      <c r="B95" s="0" t="s">
        <v>1309</v>
      </c>
      <c r="C95" s="0" t="s">
        <v>1199</v>
      </c>
      <c r="D95" s="0" t="s">
        <v>1200</v>
      </c>
      <c r="E95" s="0" t="s">
        <v>1635</v>
      </c>
      <c r="F95" s="0" t="s">
        <v>1636</v>
      </c>
      <c r="G95" s="0" t="s">
        <v>1637</v>
      </c>
      <c r="H95" s="0" t="n">
        <v>1650</v>
      </c>
      <c r="I95" s="0" t="s">
        <v>121</v>
      </c>
      <c r="K95" s="0" t="s">
        <v>1314</v>
      </c>
      <c r="L95" s="0" t="s">
        <v>1638</v>
      </c>
      <c r="M95" s="0" t="s">
        <v>1600</v>
      </c>
    </row>
    <row r="96" customFormat="false" ht="15" hidden="false" customHeight="false" outlineLevel="0" collapsed="false">
      <c r="A96" s="19" t="n">
        <v>660728958</v>
      </c>
      <c r="B96" s="0" t="s">
        <v>1317</v>
      </c>
      <c r="C96" s="0" t="s">
        <v>1199</v>
      </c>
      <c r="E96" s="0" t="s">
        <v>1639</v>
      </c>
      <c r="F96" s="0" t="s">
        <v>1640</v>
      </c>
      <c r="G96" s="0" t="s">
        <v>1641</v>
      </c>
      <c r="H96" s="0" t="n">
        <v>1649</v>
      </c>
      <c r="I96" s="0" t="s">
        <v>1642</v>
      </c>
      <c r="J96" s="0" t="s">
        <v>1222</v>
      </c>
      <c r="K96" s="0" t="s">
        <v>1320</v>
      </c>
      <c r="L96" s="0" t="s">
        <v>1643</v>
      </c>
      <c r="M96" s="0" t="s">
        <v>1600</v>
      </c>
    </row>
    <row r="97" customFormat="false" ht="15" hidden="false" customHeight="false" outlineLevel="0" collapsed="false">
      <c r="A97" s="19" t="n">
        <v>730229017</v>
      </c>
      <c r="B97" s="0" t="s">
        <v>1309</v>
      </c>
      <c r="C97" s="0" t="s">
        <v>1208</v>
      </c>
      <c r="D97" s="0" t="s">
        <v>1200</v>
      </c>
      <c r="E97" s="0" t="s">
        <v>1644</v>
      </c>
      <c r="F97" s="0" t="s">
        <v>1645</v>
      </c>
      <c r="G97" s="0" t="s">
        <v>1646</v>
      </c>
      <c r="H97" s="0" t="n">
        <v>1646</v>
      </c>
      <c r="I97" s="0" t="s">
        <v>137</v>
      </c>
      <c r="K97" s="0" t="s">
        <v>1333</v>
      </c>
      <c r="L97" s="0" t="s">
        <v>1647</v>
      </c>
      <c r="M97" s="0" t="s">
        <v>1600</v>
      </c>
    </row>
    <row r="98" customFormat="false" ht="15" hidden="false" customHeight="false" outlineLevel="0" collapsed="false">
      <c r="A98" s="19" t="s">
        <v>1648</v>
      </c>
      <c r="B98" s="0" t="s">
        <v>1309</v>
      </c>
      <c r="C98" s="0" t="s">
        <v>1199</v>
      </c>
      <c r="F98" s="0" t="s">
        <v>1649</v>
      </c>
      <c r="G98" s="0" t="s">
        <v>1650</v>
      </c>
      <c r="H98" s="0" t="n">
        <v>1621</v>
      </c>
      <c r="I98" s="0" t="s">
        <v>1651</v>
      </c>
      <c r="J98" s="0" t="s">
        <v>1652</v>
      </c>
      <c r="K98" s="0" t="s">
        <v>1320</v>
      </c>
      <c r="L98" s="0" t="s">
        <v>1653</v>
      </c>
      <c r="M98" s="0" t="s">
        <v>1600</v>
      </c>
    </row>
    <row r="99" customFormat="false" ht="15" hidden="false" customHeight="false" outlineLevel="0" collapsed="false">
      <c r="A99" s="19" t="n">
        <v>629657556</v>
      </c>
      <c r="B99" s="0" t="s">
        <v>1309</v>
      </c>
      <c r="C99" s="0" t="s">
        <v>1269</v>
      </c>
      <c r="E99" s="0" t="s">
        <v>1654</v>
      </c>
      <c r="F99" s="0" t="s">
        <v>1655</v>
      </c>
      <c r="G99" s="0" t="s">
        <v>1656</v>
      </c>
      <c r="H99" s="0" t="n">
        <v>1618</v>
      </c>
      <c r="I99" s="0" t="s">
        <v>1657</v>
      </c>
      <c r="K99" s="0" t="s">
        <v>1314</v>
      </c>
      <c r="L99" s="0" t="s">
        <v>1658</v>
      </c>
      <c r="M99" s="0" t="s">
        <v>1600</v>
      </c>
    </row>
    <row r="100" customFormat="false" ht="15" hidden="false" customHeight="false" outlineLevel="0" collapsed="false">
      <c r="A100" s="19" t="n">
        <v>755387775</v>
      </c>
      <c r="B100" s="0" t="s">
        <v>1309</v>
      </c>
      <c r="C100" s="0" t="s">
        <v>1572</v>
      </c>
      <c r="D100" s="0" t="s">
        <v>1200</v>
      </c>
      <c r="E100" s="0" t="s">
        <v>1659</v>
      </c>
      <c r="F100" s="0" t="s">
        <v>1660</v>
      </c>
      <c r="H100" s="0" t="n">
        <v>1616</v>
      </c>
      <c r="I100" s="0" t="s">
        <v>1661</v>
      </c>
      <c r="J100" s="0" t="s">
        <v>1662</v>
      </c>
      <c r="K100" s="0" t="s">
        <v>1320</v>
      </c>
      <c r="L100" s="0" t="s">
        <v>1663</v>
      </c>
      <c r="M100" s="0" t="s">
        <v>1600</v>
      </c>
    </row>
    <row r="101" customFormat="false" ht="15" hidden="false" customHeight="false" outlineLevel="0" collapsed="false">
      <c r="A101" s="19" t="n">
        <v>790489031</v>
      </c>
      <c r="B101" s="0" t="s">
        <v>1309</v>
      </c>
      <c r="C101" s="0" t="s">
        <v>1208</v>
      </c>
      <c r="E101" s="0" t="s">
        <v>1664</v>
      </c>
      <c r="F101" s="0" t="s">
        <v>1665</v>
      </c>
      <c r="G101" s="0" t="s">
        <v>1666</v>
      </c>
      <c r="H101" s="0" t="n">
        <v>1614</v>
      </c>
      <c r="I101" s="0" t="s">
        <v>1667</v>
      </c>
      <c r="K101" s="0" t="s">
        <v>1320</v>
      </c>
      <c r="L101" s="0" t="s">
        <v>1668</v>
      </c>
      <c r="M101" s="0" t="s">
        <v>1600</v>
      </c>
    </row>
    <row r="102" customFormat="false" ht="15" hidden="false" customHeight="false" outlineLevel="0" collapsed="false">
      <c r="A102" s="19" t="s">
        <v>1669</v>
      </c>
      <c r="B102" s="0" t="s">
        <v>1309</v>
      </c>
      <c r="C102" s="0" t="s">
        <v>1199</v>
      </c>
      <c r="D102" s="0" t="s">
        <v>1200</v>
      </c>
      <c r="E102" s="0" t="s">
        <v>1670</v>
      </c>
      <c r="F102" s="0" t="s">
        <v>1671</v>
      </c>
      <c r="G102" s="0" t="s">
        <v>1672</v>
      </c>
      <c r="H102" s="0" t="n">
        <v>1610</v>
      </c>
      <c r="I102" s="0" t="s">
        <v>1673</v>
      </c>
      <c r="K102" s="0" t="s">
        <v>1314</v>
      </c>
      <c r="L102" s="0" t="s">
        <v>1674</v>
      </c>
      <c r="M102" s="0" t="s">
        <v>1600</v>
      </c>
    </row>
    <row r="103" customFormat="false" ht="15" hidden="false" customHeight="false" outlineLevel="0" collapsed="false">
      <c r="A103" s="19" t="n">
        <v>795396538</v>
      </c>
      <c r="B103" s="0" t="s">
        <v>1309</v>
      </c>
      <c r="C103" s="0" t="s">
        <v>1208</v>
      </c>
      <c r="E103" s="0" t="s">
        <v>1675</v>
      </c>
      <c r="F103" s="0" t="s">
        <v>1676</v>
      </c>
      <c r="G103" s="0" t="s">
        <v>1677</v>
      </c>
      <c r="H103" s="0" t="n">
        <v>1603</v>
      </c>
      <c r="I103" s="0" t="s">
        <v>1678</v>
      </c>
      <c r="K103" s="0" t="s">
        <v>1314</v>
      </c>
      <c r="L103" s="0" t="s">
        <v>1679</v>
      </c>
      <c r="M103" s="0" t="s">
        <v>1600</v>
      </c>
    </row>
    <row r="104" customFormat="false" ht="15" hidden="false" customHeight="false" outlineLevel="0" collapsed="false">
      <c r="A104" s="19" t="n">
        <v>771766750</v>
      </c>
      <c r="B104" s="0" t="s">
        <v>1309</v>
      </c>
      <c r="C104" s="0" t="s">
        <v>1572</v>
      </c>
      <c r="F104" s="0" t="s">
        <v>1680</v>
      </c>
      <c r="G104" s="0" t="s">
        <v>1681</v>
      </c>
      <c r="H104" s="0" t="n">
        <v>1601</v>
      </c>
      <c r="I104" s="0" t="s">
        <v>1682</v>
      </c>
      <c r="J104" s="0" t="s">
        <v>1683</v>
      </c>
      <c r="K104" s="0" t="s">
        <v>1320</v>
      </c>
      <c r="L104" s="0" t="s">
        <v>1684</v>
      </c>
      <c r="M104" s="0" t="s">
        <v>1600</v>
      </c>
    </row>
    <row r="105" customFormat="false" ht="15" hidden="false" customHeight="false" outlineLevel="0" collapsed="false">
      <c r="A105" s="19" t="n">
        <v>664780563</v>
      </c>
      <c r="B105" s="0" t="s">
        <v>1309</v>
      </c>
      <c r="C105" s="0" t="s">
        <v>1199</v>
      </c>
      <c r="D105" s="0" t="s">
        <v>1200</v>
      </c>
      <c r="E105" s="0" t="s">
        <v>1685</v>
      </c>
      <c r="F105" s="0" t="s">
        <v>1686</v>
      </c>
      <c r="G105" s="0" t="s">
        <v>1687</v>
      </c>
      <c r="H105" s="0" t="n">
        <v>1601</v>
      </c>
      <c r="I105" s="0" t="s">
        <v>1688</v>
      </c>
      <c r="K105" s="0" t="s">
        <v>1314</v>
      </c>
      <c r="L105" s="0" t="s">
        <v>1689</v>
      </c>
      <c r="M105" s="0" t="s">
        <v>1600</v>
      </c>
    </row>
    <row r="106" customFormat="false" ht="15" hidden="false" customHeight="false" outlineLevel="0" collapsed="false">
      <c r="A106" s="19" t="n">
        <v>733708951</v>
      </c>
      <c r="B106" s="0" t="s">
        <v>1198</v>
      </c>
      <c r="C106" s="0" t="s">
        <v>1199</v>
      </c>
      <c r="D106" s="0" t="s">
        <v>1200</v>
      </c>
      <c r="E106" s="0" t="s">
        <v>1690</v>
      </c>
      <c r="F106" s="0" t="s">
        <v>1691</v>
      </c>
      <c r="G106" s="0" t="s">
        <v>1692</v>
      </c>
      <c r="H106" s="0" t="n">
        <v>1522</v>
      </c>
      <c r="I106" s="0" t="s">
        <v>1693</v>
      </c>
      <c r="J106" s="0" t="s">
        <v>1247</v>
      </c>
      <c r="K106" s="0" t="n">
        <v>4</v>
      </c>
      <c r="L106" s="0" t="s">
        <v>1694</v>
      </c>
      <c r="M106" s="0" t="s">
        <v>1600</v>
      </c>
    </row>
    <row r="108" customFormat="false" ht="15" hidden="false" customHeight="false" outlineLevel="0" collapsed="false">
      <c r="A108" s="19" t="n">
        <v>780589653</v>
      </c>
      <c r="B108" s="0" t="s">
        <v>1695</v>
      </c>
      <c r="C108" s="0" t="s">
        <v>1199</v>
      </c>
      <c r="D108" s="0" t="s">
        <v>1200</v>
      </c>
      <c r="E108" s="0" t="s">
        <v>1696</v>
      </c>
      <c r="F108" s="0" t="s">
        <v>1697</v>
      </c>
      <c r="G108" s="0" t="s">
        <v>1698</v>
      </c>
      <c r="H108" s="0" t="n">
        <v>1794</v>
      </c>
      <c r="I108" s="0" t="s">
        <v>1699</v>
      </c>
      <c r="K108" s="0" t="s">
        <v>1700</v>
      </c>
      <c r="L108" s="0" t="s">
        <v>1701</v>
      </c>
      <c r="M108" s="0" t="s">
        <v>1702</v>
      </c>
    </row>
    <row r="109" customFormat="false" ht="15" hidden="false" customHeight="false" outlineLevel="0" collapsed="false">
      <c r="A109" s="19" t="n">
        <v>769515339</v>
      </c>
      <c r="B109" s="0" t="s">
        <v>1309</v>
      </c>
      <c r="C109" s="0" t="s">
        <v>1199</v>
      </c>
      <c r="D109" s="0" t="s">
        <v>1200</v>
      </c>
      <c r="F109" s="0" t="s">
        <v>1703</v>
      </c>
      <c r="G109" s="0" t="s">
        <v>1704</v>
      </c>
      <c r="H109" s="0" t="n">
        <v>1793</v>
      </c>
      <c r="I109" s="0" t="s">
        <v>1705</v>
      </c>
      <c r="J109" s="0" t="s">
        <v>1706</v>
      </c>
      <c r="K109" s="0" t="s">
        <v>1320</v>
      </c>
      <c r="L109" s="0" t="s">
        <v>1707</v>
      </c>
      <c r="M109" s="0" t="s">
        <v>1702</v>
      </c>
    </row>
    <row r="110" customFormat="false" ht="15" hidden="false" customHeight="false" outlineLevel="0" collapsed="false">
      <c r="A110" s="19" t="n">
        <v>768625661</v>
      </c>
      <c r="B110" s="0" t="s">
        <v>1317</v>
      </c>
      <c r="C110" s="0" t="s">
        <v>1255</v>
      </c>
      <c r="D110" s="0" t="s">
        <v>1708</v>
      </c>
      <c r="E110" s="0" t="s">
        <v>1709</v>
      </c>
      <c r="G110" s="0" t="s">
        <v>1710</v>
      </c>
      <c r="H110" s="0" t="n">
        <v>1775</v>
      </c>
      <c r="I110" s="0" t="s">
        <v>1711</v>
      </c>
      <c r="J110" s="0" t="s">
        <v>1712</v>
      </c>
      <c r="L110" s="0" t="s">
        <v>1713</v>
      </c>
      <c r="M110" s="0" t="s">
        <v>1702</v>
      </c>
    </row>
    <row r="111" customFormat="false" ht="15" hidden="false" customHeight="false" outlineLevel="0" collapsed="false">
      <c r="A111" s="19" t="n">
        <v>770184375</v>
      </c>
      <c r="B111" s="0" t="s">
        <v>1695</v>
      </c>
      <c r="C111" s="0" t="s">
        <v>1373</v>
      </c>
      <c r="D111" s="0" t="s">
        <v>1484</v>
      </c>
      <c r="E111" s="0" t="s">
        <v>1714</v>
      </c>
      <c r="F111" s="0" t="s">
        <v>1715</v>
      </c>
      <c r="G111" s="0" t="s">
        <v>1716</v>
      </c>
      <c r="H111" s="0" t="n">
        <v>1769</v>
      </c>
      <c r="I111" s="0" t="s">
        <v>1717</v>
      </c>
      <c r="J111" s="0" t="s">
        <v>1524</v>
      </c>
      <c r="K111" s="0" t="s">
        <v>1700</v>
      </c>
      <c r="L111" s="0" t="s">
        <v>1718</v>
      </c>
      <c r="M111" s="0" t="s">
        <v>1702</v>
      </c>
    </row>
    <row r="112" customFormat="false" ht="15" hidden="false" customHeight="false" outlineLevel="0" collapsed="false">
      <c r="A112" s="19" t="n">
        <v>756677033</v>
      </c>
      <c r="B112" s="0" t="s">
        <v>1317</v>
      </c>
      <c r="C112" s="0" t="s">
        <v>1249</v>
      </c>
      <c r="D112" s="0" t="s">
        <v>1719</v>
      </c>
      <c r="E112" s="0" t="s">
        <v>1720</v>
      </c>
      <c r="F112" s="0" t="s">
        <v>1721</v>
      </c>
      <c r="H112" s="0" t="n">
        <v>1755</v>
      </c>
      <c r="I112" s="0" t="s">
        <v>1722</v>
      </c>
      <c r="J112" s="0" t="s">
        <v>1723</v>
      </c>
      <c r="K112" s="0" t="s">
        <v>1320</v>
      </c>
      <c r="L112" s="0" t="s">
        <v>1724</v>
      </c>
      <c r="M112" s="0" t="s">
        <v>1702</v>
      </c>
    </row>
    <row r="113" customFormat="false" ht="15" hidden="false" customHeight="false" outlineLevel="0" collapsed="false">
      <c r="A113" s="19" t="n">
        <v>751746126</v>
      </c>
      <c r="B113" s="0" t="s">
        <v>1317</v>
      </c>
      <c r="C113" s="0" t="s">
        <v>1249</v>
      </c>
      <c r="D113" s="0" t="s">
        <v>1725</v>
      </c>
      <c r="E113" s="0" t="s">
        <v>1726</v>
      </c>
      <c r="F113" s="0" t="s">
        <v>1727</v>
      </c>
      <c r="G113" s="0" t="s">
        <v>1728</v>
      </c>
      <c r="H113" s="0" t="n">
        <v>1746</v>
      </c>
      <c r="I113" s="0" t="s">
        <v>1729</v>
      </c>
      <c r="J113" s="0" t="s">
        <v>1730</v>
      </c>
      <c r="K113" s="0" t="s">
        <v>1339</v>
      </c>
      <c r="L113" s="0" t="s">
        <v>1731</v>
      </c>
      <c r="M113" s="0" t="s">
        <v>1702</v>
      </c>
    </row>
    <row r="114" customFormat="false" ht="15" hidden="false" customHeight="false" outlineLevel="0" collapsed="false">
      <c r="A114" s="19" t="s">
        <v>1732</v>
      </c>
      <c r="B114" s="0" t="s">
        <v>1309</v>
      </c>
      <c r="C114" s="0" t="s">
        <v>1199</v>
      </c>
      <c r="D114" s="0" t="s">
        <v>1200</v>
      </c>
      <c r="E114" s="0" t="s">
        <v>1733</v>
      </c>
      <c r="F114" s="0" t="s">
        <v>1734</v>
      </c>
      <c r="G114" s="0" t="s">
        <v>1735</v>
      </c>
      <c r="H114" s="0" t="n">
        <v>1687</v>
      </c>
      <c r="I114" s="0" t="s">
        <v>1736</v>
      </c>
      <c r="J114" s="0" t="s">
        <v>1628</v>
      </c>
      <c r="K114" s="0" t="s">
        <v>1320</v>
      </c>
      <c r="L114" s="0" t="s">
        <v>1737</v>
      </c>
      <c r="M114" s="0" t="s">
        <v>1702</v>
      </c>
    </row>
    <row r="115" customFormat="false" ht="15" hidden="false" customHeight="false" outlineLevel="0" collapsed="false">
      <c r="A115" s="19" t="n">
        <v>767850289</v>
      </c>
      <c r="B115" s="0" t="s">
        <v>1309</v>
      </c>
      <c r="C115" s="0" t="s">
        <v>1208</v>
      </c>
      <c r="D115" s="0" t="s">
        <v>1200</v>
      </c>
      <c r="E115" s="0" t="s">
        <v>1738</v>
      </c>
      <c r="F115" s="0" t="s">
        <v>1739</v>
      </c>
      <c r="H115" s="0" t="n">
        <v>1670</v>
      </c>
      <c r="I115" s="0" t="s">
        <v>1740</v>
      </c>
      <c r="J115" s="0" t="s">
        <v>1741</v>
      </c>
      <c r="K115" s="0" t="s">
        <v>1339</v>
      </c>
      <c r="L115" s="0" t="s">
        <v>1742</v>
      </c>
      <c r="M115" s="0" t="s">
        <v>1702</v>
      </c>
    </row>
    <row r="117" customFormat="false" ht="15" hidden="false" customHeight="false" outlineLevel="0" collapsed="false">
      <c r="A117" s="19" t="n">
        <v>774078804</v>
      </c>
      <c r="B117" s="0" t="s">
        <v>1743</v>
      </c>
      <c r="C117" s="0" t="s">
        <v>1199</v>
      </c>
      <c r="F117" s="0" t="s">
        <v>1744</v>
      </c>
      <c r="G117" s="0" t="s">
        <v>1745</v>
      </c>
      <c r="H117" s="0" t="n">
        <v>1499</v>
      </c>
      <c r="I117" s="0" t="s">
        <v>1746</v>
      </c>
      <c r="L117" s="0" t="s">
        <v>1747</v>
      </c>
      <c r="M117" s="0" t="s">
        <v>1748</v>
      </c>
    </row>
    <row r="118" customFormat="false" ht="15" hidden="false" customHeight="false" outlineLevel="0" collapsed="false">
      <c r="A118" s="19" t="n">
        <v>787968021</v>
      </c>
      <c r="B118" s="0" t="s">
        <v>1743</v>
      </c>
      <c r="C118" s="0" t="s">
        <v>1208</v>
      </c>
      <c r="E118" s="0" t="s">
        <v>1749</v>
      </c>
      <c r="F118" s="0" t="s">
        <v>1750</v>
      </c>
      <c r="G118" s="0" t="s">
        <v>1751</v>
      </c>
      <c r="H118" s="0" t="n">
        <v>1497</v>
      </c>
      <c r="I118" s="0" t="s">
        <v>1752</v>
      </c>
      <c r="L118" s="0" t="s">
        <v>1753</v>
      </c>
      <c r="M118" s="0" t="s">
        <v>1748</v>
      </c>
    </row>
    <row r="119" customFormat="false" ht="15" hidden="false" customHeight="false" outlineLevel="0" collapsed="false">
      <c r="A119" s="19" t="n">
        <v>787976628</v>
      </c>
      <c r="B119" s="0" t="s">
        <v>1743</v>
      </c>
      <c r="C119" s="0" t="s">
        <v>1269</v>
      </c>
      <c r="E119" s="0" t="s">
        <v>1754</v>
      </c>
      <c r="F119" s="0" t="s">
        <v>1755</v>
      </c>
      <c r="G119" s="0" t="s">
        <v>1756</v>
      </c>
      <c r="H119" s="0" t="n">
        <v>1490</v>
      </c>
      <c r="I119" s="0" t="s">
        <v>1757</v>
      </c>
      <c r="L119" s="0" t="s">
        <v>1758</v>
      </c>
      <c r="M119" s="0" t="s">
        <v>1748</v>
      </c>
    </row>
    <row r="120" customFormat="false" ht="15" hidden="false" customHeight="false" outlineLevel="0" collapsed="false">
      <c r="A120" s="19" t="n">
        <v>788620908</v>
      </c>
      <c r="B120" s="0" t="s">
        <v>1743</v>
      </c>
      <c r="C120" s="0" t="s">
        <v>1759</v>
      </c>
      <c r="E120" s="0" t="s">
        <v>1760</v>
      </c>
      <c r="F120" s="0" t="s">
        <v>1761</v>
      </c>
      <c r="G120" s="0" t="s">
        <v>1762</v>
      </c>
      <c r="H120" s="0" t="n">
        <v>1487</v>
      </c>
      <c r="I120" s="0" t="s">
        <v>1763</v>
      </c>
      <c r="L120" s="0" t="s">
        <v>1764</v>
      </c>
      <c r="M120" s="0" t="s">
        <v>1748</v>
      </c>
    </row>
    <row r="121" customFormat="false" ht="15" hidden="false" customHeight="false" outlineLevel="0" collapsed="false">
      <c r="A121" s="19" t="n">
        <v>798823526</v>
      </c>
      <c r="B121" s="0" t="s">
        <v>1743</v>
      </c>
      <c r="C121" s="0" t="s">
        <v>1249</v>
      </c>
      <c r="E121" s="0" t="s">
        <v>1765</v>
      </c>
      <c r="F121" s="0" t="s">
        <v>1766</v>
      </c>
      <c r="G121" s="0" t="s">
        <v>1767</v>
      </c>
      <c r="H121" s="0" t="n">
        <v>1486</v>
      </c>
      <c r="I121" s="0" t="s">
        <v>1768</v>
      </c>
      <c r="L121" s="0" t="s">
        <v>1769</v>
      </c>
      <c r="M121" s="0" t="s">
        <v>1748</v>
      </c>
    </row>
    <row r="122" customFormat="false" ht="15" hidden="false" customHeight="false" outlineLevel="0" collapsed="false">
      <c r="A122" s="19" t="n">
        <v>815338961</v>
      </c>
      <c r="B122" s="0" t="s">
        <v>1743</v>
      </c>
      <c r="C122" s="0" t="s">
        <v>1208</v>
      </c>
      <c r="E122" s="0" t="s">
        <v>1770</v>
      </c>
      <c r="F122" s="0" t="s">
        <v>1771</v>
      </c>
      <c r="G122" s="0" t="s">
        <v>1772</v>
      </c>
      <c r="H122" s="0" t="n">
        <v>1478</v>
      </c>
      <c r="I122" s="0" t="s">
        <v>1773</v>
      </c>
      <c r="L122" s="0" t="s">
        <v>1774</v>
      </c>
      <c r="M122" s="0" t="s">
        <v>1748</v>
      </c>
    </row>
    <row r="123" customFormat="false" ht="15" hidden="false" customHeight="false" outlineLevel="0" collapsed="false">
      <c r="A123" s="19" t="n">
        <v>736364145</v>
      </c>
      <c r="B123" s="0" t="s">
        <v>1743</v>
      </c>
      <c r="C123" s="0" t="s">
        <v>1199</v>
      </c>
      <c r="E123" s="0" t="s">
        <v>81</v>
      </c>
      <c r="F123" s="0" t="s">
        <v>1775</v>
      </c>
      <c r="G123" s="0" t="s">
        <v>1776</v>
      </c>
      <c r="H123" s="0" t="n">
        <v>1478</v>
      </c>
      <c r="I123" s="0" t="s">
        <v>1777</v>
      </c>
      <c r="L123" s="0" t="s">
        <v>1778</v>
      </c>
      <c r="M123" s="0" t="s">
        <v>1748</v>
      </c>
    </row>
    <row r="124" customFormat="false" ht="15" hidden="false" customHeight="false" outlineLevel="0" collapsed="false">
      <c r="A124" s="19" t="n">
        <v>772390045</v>
      </c>
      <c r="B124" s="0" t="s">
        <v>1743</v>
      </c>
      <c r="C124" s="0" t="s">
        <v>1779</v>
      </c>
      <c r="F124" s="0" t="s">
        <v>1780</v>
      </c>
      <c r="G124" s="0" t="s">
        <v>1781</v>
      </c>
      <c r="H124" s="0" t="n">
        <v>1477</v>
      </c>
      <c r="I124" s="0" t="s">
        <v>1782</v>
      </c>
      <c r="L124" s="0" t="s">
        <v>1783</v>
      </c>
      <c r="M124" s="0" t="s">
        <v>1748</v>
      </c>
    </row>
    <row r="125" customFormat="false" ht="15" hidden="false" customHeight="false" outlineLevel="0" collapsed="false">
      <c r="A125" s="19" t="n">
        <v>820991597</v>
      </c>
      <c r="B125" s="0" t="s">
        <v>1743</v>
      </c>
      <c r="C125" s="0" t="s">
        <v>1199</v>
      </c>
      <c r="E125" s="0" t="s">
        <v>1784</v>
      </c>
      <c r="F125" s="0" t="s">
        <v>1785</v>
      </c>
      <c r="G125" s="0" t="s">
        <v>1786</v>
      </c>
      <c r="H125" s="0" t="n">
        <v>1475</v>
      </c>
      <c r="I125" s="0" t="s">
        <v>1787</v>
      </c>
      <c r="L125" s="0" t="s">
        <v>1788</v>
      </c>
      <c r="M125" s="0" t="s">
        <v>1748</v>
      </c>
    </row>
    <row r="126" customFormat="false" ht="15" hidden="false" customHeight="false" outlineLevel="0" collapsed="false">
      <c r="A126" s="19" t="n">
        <v>787941565</v>
      </c>
      <c r="B126" s="0" t="s">
        <v>1743</v>
      </c>
      <c r="C126" s="0" t="s">
        <v>1199</v>
      </c>
      <c r="E126" s="0" t="s">
        <v>1789</v>
      </c>
      <c r="F126" s="0" t="s">
        <v>1790</v>
      </c>
      <c r="G126" s="0" t="s">
        <v>1791</v>
      </c>
      <c r="H126" s="0" t="n">
        <v>1473</v>
      </c>
      <c r="I126" s="0" t="s">
        <v>1773</v>
      </c>
      <c r="L126" s="0" t="s">
        <v>1792</v>
      </c>
      <c r="M126" s="0" t="s">
        <v>1748</v>
      </c>
    </row>
    <row r="128" customFormat="false" ht="15" hidden="false" customHeight="false" outlineLevel="0" collapsed="false">
      <c r="A128" s="19" t="n">
        <v>737692898</v>
      </c>
      <c r="B128" s="0" t="s">
        <v>1198</v>
      </c>
      <c r="C128" s="0" t="s">
        <v>1199</v>
      </c>
      <c r="D128" s="0" t="s">
        <v>1200</v>
      </c>
      <c r="E128" s="0" t="s">
        <v>1793</v>
      </c>
      <c r="F128" s="0" t="s">
        <v>1794</v>
      </c>
      <c r="G128" s="0" t="s">
        <v>1795</v>
      </c>
      <c r="H128" s="0" t="n">
        <v>1766</v>
      </c>
      <c r="I128" s="0" t="s">
        <v>1796</v>
      </c>
      <c r="K128" s="0" t="s">
        <v>1333</v>
      </c>
      <c r="L128" s="0" t="s">
        <v>1797</v>
      </c>
      <c r="M128" s="0" t="s">
        <v>1798</v>
      </c>
    </row>
    <row r="129" customFormat="false" ht="15" hidden="false" customHeight="false" outlineLevel="0" collapsed="false">
      <c r="A129" s="19" t="n">
        <v>721553613</v>
      </c>
      <c r="B129" s="0" t="s">
        <v>1198</v>
      </c>
      <c r="C129" s="0" t="s">
        <v>1249</v>
      </c>
      <c r="D129" s="0" t="s">
        <v>1200</v>
      </c>
      <c r="F129" s="0" t="s">
        <v>1799</v>
      </c>
      <c r="G129" s="0" t="s">
        <v>1800</v>
      </c>
      <c r="H129" s="0" t="n">
        <v>1765</v>
      </c>
      <c r="I129" s="0" t="s">
        <v>179</v>
      </c>
      <c r="J129" s="0" t="s">
        <v>1801</v>
      </c>
      <c r="K129" s="0" t="s">
        <v>1333</v>
      </c>
      <c r="L129" s="0" t="s">
        <v>1802</v>
      </c>
      <c r="M129" s="0" t="s">
        <v>1798</v>
      </c>
    </row>
    <row r="130" customFormat="false" ht="15" hidden="false" customHeight="false" outlineLevel="0" collapsed="false">
      <c r="A130" s="19" t="n">
        <v>647482215</v>
      </c>
      <c r="B130" s="0" t="s">
        <v>1198</v>
      </c>
      <c r="C130" s="0" t="s">
        <v>1199</v>
      </c>
      <c r="D130" s="0" t="s">
        <v>1200</v>
      </c>
      <c r="E130" s="0" t="s">
        <v>1803</v>
      </c>
      <c r="F130" s="0" t="s">
        <v>1804</v>
      </c>
      <c r="G130" s="0" t="s">
        <v>1805</v>
      </c>
      <c r="H130" s="0" t="n">
        <v>1740</v>
      </c>
      <c r="I130" s="0" t="s">
        <v>1806</v>
      </c>
      <c r="K130" s="0" t="s">
        <v>1333</v>
      </c>
      <c r="L130" s="0" t="s">
        <v>1807</v>
      </c>
      <c r="M130" s="0" t="s">
        <v>1798</v>
      </c>
    </row>
    <row r="131" customFormat="false" ht="15" hidden="false" customHeight="false" outlineLevel="0" collapsed="false">
      <c r="A131" s="19" t="n">
        <v>648857255</v>
      </c>
      <c r="B131" s="0" t="s">
        <v>1198</v>
      </c>
      <c r="C131" s="0" t="s">
        <v>1199</v>
      </c>
      <c r="D131" s="0" t="s">
        <v>1200</v>
      </c>
      <c r="F131" s="0" t="s">
        <v>1808</v>
      </c>
      <c r="G131" s="0" t="s">
        <v>1809</v>
      </c>
      <c r="H131" s="0" t="n">
        <v>1730</v>
      </c>
      <c r="I131" s="0" t="s">
        <v>1810</v>
      </c>
      <c r="K131" s="0" t="s">
        <v>1333</v>
      </c>
      <c r="L131" s="0" t="s">
        <v>1811</v>
      </c>
      <c r="M131" s="0" t="s">
        <v>1798</v>
      </c>
    </row>
    <row r="132" customFormat="false" ht="15" hidden="false" customHeight="false" outlineLevel="0" collapsed="false">
      <c r="A132" s="19" t="n">
        <v>654012415</v>
      </c>
      <c r="B132" s="0" t="s">
        <v>1198</v>
      </c>
      <c r="C132" s="0" t="s">
        <v>1208</v>
      </c>
      <c r="D132" s="0" t="s">
        <v>1200</v>
      </c>
      <c r="E132" s="0" t="s">
        <v>1812</v>
      </c>
      <c r="F132" s="0" t="s">
        <v>1813</v>
      </c>
      <c r="G132" s="0" t="s">
        <v>1814</v>
      </c>
      <c r="H132" s="0" t="n">
        <v>1721</v>
      </c>
      <c r="I132" s="0" t="s">
        <v>1806</v>
      </c>
      <c r="K132" s="0" t="s">
        <v>1333</v>
      </c>
      <c r="L132" s="0" t="s">
        <v>1815</v>
      </c>
      <c r="M132" s="0" t="s">
        <v>1798</v>
      </c>
    </row>
    <row r="133" customFormat="false" ht="15" hidden="false" customHeight="false" outlineLevel="0" collapsed="false">
      <c r="A133" s="19" t="n">
        <v>643791507</v>
      </c>
      <c r="B133" s="0" t="s">
        <v>1198</v>
      </c>
      <c r="C133" s="0" t="s">
        <v>1199</v>
      </c>
      <c r="D133" s="0" t="s">
        <v>1200</v>
      </c>
      <c r="F133" s="0" t="s">
        <v>1816</v>
      </c>
      <c r="G133" s="0" t="s">
        <v>1817</v>
      </c>
      <c r="H133" s="0" t="n">
        <v>1718</v>
      </c>
      <c r="I133" s="0" t="s">
        <v>1550</v>
      </c>
      <c r="K133" s="0" t="s">
        <v>1333</v>
      </c>
      <c r="L133" s="0" t="s">
        <v>1818</v>
      </c>
      <c r="M133" s="0" t="s">
        <v>1798</v>
      </c>
    </row>
    <row r="134" customFormat="false" ht="15" hidden="false" customHeight="false" outlineLevel="0" collapsed="false">
      <c r="A134" s="19" t="n">
        <v>654844046</v>
      </c>
      <c r="B134" s="0" t="s">
        <v>1198</v>
      </c>
      <c r="C134" s="0" t="s">
        <v>1199</v>
      </c>
      <c r="D134" s="0" t="s">
        <v>1200</v>
      </c>
      <c r="E134" s="0" t="s">
        <v>1819</v>
      </c>
      <c r="F134" s="0" t="s">
        <v>1820</v>
      </c>
      <c r="G134" s="0" t="s">
        <v>1821</v>
      </c>
      <c r="H134" s="0" t="n">
        <v>1716</v>
      </c>
      <c r="I134" s="0" t="s">
        <v>1822</v>
      </c>
      <c r="J134" s="0" t="s">
        <v>1823</v>
      </c>
      <c r="K134" s="0" t="s">
        <v>1333</v>
      </c>
      <c r="L134" s="0" t="s">
        <v>1824</v>
      </c>
      <c r="M134" s="0" t="s">
        <v>1798</v>
      </c>
    </row>
    <row r="135" customFormat="false" ht="15" hidden="false" customHeight="false" outlineLevel="0" collapsed="false">
      <c r="A135" s="19" t="n">
        <v>671652826</v>
      </c>
      <c r="B135" s="0" t="s">
        <v>1198</v>
      </c>
      <c r="C135" s="0" t="s">
        <v>1208</v>
      </c>
      <c r="D135" s="0" t="s">
        <v>1200</v>
      </c>
      <c r="F135" s="0" t="s">
        <v>1825</v>
      </c>
      <c r="G135" s="0" t="s">
        <v>1826</v>
      </c>
      <c r="H135" s="0" t="n">
        <v>1715</v>
      </c>
      <c r="I135" s="0" t="s">
        <v>1827</v>
      </c>
      <c r="K135" s="0" t="s">
        <v>1333</v>
      </c>
      <c r="L135" s="0" t="s">
        <v>1828</v>
      </c>
      <c r="M135" s="0" t="s">
        <v>1798</v>
      </c>
    </row>
    <row r="136" customFormat="false" ht="15" hidden="false" customHeight="false" outlineLevel="0" collapsed="false">
      <c r="A136" s="19" t="s">
        <v>1829</v>
      </c>
      <c r="B136" s="0" t="s">
        <v>1198</v>
      </c>
      <c r="C136" s="0" t="s">
        <v>1199</v>
      </c>
      <c r="D136" s="0" t="s">
        <v>1200</v>
      </c>
      <c r="E136" s="0" t="s">
        <v>1830</v>
      </c>
      <c r="F136" s="0" t="s">
        <v>1831</v>
      </c>
      <c r="G136" s="0" t="s">
        <v>1832</v>
      </c>
      <c r="H136" s="0" t="n">
        <v>1709</v>
      </c>
      <c r="I136" s="0" t="s">
        <v>1833</v>
      </c>
      <c r="K136" s="0" t="s">
        <v>1333</v>
      </c>
      <c r="L136" s="0" t="s">
        <v>1834</v>
      </c>
      <c r="M136" s="0" t="s">
        <v>1798</v>
      </c>
    </row>
    <row r="137" customFormat="false" ht="15" hidden="false" customHeight="false" outlineLevel="0" collapsed="false">
      <c r="A137" s="19" t="n">
        <v>653928610</v>
      </c>
      <c r="B137" s="0" t="s">
        <v>1198</v>
      </c>
      <c r="C137" s="0" t="s">
        <v>1328</v>
      </c>
      <c r="D137" s="0" t="s">
        <v>1200</v>
      </c>
      <c r="E137" s="0" t="s">
        <v>1835</v>
      </c>
      <c r="F137" s="0" t="s">
        <v>1836</v>
      </c>
      <c r="G137" s="0" t="s">
        <v>1837</v>
      </c>
      <c r="H137" s="0" t="n">
        <v>1709</v>
      </c>
      <c r="I137" s="0" t="s">
        <v>1838</v>
      </c>
      <c r="K137" s="0" t="s">
        <v>1333</v>
      </c>
      <c r="L137" s="0" t="s">
        <v>1839</v>
      </c>
      <c r="M137" s="0" t="s">
        <v>1798</v>
      </c>
    </row>
    <row r="138" customFormat="false" ht="15" hidden="false" customHeight="false" outlineLevel="0" collapsed="false">
      <c r="A138" s="19" t="n">
        <v>688176399</v>
      </c>
      <c r="B138" s="0" t="s">
        <v>1309</v>
      </c>
      <c r="C138" s="0" t="s">
        <v>1199</v>
      </c>
      <c r="D138" s="0" t="s">
        <v>1200</v>
      </c>
      <c r="E138" s="0" t="s">
        <v>1840</v>
      </c>
      <c r="F138" s="0" t="s">
        <v>1841</v>
      </c>
      <c r="G138" s="0" t="s">
        <v>1842</v>
      </c>
      <c r="H138" s="0" t="n">
        <v>1690</v>
      </c>
      <c r="I138" s="0" t="s">
        <v>1843</v>
      </c>
      <c r="K138" s="0" t="s">
        <v>1333</v>
      </c>
      <c r="L138" s="0" t="s">
        <v>1844</v>
      </c>
      <c r="M138" s="0" t="s">
        <v>1798</v>
      </c>
    </row>
    <row r="139" customFormat="false" ht="15" hidden="false" customHeight="false" outlineLevel="0" collapsed="false">
      <c r="A139" s="19" t="n">
        <v>715046454</v>
      </c>
      <c r="B139" s="0" t="s">
        <v>1309</v>
      </c>
      <c r="C139" s="0" t="s">
        <v>1199</v>
      </c>
      <c r="D139" s="0" t="s">
        <v>1200</v>
      </c>
      <c r="E139" s="0" t="s">
        <v>1845</v>
      </c>
      <c r="F139" s="0" t="s">
        <v>1846</v>
      </c>
      <c r="G139" s="0" t="s">
        <v>1847</v>
      </c>
      <c r="H139" s="0" t="n">
        <v>1664</v>
      </c>
      <c r="I139" s="0" t="s">
        <v>1848</v>
      </c>
      <c r="K139" s="0" t="s">
        <v>1314</v>
      </c>
      <c r="L139" s="0" t="s">
        <v>1849</v>
      </c>
      <c r="M139" s="0" t="s">
        <v>1798</v>
      </c>
    </row>
    <row r="140" customFormat="false" ht="15" hidden="false" customHeight="false" outlineLevel="0" collapsed="false">
      <c r="A140" s="19" t="n">
        <v>687869951</v>
      </c>
      <c r="B140" s="0" t="s">
        <v>1309</v>
      </c>
      <c r="C140" s="0" t="s">
        <v>1199</v>
      </c>
      <c r="D140" s="0" t="s">
        <v>1200</v>
      </c>
      <c r="E140" s="0" t="s">
        <v>1850</v>
      </c>
      <c r="F140" s="0" t="s">
        <v>1851</v>
      </c>
      <c r="G140" s="0" t="s">
        <v>1852</v>
      </c>
      <c r="H140" s="0" t="n">
        <v>1662</v>
      </c>
      <c r="I140" s="0" t="s">
        <v>1853</v>
      </c>
      <c r="K140" s="0" t="s">
        <v>1314</v>
      </c>
      <c r="L140" s="0" t="s">
        <v>1854</v>
      </c>
      <c r="M140" s="0" t="s">
        <v>1798</v>
      </c>
    </row>
    <row r="141" customFormat="false" ht="15" hidden="false" customHeight="false" outlineLevel="0" collapsed="false">
      <c r="A141" s="19" t="n">
        <v>715548522</v>
      </c>
      <c r="B141" s="0" t="s">
        <v>1309</v>
      </c>
      <c r="C141" s="0" t="s">
        <v>1199</v>
      </c>
      <c r="D141" s="0" t="s">
        <v>1200</v>
      </c>
      <c r="E141" s="0" t="s">
        <v>1353</v>
      </c>
      <c r="F141" s="0" t="s">
        <v>1855</v>
      </c>
      <c r="G141" s="0" t="s">
        <v>1856</v>
      </c>
      <c r="H141" s="0" t="n">
        <v>1660</v>
      </c>
      <c r="I141" s="0" t="s">
        <v>1857</v>
      </c>
      <c r="K141" s="0" t="s">
        <v>1314</v>
      </c>
      <c r="L141" s="0" t="s">
        <v>1858</v>
      </c>
      <c r="M141" s="0" t="s">
        <v>1798</v>
      </c>
    </row>
    <row r="142" customFormat="false" ht="15" hidden="false" customHeight="false" outlineLevel="0" collapsed="false">
      <c r="A142" s="19" t="n">
        <v>683345796</v>
      </c>
      <c r="B142" s="0" t="s">
        <v>1309</v>
      </c>
      <c r="C142" s="0" t="s">
        <v>1199</v>
      </c>
      <c r="D142" s="0" t="s">
        <v>1200</v>
      </c>
      <c r="E142" s="0" t="s">
        <v>1859</v>
      </c>
      <c r="F142" s="0" t="s">
        <v>1860</v>
      </c>
      <c r="G142" s="0" t="s">
        <v>1735</v>
      </c>
      <c r="H142" s="0" t="n">
        <v>1659</v>
      </c>
      <c r="I142" s="0" t="s">
        <v>1861</v>
      </c>
      <c r="J142" s="0" t="s">
        <v>1862</v>
      </c>
      <c r="K142" s="0" t="s">
        <v>1314</v>
      </c>
      <c r="L142" s="0" t="s">
        <v>1863</v>
      </c>
      <c r="M142" s="0" t="s">
        <v>1798</v>
      </c>
    </row>
    <row r="143" customFormat="false" ht="15" hidden="false" customHeight="false" outlineLevel="0" collapsed="false">
      <c r="A143" s="19" t="n">
        <v>690209525</v>
      </c>
      <c r="B143" s="0" t="s">
        <v>1309</v>
      </c>
      <c r="C143" s="0" t="s">
        <v>1199</v>
      </c>
      <c r="D143" s="0" t="s">
        <v>1200</v>
      </c>
      <c r="E143" s="0" t="s">
        <v>1864</v>
      </c>
      <c r="F143" s="0" t="s">
        <v>1865</v>
      </c>
      <c r="G143" s="0" t="s">
        <v>1544</v>
      </c>
      <c r="H143" s="0" t="n">
        <v>1645</v>
      </c>
      <c r="I143" s="0" t="s">
        <v>130</v>
      </c>
      <c r="K143" s="0" t="s">
        <v>1314</v>
      </c>
      <c r="L143" s="0" t="s">
        <v>1866</v>
      </c>
      <c r="M143" s="0" t="s">
        <v>1798</v>
      </c>
    </row>
    <row r="144" customFormat="false" ht="15" hidden="false" customHeight="false" outlineLevel="0" collapsed="false">
      <c r="A144" s="19" t="n">
        <v>715194402</v>
      </c>
      <c r="B144" s="0" t="s">
        <v>1309</v>
      </c>
      <c r="C144" s="0" t="s">
        <v>1199</v>
      </c>
      <c r="D144" s="0" t="s">
        <v>1200</v>
      </c>
      <c r="E144" s="0" t="s">
        <v>1867</v>
      </c>
      <c r="F144" s="0" t="s">
        <v>1868</v>
      </c>
      <c r="G144" s="0" t="s">
        <v>1869</v>
      </c>
      <c r="H144" s="0" t="n">
        <v>1637</v>
      </c>
      <c r="I144" s="0" t="s">
        <v>187</v>
      </c>
      <c r="K144" s="0" t="s">
        <v>1314</v>
      </c>
      <c r="L144" s="0" t="s">
        <v>1870</v>
      </c>
      <c r="M144" s="0" t="s">
        <v>1798</v>
      </c>
    </row>
    <row r="145" customFormat="false" ht="15" hidden="false" customHeight="false" outlineLevel="0" collapsed="false">
      <c r="A145" s="19" t="n">
        <v>688067107</v>
      </c>
      <c r="B145" s="0" t="s">
        <v>1309</v>
      </c>
      <c r="C145" s="0" t="s">
        <v>1199</v>
      </c>
      <c r="D145" s="0" t="s">
        <v>1200</v>
      </c>
      <c r="E145" s="0" t="s">
        <v>1871</v>
      </c>
      <c r="F145" s="0" t="s">
        <v>1872</v>
      </c>
      <c r="G145" s="0" t="s">
        <v>1873</v>
      </c>
      <c r="H145" s="0" t="n">
        <v>1626</v>
      </c>
      <c r="I145" s="0" t="s">
        <v>1693</v>
      </c>
      <c r="K145" s="0" t="s">
        <v>1314</v>
      </c>
      <c r="L145" s="0" t="s">
        <v>1874</v>
      </c>
      <c r="M145" s="0" t="s">
        <v>1798</v>
      </c>
    </row>
    <row r="146" customFormat="false" ht="15" hidden="false" customHeight="false" outlineLevel="0" collapsed="false">
      <c r="A146" s="19" t="n">
        <v>715048600</v>
      </c>
      <c r="B146" s="0" t="s">
        <v>1309</v>
      </c>
      <c r="C146" s="0" t="s">
        <v>1199</v>
      </c>
      <c r="D146" s="0" t="s">
        <v>1200</v>
      </c>
      <c r="E146" s="0" t="s">
        <v>1875</v>
      </c>
      <c r="F146" s="0" t="s">
        <v>1876</v>
      </c>
      <c r="G146" s="0" t="s">
        <v>1877</v>
      </c>
      <c r="H146" s="0" t="n">
        <v>1623</v>
      </c>
      <c r="I146" s="0" t="s">
        <v>1878</v>
      </c>
      <c r="K146" s="0" t="s">
        <v>1314</v>
      </c>
      <c r="L146" s="0" t="s">
        <v>1879</v>
      </c>
      <c r="M146" s="0" t="s">
        <v>1798</v>
      </c>
    </row>
    <row r="147" customFormat="false" ht="15" hidden="false" customHeight="false" outlineLevel="0" collapsed="false">
      <c r="A147" s="19" t="n">
        <v>690195680</v>
      </c>
      <c r="B147" s="0" t="s">
        <v>1309</v>
      </c>
      <c r="C147" s="0" t="s">
        <v>1199</v>
      </c>
      <c r="D147" s="0" t="s">
        <v>1200</v>
      </c>
      <c r="E147" s="0" t="s">
        <v>1880</v>
      </c>
      <c r="F147" s="0" t="s">
        <v>1881</v>
      </c>
      <c r="G147" s="0" t="s">
        <v>1873</v>
      </c>
      <c r="H147" s="0" t="n">
        <v>1622</v>
      </c>
      <c r="I147" s="0" t="s">
        <v>1266</v>
      </c>
      <c r="K147" s="0" t="s">
        <v>1314</v>
      </c>
      <c r="L147" s="0" t="s">
        <v>1882</v>
      </c>
      <c r="M147" s="0" t="s">
        <v>1798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85"/>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L69" activeCellId="1" sqref="A2:A21 L69"/>
    </sheetView>
  </sheetViews>
  <sheetFormatPr defaultRowHeight="15" zeroHeight="false" outlineLevelRow="0" outlineLevelCol="0"/>
  <cols>
    <col collapsed="false" customWidth="false" hidden="false" outlineLevel="0" max="1" min="1" style="19" width="11.43"/>
    <col collapsed="false" customWidth="false" hidden="false" outlineLevel="0" max="5" min="2" style="0" width="11.43"/>
    <col collapsed="false" customWidth="true" hidden="false" outlineLevel="0" max="6" min="6" style="0" width="23.72"/>
    <col collapsed="false" customWidth="true" hidden="false" outlineLevel="0" max="7" min="7" style="0" width="26.29"/>
    <col collapsed="false" customWidth="true" hidden="false" outlineLevel="0" max="8" min="8" style="0" width="7.85"/>
    <col collapsed="false" customWidth="false" hidden="false" outlineLevel="0" max="1025" min="9" style="0" width="11.43"/>
  </cols>
  <sheetData>
    <row r="1" customFormat="false" ht="15" hidden="false" customHeight="false" outlineLevel="0" collapsed="false">
      <c r="A1" s="19" t="s">
        <v>42</v>
      </c>
      <c r="B1" s="21" t="s">
        <v>1190</v>
      </c>
      <c r="C1" s="0" t="s">
        <v>36</v>
      </c>
      <c r="D1" s="0" t="s">
        <v>1191</v>
      </c>
      <c r="E1" s="0" t="s">
        <v>38</v>
      </c>
      <c r="F1" s="0" t="s">
        <v>2</v>
      </c>
      <c r="G1" s="0" t="s">
        <v>1192</v>
      </c>
      <c r="H1" s="0" t="s">
        <v>3</v>
      </c>
      <c r="I1" s="0" t="s">
        <v>1193</v>
      </c>
      <c r="J1" s="0" t="s">
        <v>1194</v>
      </c>
      <c r="K1" s="0" t="s">
        <v>1195</v>
      </c>
      <c r="L1" s="0" t="s">
        <v>1196</v>
      </c>
    </row>
    <row r="2" customFormat="false" ht="15" hidden="false" customHeight="false" outlineLevel="0" collapsed="false">
      <c r="A2" s="19" t="n">
        <v>729545415</v>
      </c>
      <c r="B2" s="0" t="s">
        <v>1309</v>
      </c>
      <c r="C2" s="0" t="s">
        <v>1199</v>
      </c>
      <c r="D2" s="0" t="s">
        <v>1200</v>
      </c>
      <c r="E2" s="0" t="s">
        <v>1883</v>
      </c>
      <c r="F2" s="0" t="s">
        <v>1884</v>
      </c>
      <c r="G2" s="0" t="s">
        <v>1885</v>
      </c>
      <c r="H2" s="0" t="n">
        <v>1917</v>
      </c>
      <c r="I2" s="0" t="s">
        <v>1886</v>
      </c>
      <c r="L2" s="0" t="s">
        <v>1887</v>
      </c>
    </row>
    <row r="3" customFormat="false" ht="15" hidden="false" customHeight="false" outlineLevel="0" collapsed="false">
      <c r="A3" s="19" t="s">
        <v>1888</v>
      </c>
      <c r="B3" s="0" t="s">
        <v>1309</v>
      </c>
      <c r="C3" s="0" t="s">
        <v>1199</v>
      </c>
      <c r="D3" s="0" t="s">
        <v>1200</v>
      </c>
      <c r="E3" s="0" t="s">
        <v>1889</v>
      </c>
      <c r="F3" s="0" t="s">
        <v>1890</v>
      </c>
      <c r="G3" s="0" t="s">
        <v>1885</v>
      </c>
      <c r="H3" s="0" t="n">
        <v>1917</v>
      </c>
      <c r="I3" s="0" t="s">
        <v>1891</v>
      </c>
      <c r="L3" s="0" t="s">
        <v>1892</v>
      </c>
    </row>
    <row r="4" customFormat="false" ht="15" hidden="false" customHeight="false" outlineLevel="0" collapsed="false">
      <c r="A4" s="19" t="s">
        <v>1893</v>
      </c>
      <c r="B4" s="0" t="s">
        <v>1309</v>
      </c>
      <c r="C4" s="0" t="s">
        <v>1199</v>
      </c>
      <c r="D4" s="0" t="s">
        <v>1200</v>
      </c>
      <c r="E4" s="0" t="s">
        <v>1894</v>
      </c>
      <c r="F4" s="0" t="s">
        <v>1895</v>
      </c>
      <c r="G4" s="0" t="s">
        <v>1885</v>
      </c>
      <c r="H4" s="0" t="n">
        <v>1915</v>
      </c>
      <c r="I4" s="0" t="s">
        <v>1896</v>
      </c>
      <c r="K4" s="0" t="s">
        <v>1897</v>
      </c>
      <c r="L4" s="0" t="s">
        <v>1898</v>
      </c>
    </row>
    <row r="5" customFormat="false" ht="15" hidden="false" customHeight="false" outlineLevel="0" collapsed="false">
      <c r="A5" s="19" t="n">
        <v>715484680</v>
      </c>
      <c r="B5" s="0" t="s">
        <v>1309</v>
      </c>
      <c r="C5" s="0" t="s">
        <v>1199</v>
      </c>
      <c r="D5" s="0" t="s">
        <v>1200</v>
      </c>
      <c r="E5" s="0" t="s">
        <v>1899</v>
      </c>
      <c r="F5" s="0" t="s">
        <v>1900</v>
      </c>
      <c r="G5" s="0" t="s">
        <v>1885</v>
      </c>
      <c r="H5" s="0" t="n">
        <v>1915</v>
      </c>
      <c r="I5" s="0" t="s">
        <v>1901</v>
      </c>
      <c r="L5" s="0" t="s">
        <v>1902</v>
      </c>
    </row>
    <row r="6" customFormat="false" ht="15" hidden="false" customHeight="false" outlineLevel="0" collapsed="false">
      <c r="A6" s="19" t="n">
        <v>663662109</v>
      </c>
      <c r="B6" s="0" t="s">
        <v>1309</v>
      </c>
      <c r="C6" s="0" t="s">
        <v>1199</v>
      </c>
      <c r="D6" s="0" t="s">
        <v>1200</v>
      </c>
      <c r="E6" s="0" t="s">
        <v>1903</v>
      </c>
      <c r="F6" s="0" t="s">
        <v>1904</v>
      </c>
      <c r="G6" s="0" t="s">
        <v>1388</v>
      </c>
      <c r="H6" s="0" t="n">
        <v>1684</v>
      </c>
      <c r="I6" s="0" t="s">
        <v>1905</v>
      </c>
      <c r="K6" s="0" t="s">
        <v>1314</v>
      </c>
      <c r="L6" s="0" t="s">
        <v>1906</v>
      </c>
    </row>
    <row r="7" customFormat="false" ht="15" hidden="false" customHeight="false" outlineLevel="0" collapsed="false">
      <c r="A7" s="19" t="s">
        <v>1907</v>
      </c>
      <c r="B7" s="0" t="s">
        <v>1309</v>
      </c>
      <c r="C7" s="0" t="s">
        <v>1199</v>
      </c>
      <c r="D7" s="0" t="s">
        <v>1200</v>
      </c>
      <c r="E7" s="0" t="s">
        <v>1908</v>
      </c>
      <c r="F7" s="0" t="s">
        <v>1909</v>
      </c>
      <c r="G7" s="0" t="s">
        <v>1388</v>
      </c>
      <c r="H7" s="0" t="n">
        <v>1684</v>
      </c>
      <c r="I7" s="0" t="s">
        <v>1910</v>
      </c>
      <c r="K7" s="0" t="s">
        <v>1314</v>
      </c>
      <c r="L7" s="0" t="s">
        <v>1911</v>
      </c>
    </row>
    <row r="10" customFormat="false" ht="15" hidden="false" customHeight="false" outlineLevel="0" collapsed="false">
      <c r="A10" s="19" t="n">
        <v>644523484</v>
      </c>
      <c r="B10" s="0" t="s">
        <v>1309</v>
      </c>
      <c r="C10" s="0" t="s">
        <v>1199</v>
      </c>
      <c r="D10" s="0" t="s">
        <v>1200</v>
      </c>
      <c r="E10" s="0" t="s">
        <v>1912</v>
      </c>
      <c r="F10" s="0" t="s">
        <v>1913</v>
      </c>
      <c r="G10" s="0" t="s">
        <v>1388</v>
      </c>
      <c r="H10" s="0" t="n">
        <v>1683</v>
      </c>
      <c r="I10" s="0" t="s">
        <v>1914</v>
      </c>
      <c r="K10" s="0" t="s">
        <v>1333</v>
      </c>
      <c r="L10" s="0" t="s">
        <v>1915</v>
      </c>
    </row>
    <row r="11" customFormat="false" ht="15" hidden="false" customHeight="false" outlineLevel="0" collapsed="false">
      <c r="A11" s="1"/>
    </row>
    <row r="12" customFormat="false" ht="15" hidden="false" customHeight="false" outlineLevel="0" collapsed="false">
      <c r="A12" s="19" t="n">
        <v>722385269</v>
      </c>
      <c r="B12" s="0" t="s">
        <v>1309</v>
      </c>
      <c r="C12" s="0" t="s">
        <v>1199</v>
      </c>
      <c r="D12" s="0" t="s">
        <v>1200</v>
      </c>
      <c r="E12" s="0" t="s">
        <v>1916</v>
      </c>
      <c r="F12" s="0" t="s">
        <v>1917</v>
      </c>
      <c r="G12" s="0" t="s">
        <v>1388</v>
      </c>
      <c r="H12" s="0" t="n">
        <v>1680</v>
      </c>
      <c r="I12" s="0" t="s">
        <v>1918</v>
      </c>
      <c r="K12" s="0" t="s">
        <v>1314</v>
      </c>
      <c r="L12" s="0" t="s">
        <v>1919</v>
      </c>
    </row>
    <row r="13" customFormat="false" ht="15" hidden="false" customHeight="false" outlineLevel="0" collapsed="false">
      <c r="A13" s="19" t="n">
        <v>675813727</v>
      </c>
      <c r="B13" s="0" t="s">
        <v>1309</v>
      </c>
      <c r="C13" s="0" t="s">
        <v>1199</v>
      </c>
      <c r="D13" s="0" t="s">
        <v>1200</v>
      </c>
      <c r="E13" s="0" t="s">
        <v>1920</v>
      </c>
      <c r="F13" s="0" t="s">
        <v>1921</v>
      </c>
      <c r="G13" s="0" t="s">
        <v>1388</v>
      </c>
      <c r="H13" s="0" t="n">
        <v>1680</v>
      </c>
      <c r="I13" s="0" t="s">
        <v>1914</v>
      </c>
      <c r="K13" s="0" t="s">
        <v>1314</v>
      </c>
      <c r="L13" s="0" t="s">
        <v>1922</v>
      </c>
    </row>
    <row r="14" customFormat="false" ht="15" hidden="false" customHeight="false" outlineLevel="0" collapsed="false">
      <c r="A14" s="19" t="n">
        <v>630190380</v>
      </c>
      <c r="B14" s="0" t="s">
        <v>1309</v>
      </c>
      <c r="C14" s="0" t="s">
        <v>1199</v>
      </c>
      <c r="D14" s="0" t="s">
        <v>1200</v>
      </c>
      <c r="E14" s="0" t="s">
        <v>1923</v>
      </c>
      <c r="F14" s="0" t="s">
        <v>1924</v>
      </c>
      <c r="G14" s="0" t="s">
        <v>1388</v>
      </c>
      <c r="H14" s="0" t="n">
        <v>1680</v>
      </c>
      <c r="I14" s="0" t="s">
        <v>1925</v>
      </c>
      <c r="K14" s="0" t="s">
        <v>1339</v>
      </c>
      <c r="L14" s="0" t="s">
        <v>1926</v>
      </c>
    </row>
    <row r="15" customFormat="false" ht="15" hidden="false" customHeight="false" outlineLevel="0" collapsed="false">
      <c r="A15" s="19" t="s">
        <v>1927</v>
      </c>
      <c r="B15" s="0" t="s">
        <v>1309</v>
      </c>
      <c r="C15" s="0" t="s">
        <v>1199</v>
      </c>
      <c r="D15" s="0" t="s">
        <v>1200</v>
      </c>
      <c r="E15" s="0" t="s">
        <v>1928</v>
      </c>
      <c r="F15" s="0" t="s">
        <v>1929</v>
      </c>
      <c r="G15" s="0" t="s">
        <v>1388</v>
      </c>
      <c r="H15" s="0" t="n">
        <v>1679</v>
      </c>
      <c r="I15" s="0" t="s">
        <v>1558</v>
      </c>
      <c r="J15" s="0" t="s">
        <v>1222</v>
      </c>
      <c r="K15" s="0" t="s">
        <v>1314</v>
      </c>
      <c r="L15" s="0" t="s">
        <v>1930</v>
      </c>
    </row>
    <row r="16" customFormat="false" ht="15" hidden="false" customHeight="false" outlineLevel="0" collapsed="false">
      <c r="A16" s="19" t="n">
        <v>697273946</v>
      </c>
      <c r="B16" s="0" t="s">
        <v>1309</v>
      </c>
      <c r="C16" s="0" t="s">
        <v>1199</v>
      </c>
      <c r="D16" s="0" t="s">
        <v>1200</v>
      </c>
      <c r="F16" s="0" t="s">
        <v>1931</v>
      </c>
      <c r="G16" s="0" t="s">
        <v>1388</v>
      </c>
      <c r="H16" s="0" t="n">
        <v>1679</v>
      </c>
      <c r="I16" s="0" t="s">
        <v>1376</v>
      </c>
      <c r="K16" s="0" t="s">
        <v>1314</v>
      </c>
      <c r="L16" s="0" t="s">
        <v>1932</v>
      </c>
    </row>
    <row r="17" customFormat="false" ht="15" hidden="false" customHeight="false" outlineLevel="0" collapsed="false">
      <c r="A17" s="19" t="n">
        <v>668791055</v>
      </c>
      <c r="B17" s="0" t="s">
        <v>1309</v>
      </c>
      <c r="C17" s="0" t="s">
        <v>1199</v>
      </c>
      <c r="D17" s="0" t="s">
        <v>1200</v>
      </c>
      <c r="E17" s="0" t="s">
        <v>1916</v>
      </c>
      <c r="F17" s="0" t="s">
        <v>1933</v>
      </c>
      <c r="G17" s="0" t="s">
        <v>1388</v>
      </c>
      <c r="H17" s="0" t="n">
        <v>1679</v>
      </c>
      <c r="I17" s="0" t="s">
        <v>1934</v>
      </c>
      <c r="K17" s="0" t="s">
        <v>1314</v>
      </c>
      <c r="L17" s="0" t="s">
        <v>1935</v>
      </c>
    </row>
    <row r="18" customFormat="false" ht="15" hidden="false" customHeight="false" outlineLevel="0" collapsed="false">
      <c r="A18" s="19" t="n">
        <v>630196249</v>
      </c>
      <c r="B18" s="0" t="s">
        <v>1309</v>
      </c>
      <c r="C18" s="0" t="s">
        <v>1199</v>
      </c>
      <c r="D18" s="0" t="s">
        <v>1200</v>
      </c>
      <c r="E18" s="0" t="s">
        <v>1936</v>
      </c>
      <c r="F18" s="0" t="s">
        <v>1937</v>
      </c>
      <c r="G18" s="0" t="s">
        <v>1388</v>
      </c>
      <c r="H18" s="0" t="n">
        <v>1679</v>
      </c>
      <c r="I18" s="0" t="s">
        <v>1938</v>
      </c>
      <c r="K18" s="0" t="s">
        <v>1339</v>
      </c>
      <c r="L18" s="0" t="s">
        <v>1939</v>
      </c>
    </row>
    <row r="19" customFormat="false" ht="15" hidden="false" customHeight="false" outlineLevel="0" collapsed="false">
      <c r="A19" s="19" t="n">
        <v>789021641</v>
      </c>
      <c r="B19" s="0" t="s">
        <v>1309</v>
      </c>
      <c r="C19" s="0" t="s">
        <v>1199</v>
      </c>
      <c r="E19" s="0" t="s">
        <v>1916</v>
      </c>
      <c r="F19" s="0" t="s">
        <v>1940</v>
      </c>
      <c r="G19" s="0" t="s">
        <v>1388</v>
      </c>
      <c r="H19" s="0" t="n">
        <v>1678</v>
      </c>
      <c r="I19" s="0" t="s">
        <v>1941</v>
      </c>
      <c r="K19" s="0" t="s">
        <v>1314</v>
      </c>
      <c r="L19" s="0" t="s">
        <v>1942</v>
      </c>
    </row>
    <row r="20" customFormat="false" ht="15" hidden="false" customHeight="false" outlineLevel="0" collapsed="false">
      <c r="A20" s="19" t="n">
        <v>715136976</v>
      </c>
      <c r="B20" s="0" t="s">
        <v>1309</v>
      </c>
      <c r="C20" s="0" t="s">
        <v>1199</v>
      </c>
      <c r="D20" s="0" t="s">
        <v>1200</v>
      </c>
      <c r="E20" s="0" t="s">
        <v>1943</v>
      </c>
      <c r="F20" s="0" t="s">
        <v>1944</v>
      </c>
      <c r="G20" s="0" t="s">
        <v>1388</v>
      </c>
      <c r="H20" s="0" t="n">
        <v>1678</v>
      </c>
      <c r="I20" s="0" t="s">
        <v>1558</v>
      </c>
      <c r="K20" s="0" t="s">
        <v>1314</v>
      </c>
      <c r="L20" s="0" t="s">
        <v>1945</v>
      </c>
    </row>
    <row r="21" customFormat="false" ht="15" hidden="false" customHeight="false" outlineLevel="0" collapsed="false">
      <c r="A21" s="19" t="n">
        <v>715134280</v>
      </c>
      <c r="B21" s="0" t="s">
        <v>1309</v>
      </c>
      <c r="C21" s="0" t="s">
        <v>1199</v>
      </c>
      <c r="D21" s="0" t="s">
        <v>1200</v>
      </c>
      <c r="E21" s="0" t="s">
        <v>1946</v>
      </c>
      <c r="F21" s="0" t="s">
        <v>1947</v>
      </c>
      <c r="G21" s="0" t="s">
        <v>1388</v>
      </c>
      <c r="H21" s="0" t="n">
        <v>1678</v>
      </c>
      <c r="I21" s="0" t="s">
        <v>1948</v>
      </c>
      <c r="K21" s="0" t="s">
        <v>1314</v>
      </c>
      <c r="L21" s="0" t="s">
        <v>1949</v>
      </c>
    </row>
    <row r="22" customFormat="false" ht="15" hidden="false" customHeight="false" outlineLevel="0" collapsed="false">
      <c r="A22" s="19" t="n">
        <v>684724200</v>
      </c>
      <c r="B22" s="0" t="s">
        <v>1317</v>
      </c>
      <c r="C22" s="0" t="s">
        <v>1199</v>
      </c>
      <c r="D22" s="0" t="s">
        <v>1200</v>
      </c>
      <c r="E22" s="0" t="s">
        <v>1916</v>
      </c>
      <c r="G22" s="0" t="s">
        <v>1388</v>
      </c>
      <c r="H22" s="0" t="n">
        <v>1678</v>
      </c>
      <c r="I22" s="0" t="s">
        <v>1950</v>
      </c>
      <c r="K22" s="0" t="s">
        <v>1314</v>
      </c>
      <c r="L22" s="0" t="s">
        <v>1951</v>
      </c>
    </row>
    <row r="24" customFormat="false" ht="15" hidden="false" customHeight="false" outlineLevel="0" collapsed="false">
      <c r="A24" s="19" t="n">
        <v>820448818</v>
      </c>
      <c r="B24" s="0" t="s">
        <v>1309</v>
      </c>
      <c r="C24" s="0" t="s">
        <v>1199</v>
      </c>
      <c r="E24" s="0" t="s">
        <v>1952</v>
      </c>
      <c r="F24" s="0" t="s">
        <v>1953</v>
      </c>
      <c r="G24" s="0" t="s">
        <v>1388</v>
      </c>
      <c r="H24" s="0" t="n">
        <v>1677</v>
      </c>
      <c r="I24" s="0" t="s">
        <v>1954</v>
      </c>
      <c r="K24" s="0" t="s">
        <v>1314</v>
      </c>
      <c r="L24" s="0" t="s">
        <v>1955</v>
      </c>
    </row>
    <row r="25" customFormat="false" ht="15" hidden="false" customHeight="false" outlineLevel="0" collapsed="false">
      <c r="A25" s="19" t="n">
        <v>820447269</v>
      </c>
      <c r="B25" s="0" t="s">
        <v>1309</v>
      </c>
      <c r="C25" s="0" t="s">
        <v>1199</v>
      </c>
      <c r="E25" s="0" t="s">
        <v>1952</v>
      </c>
      <c r="F25" s="0" t="s">
        <v>1956</v>
      </c>
      <c r="G25" s="0" t="s">
        <v>1388</v>
      </c>
      <c r="H25" s="0" t="n">
        <v>1677</v>
      </c>
      <c r="I25" s="0" t="s">
        <v>1957</v>
      </c>
      <c r="J25" s="0" t="s">
        <v>1408</v>
      </c>
      <c r="K25" s="0" t="s">
        <v>1314</v>
      </c>
      <c r="L25" s="0" t="s">
        <v>1958</v>
      </c>
    </row>
    <row r="26" customFormat="false" ht="15" hidden="false" customHeight="false" outlineLevel="0" collapsed="false">
      <c r="A26" s="19" t="n">
        <v>776067427</v>
      </c>
      <c r="B26" s="0" t="s">
        <v>1309</v>
      </c>
      <c r="C26" s="0" t="s">
        <v>1328</v>
      </c>
      <c r="E26" s="0" t="s">
        <v>1659</v>
      </c>
      <c r="F26" s="0" t="s">
        <v>1959</v>
      </c>
      <c r="G26" s="0" t="s">
        <v>1388</v>
      </c>
      <c r="H26" s="0" t="n">
        <v>1676</v>
      </c>
      <c r="I26" s="0" t="s">
        <v>1960</v>
      </c>
      <c r="J26" s="0" t="s">
        <v>1961</v>
      </c>
      <c r="K26" s="0" t="s">
        <v>1339</v>
      </c>
      <c r="L26" s="0" t="s">
        <v>1962</v>
      </c>
    </row>
    <row r="27" customFormat="false" ht="15" hidden="false" customHeight="false" outlineLevel="0" collapsed="false">
      <c r="A27" s="19" t="n">
        <v>697265161</v>
      </c>
      <c r="B27" s="0" t="s">
        <v>1309</v>
      </c>
      <c r="C27" s="0" t="s">
        <v>1199</v>
      </c>
      <c r="D27" s="0" t="s">
        <v>1200</v>
      </c>
      <c r="E27" s="0" t="s">
        <v>1963</v>
      </c>
      <c r="F27" s="0" t="s">
        <v>1964</v>
      </c>
      <c r="G27" s="0" t="s">
        <v>1388</v>
      </c>
      <c r="H27" s="0" t="n">
        <v>1676</v>
      </c>
      <c r="I27" s="0" t="s">
        <v>1558</v>
      </c>
      <c r="K27" s="0" t="s">
        <v>1314</v>
      </c>
      <c r="L27" s="0" t="s">
        <v>1965</v>
      </c>
    </row>
    <row r="28" customFormat="false" ht="15" hidden="false" customHeight="false" outlineLevel="0" collapsed="false">
      <c r="A28" s="19" t="n">
        <v>697264696</v>
      </c>
      <c r="B28" s="0" t="s">
        <v>1309</v>
      </c>
      <c r="C28" s="0" t="s">
        <v>1199</v>
      </c>
      <c r="D28" s="0" t="s">
        <v>1200</v>
      </c>
      <c r="F28" s="0" t="s">
        <v>1966</v>
      </c>
      <c r="G28" s="0" t="s">
        <v>1388</v>
      </c>
      <c r="H28" s="0" t="n">
        <v>1676</v>
      </c>
      <c r="I28" s="0" t="s">
        <v>1332</v>
      </c>
      <c r="K28" s="0" t="s">
        <v>1314</v>
      </c>
      <c r="L28" s="0" t="s">
        <v>1967</v>
      </c>
    </row>
    <row r="29" customFormat="false" ht="15" hidden="false" customHeight="false" outlineLevel="0" collapsed="false">
      <c r="A29" s="19" t="n">
        <v>668791039</v>
      </c>
      <c r="B29" s="0" t="s">
        <v>1309</v>
      </c>
      <c r="C29" s="0" t="s">
        <v>1199</v>
      </c>
      <c r="D29" s="0" t="s">
        <v>1200</v>
      </c>
      <c r="E29" s="0" t="s">
        <v>1916</v>
      </c>
      <c r="F29" s="0" t="s">
        <v>1968</v>
      </c>
      <c r="G29" s="0" t="s">
        <v>1388</v>
      </c>
      <c r="H29" s="0" t="n">
        <v>1676</v>
      </c>
      <c r="I29" s="0" t="s">
        <v>1969</v>
      </c>
      <c r="K29" s="0" t="s">
        <v>1314</v>
      </c>
      <c r="L29" s="0" t="s">
        <v>1970</v>
      </c>
    </row>
    <row r="30" customFormat="false" ht="15" hidden="false" customHeight="false" outlineLevel="0" collapsed="false">
      <c r="A30" s="19" t="n">
        <v>668791020</v>
      </c>
      <c r="B30" s="0" t="s">
        <v>1309</v>
      </c>
      <c r="C30" s="0" t="s">
        <v>1199</v>
      </c>
      <c r="D30" s="0" t="s">
        <v>1200</v>
      </c>
      <c r="E30" s="0" t="s">
        <v>1916</v>
      </c>
      <c r="F30" s="0" t="s">
        <v>1971</v>
      </c>
      <c r="G30" s="0" t="s">
        <v>1388</v>
      </c>
      <c r="H30" s="0" t="n">
        <v>1676</v>
      </c>
      <c r="I30" s="0" t="s">
        <v>1972</v>
      </c>
      <c r="K30" s="0" t="s">
        <v>1314</v>
      </c>
      <c r="L30" s="0" t="s">
        <v>1973</v>
      </c>
    </row>
    <row r="31" customFormat="false" ht="15" hidden="false" customHeight="false" outlineLevel="0" collapsed="false">
      <c r="A31" s="19" t="n">
        <v>668790997</v>
      </c>
      <c r="B31" s="0" t="s">
        <v>1309</v>
      </c>
      <c r="C31" s="0" t="s">
        <v>1199</v>
      </c>
      <c r="D31" s="0" t="s">
        <v>1200</v>
      </c>
      <c r="F31" s="0" t="s">
        <v>1974</v>
      </c>
      <c r="G31" s="0" t="s">
        <v>1388</v>
      </c>
      <c r="H31" s="0" t="n">
        <v>1676</v>
      </c>
      <c r="I31" s="0" t="s">
        <v>1376</v>
      </c>
      <c r="K31" s="0" t="s">
        <v>1314</v>
      </c>
      <c r="L31" s="0" t="s">
        <v>1975</v>
      </c>
    </row>
    <row r="32" customFormat="false" ht="15" hidden="false" customHeight="false" outlineLevel="0" collapsed="false">
      <c r="A32" s="19" t="n">
        <v>668790970</v>
      </c>
      <c r="B32" s="0" t="s">
        <v>1309</v>
      </c>
      <c r="C32" s="0" t="s">
        <v>1199</v>
      </c>
      <c r="D32" s="0" t="s">
        <v>1200</v>
      </c>
      <c r="E32" s="0" t="s">
        <v>1916</v>
      </c>
      <c r="F32" s="0" t="s">
        <v>1976</v>
      </c>
      <c r="G32" s="0" t="s">
        <v>1388</v>
      </c>
      <c r="H32" s="0" t="n">
        <v>1676</v>
      </c>
      <c r="I32" s="0" t="s">
        <v>1977</v>
      </c>
      <c r="K32" s="0" t="s">
        <v>1314</v>
      </c>
      <c r="L32" s="0" t="s">
        <v>1978</v>
      </c>
    </row>
    <row r="33" customFormat="false" ht="15" hidden="false" customHeight="false" outlineLevel="0" collapsed="false">
      <c r="A33" s="19" t="n">
        <v>684720159</v>
      </c>
      <c r="B33" s="0" t="s">
        <v>1317</v>
      </c>
      <c r="C33" s="0" t="s">
        <v>1199</v>
      </c>
      <c r="E33" s="0" t="s">
        <v>1916</v>
      </c>
      <c r="G33" s="0" t="s">
        <v>1388</v>
      </c>
      <c r="H33" s="0" t="n">
        <v>1675</v>
      </c>
      <c r="I33" s="0" t="s">
        <v>1979</v>
      </c>
      <c r="K33" s="0" t="s">
        <v>1314</v>
      </c>
      <c r="L33" s="0" t="s">
        <v>1980</v>
      </c>
    </row>
    <row r="34" customFormat="false" ht="15" hidden="false" customHeight="false" outlineLevel="0" collapsed="false">
      <c r="A34" s="19" t="n">
        <v>684719797</v>
      </c>
      <c r="B34" s="0" t="s">
        <v>1981</v>
      </c>
      <c r="C34" s="0" t="s">
        <v>1199</v>
      </c>
      <c r="D34" s="0" t="s">
        <v>1200</v>
      </c>
      <c r="E34" s="0" t="s">
        <v>1916</v>
      </c>
      <c r="F34" s="0" t="s">
        <v>1982</v>
      </c>
      <c r="G34" s="0" t="s">
        <v>1388</v>
      </c>
      <c r="H34" s="0" t="n">
        <v>1675</v>
      </c>
      <c r="L34" s="0" t="s">
        <v>1983</v>
      </c>
    </row>
    <row r="35" customFormat="false" ht="15" hidden="false" customHeight="false" outlineLevel="0" collapsed="false">
      <c r="A35" s="19" t="n">
        <v>678798036</v>
      </c>
      <c r="B35" s="0" t="s">
        <v>1309</v>
      </c>
      <c r="C35" s="0" t="s">
        <v>1199</v>
      </c>
      <c r="D35" s="0" t="s">
        <v>1200</v>
      </c>
      <c r="E35" s="0" t="s">
        <v>1916</v>
      </c>
      <c r="F35" s="0" t="s">
        <v>1984</v>
      </c>
      <c r="G35" s="0" t="s">
        <v>1388</v>
      </c>
      <c r="H35" s="0" t="n">
        <v>1675</v>
      </c>
      <c r="I35" s="0" t="s">
        <v>1985</v>
      </c>
      <c r="K35" s="0" t="s">
        <v>1314</v>
      </c>
      <c r="L35" s="0" t="s">
        <v>1986</v>
      </c>
    </row>
    <row r="36" customFormat="false" ht="15" hidden="false" customHeight="false" outlineLevel="0" collapsed="false">
      <c r="A36" s="19" t="n">
        <v>668790911</v>
      </c>
      <c r="B36" s="0" t="s">
        <v>1309</v>
      </c>
      <c r="C36" s="0" t="s">
        <v>1199</v>
      </c>
      <c r="D36" s="0" t="s">
        <v>1200</v>
      </c>
      <c r="E36" s="0" t="s">
        <v>1916</v>
      </c>
      <c r="F36" s="0" t="s">
        <v>1987</v>
      </c>
      <c r="G36" s="0" t="s">
        <v>1388</v>
      </c>
      <c r="H36" s="0" t="n">
        <v>1675</v>
      </c>
      <c r="I36" s="0" t="s">
        <v>1988</v>
      </c>
      <c r="K36" s="0" t="s">
        <v>1314</v>
      </c>
      <c r="L36" s="0" t="s">
        <v>1989</v>
      </c>
    </row>
    <row r="37" customFormat="false" ht="15" hidden="false" customHeight="false" outlineLevel="0" collapsed="false">
      <c r="A37" s="19" t="n">
        <v>668453788</v>
      </c>
      <c r="B37" s="0" t="s">
        <v>1309</v>
      </c>
      <c r="C37" s="0" t="s">
        <v>1199</v>
      </c>
      <c r="D37" s="0" t="s">
        <v>1200</v>
      </c>
      <c r="E37" s="0" t="s">
        <v>1990</v>
      </c>
      <c r="F37" s="0" t="s">
        <v>1991</v>
      </c>
      <c r="G37" s="0" t="s">
        <v>1388</v>
      </c>
      <c r="H37" s="0" t="n">
        <v>1675</v>
      </c>
      <c r="I37" s="0" t="s">
        <v>1992</v>
      </c>
      <c r="K37" s="0" t="s">
        <v>1314</v>
      </c>
      <c r="L37" s="0" t="s">
        <v>1993</v>
      </c>
    </row>
    <row r="38" customFormat="false" ht="15" hidden="false" customHeight="false" outlineLevel="0" collapsed="false">
      <c r="A38" s="19" t="n">
        <v>630193983</v>
      </c>
      <c r="B38" s="0" t="s">
        <v>1309</v>
      </c>
      <c r="C38" s="0" t="s">
        <v>1199</v>
      </c>
      <c r="D38" s="0" t="s">
        <v>1200</v>
      </c>
      <c r="E38" s="0" t="s">
        <v>1936</v>
      </c>
      <c r="F38" s="0" t="s">
        <v>1994</v>
      </c>
      <c r="G38" s="0" t="s">
        <v>1388</v>
      </c>
      <c r="H38" s="0" t="n">
        <v>1675</v>
      </c>
      <c r="I38" s="0" t="s">
        <v>1995</v>
      </c>
      <c r="K38" s="0" t="s">
        <v>1339</v>
      </c>
      <c r="L38" s="0" t="s">
        <v>1996</v>
      </c>
    </row>
    <row r="39" customFormat="false" ht="15" hidden="false" customHeight="false" outlineLevel="0" collapsed="false">
      <c r="A39" s="19" t="n">
        <v>678800790</v>
      </c>
      <c r="B39" s="0" t="s">
        <v>1309</v>
      </c>
      <c r="C39" s="0" t="s">
        <v>1199</v>
      </c>
      <c r="D39" s="0" t="s">
        <v>1200</v>
      </c>
      <c r="E39" s="0" t="s">
        <v>1916</v>
      </c>
      <c r="F39" s="0" t="s">
        <v>1997</v>
      </c>
      <c r="G39" s="0" t="s">
        <v>1388</v>
      </c>
      <c r="H39" s="0" t="n">
        <v>1674</v>
      </c>
      <c r="I39" s="0" t="s">
        <v>1998</v>
      </c>
      <c r="K39" s="0" t="s">
        <v>1314</v>
      </c>
      <c r="L39" s="0" t="s">
        <v>1999</v>
      </c>
    </row>
    <row r="40" customFormat="false" ht="15" hidden="false" customHeight="false" outlineLevel="0" collapsed="false">
      <c r="A40" s="19" t="n">
        <v>630965374</v>
      </c>
      <c r="B40" s="0" t="s">
        <v>1309</v>
      </c>
      <c r="C40" s="0" t="s">
        <v>1199</v>
      </c>
      <c r="D40" s="0" t="s">
        <v>1200</v>
      </c>
      <c r="E40" s="0" t="s">
        <v>2000</v>
      </c>
      <c r="F40" s="0" t="s">
        <v>2001</v>
      </c>
      <c r="G40" s="0" t="s">
        <v>1388</v>
      </c>
      <c r="H40" s="0" t="n">
        <v>1674</v>
      </c>
      <c r="I40" s="0" t="s">
        <v>2002</v>
      </c>
      <c r="K40" s="0" t="s">
        <v>1314</v>
      </c>
      <c r="L40" s="0" t="s">
        <v>2003</v>
      </c>
    </row>
    <row r="41" customFormat="false" ht="15" hidden="false" customHeight="false" outlineLevel="0" collapsed="false">
      <c r="A41" s="19" t="n">
        <v>598275622</v>
      </c>
      <c r="B41" s="0" t="s">
        <v>1309</v>
      </c>
      <c r="C41" s="0" t="s">
        <v>2004</v>
      </c>
      <c r="D41" s="0" t="s">
        <v>1200</v>
      </c>
      <c r="E41" s="0" t="s">
        <v>2005</v>
      </c>
      <c r="F41" s="0" t="s">
        <v>2006</v>
      </c>
      <c r="H41" s="0" t="n">
        <v>1674</v>
      </c>
      <c r="I41" s="0" t="s">
        <v>2007</v>
      </c>
      <c r="K41" s="0" t="s">
        <v>1339</v>
      </c>
      <c r="L41" s="0" t="s">
        <v>2008</v>
      </c>
    </row>
    <row r="44" customFormat="false" ht="15" hidden="false" customHeight="false" outlineLevel="0" collapsed="false">
      <c r="A44" s="19" t="n">
        <v>678834717</v>
      </c>
      <c r="B44" s="0" t="s">
        <v>1309</v>
      </c>
      <c r="C44" s="0" t="s">
        <v>1199</v>
      </c>
      <c r="D44" s="0" t="s">
        <v>1200</v>
      </c>
      <c r="F44" s="0" t="s">
        <v>2009</v>
      </c>
      <c r="G44" s="0" t="s">
        <v>1388</v>
      </c>
      <c r="H44" s="0" t="n">
        <v>1673</v>
      </c>
      <c r="I44" s="0" t="s">
        <v>1376</v>
      </c>
      <c r="K44" s="0" t="s">
        <v>1314</v>
      </c>
      <c r="L44" s="0" t="s">
        <v>2010</v>
      </c>
    </row>
    <row r="45" customFormat="false" ht="15" hidden="false" customHeight="false" outlineLevel="0" collapsed="false">
      <c r="A45" s="19" t="s">
        <v>2011</v>
      </c>
      <c r="B45" s="0" t="s">
        <v>1309</v>
      </c>
      <c r="C45" s="0" t="s">
        <v>1199</v>
      </c>
      <c r="D45" s="0" t="s">
        <v>1200</v>
      </c>
      <c r="E45" s="0" t="s">
        <v>2012</v>
      </c>
      <c r="F45" s="0" t="s">
        <v>2013</v>
      </c>
      <c r="G45" s="0" t="s">
        <v>1388</v>
      </c>
      <c r="H45" s="0" t="n">
        <v>1673</v>
      </c>
      <c r="I45" s="0" t="s">
        <v>1558</v>
      </c>
      <c r="K45" s="0" t="s">
        <v>1314</v>
      </c>
      <c r="L45" s="0" t="s">
        <v>2014</v>
      </c>
    </row>
    <row r="46" customFormat="false" ht="15" hidden="false" customHeight="false" outlineLevel="0" collapsed="false">
      <c r="A46" s="19" t="n">
        <v>678824363</v>
      </c>
      <c r="B46" s="0" t="s">
        <v>1309</v>
      </c>
      <c r="C46" s="0" t="s">
        <v>1199</v>
      </c>
      <c r="D46" s="0" t="s">
        <v>1200</v>
      </c>
      <c r="E46" s="0" t="s">
        <v>2015</v>
      </c>
      <c r="F46" s="0" t="s">
        <v>2016</v>
      </c>
      <c r="G46" s="0" t="s">
        <v>1388</v>
      </c>
      <c r="H46" s="0" t="n">
        <v>1673</v>
      </c>
      <c r="I46" s="0" t="s">
        <v>1558</v>
      </c>
      <c r="K46" s="0" t="s">
        <v>1314</v>
      </c>
      <c r="L46" s="0" t="s">
        <v>2017</v>
      </c>
    </row>
    <row r="47" customFormat="false" ht="15" hidden="false" customHeight="false" outlineLevel="0" collapsed="false">
      <c r="A47" s="19" t="n">
        <v>654219478</v>
      </c>
      <c r="B47" s="0" t="s">
        <v>1309</v>
      </c>
      <c r="C47" s="0" t="s">
        <v>1328</v>
      </c>
      <c r="D47" s="0" t="s">
        <v>1200</v>
      </c>
      <c r="F47" s="0" t="s">
        <v>2018</v>
      </c>
      <c r="G47" s="0" t="s">
        <v>1388</v>
      </c>
      <c r="H47" s="0" t="n">
        <v>1673</v>
      </c>
      <c r="I47" s="0" t="s">
        <v>1332</v>
      </c>
      <c r="K47" s="0" t="s">
        <v>1314</v>
      </c>
      <c r="L47" s="0" t="s">
        <v>2019</v>
      </c>
    </row>
    <row r="48" customFormat="false" ht="15" hidden="false" customHeight="false" outlineLevel="0" collapsed="false">
      <c r="A48" s="19" t="n">
        <v>654218994</v>
      </c>
      <c r="B48" s="0" t="s">
        <v>1309</v>
      </c>
      <c r="C48" s="0" t="s">
        <v>1199</v>
      </c>
      <c r="D48" s="0" t="s">
        <v>1200</v>
      </c>
      <c r="F48" s="0" t="s">
        <v>2020</v>
      </c>
      <c r="G48" s="0" t="s">
        <v>1388</v>
      </c>
      <c r="H48" s="0" t="n">
        <v>1673</v>
      </c>
      <c r="I48" s="0" t="s">
        <v>1376</v>
      </c>
      <c r="K48" s="0" t="s">
        <v>1314</v>
      </c>
      <c r="L48" s="0" t="s">
        <v>2021</v>
      </c>
    </row>
    <row r="49" customFormat="false" ht="15" hidden="false" customHeight="false" outlineLevel="0" collapsed="false">
      <c r="A49" s="19" t="n">
        <v>654218544</v>
      </c>
      <c r="B49" s="0" t="s">
        <v>1309</v>
      </c>
      <c r="C49" s="0" t="s">
        <v>1199</v>
      </c>
      <c r="D49" s="0" t="s">
        <v>1200</v>
      </c>
      <c r="E49" s="0" t="s">
        <v>1916</v>
      </c>
      <c r="F49" s="0" t="s">
        <v>2022</v>
      </c>
      <c r="G49" s="0" t="s">
        <v>1388</v>
      </c>
      <c r="H49" s="0" t="n">
        <v>1673</v>
      </c>
      <c r="I49" s="0" t="s">
        <v>2023</v>
      </c>
      <c r="K49" s="0" t="s">
        <v>1314</v>
      </c>
      <c r="L49" s="0" t="s">
        <v>2024</v>
      </c>
    </row>
    <row r="50" customFormat="false" ht="15" hidden="false" customHeight="false" outlineLevel="0" collapsed="false">
      <c r="A50" s="19" t="n">
        <v>632294140</v>
      </c>
      <c r="B50" s="0" t="s">
        <v>1309</v>
      </c>
      <c r="C50" s="0" t="s">
        <v>1199</v>
      </c>
      <c r="F50" s="0" t="s">
        <v>2025</v>
      </c>
      <c r="G50" s="0" t="s">
        <v>1388</v>
      </c>
      <c r="H50" s="0" t="n">
        <v>1673</v>
      </c>
      <c r="I50" s="0" t="s">
        <v>1332</v>
      </c>
      <c r="K50" s="0" t="s">
        <v>1314</v>
      </c>
      <c r="L50" s="0" t="s">
        <v>2026</v>
      </c>
    </row>
    <row r="51" customFormat="false" ht="15" hidden="false" customHeight="false" outlineLevel="0" collapsed="false">
      <c r="A51" s="19" t="n">
        <v>632293764</v>
      </c>
      <c r="B51" s="0" t="s">
        <v>1309</v>
      </c>
      <c r="C51" s="0" t="s">
        <v>1199</v>
      </c>
      <c r="E51" s="0" t="s">
        <v>2027</v>
      </c>
      <c r="F51" s="0" t="s">
        <v>2028</v>
      </c>
      <c r="G51" s="0" t="s">
        <v>1388</v>
      </c>
      <c r="H51" s="0" t="n">
        <v>1673</v>
      </c>
      <c r="I51" s="0" t="s">
        <v>1376</v>
      </c>
      <c r="K51" s="0" t="s">
        <v>1314</v>
      </c>
      <c r="L51" s="0" t="s">
        <v>2029</v>
      </c>
    </row>
    <row r="52" customFormat="false" ht="15" hidden="false" customHeight="false" outlineLevel="0" collapsed="false">
      <c r="A52" s="19" t="n">
        <v>632293241</v>
      </c>
      <c r="B52" s="0" t="s">
        <v>1309</v>
      </c>
      <c r="C52" s="0" t="s">
        <v>1199</v>
      </c>
      <c r="E52" s="0" t="s">
        <v>2030</v>
      </c>
      <c r="F52" s="0" t="s">
        <v>2031</v>
      </c>
      <c r="G52" s="0" t="s">
        <v>1388</v>
      </c>
      <c r="H52" s="0" t="n">
        <v>1673</v>
      </c>
      <c r="I52" s="0" t="s">
        <v>2032</v>
      </c>
      <c r="K52" s="0" t="s">
        <v>1314</v>
      </c>
      <c r="L52" s="0" t="s">
        <v>2033</v>
      </c>
    </row>
    <row r="56" customFormat="false" ht="15" hidden="false" customHeight="false" outlineLevel="0" collapsed="false">
      <c r="A56" s="19" t="n">
        <v>599525010</v>
      </c>
      <c r="B56" s="0" t="s">
        <v>1309</v>
      </c>
      <c r="C56" s="0" t="s">
        <v>1199</v>
      </c>
      <c r="F56" s="0" t="s">
        <v>2034</v>
      </c>
      <c r="H56" s="0" t="n">
        <v>1672</v>
      </c>
      <c r="I56" s="0" t="s">
        <v>2035</v>
      </c>
      <c r="K56" s="0" t="s">
        <v>1320</v>
      </c>
      <c r="L56" s="0" t="s">
        <v>2036</v>
      </c>
    </row>
    <row r="57" customFormat="false" ht="15" hidden="false" customHeight="false" outlineLevel="0" collapsed="false">
      <c r="A57" s="19" t="n">
        <v>685299562</v>
      </c>
      <c r="B57" s="0" t="s">
        <v>1309</v>
      </c>
      <c r="C57" s="0" t="s">
        <v>1199</v>
      </c>
      <c r="D57" s="0" t="s">
        <v>1200</v>
      </c>
      <c r="E57" s="0" t="s">
        <v>2037</v>
      </c>
      <c r="F57" s="0" t="s">
        <v>2038</v>
      </c>
      <c r="G57" s="0" t="s">
        <v>1388</v>
      </c>
      <c r="H57" s="0" t="n">
        <v>1671</v>
      </c>
      <c r="I57" s="0" t="s">
        <v>1332</v>
      </c>
      <c r="K57" s="0" t="s">
        <v>1314</v>
      </c>
      <c r="L57" s="0" t="s">
        <v>2039</v>
      </c>
    </row>
    <row r="58" customFormat="false" ht="15" hidden="false" customHeight="false" outlineLevel="0" collapsed="false">
      <c r="A58" s="19" t="s">
        <v>2040</v>
      </c>
      <c r="B58" s="0" t="s">
        <v>1309</v>
      </c>
      <c r="C58" s="0" t="s">
        <v>1199</v>
      </c>
      <c r="D58" s="0" t="s">
        <v>1200</v>
      </c>
      <c r="F58" s="0" t="s">
        <v>2041</v>
      </c>
      <c r="G58" s="0" t="s">
        <v>1388</v>
      </c>
      <c r="H58" s="0" t="n">
        <v>1671</v>
      </c>
      <c r="I58" s="0" t="s">
        <v>1558</v>
      </c>
      <c r="K58" s="0" t="s">
        <v>1314</v>
      </c>
      <c r="L58" s="0" t="s">
        <v>2042</v>
      </c>
    </row>
    <row r="59" customFormat="false" ht="15" hidden="false" customHeight="false" outlineLevel="0" collapsed="false">
      <c r="A59" s="19" t="n">
        <v>685298558</v>
      </c>
      <c r="B59" s="0" t="s">
        <v>1309</v>
      </c>
      <c r="C59" s="0" t="s">
        <v>1199</v>
      </c>
      <c r="D59" s="0" t="s">
        <v>1200</v>
      </c>
      <c r="F59" s="0" t="s">
        <v>2043</v>
      </c>
      <c r="G59" s="0" t="s">
        <v>1388</v>
      </c>
      <c r="H59" s="0" t="n">
        <v>1671</v>
      </c>
      <c r="I59" s="0" t="s">
        <v>2044</v>
      </c>
      <c r="K59" s="0" t="s">
        <v>1314</v>
      </c>
      <c r="L59" s="0" t="s">
        <v>2045</v>
      </c>
    </row>
    <row r="60" customFormat="false" ht="15" hidden="false" customHeight="false" outlineLevel="0" collapsed="false">
      <c r="A60" s="19" t="n">
        <v>678794669</v>
      </c>
      <c r="B60" s="0" t="s">
        <v>1309</v>
      </c>
      <c r="C60" s="0" t="s">
        <v>1199</v>
      </c>
      <c r="D60" s="0" t="s">
        <v>1200</v>
      </c>
      <c r="E60" s="0" t="s">
        <v>1916</v>
      </c>
      <c r="F60" s="0" t="s">
        <v>2046</v>
      </c>
      <c r="G60" s="0" t="s">
        <v>1388</v>
      </c>
      <c r="H60" s="0" t="n">
        <v>1671</v>
      </c>
      <c r="I60" s="0" t="s">
        <v>2047</v>
      </c>
      <c r="J60" s="0" t="s">
        <v>2048</v>
      </c>
      <c r="K60" s="0" t="s">
        <v>1314</v>
      </c>
      <c r="L60" s="0" t="s">
        <v>2049</v>
      </c>
    </row>
    <row r="61" customFormat="false" ht="15" hidden="false" customHeight="false" outlineLevel="0" collapsed="false">
      <c r="A61" s="19" t="n">
        <v>678793530</v>
      </c>
      <c r="B61" s="0" t="s">
        <v>1309</v>
      </c>
      <c r="C61" s="0" t="s">
        <v>1199</v>
      </c>
      <c r="D61" s="0" t="s">
        <v>1200</v>
      </c>
      <c r="E61" s="0" t="s">
        <v>1916</v>
      </c>
      <c r="F61" s="0" t="s">
        <v>2050</v>
      </c>
      <c r="G61" s="0" t="s">
        <v>1388</v>
      </c>
      <c r="H61" s="0" t="n">
        <v>1671</v>
      </c>
      <c r="I61" s="0" t="s">
        <v>2051</v>
      </c>
      <c r="K61" s="0" t="s">
        <v>1314</v>
      </c>
      <c r="L61" s="0" t="s">
        <v>2052</v>
      </c>
    </row>
    <row r="62" customFormat="false" ht="15" hidden="false" customHeight="false" outlineLevel="0" collapsed="false">
      <c r="A62" s="19" t="n">
        <v>678793271</v>
      </c>
      <c r="B62" s="0" t="s">
        <v>1309</v>
      </c>
      <c r="C62" s="0" t="s">
        <v>1199</v>
      </c>
      <c r="D62" s="0" t="s">
        <v>1200</v>
      </c>
      <c r="E62" s="0" t="s">
        <v>1916</v>
      </c>
      <c r="F62" s="0" t="s">
        <v>2053</v>
      </c>
      <c r="G62" s="0" t="s">
        <v>1388</v>
      </c>
      <c r="H62" s="0" t="n">
        <v>1671</v>
      </c>
      <c r="I62" s="0" t="s">
        <v>1934</v>
      </c>
      <c r="K62" s="0" t="s">
        <v>1314</v>
      </c>
      <c r="L62" s="0" t="s">
        <v>2054</v>
      </c>
    </row>
    <row r="63" customFormat="false" ht="15" hidden="false" customHeight="false" outlineLevel="0" collapsed="false">
      <c r="A63" s="19" t="n">
        <v>677772149</v>
      </c>
      <c r="B63" s="0" t="s">
        <v>1309</v>
      </c>
      <c r="C63" s="0" t="s">
        <v>1199</v>
      </c>
      <c r="D63" s="0" t="s">
        <v>1200</v>
      </c>
      <c r="E63" s="0" t="s">
        <v>2055</v>
      </c>
      <c r="F63" s="0" t="s">
        <v>2056</v>
      </c>
      <c r="G63" s="0" t="s">
        <v>1388</v>
      </c>
      <c r="H63" s="0" t="n">
        <v>1671</v>
      </c>
      <c r="I63" s="0" t="s">
        <v>1332</v>
      </c>
      <c r="K63" s="0" t="s">
        <v>1314</v>
      </c>
      <c r="L63" s="0" t="s">
        <v>2057</v>
      </c>
    </row>
    <row r="65" customFormat="false" ht="15" hidden="false" customHeight="false" outlineLevel="0" collapsed="false">
      <c r="A65" s="19" t="n">
        <v>751184411</v>
      </c>
      <c r="B65" s="0" t="s">
        <v>1309</v>
      </c>
      <c r="C65" s="0" t="s">
        <v>1199</v>
      </c>
      <c r="E65" s="0" t="s">
        <v>2027</v>
      </c>
      <c r="F65" s="0" t="s">
        <v>2058</v>
      </c>
      <c r="G65" s="0" t="s">
        <v>1388</v>
      </c>
      <c r="H65" s="0" t="n">
        <v>1670</v>
      </c>
      <c r="I65" s="0" t="s">
        <v>1332</v>
      </c>
      <c r="K65" s="0" t="s">
        <v>1314</v>
      </c>
      <c r="L65" s="0" t="s">
        <v>2059</v>
      </c>
    </row>
    <row r="66" customFormat="false" ht="15" hidden="false" customHeight="false" outlineLevel="0" collapsed="false">
      <c r="A66" s="19" t="n">
        <v>742542963</v>
      </c>
      <c r="B66" s="0" t="s">
        <v>1309</v>
      </c>
      <c r="C66" s="0" t="s">
        <v>1199</v>
      </c>
      <c r="D66" s="0" t="s">
        <v>1200</v>
      </c>
      <c r="E66" s="0" t="s">
        <v>2060</v>
      </c>
      <c r="F66" s="0" t="s">
        <v>2061</v>
      </c>
      <c r="G66" s="0" t="s">
        <v>1388</v>
      </c>
      <c r="H66" s="0" t="n">
        <v>1670</v>
      </c>
      <c r="I66" s="0" t="s">
        <v>2062</v>
      </c>
      <c r="K66" s="0" t="s">
        <v>1320</v>
      </c>
      <c r="L66" s="0" t="s">
        <v>2063</v>
      </c>
    </row>
    <row r="67" customFormat="false" ht="15" hidden="false" customHeight="false" outlineLevel="0" collapsed="false">
      <c r="A67" s="19" t="n">
        <v>742401162</v>
      </c>
      <c r="B67" s="0" t="s">
        <v>1309</v>
      </c>
      <c r="C67" s="0" t="s">
        <v>1199</v>
      </c>
      <c r="D67" s="0" t="s">
        <v>1200</v>
      </c>
      <c r="E67" s="0" t="s">
        <v>2064</v>
      </c>
      <c r="F67" s="0" t="s">
        <v>2065</v>
      </c>
      <c r="G67" s="0" t="s">
        <v>1388</v>
      </c>
      <c r="H67" s="0" t="n">
        <v>1670</v>
      </c>
      <c r="I67" s="0" t="s">
        <v>1376</v>
      </c>
      <c r="K67" s="0" t="s">
        <v>1314</v>
      </c>
      <c r="L67" s="0" t="s">
        <v>2066</v>
      </c>
    </row>
    <row r="68" customFormat="false" ht="15" hidden="false" customHeight="false" outlineLevel="0" collapsed="false">
      <c r="A68" s="19" t="n">
        <v>699902479</v>
      </c>
      <c r="B68" s="0" t="s">
        <v>1309</v>
      </c>
      <c r="C68" s="0" t="s">
        <v>1199</v>
      </c>
      <c r="D68" s="0" t="s">
        <v>1200</v>
      </c>
      <c r="E68" s="0" t="s">
        <v>1916</v>
      </c>
      <c r="F68" s="0" t="s">
        <v>2067</v>
      </c>
      <c r="G68" s="0" t="s">
        <v>1388</v>
      </c>
      <c r="H68" s="0" t="n">
        <v>1670</v>
      </c>
      <c r="I68" s="0" t="s">
        <v>2068</v>
      </c>
      <c r="K68" s="0" t="s">
        <v>1314</v>
      </c>
      <c r="L68" s="0" t="s">
        <v>2069</v>
      </c>
    </row>
    <row r="69" customFormat="false" ht="15" hidden="false" customHeight="false" outlineLevel="0" collapsed="false">
      <c r="A69" s="19" t="n">
        <v>596034156</v>
      </c>
      <c r="B69" s="0" t="s">
        <v>1309</v>
      </c>
      <c r="C69" s="0" t="s">
        <v>1199</v>
      </c>
      <c r="E69" s="0" t="s">
        <v>2070</v>
      </c>
      <c r="F69" s="0" t="s">
        <v>2071</v>
      </c>
      <c r="G69" s="0" t="s">
        <v>1388</v>
      </c>
      <c r="H69" s="0" t="n">
        <v>1670</v>
      </c>
      <c r="I69" s="0" t="s">
        <v>1688</v>
      </c>
      <c r="J69" s="0" t="s">
        <v>1222</v>
      </c>
      <c r="K69" s="0" t="s">
        <v>1333</v>
      </c>
      <c r="L69" s="0" t="s">
        <v>2072</v>
      </c>
    </row>
    <row r="72" customFormat="false" ht="15" hidden="false" customHeight="false" outlineLevel="0" collapsed="false">
      <c r="A72" s="19" t="n">
        <v>715658026</v>
      </c>
      <c r="B72" s="0" t="s">
        <v>1317</v>
      </c>
      <c r="C72" s="0" t="s">
        <v>1199</v>
      </c>
      <c r="D72" s="0" t="s">
        <v>1200</v>
      </c>
      <c r="E72" s="0" t="s">
        <v>1386</v>
      </c>
      <c r="G72" s="0" t="s">
        <v>1388</v>
      </c>
      <c r="H72" s="0" t="n">
        <v>1669</v>
      </c>
      <c r="I72" s="0" t="s">
        <v>2073</v>
      </c>
      <c r="K72" s="0" t="s">
        <v>1314</v>
      </c>
      <c r="L72" s="0" t="s">
        <v>2074</v>
      </c>
    </row>
    <row r="73" customFormat="false" ht="15" hidden="false" customHeight="false" outlineLevel="0" collapsed="false">
      <c r="A73" s="19" t="n">
        <v>702999024</v>
      </c>
      <c r="B73" s="0" t="s">
        <v>1309</v>
      </c>
      <c r="C73" s="0" t="s">
        <v>1199</v>
      </c>
      <c r="D73" s="0" t="s">
        <v>1200</v>
      </c>
      <c r="E73" s="0" t="s">
        <v>2075</v>
      </c>
      <c r="F73" s="0" t="s">
        <v>2076</v>
      </c>
      <c r="G73" s="0" t="s">
        <v>1388</v>
      </c>
      <c r="H73" s="0" t="n">
        <v>1669</v>
      </c>
      <c r="I73" s="0" t="s">
        <v>2077</v>
      </c>
      <c r="K73" s="0" t="s">
        <v>1314</v>
      </c>
      <c r="L73" s="0" t="s">
        <v>2078</v>
      </c>
    </row>
    <row r="74" customFormat="false" ht="15" hidden="false" customHeight="false" outlineLevel="0" collapsed="false">
      <c r="A74" s="19" t="n">
        <v>699926343</v>
      </c>
      <c r="B74" s="0" t="s">
        <v>1309</v>
      </c>
      <c r="C74" s="0" t="s">
        <v>1373</v>
      </c>
      <c r="D74" s="0" t="s">
        <v>1200</v>
      </c>
      <c r="F74" s="0" t="s">
        <v>2079</v>
      </c>
      <c r="G74" s="0" t="s">
        <v>1388</v>
      </c>
      <c r="H74" s="0" t="n">
        <v>1669</v>
      </c>
      <c r="I74" s="0" t="s">
        <v>2080</v>
      </c>
      <c r="K74" s="0" t="s">
        <v>1314</v>
      </c>
      <c r="L74" s="0" t="s">
        <v>2081</v>
      </c>
    </row>
    <row r="75" customFormat="false" ht="15" hidden="false" customHeight="false" outlineLevel="0" collapsed="false">
      <c r="A75" s="19" t="n">
        <v>678787379</v>
      </c>
      <c r="B75" s="0" t="s">
        <v>1309</v>
      </c>
      <c r="C75" s="0" t="s">
        <v>1199</v>
      </c>
      <c r="D75" s="0" t="s">
        <v>1200</v>
      </c>
      <c r="E75" s="0" t="s">
        <v>1916</v>
      </c>
      <c r="F75" s="0" t="s">
        <v>2082</v>
      </c>
      <c r="G75" s="0" t="s">
        <v>1388</v>
      </c>
      <c r="H75" s="0" t="n">
        <v>1669</v>
      </c>
      <c r="I75" s="0" t="s">
        <v>2083</v>
      </c>
      <c r="J75" s="0" t="s">
        <v>1222</v>
      </c>
      <c r="K75" s="0" t="s">
        <v>1314</v>
      </c>
      <c r="L75" s="0" t="s">
        <v>2084</v>
      </c>
    </row>
    <row r="76" customFormat="false" ht="15" hidden="false" customHeight="false" outlineLevel="0" collapsed="false">
      <c r="A76" s="19" t="s">
        <v>2085</v>
      </c>
      <c r="B76" s="0" t="s">
        <v>1309</v>
      </c>
      <c r="C76" s="0" t="s">
        <v>1199</v>
      </c>
      <c r="D76" s="0" t="s">
        <v>1200</v>
      </c>
      <c r="E76" s="0" t="s">
        <v>2086</v>
      </c>
      <c r="F76" s="0" t="s">
        <v>2087</v>
      </c>
      <c r="G76" s="0" t="s">
        <v>1388</v>
      </c>
      <c r="H76" s="0" t="n">
        <v>1669</v>
      </c>
      <c r="I76" s="0" t="s">
        <v>1558</v>
      </c>
      <c r="J76" s="0" t="s">
        <v>1823</v>
      </c>
      <c r="K76" s="0" t="s">
        <v>1314</v>
      </c>
      <c r="L76" s="0" t="s">
        <v>2088</v>
      </c>
    </row>
    <row r="77" customFormat="false" ht="15" hidden="false" customHeight="false" outlineLevel="0" collapsed="false">
      <c r="A77" s="19" t="n">
        <v>678784833</v>
      </c>
      <c r="B77" s="0" t="s">
        <v>1309</v>
      </c>
      <c r="C77" s="0" t="s">
        <v>1199</v>
      </c>
      <c r="D77" s="0" t="s">
        <v>1200</v>
      </c>
      <c r="E77" s="0" t="s">
        <v>2086</v>
      </c>
      <c r="F77" s="0" t="s">
        <v>2087</v>
      </c>
      <c r="G77" s="0" t="s">
        <v>1388</v>
      </c>
      <c r="H77" s="0" t="n">
        <v>1669</v>
      </c>
      <c r="I77" s="0" t="s">
        <v>1558</v>
      </c>
      <c r="J77" s="0" t="s">
        <v>1823</v>
      </c>
      <c r="K77" s="0" t="s">
        <v>1314</v>
      </c>
      <c r="L77" s="0" t="s">
        <v>2089</v>
      </c>
    </row>
    <row r="78" customFormat="false" ht="15" hidden="false" customHeight="false" outlineLevel="0" collapsed="false">
      <c r="A78" s="19" t="n">
        <v>654813191</v>
      </c>
      <c r="B78" s="0" t="s">
        <v>1309</v>
      </c>
      <c r="C78" s="0" t="s">
        <v>1199</v>
      </c>
      <c r="D78" s="0" t="s">
        <v>1200</v>
      </c>
      <c r="E78" s="0" t="s">
        <v>2090</v>
      </c>
      <c r="F78" s="0" t="s">
        <v>2091</v>
      </c>
      <c r="G78" s="0" t="s">
        <v>1388</v>
      </c>
      <c r="H78" s="0" t="n">
        <v>1669</v>
      </c>
      <c r="I78" s="0" t="s">
        <v>2092</v>
      </c>
      <c r="J78" s="0" t="s">
        <v>2093</v>
      </c>
      <c r="K78" s="0" t="s">
        <v>1333</v>
      </c>
      <c r="L78" s="0" t="s">
        <v>2094</v>
      </c>
    </row>
    <row r="79" customFormat="false" ht="15" hidden="false" customHeight="false" outlineLevel="0" collapsed="false">
      <c r="A79" s="19" t="n">
        <v>715660004</v>
      </c>
      <c r="B79" s="0" t="s">
        <v>1317</v>
      </c>
      <c r="C79" s="0" t="s">
        <v>1199</v>
      </c>
      <c r="D79" s="0" t="s">
        <v>1200</v>
      </c>
      <c r="E79" s="0" t="s">
        <v>2095</v>
      </c>
      <c r="F79" s="0" t="s">
        <v>2096</v>
      </c>
      <c r="G79" s="0" t="s">
        <v>1388</v>
      </c>
      <c r="H79" s="0" t="n">
        <v>1668</v>
      </c>
      <c r="I79" s="0" t="s">
        <v>2097</v>
      </c>
      <c r="K79" s="0" t="s">
        <v>1314</v>
      </c>
      <c r="L79" s="0" t="s">
        <v>2098</v>
      </c>
    </row>
    <row r="80" customFormat="false" ht="15" hidden="false" customHeight="false" outlineLevel="0" collapsed="false">
      <c r="A80" s="19" t="n">
        <v>715656449</v>
      </c>
      <c r="B80" s="0" t="s">
        <v>1981</v>
      </c>
      <c r="C80" s="0" t="s">
        <v>1199</v>
      </c>
      <c r="D80" s="0" t="s">
        <v>1200</v>
      </c>
      <c r="E80" s="0" t="s">
        <v>2095</v>
      </c>
      <c r="F80" s="0" t="s">
        <v>2099</v>
      </c>
      <c r="G80" s="0" t="s">
        <v>1388</v>
      </c>
      <c r="H80" s="0" t="n">
        <v>1668</v>
      </c>
      <c r="L80" s="0" t="s">
        <v>2100</v>
      </c>
    </row>
    <row r="81" customFormat="false" ht="15" hidden="false" customHeight="false" outlineLevel="0" collapsed="false">
      <c r="A81" s="19" t="n">
        <v>702855790</v>
      </c>
      <c r="B81" s="0" t="s">
        <v>1309</v>
      </c>
      <c r="C81" s="0" t="s">
        <v>1199</v>
      </c>
      <c r="D81" s="0" t="s">
        <v>1200</v>
      </c>
      <c r="F81" s="0" t="s">
        <v>2101</v>
      </c>
      <c r="G81" s="0" t="s">
        <v>1388</v>
      </c>
      <c r="H81" s="0" t="n">
        <v>1668</v>
      </c>
      <c r="I81" s="0" t="s">
        <v>1550</v>
      </c>
      <c r="K81" s="0" t="s">
        <v>1314</v>
      </c>
      <c r="L81" s="0" t="s">
        <v>2102</v>
      </c>
    </row>
    <row r="82" customFormat="false" ht="15" hidden="false" customHeight="false" outlineLevel="0" collapsed="false">
      <c r="A82" s="19" t="n">
        <v>702831298</v>
      </c>
      <c r="B82" s="0" t="s">
        <v>1309</v>
      </c>
      <c r="C82" s="0" t="s">
        <v>1199</v>
      </c>
      <c r="D82" s="0" t="s">
        <v>1200</v>
      </c>
      <c r="F82" s="0" t="s">
        <v>2103</v>
      </c>
      <c r="G82" s="0" t="s">
        <v>1388</v>
      </c>
      <c r="H82" s="0" t="n">
        <v>1668</v>
      </c>
      <c r="I82" s="0" t="s">
        <v>1376</v>
      </c>
      <c r="K82" s="0" t="s">
        <v>1314</v>
      </c>
      <c r="L82" s="0" t="s">
        <v>2104</v>
      </c>
    </row>
    <row r="83" customFormat="false" ht="15" hidden="false" customHeight="false" outlineLevel="0" collapsed="false">
      <c r="A83" s="19" t="n">
        <v>595815677</v>
      </c>
      <c r="B83" s="0" t="s">
        <v>1309</v>
      </c>
      <c r="C83" s="0" t="s">
        <v>1199</v>
      </c>
      <c r="E83" s="0" t="s">
        <v>2105</v>
      </c>
      <c r="F83" s="0" t="s">
        <v>2106</v>
      </c>
      <c r="G83" s="0" t="s">
        <v>1388</v>
      </c>
      <c r="H83" s="0" t="n">
        <v>1668</v>
      </c>
      <c r="I83" s="0" t="s">
        <v>2107</v>
      </c>
      <c r="K83" s="0" t="s">
        <v>1339</v>
      </c>
      <c r="L83" s="0" t="s">
        <v>2108</v>
      </c>
    </row>
    <row r="84" customFormat="false" ht="15" hidden="false" customHeight="false" outlineLevel="0" collapsed="false">
      <c r="A84" s="19" t="n">
        <v>770873863</v>
      </c>
      <c r="B84" s="0" t="s">
        <v>1317</v>
      </c>
      <c r="C84" s="0" t="s">
        <v>1199</v>
      </c>
      <c r="E84" s="0" t="s">
        <v>2109</v>
      </c>
      <c r="G84" s="0" t="s">
        <v>1388</v>
      </c>
      <c r="H84" s="0" t="n">
        <v>1667</v>
      </c>
      <c r="I84" s="0" t="s">
        <v>2110</v>
      </c>
      <c r="J84" s="0" t="s">
        <v>1564</v>
      </c>
      <c r="K84" s="0" t="s">
        <v>1333</v>
      </c>
      <c r="L84" s="0" t="s">
        <v>2111</v>
      </c>
    </row>
    <row r="85" customFormat="false" ht="15" hidden="false" customHeight="false" outlineLevel="0" collapsed="false">
      <c r="A85" s="19" t="n">
        <v>770873219</v>
      </c>
      <c r="B85" s="0" t="s">
        <v>1317</v>
      </c>
      <c r="C85" s="0" t="s">
        <v>1199</v>
      </c>
      <c r="E85" s="0" t="s">
        <v>2109</v>
      </c>
      <c r="G85" s="0" t="s">
        <v>1388</v>
      </c>
      <c r="H85" s="0" t="n">
        <v>1667</v>
      </c>
      <c r="I85" s="0" t="s">
        <v>2112</v>
      </c>
      <c r="J85" s="0" t="s">
        <v>1564</v>
      </c>
      <c r="K85" s="0" t="s">
        <v>1333</v>
      </c>
      <c r="L85" s="0" t="s">
        <v>2113</v>
      </c>
    </row>
    <row r="86" customFormat="false" ht="15" hidden="false" customHeight="false" outlineLevel="0" collapsed="false">
      <c r="A86" s="19" t="s">
        <v>2114</v>
      </c>
      <c r="B86" s="0" t="s">
        <v>1317</v>
      </c>
      <c r="C86" s="0" t="s">
        <v>1199</v>
      </c>
      <c r="E86" s="0" t="s">
        <v>2109</v>
      </c>
      <c r="G86" s="0" t="s">
        <v>1388</v>
      </c>
      <c r="H86" s="0" t="n">
        <v>1667</v>
      </c>
      <c r="I86" s="0" t="s">
        <v>2115</v>
      </c>
      <c r="J86" s="0" t="s">
        <v>1564</v>
      </c>
      <c r="K86" s="0" t="s">
        <v>1333</v>
      </c>
      <c r="L86" s="0" t="s">
        <v>2116</v>
      </c>
    </row>
    <row r="87" customFormat="false" ht="15" hidden="false" customHeight="false" outlineLevel="0" collapsed="false">
      <c r="A87" s="19" t="n">
        <v>770870953</v>
      </c>
      <c r="B87" s="0" t="s">
        <v>1317</v>
      </c>
      <c r="C87" s="0" t="s">
        <v>1199</v>
      </c>
      <c r="E87" s="0" t="s">
        <v>2109</v>
      </c>
      <c r="G87" s="0" t="s">
        <v>1388</v>
      </c>
      <c r="H87" s="0" t="n">
        <v>1667</v>
      </c>
      <c r="I87" s="0" t="s">
        <v>2117</v>
      </c>
      <c r="J87" s="0" t="s">
        <v>1564</v>
      </c>
      <c r="K87" s="0" t="s">
        <v>1333</v>
      </c>
      <c r="L87" s="0" t="s">
        <v>2118</v>
      </c>
    </row>
    <row r="88" customFormat="false" ht="15" hidden="false" customHeight="false" outlineLevel="0" collapsed="false">
      <c r="A88" s="19" t="n">
        <v>770870465</v>
      </c>
      <c r="B88" s="0" t="s">
        <v>1317</v>
      </c>
      <c r="C88" s="0" t="s">
        <v>1199</v>
      </c>
      <c r="E88" s="0" t="s">
        <v>2109</v>
      </c>
      <c r="G88" s="0" t="s">
        <v>1388</v>
      </c>
      <c r="H88" s="0" t="n">
        <v>1667</v>
      </c>
      <c r="I88" s="0" t="s">
        <v>2119</v>
      </c>
      <c r="J88" s="0" t="s">
        <v>1564</v>
      </c>
      <c r="K88" s="0" t="s">
        <v>1333</v>
      </c>
      <c r="L88" s="0" t="s">
        <v>2120</v>
      </c>
    </row>
    <row r="89" customFormat="false" ht="15" hidden="false" customHeight="false" outlineLevel="0" collapsed="false">
      <c r="A89" s="19" t="n">
        <v>770869947</v>
      </c>
      <c r="B89" s="0" t="s">
        <v>1317</v>
      </c>
      <c r="C89" s="0" t="s">
        <v>1199</v>
      </c>
      <c r="E89" s="0" t="s">
        <v>2109</v>
      </c>
      <c r="G89" s="0" t="s">
        <v>1388</v>
      </c>
      <c r="H89" s="0" t="n">
        <v>1667</v>
      </c>
      <c r="I89" s="0" t="s">
        <v>2121</v>
      </c>
      <c r="J89" s="0" t="s">
        <v>1564</v>
      </c>
      <c r="K89" s="0" t="s">
        <v>1333</v>
      </c>
      <c r="L89" s="0" t="s">
        <v>2122</v>
      </c>
    </row>
    <row r="90" customFormat="false" ht="15" hidden="false" customHeight="false" outlineLevel="0" collapsed="false">
      <c r="A90" s="19" t="n">
        <v>770869092</v>
      </c>
      <c r="B90" s="0" t="s">
        <v>1317</v>
      </c>
      <c r="C90" s="0" t="s">
        <v>1199</v>
      </c>
      <c r="E90" s="0" t="s">
        <v>2109</v>
      </c>
      <c r="G90" s="0" t="s">
        <v>1388</v>
      </c>
      <c r="H90" s="0" t="n">
        <v>1667</v>
      </c>
      <c r="I90" s="0" t="s">
        <v>2123</v>
      </c>
      <c r="J90" s="0" t="s">
        <v>1564</v>
      </c>
      <c r="K90" s="0" t="s">
        <v>1333</v>
      </c>
      <c r="L90" s="0" t="s">
        <v>2124</v>
      </c>
    </row>
    <row r="91" customFormat="false" ht="15" hidden="false" customHeight="false" outlineLevel="0" collapsed="false">
      <c r="A91" s="19" t="n">
        <v>770863728</v>
      </c>
      <c r="B91" s="0" t="s">
        <v>1317</v>
      </c>
      <c r="C91" s="0" t="s">
        <v>1199</v>
      </c>
      <c r="E91" s="0" t="s">
        <v>2109</v>
      </c>
      <c r="G91" s="0" t="s">
        <v>1388</v>
      </c>
      <c r="H91" s="0" t="n">
        <v>1667</v>
      </c>
      <c r="I91" s="0" t="s">
        <v>2125</v>
      </c>
      <c r="J91" s="0" t="s">
        <v>1564</v>
      </c>
      <c r="K91" s="0" t="s">
        <v>1333</v>
      </c>
      <c r="L91" s="0" t="s">
        <v>2126</v>
      </c>
    </row>
    <row r="92" customFormat="false" ht="15" hidden="false" customHeight="false" outlineLevel="0" collapsed="false">
      <c r="A92" s="19" t="n">
        <v>770863140</v>
      </c>
      <c r="B92" s="0" t="s">
        <v>1981</v>
      </c>
      <c r="C92" s="0" t="s">
        <v>1199</v>
      </c>
      <c r="E92" s="0" t="s">
        <v>2109</v>
      </c>
      <c r="F92" s="0" t="s">
        <v>2127</v>
      </c>
      <c r="G92" s="0" t="s">
        <v>1388</v>
      </c>
      <c r="H92" s="0" t="n">
        <v>1667</v>
      </c>
      <c r="L92" s="0" t="s">
        <v>2128</v>
      </c>
    </row>
    <row r="93" customFormat="false" ht="15" hidden="false" customHeight="false" outlineLevel="0" collapsed="false">
      <c r="A93" s="19" t="n">
        <v>770824358</v>
      </c>
      <c r="B93" s="0" t="s">
        <v>1309</v>
      </c>
      <c r="C93" s="0" t="s">
        <v>1199</v>
      </c>
      <c r="E93" s="0" t="s">
        <v>2129</v>
      </c>
      <c r="F93" s="0" t="s">
        <v>2130</v>
      </c>
      <c r="G93" s="0" t="s">
        <v>1388</v>
      </c>
      <c r="H93" s="0" t="n">
        <v>1667</v>
      </c>
      <c r="I93" s="0" t="s">
        <v>2131</v>
      </c>
      <c r="K93" s="0" t="s">
        <v>1314</v>
      </c>
      <c r="L93" s="0" t="s">
        <v>2132</v>
      </c>
    </row>
    <row r="113" customFormat="false" ht="15" hidden="false" customHeight="false" outlineLevel="0" collapsed="false">
      <c r="A113" s="19" t="s">
        <v>2133</v>
      </c>
      <c r="B113" s="0" t="s">
        <v>1309</v>
      </c>
      <c r="C113" s="0" t="s">
        <v>1199</v>
      </c>
      <c r="D113" s="0" t="s">
        <v>1200</v>
      </c>
      <c r="E113" s="0" t="s">
        <v>2134</v>
      </c>
      <c r="F113" s="0" t="s">
        <v>2135</v>
      </c>
      <c r="G113" s="0" t="s">
        <v>1388</v>
      </c>
      <c r="H113" s="0" t="n">
        <v>1666</v>
      </c>
      <c r="I113" s="0" t="s">
        <v>2136</v>
      </c>
      <c r="K113" s="0" t="s">
        <v>1314</v>
      </c>
      <c r="L113" s="0" t="s">
        <v>2137</v>
      </c>
    </row>
    <row r="114" customFormat="false" ht="15" hidden="false" customHeight="false" outlineLevel="0" collapsed="false">
      <c r="A114" s="19" t="n">
        <v>688466419</v>
      </c>
      <c r="B114" s="0" t="s">
        <v>1309</v>
      </c>
      <c r="C114" s="0" t="s">
        <v>1199</v>
      </c>
      <c r="D114" s="0" t="s">
        <v>1200</v>
      </c>
      <c r="E114" s="0" t="s">
        <v>2138</v>
      </c>
      <c r="F114" s="0" t="s">
        <v>2139</v>
      </c>
      <c r="G114" s="0" t="s">
        <v>1388</v>
      </c>
      <c r="H114" s="0" t="n">
        <v>1666</v>
      </c>
      <c r="I114" s="0" t="s">
        <v>2140</v>
      </c>
      <c r="J114" s="0" t="s">
        <v>1564</v>
      </c>
      <c r="K114" s="0" t="s">
        <v>1314</v>
      </c>
      <c r="L114" s="0" t="s">
        <v>2141</v>
      </c>
    </row>
    <row r="115" customFormat="false" ht="15" hidden="false" customHeight="false" outlineLevel="0" collapsed="false">
      <c r="A115" s="19" t="n">
        <v>688466397</v>
      </c>
      <c r="B115" s="0" t="s">
        <v>1309</v>
      </c>
      <c r="C115" s="0" t="s">
        <v>1199</v>
      </c>
      <c r="D115" s="0" t="s">
        <v>1200</v>
      </c>
      <c r="E115" s="0" t="s">
        <v>2142</v>
      </c>
      <c r="F115" s="0" t="s">
        <v>2143</v>
      </c>
      <c r="G115" s="0" t="s">
        <v>1388</v>
      </c>
      <c r="H115" s="0" t="n">
        <v>1666</v>
      </c>
      <c r="I115" s="0" t="s">
        <v>2144</v>
      </c>
      <c r="J115" s="0" t="s">
        <v>1564</v>
      </c>
      <c r="K115" s="0" t="s">
        <v>1314</v>
      </c>
      <c r="L115" s="0" t="s">
        <v>2145</v>
      </c>
    </row>
    <row r="116" customFormat="false" ht="15" hidden="false" customHeight="false" outlineLevel="0" collapsed="false">
      <c r="A116" s="19" t="n">
        <v>630564191</v>
      </c>
      <c r="B116" s="0" t="s">
        <v>1309</v>
      </c>
      <c r="C116" s="0" t="s">
        <v>1199</v>
      </c>
      <c r="D116" s="0" t="s">
        <v>1200</v>
      </c>
      <c r="F116" s="0" t="s">
        <v>2146</v>
      </c>
      <c r="G116" s="0" t="s">
        <v>1388</v>
      </c>
      <c r="H116" s="0" t="n">
        <v>1666</v>
      </c>
      <c r="I116" s="0" t="s">
        <v>2147</v>
      </c>
      <c r="K116" s="0" t="s">
        <v>1314</v>
      </c>
    </row>
    <row r="117" customFormat="false" ht="15" hidden="false" customHeight="false" outlineLevel="0" collapsed="false">
      <c r="A117" s="19" t="n">
        <v>749946210</v>
      </c>
      <c r="B117" s="0" t="s">
        <v>1309</v>
      </c>
      <c r="C117" s="0" t="s">
        <v>1199</v>
      </c>
      <c r="E117" s="0" t="s">
        <v>2148</v>
      </c>
      <c r="F117" s="0" t="s">
        <v>2149</v>
      </c>
      <c r="G117" s="0" t="s">
        <v>1388</v>
      </c>
      <c r="H117" s="0" t="n">
        <v>1665</v>
      </c>
      <c r="I117" s="0" t="s">
        <v>1376</v>
      </c>
      <c r="K117" s="0" t="s">
        <v>1333</v>
      </c>
      <c r="L117" s="0" t="s">
        <v>2150</v>
      </c>
    </row>
    <row r="118" customFormat="false" ht="15" hidden="false" customHeight="false" outlineLevel="0" collapsed="false">
      <c r="A118" s="19" t="n">
        <v>699930847</v>
      </c>
      <c r="B118" s="0" t="s">
        <v>1309</v>
      </c>
      <c r="C118" s="0" t="s">
        <v>1199</v>
      </c>
      <c r="D118" s="0" t="s">
        <v>1200</v>
      </c>
      <c r="E118" s="0" t="s">
        <v>2151</v>
      </c>
      <c r="F118" s="0" t="s">
        <v>2152</v>
      </c>
      <c r="G118" s="0" t="s">
        <v>1388</v>
      </c>
      <c r="H118" s="0" t="n">
        <v>1665</v>
      </c>
      <c r="I118" s="0" t="s">
        <v>1376</v>
      </c>
      <c r="K118" s="0" t="s">
        <v>1314</v>
      </c>
      <c r="L118" s="0" t="s">
        <v>2153</v>
      </c>
    </row>
    <row r="119" customFormat="false" ht="15" hidden="false" customHeight="false" outlineLevel="0" collapsed="false">
      <c r="A119" s="19" t="n">
        <v>630776296</v>
      </c>
      <c r="B119" s="0" t="s">
        <v>1309</v>
      </c>
      <c r="C119" s="0" t="s">
        <v>1199</v>
      </c>
      <c r="D119" s="0" t="s">
        <v>1200</v>
      </c>
      <c r="E119" s="0" t="s">
        <v>2154</v>
      </c>
      <c r="F119" s="0" t="s">
        <v>2155</v>
      </c>
      <c r="G119" s="0" t="s">
        <v>1388</v>
      </c>
      <c r="H119" s="0" t="n">
        <v>1665</v>
      </c>
      <c r="I119" s="0" t="s">
        <v>2156</v>
      </c>
      <c r="K119" s="0" t="s">
        <v>1314</v>
      </c>
    </row>
    <row r="120" customFormat="false" ht="15" hidden="false" customHeight="false" outlineLevel="0" collapsed="false">
      <c r="A120" s="19" t="n">
        <v>596015194</v>
      </c>
      <c r="B120" s="0" t="s">
        <v>1309</v>
      </c>
      <c r="C120" s="0" t="s">
        <v>1199</v>
      </c>
      <c r="F120" s="0" t="s">
        <v>2157</v>
      </c>
      <c r="G120" s="0" t="s">
        <v>1388</v>
      </c>
      <c r="H120" s="0" t="n">
        <v>1665</v>
      </c>
      <c r="I120" s="0" t="s">
        <v>2158</v>
      </c>
      <c r="K120" s="0" t="s">
        <v>1339</v>
      </c>
    </row>
    <row r="124" customFormat="false" ht="15" hidden="false" customHeight="false" outlineLevel="0" collapsed="false">
      <c r="A124" s="19" t="n">
        <v>742413403</v>
      </c>
      <c r="B124" s="0" t="s">
        <v>1309</v>
      </c>
      <c r="C124" s="0" t="s">
        <v>1199</v>
      </c>
      <c r="D124" s="0" t="s">
        <v>1200</v>
      </c>
      <c r="E124" s="0" t="s">
        <v>2159</v>
      </c>
      <c r="F124" s="0" t="s">
        <v>2160</v>
      </c>
      <c r="H124" s="0" t="n">
        <v>1664</v>
      </c>
      <c r="I124" s="0" t="s">
        <v>2161</v>
      </c>
      <c r="K124" s="0" t="s">
        <v>1339</v>
      </c>
      <c r="L124" s="0" t="s">
        <v>2162</v>
      </c>
    </row>
    <row r="125" customFormat="false" ht="15" hidden="false" customHeight="false" outlineLevel="0" collapsed="false">
      <c r="A125" s="19" t="n">
        <v>630863814</v>
      </c>
      <c r="B125" s="0" t="s">
        <v>1309</v>
      </c>
      <c r="C125" s="0" t="s">
        <v>1199</v>
      </c>
      <c r="D125" s="0" t="s">
        <v>1200</v>
      </c>
      <c r="E125" s="0" t="s">
        <v>2163</v>
      </c>
      <c r="F125" s="0" t="s">
        <v>2164</v>
      </c>
      <c r="G125" s="0" t="s">
        <v>1388</v>
      </c>
      <c r="H125" s="0" t="n">
        <v>1664</v>
      </c>
      <c r="I125" s="0" t="s">
        <v>2165</v>
      </c>
      <c r="J125" s="0" t="s">
        <v>2166</v>
      </c>
      <c r="K125" s="0" t="s">
        <v>1314</v>
      </c>
    </row>
    <row r="126" customFormat="false" ht="15" hidden="false" customHeight="false" outlineLevel="0" collapsed="false">
      <c r="A126" s="19" t="n">
        <v>607606568</v>
      </c>
      <c r="B126" s="0" t="s">
        <v>1309</v>
      </c>
      <c r="C126" s="0" t="s">
        <v>1199</v>
      </c>
      <c r="E126" s="0" t="s">
        <v>2167</v>
      </c>
      <c r="F126" s="0" t="s">
        <v>2168</v>
      </c>
      <c r="G126" s="0" t="s">
        <v>1388</v>
      </c>
      <c r="H126" s="0" t="n">
        <v>1664</v>
      </c>
      <c r="I126" s="0" t="s">
        <v>2169</v>
      </c>
      <c r="K126" s="0" t="s">
        <v>1314</v>
      </c>
    </row>
    <row r="127" customFormat="false" ht="15" hidden="false" customHeight="false" outlineLevel="0" collapsed="false">
      <c r="A127" s="19" t="s">
        <v>2170</v>
      </c>
      <c r="B127" s="0" t="s">
        <v>1309</v>
      </c>
      <c r="C127" s="0" t="s">
        <v>1199</v>
      </c>
      <c r="D127" s="0" t="s">
        <v>1200</v>
      </c>
      <c r="E127" s="0" t="s">
        <v>2171</v>
      </c>
      <c r="F127" s="0" t="s">
        <v>2172</v>
      </c>
      <c r="G127" s="0" t="s">
        <v>1388</v>
      </c>
      <c r="H127" s="0" t="n">
        <v>1663</v>
      </c>
      <c r="I127" s="0" t="s">
        <v>2173</v>
      </c>
      <c r="K127" s="0" t="s">
        <v>1314</v>
      </c>
      <c r="L127" s="0" t="s">
        <v>2174</v>
      </c>
    </row>
    <row r="128" customFormat="false" ht="15" hidden="false" customHeight="false" outlineLevel="0" collapsed="false">
      <c r="A128" s="19" t="n">
        <v>675915759</v>
      </c>
      <c r="B128" s="0" t="s">
        <v>1309</v>
      </c>
      <c r="C128" s="0" t="s">
        <v>1199</v>
      </c>
      <c r="D128" s="0" t="s">
        <v>1200</v>
      </c>
      <c r="E128" s="0" t="s">
        <v>2171</v>
      </c>
      <c r="F128" s="0" t="s">
        <v>2175</v>
      </c>
      <c r="G128" s="0" t="s">
        <v>1388</v>
      </c>
      <c r="H128" s="0" t="n">
        <v>1663</v>
      </c>
      <c r="I128" s="0" t="s">
        <v>2176</v>
      </c>
      <c r="K128" s="0" t="s">
        <v>1314</v>
      </c>
      <c r="L128" s="0" t="s">
        <v>2177</v>
      </c>
    </row>
    <row r="129" customFormat="false" ht="15" hidden="false" customHeight="false" outlineLevel="0" collapsed="false">
      <c r="A129" s="19" t="n">
        <v>715323679</v>
      </c>
      <c r="B129" s="0" t="s">
        <v>1309</v>
      </c>
      <c r="C129" s="0" t="s">
        <v>1199</v>
      </c>
      <c r="D129" s="0" t="s">
        <v>1200</v>
      </c>
      <c r="E129" s="0" t="s">
        <v>2178</v>
      </c>
      <c r="F129" s="0" t="s">
        <v>2179</v>
      </c>
      <c r="G129" s="0" t="s">
        <v>1388</v>
      </c>
      <c r="H129" s="0" t="n">
        <v>1662</v>
      </c>
      <c r="I129" s="0" t="s">
        <v>2180</v>
      </c>
      <c r="K129" s="0" t="s">
        <v>1314</v>
      </c>
      <c r="L129" s="0" t="s">
        <v>2181</v>
      </c>
    </row>
    <row r="130" customFormat="false" ht="15" hidden="false" customHeight="false" outlineLevel="0" collapsed="false">
      <c r="A130" s="19" t="n">
        <v>690260717</v>
      </c>
      <c r="B130" s="0" t="s">
        <v>1309</v>
      </c>
      <c r="C130" s="0" t="s">
        <v>1199</v>
      </c>
      <c r="D130" s="0" t="s">
        <v>1200</v>
      </c>
      <c r="E130" s="0" t="s">
        <v>2171</v>
      </c>
      <c r="F130" s="0" t="s">
        <v>2182</v>
      </c>
      <c r="G130" s="0" t="s">
        <v>1388</v>
      </c>
      <c r="H130" s="0" t="n">
        <v>1662</v>
      </c>
      <c r="I130" s="0" t="s">
        <v>2183</v>
      </c>
      <c r="K130" s="0" t="s">
        <v>1314</v>
      </c>
      <c r="L130" s="0" t="s">
        <v>2184</v>
      </c>
    </row>
    <row r="131" customFormat="false" ht="15" hidden="false" customHeight="false" outlineLevel="0" collapsed="false">
      <c r="A131" s="19" t="n">
        <v>685621081</v>
      </c>
      <c r="B131" s="0" t="s">
        <v>1309</v>
      </c>
      <c r="C131" s="0" t="s">
        <v>1199</v>
      </c>
      <c r="D131" s="0" t="s">
        <v>1200</v>
      </c>
      <c r="E131" s="0" t="s">
        <v>2154</v>
      </c>
      <c r="F131" s="0" t="s">
        <v>2185</v>
      </c>
      <c r="G131" s="0" t="s">
        <v>1388</v>
      </c>
      <c r="H131" s="0" t="n">
        <v>1662</v>
      </c>
      <c r="I131" s="0" t="s">
        <v>2186</v>
      </c>
      <c r="K131" s="0" t="s">
        <v>1314</v>
      </c>
      <c r="L131" s="0" t="s">
        <v>2187</v>
      </c>
    </row>
    <row r="132" customFormat="false" ht="15" hidden="false" customHeight="false" outlineLevel="0" collapsed="false">
      <c r="A132" s="19" t="n">
        <v>685615731</v>
      </c>
      <c r="B132" s="0" t="s">
        <v>1309</v>
      </c>
      <c r="C132" s="0" t="s">
        <v>1199</v>
      </c>
      <c r="D132" s="0" t="s">
        <v>1200</v>
      </c>
      <c r="E132" s="0" t="s">
        <v>2188</v>
      </c>
      <c r="F132" s="0" t="s">
        <v>2189</v>
      </c>
      <c r="G132" s="0" t="s">
        <v>1388</v>
      </c>
      <c r="H132" s="0" t="n">
        <v>1662</v>
      </c>
      <c r="I132" s="0" t="s">
        <v>2190</v>
      </c>
      <c r="K132" s="0" t="s">
        <v>1314</v>
      </c>
      <c r="L132" s="0" t="s">
        <v>2191</v>
      </c>
    </row>
    <row r="133" customFormat="false" ht="15" hidden="false" customHeight="false" outlineLevel="0" collapsed="false">
      <c r="A133" s="19" t="n">
        <v>679404678</v>
      </c>
      <c r="B133" s="0" t="s">
        <v>1309</v>
      </c>
      <c r="C133" s="0" t="s">
        <v>1199</v>
      </c>
      <c r="D133" s="0" t="s">
        <v>1200</v>
      </c>
      <c r="E133" s="0" t="s">
        <v>2154</v>
      </c>
      <c r="F133" s="0" t="s">
        <v>2192</v>
      </c>
      <c r="G133" s="0" t="s">
        <v>1388</v>
      </c>
      <c r="H133" s="0" t="n">
        <v>1662</v>
      </c>
      <c r="I133" s="0" t="s">
        <v>2186</v>
      </c>
      <c r="K133" s="0" t="s">
        <v>1314</v>
      </c>
      <c r="L133" s="0" t="s">
        <v>2193</v>
      </c>
    </row>
    <row r="134" customFormat="false" ht="15" hidden="false" customHeight="false" outlineLevel="0" collapsed="false">
      <c r="A134" s="19" t="n">
        <v>668501200</v>
      </c>
      <c r="B134" s="0" t="s">
        <v>1309</v>
      </c>
      <c r="C134" s="0" t="s">
        <v>1199</v>
      </c>
      <c r="D134" s="0" t="s">
        <v>1200</v>
      </c>
      <c r="E134" s="0" t="s">
        <v>2171</v>
      </c>
      <c r="F134" s="0" t="s">
        <v>2194</v>
      </c>
      <c r="G134" s="0" t="s">
        <v>1388</v>
      </c>
      <c r="H134" s="0" t="n">
        <v>1662</v>
      </c>
      <c r="I134" s="0" t="s">
        <v>2195</v>
      </c>
      <c r="K134" s="0" t="s">
        <v>1314</v>
      </c>
      <c r="L134" s="0" t="s">
        <v>2196</v>
      </c>
    </row>
    <row r="135" customFormat="false" ht="15" hidden="false" customHeight="false" outlineLevel="0" collapsed="false">
      <c r="A135" s="19" t="n">
        <v>654227829</v>
      </c>
      <c r="B135" s="0" t="s">
        <v>1309</v>
      </c>
      <c r="C135" s="0" t="s">
        <v>1199</v>
      </c>
      <c r="D135" s="0" t="s">
        <v>1200</v>
      </c>
      <c r="E135" s="0" t="s">
        <v>2197</v>
      </c>
      <c r="F135" s="0" t="s">
        <v>2198</v>
      </c>
      <c r="G135" s="0" t="s">
        <v>1388</v>
      </c>
      <c r="H135" s="0" t="n">
        <v>1662</v>
      </c>
      <c r="I135" s="0" t="s">
        <v>2176</v>
      </c>
      <c r="K135" s="0" t="s">
        <v>1314</v>
      </c>
      <c r="L135" s="0" t="s">
        <v>2199</v>
      </c>
    </row>
    <row r="136" customFormat="false" ht="15" hidden="false" customHeight="false" outlineLevel="0" collapsed="false">
      <c r="A136" s="19" t="n">
        <v>742581454</v>
      </c>
      <c r="B136" s="0" t="s">
        <v>1309</v>
      </c>
      <c r="C136" s="0" t="s">
        <v>1199</v>
      </c>
      <c r="D136" s="0" t="s">
        <v>1200</v>
      </c>
      <c r="E136" s="0" t="s">
        <v>2200</v>
      </c>
      <c r="F136" s="0" t="s">
        <v>2201</v>
      </c>
      <c r="G136" s="0" t="s">
        <v>1388</v>
      </c>
      <c r="H136" s="0" t="n">
        <v>1661</v>
      </c>
      <c r="I136" s="0" t="s">
        <v>1558</v>
      </c>
      <c r="K136" s="0" t="s">
        <v>1314</v>
      </c>
      <c r="L136" s="0" t="s">
        <v>2202</v>
      </c>
    </row>
    <row r="137" customFormat="false" ht="15" hidden="false" customHeight="false" outlineLevel="0" collapsed="false">
      <c r="A137" s="19" t="n">
        <v>715140795</v>
      </c>
      <c r="B137" s="0" t="s">
        <v>1309</v>
      </c>
      <c r="C137" s="0" t="s">
        <v>1199</v>
      </c>
      <c r="D137" s="0" t="s">
        <v>1200</v>
      </c>
      <c r="E137" s="0" t="s">
        <v>2203</v>
      </c>
      <c r="F137" s="0" t="s">
        <v>2204</v>
      </c>
      <c r="G137" s="0" t="s">
        <v>1388</v>
      </c>
      <c r="H137" s="0" t="n">
        <v>1661</v>
      </c>
      <c r="I137" s="0" t="s">
        <v>2205</v>
      </c>
      <c r="K137" s="0" t="s">
        <v>1314</v>
      </c>
      <c r="L137" s="0" t="s">
        <v>2206</v>
      </c>
    </row>
    <row r="138" customFormat="false" ht="15" hidden="false" customHeight="false" outlineLevel="0" collapsed="false">
      <c r="A138" s="19" t="n">
        <v>704035693</v>
      </c>
      <c r="B138" s="0" t="s">
        <v>1309</v>
      </c>
      <c r="C138" s="0" t="s">
        <v>1199</v>
      </c>
      <c r="D138" s="0" t="s">
        <v>1200</v>
      </c>
      <c r="E138" s="0" t="s">
        <v>2207</v>
      </c>
      <c r="F138" s="0" t="s">
        <v>2208</v>
      </c>
      <c r="G138" s="0" t="s">
        <v>1388</v>
      </c>
      <c r="H138" s="0" t="n">
        <v>1661</v>
      </c>
      <c r="I138" s="0" t="s">
        <v>2209</v>
      </c>
      <c r="K138" s="0" t="s">
        <v>1314</v>
      </c>
      <c r="L138" s="0" t="s">
        <v>2210</v>
      </c>
    </row>
    <row r="139" customFormat="false" ht="15" hidden="false" customHeight="false" outlineLevel="0" collapsed="false">
      <c r="A139" s="19" t="n">
        <v>690262167</v>
      </c>
      <c r="B139" s="0" t="s">
        <v>1309</v>
      </c>
      <c r="C139" s="0" t="s">
        <v>1199</v>
      </c>
      <c r="D139" s="0" t="s">
        <v>1200</v>
      </c>
      <c r="F139" s="0" t="s">
        <v>2211</v>
      </c>
      <c r="G139" s="0" t="s">
        <v>1388</v>
      </c>
      <c r="H139" s="0" t="n">
        <v>1661</v>
      </c>
      <c r="I139" s="0" t="s">
        <v>1376</v>
      </c>
      <c r="K139" s="0" t="s">
        <v>1314</v>
      </c>
      <c r="L139" s="0" t="s">
        <v>2212</v>
      </c>
    </row>
    <row r="140" customFormat="false" ht="15" hidden="false" customHeight="false" outlineLevel="0" collapsed="false">
      <c r="A140" s="19" t="n">
        <v>663618894</v>
      </c>
      <c r="B140" s="0" t="s">
        <v>1309</v>
      </c>
      <c r="C140" s="0" t="s">
        <v>1199</v>
      </c>
      <c r="D140" s="0" t="s">
        <v>1200</v>
      </c>
      <c r="E140" s="0" t="s">
        <v>2213</v>
      </c>
      <c r="F140" s="0" t="s">
        <v>2214</v>
      </c>
      <c r="G140" s="0" t="s">
        <v>1388</v>
      </c>
      <c r="H140" s="0" t="n">
        <v>1661</v>
      </c>
      <c r="I140" s="0" t="s">
        <v>2215</v>
      </c>
      <c r="K140" s="0" t="s">
        <v>1314</v>
      </c>
      <c r="L140" s="0" t="s">
        <v>2216</v>
      </c>
    </row>
    <row r="141" customFormat="false" ht="15" hidden="false" customHeight="false" outlineLevel="0" collapsed="false">
      <c r="A141" s="19" t="n">
        <v>629824983</v>
      </c>
      <c r="B141" s="0" t="s">
        <v>1309</v>
      </c>
      <c r="C141" s="0" t="s">
        <v>1199</v>
      </c>
      <c r="D141" s="0" t="s">
        <v>1200</v>
      </c>
      <c r="E141" s="0" t="s">
        <v>2217</v>
      </c>
      <c r="F141" s="0" t="s">
        <v>2218</v>
      </c>
      <c r="G141" s="0" t="s">
        <v>1388</v>
      </c>
      <c r="H141" s="0" t="n">
        <v>1661</v>
      </c>
      <c r="I141" s="0" t="s">
        <v>1394</v>
      </c>
      <c r="K141" s="0" t="s">
        <v>1314</v>
      </c>
    </row>
    <row r="142" customFormat="false" ht="15" hidden="false" customHeight="false" outlineLevel="0" collapsed="false">
      <c r="A142" s="19" t="n">
        <v>607608102</v>
      </c>
      <c r="B142" s="0" t="s">
        <v>1309</v>
      </c>
      <c r="C142" s="0" t="s">
        <v>1199</v>
      </c>
      <c r="D142" s="0" t="s">
        <v>1200</v>
      </c>
      <c r="E142" s="0" t="s">
        <v>2219</v>
      </c>
      <c r="F142" s="0" t="s">
        <v>2220</v>
      </c>
      <c r="G142" s="0" t="s">
        <v>1388</v>
      </c>
      <c r="H142" s="0" t="n">
        <v>1661</v>
      </c>
      <c r="I142" s="0" t="s">
        <v>2221</v>
      </c>
      <c r="K142" s="0" t="s">
        <v>1314</v>
      </c>
    </row>
    <row r="143" customFormat="false" ht="15" hidden="false" customHeight="false" outlineLevel="0" collapsed="false">
      <c r="A143" s="19" t="n">
        <v>719100046</v>
      </c>
      <c r="B143" s="0" t="s">
        <v>1309</v>
      </c>
      <c r="C143" s="0" t="s">
        <v>1199</v>
      </c>
      <c r="D143" s="0" t="s">
        <v>1200</v>
      </c>
      <c r="F143" s="0" t="s">
        <v>2222</v>
      </c>
      <c r="G143" s="0" t="s">
        <v>1388</v>
      </c>
      <c r="H143" s="0" t="n">
        <v>1660</v>
      </c>
      <c r="I143" s="0" t="s">
        <v>1380</v>
      </c>
      <c r="K143" s="0" t="s">
        <v>1314</v>
      </c>
      <c r="L143" s="0" t="s">
        <v>2223</v>
      </c>
    </row>
    <row r="144" customFormat="false" ht="15" hidden="false" customHeight="false" outlineLevel="0" collapsed="false">
      <c r="A144" s="19" t="n">
        <v>715318616</v>
      </c>
      <c r="B144" s="0" t="s">
        <v>1309</v>
      </c>
      <c r="C144" s="0" t="s">
        <v>1199</v>
      </c>
      <c r="D144" s="0" t="s">
        <v>1200</v>
      </c>
      <c r="E144" s="0" t="s">
        <v>2224</v>
      </c>
      <c r="F144" s="0" t="s">
        <v>2225</v>
      </c>
      <c r="G144" s="0" t="s">
        <v>1388</v>
      </c>
      <c r="H144" s="0" t="n">
        <v>1660</v>
      </c>
      <c r="I144" s="0" t="s">
        <v>2226</v>
      </c>
      <c r="K144" s="0" t="s">
        <v>1314</v>
      </c>
      <c r="L144" s="0" t="s">
        <v>2227</v>
      </c>
    </row>
    <row r="145" customFormat="false" ht="15" hidden="false" customHeight="false" outlineLevel="0" collapsed="false">
      <c r="A145" s="19" t="n">
        <v>697279464</v>
      </c>
      <c r="B145" s="0" t="s">
        <v>1309</v>
      </c>
      <c r="C145" s="0" t="s">
        <v>1199</v>
      </c>
      <c r="D145" s="0" t="s">
        <v>1200</v>
      </c>
      <c r="E145" s="0" t="s">
        <v>2027</v>
      </c>
      <c r="F145" s="0" t="s">
        <v>2228</v>
      </c>
      <c r="G145" s="0" t="s">
        <v>1388</v>
      </c>
      <c r="H145" s="0" t="n">
        <v>1660</v>
      </c>
      <c r="I145" s="0" t="s">
        <v>2229</v>
      </c>
      <c r="K145" s="0" t="s">
        <v>1314</v>
      </c>
      <c r="L145" s="0" t="s">
        <v>2230</v>
      </c>
    </row>
    <row r="146" customFormat="false" ht="15" hidden="false" customHeight="false" outlineLevel="0" collapsed="false">
      <c r="A146" s="19" t="s">
        <v>2231</v>
      </c>
      <c r="B146" s="0" t="s">
        <v>1309</v>
      </c>
      <c r="C146" s="0" t="s">
        <v>1199</v>
      </c>
      <c r="D146" s="0" t="s">
        <v>1200</v>
      </c>
      <c r="E146" s="0" t="s">
        <v>2232</v>
      </c>
      <c r="F146" s="0" t="s">
        <v>2233</v>
      </c>
      <c r="G146" s="0" t="s">
        <v>1388</v>
      </c>
      <c r="H146" s="0" t="n">
        <v>1660</v>
      </c>
      <c r="I146" s="0" t="s">
        <v>1558</v>
      </c>
      <c r="K146" s="0" t="s">
        <v>1314</v>
      </c>
      <c r="L146" s="0" t="s">
        <v>2234</v>
      </c>
    </row>
    <row r="147" customFormat="false" ht="15" hidden="false" customHeight="false" outlineLevel="0" collapsed="false">
      <c r="A147" s="19" t="n">
        <v>686880528</v>
      </c>
      <c r="B147" s="0" t="s">
        <v>1309</v>
      </c>
      <c r="C147" s="0" t="s">
        <v>1199</v>
      </c>
      <c r="D147" s="0" t="s">
        <v>1200</v>
      </c>
      <c r="E147" s="0" t="s">
        <v>2235</v>
      </c>
      <c r="F147" s="0" t="s">
        <v>2236</v>
      </c>
      <c r="G147" s="0" t="s">
        <v>1388</v>
      </c>
      <c r="H147" s="0" t="n">
        <v>1660</v>
      </c>
      <c r="I147" s="0" t="s">
        <v>2237</v>
      </c>
      <c r="K147" s="0" t="s">
        <v>1314</v>
      </c>
      <c r="L147" s="0" t="s">
        <v>2238</v>
      </c>
    </row>
    <row r="148" customFormat="false" ht="15" hidden="false" customHeight="false" outlineLevel="0" collapsed="false">
      <c r="A148" s="19" t="n">
        <v>684718944</v>
      </c>
      <c r="B148" s="0" t="s">
        <v>1309</v>
      </c>
      <c r="C148" s="0" t="s">
        <v>1199</v>
      </c>
      <c r="D148" s="0" t="s">
        <v>1200</v>
      </c>
      <c r="E148" s="0" t="s">
        <v>2171</v>
      </c>
      <c r="F148" s="0" t="s">
        <v>2239</v>
      </c>
      <c r="G148" s="0" t="s">
        <v>1388</v>
      </c>
      <c r="H148" s="0" t="n">
        <v>1660</v>
      </c>
      <c r="I148" s="0" t="s">
        <v>2240</v>
      </c>
      <c r="K148" s="0" t="s">
        <v>1314</v>
      </c>
      <c r="L148" s="0" t="s">
        <v>2241</v>
      </c>
    </row>
    <row r="149" customFormat="false" ht="15" hidden="false" customHeight="false" outlineLevel="0" collapsed="false">
      <c r="A149" s="19" t="s">
        <v>2242</v>
      </c>
      <c r="B149" s="0" t="s">
        <v>1309</v>
      </c>
      <c r="C149" s="0" t="s">
        <v>1199</v>
      </c>
      <c r="D149" s="0" t="s">
        <v>1200</v>
      </c>
      <c r="E149" s="0" t="s">
        <v>2070</v>
      </c>
      <c r="F149" s="0" t="s">
        <v>2243</v>
      </c>
      <c r="G149" s="0" t="s">
        <v>2244</v>
      </c>
      <c r="H149" s="0" t="n">
        <v>1660</v>
      </c>
      <c r="I149" s="0" t="s">
        <v>1332</v>
      </c>
      <c r="K149" s="0" t="s">
        <v>1314</v>
      </c>
      <c r="L149" s="0" t="s">
        <v>2245</v>
      </c>
    </row>
    <row r="150" customFormat="false" ht="15" hidden="false" customHeight="false" outlineLevel="0" collapsed="false">
      <c r="A150" s="19" t="n">
        <v>655974334</v>
      </c>
      <c r="B150" s="0" t="s">
        <v>1309</v>
      </c>
      <c r="C150" s="0" t="s">
        <v>1199</v>
      </c>
      <c r="D150" s="0" t="s">
        <v>1200</v>
      </c>
      <c r="E150" s="0" t="s">
        <v>1920</v>
      </c>
      <c r="F150" s="0" t="s">
        <v>2246</v>
      </c>
      <c r="G150" s="0" t="s">
        <v>1388</v>
      </c>
      <c r="H150" s="0" t="n">
        <v>1660</v>
      </c>
      <c r="I150" s="0" t="s">
        <v>2247</v>
      </c>
      <c r="K150" s="0" t="s">
        <v>1314</v>
      </c>
      <c r="L150" s="0" t="s">
        <v>2248</v>
      </c>
    </row>
    <row r="151" customFormat="false" ht="15" hidden="false" customHeight="false" outlineLevel="0" collapsed="false">
      <c r="A151" s="19" t="n">
        <v>644412992</v>
      </c>
      <c r="B151" s="0" t="s">
        <v>1309</v>
      </c>
      <c r="C151" s="0" t="s">
        <v>1199</v>
      </c>
      <c r="D151" s="0" t="s">
        <v>1200</v>
      </c>
      <c r="E151" s="0" t="s">
        <v>1920</v>
      </c>
      <c r="F151" s="0" t="s">
        <v>2249</v>
      </c>
      <c r="G151" s="0" t="s">
        <v>1388</v>
      </c>
      <c r="H151" s="0" t="n">
        <v>1660</v>
      </c>
      <c r="I151" s="0" t="s">
        <v>2250</v>
      </c>
      <c r="K151" s="0" t="s">
        <v>1314</v>
      </c>
      <c r="L151" s="0" t="s">
        <v>2251</v>
      </c>
    </row>
    <row r="152" customFormat="false" ht="15" hidden="false" customHeight="false" outlineLevel="0" collapsed="false">
      <c r="A152" s="19" t="n">
        <v>589751948</v>
      </c>
      <c r="B152" s="0" t="s">
        <v>1309</v>
      </c>
      <c r="C152" s="0" t="s">
        <v>1199</v>
      </c>
      <c r="E152" s="0" t="s">
        <v>2171</v>
      </c>
      <c r="F152" s="0" t="s">
        <v>2252</v>
      </c>
      <c r="G152" s="0" t="s">
        <v>1388</v>
      </c>
      <c r="H152" s="0" t="n">
        <v>1660</v>
      </c>
      <c r="I152" s="0" t="s">
        <v>2253</v>
      </c>
      <c r="K152" s="0" t="s">
        <v>1314</v>
      </c>
    </row>
    <row r="153" customFormat="false" ht="15" hidden="false" customHeight="false" outlineLevel="0" collapsed="false">
      <c r="A153" s="19" t="n">
        <v>742401707</v>
      </c>
      <c r="B153" s="0" t="s">
        <v>1309</v>
      </c>
      <c r="C153" s="0" t="s">
        <v>1199</v>
      </c>
      <c r="D153" s="0" t="s">
        <v>1200</v>
      </c>
      <c r="E153" s="0" t="s">
        <v>2254</v>
      </c>
      <c r="F153" s="0" t="s">
        <v>2255</v>
      </c>
      <c r="G153" s="0" t="s">
        <v>1388</v>
      </c>
      <c r="H153" s="0" t="n">
        <v>1659</v>
      </c>
      <c r="I153" s="0" t="s">
        <v>1558</v>
      </c>
      <c r="K153" s="0" t="s">
        <v>1314</v>
      </c>
      <c r="L153" s="0" t="s">
        <v>2256</v>
      </c>
    </row>
    <row r="154" customFormat="false" ht="15" hidden="false" customHeight="false" outlineLevel="0" collapsed="false">
      <c r="A154" s="19" t="n">
        <v>718236777</v>
      </c>
      <c r="B154" s="0" t="s">
        <v>1309</v>
      </c>
      <c r="C154" s="0" t="s">
        <v>1199</v>
      </c>
      <c r="D154" s="0" t="s">
        <v>1200</v>
      </c>
      <c r="E154" s="0" t="s">
        <v>2257</v>
      </c>
      <c r="F154" s="0" t="s">
        <v>2258</v>
      </c>
      <c r="G154" s="0" t="s">
        <v>1388</v>
      </c>
      <c r="H154" s="0" t="n">
        <v>1659</v>
      </c>
      <c r="I154" s="0" t="s">
        <v>2259</v>
      </c>
      <c r="K154" s="0" t="s">
        <v>1314</v>
      </c>
      <c r="L154" s="0" t="s">
        <v>2260</v>
      </c>
    </row>
    <row r="155" customFormat="false" ht="15" hidden="false" customHeight="false" outlineLevel="0" collapsed="false">
      <c r="A155" s="19" t="n">
        <v>715477447</v>
      </c>
      <c r="B155" s="0" t="s">
        <v>1309</v>
      </c>
      <c r="C155" s="0" t="s">
        <v>1199</v>
      </c>
      <c r="D155" s="0" t="s">
        <v>1200</v>
      </c>
      <c r="E155" s="0" t="s">
        <v>1920</v>
      </c>
      <c r="F155" s="0" t="s">
        <v>2261</v>
      </c>
      <c r="G155" s="0" t="s">
        <v>1388</v>
      </c>
      <c r="H155" s="0" t="n">
        <v>1659</v>
      </c>
      <c r="I155" s="0" t="s">
        <v>2262</v>
      </c>
      <c r="K155" s="0" t="s">
        <v>1314</v>
      </c>
      <c r="L155" s="0" t="s">
        <v>2263</v>
      </c>
    </row>
    <row r="156" customFormat="false" ht="15" hidden="false" customHeight="false" outlineLevel="0" collapsed="false">
      <c r="A156" s="19" t="n">
        <v>715376063</v>
      </c>
      <c r="B156" s="0" t="s">
        <v>1309</v>
      </c>
      <c r="C156" s="0" t="s">
        <v>1199</v>
      </c>
      <c r="D156" s="0" t="s">
        <v>1200</v>
      </c>
      <c r="E156" s="0" t="s">
        <v>2264</v>
      </c>
      <c r="F156" s="0" t="s">
        <v>2265</v>
      </c>
      <c r="G156" s="0" t="s">
        <v>1388</v>
      </c>
      <c r="H156" s="0" t="n">
        <v>1659</v>
      </c>
      <c r="I156" s="0" t="s">
        <v>1914</v>
      </c>
      <c r="K156" s="0" t="s">
        <v>1314</v>
      </c>
      <c r="L156" s="0" t="s">
        <v>2266</v>
      </c>
    </row>
    <row r="157" customFormat="false" ht="15" hidden="false" customHeight="false" outlineLevel="0" collapsed="false">
      <c r="A157" s="19" t="n">
        <v>685621111</v>
      </c>
      <c r="B157" s="0" t="s">
        <v>1309</v>
      </c>
      <c r="C157" s="0" t="s">
        <v>1199</v>
      </c>
      <c r="D157" s="0" t="s">
        <v>1200</v>
      </c>
      <c r="E157" s="0" t="s">
        <v>2267</v>
      </c>
      <c r="F157" s="0" t="s">
        <v>2268</v>
      </c>
      <c r="G157" s="0" t="s">
        <v>1388</v>
      </c>
      <c r="H157" s="0" t="n">
        <v>1659</v>
      </c>
      <c r="I157" s="0" t="s">
        <v>2269</v>
      </c>
      <c r="K157" s="0" t="s">
        <v>1314</v>
      </c>
      <c r="L157" s="0" t="s">
        <v>2270</v>
      </c>
    </row>
    <row r="158" customFormat="false" ht="15" hidden="false" customHeight="false" outlineLevel="0" collapsed="false">
      <c r="A158" s="19" t="n">
        <v>685620859</v>
      </c>
      <c r="B158" s="0" t="s">
        <v>1309</v>
      </c>
      <c r="C158" s="0" t="s">
        <v>1199</v>
      </c>
      <c r="D158" s="0" t="s">
        <v>1200</v>
      </c>
      <c r="F158" s="0" t="s">
        <v>2271</v>
      </c>
      <c r="G158" s="0" t="s">
        <v>1388</v>
      </c>
      <c r="H158" s="0" t="n">
        <v>1659</v>
      </c>
      <c r="I158" s="0" t="s">
        <v>2272</v>
      </c>
      <c r="K158" s="0" t="s">
        <v>1314</v>
      </c>
      <c r="L158" s="0" t="s">
        <v>2273</v>
      </c>
    </row>
    <row r="159" customFormat="false" ht="15" hidden="false" customHeight="false" outlineLevel="0" collapsed="false">
      <c r="A159" s="19" t="n">
        <v>685610799</v>
      </c>
      <c r="B159" s="0" t="s">
        <v>1309</v>
      </c>
      <c r="C159" s="0" t="s">
        <v>1199</v>
      </c>
      <c r="D159" s="0" t="s">
        <v>1200</v>
      </c>
      <c r="E159" s="0" t="s">
        <v>2274</v>
      </c>
      <c r="F159" s="0" t="s">
        <v>2275</v>
      </c>
      <c r="G159" s="0" t="s">
        <v>1388</v>
      </c>
      <c r="H159" s="0" t="n">
        <v>1659</v>
      </c>
      <c r="I159" s="0" t="s">
        <v>2276</v>
      </c>
      <c r="K159" s="0" t="s">
        <v>1314</v>
      </c>
      <c r="L159" s="0" t="s">
        <v>2277</v>
      </c>
    </row>
    <row r="160" customFormat="false" ht="15" hidden="false" customHeight="false" outlineLevel="0" collapsed="false">
      <c r="A160" s="19" t="n">
        <v>685542270</v>
      </c>
      <c r="B160" s="0" t="s">
        <v>1309</v>
      </c>
      <c r="C160" s="0" t="s">
        <v>1199</v>
      </c>
      <c r="D160" s="0" t="s">
        <v>1200</v>
      </c>
      <c r="F160" s="0" t="s">
        <v>2278</v>
      </c>
      <c r="G160" s="0" t="s">
        <v>1388</v>
      </c>
      <c r="H160" s="0" t="n">
        <v>1659</v>
      </c>
      <c r="I160" s="0" t="s">
        <v>1380</v>
      </c>
      <c r="K160" s="0" t="s">
        <v>1314</v>
      </c>
      <c r="L160" s="0" t="s">
        <v>2279</v>
      </c>
    </row>
    <row r="161" customFormat="false" ht="15" hidden="false" customHeight="false" outlineLevel="0" collapsed="false">
      <c r="A161" s="19" t="n">
        <v>685541924</v>
      </c>
      <c r="B161" s="0" t="s">
        <v>1309</v>
      </c>
      <c r="C161" s="0" t="s">
        <v>1199</v>
      </c>
      <c r="D161" s="0" t="s">
        <v>1200</v>
      </c>
      <c r="E161" s="0" t="s">
        <v>2264</v>
      </c>
      <c r="F161" s="0" t="s">
        <v>2280</v>
      </c>
      <c r="G161" s="0" t="s">
        <v>1388</v>
      </c>
      <c r="H161" s="0" t="n">
        <v>1659</v>
      </c>
      <c r="I161" s="0" t="s">
        <v>2281</v>
      </c>
      <c r="K161" s="0" t="s">
        <v>1314</v>
      </c>
      <c r="L161" s="0" t="s">
        <v>2282</v>
      </c>
    </row>
    <row r="162" customFormat="false" ht="15" hidden="false" customHeight="false" outlineLevel="0" collapsed="false">
      <c r="A162" s="19" t="n">
        <v>685452654</v>
      </c>
      <c r="B162" s="0" t="s">
        <v>1309</v>
      </c>
      <c r="C162" s="0" t="s">
        <v>1199</v>
      </c>
      <c r="D162" s="0" t="s">
        <v>1200</v>
      </c>
      <c r="E162" s="0" t="s">
        <v>2274</v>
      </c>
      <c r="F162" s="0" t="s">
        <v>2283</v>
      </c>
      <c r="G162" s="0" t="s">
        <v>1388</v>
      </c>
      <c r="H162" s="0" t="n">
        <v>1659</v>
      </c>
      <c r="I162" s="0" t="s">
        <v>2284</v>
      </c>
      <c r="K162" s="0" t="s">
        <v>1314</v>
      </c>
      <c r="L162" s="0" t="s">
        <v>2285</v>
      </c>
    </row>
    <row r="163" customFormat="false" ht="15" hidden="false" customHeight="false" outlineLevel="0" collapsed="false">
      <c r="A163" s="19" t="n">
        <v>685290832</v>
      </c>
      <c r="B163" s="0" t="s">
        <v>1309</v>
      </c>
      <c r="C163" s="0" t="s">
        <v>1199</v>
      </c>
      <c r="D163" s="0" t="s">
        <v>1200</v>
      </c>
      <c r="E163" s="0" t="s">
        <v>2171</v>
      </c>
      <c r="F163" s="0" t="s">
        <v>2286</v>
      </c>
      <c r="G163" s="0" t="s">
        <v>1388</v>
      </c>
      <c r="H163" s="0" t="n">
        <v>1659</v>
      </c>
      <c r="I163" s="0" t="s">
        <v>2287</v>
      </c>
      <c r="K163" s="0" t="s">
        <v>1314</v>
      </c>
      <c r="L163" s="0" t="s">
        <v>2288</v>
      </c>
    </row>
    <row r="164" customFormat="false" ht="15" hidden="false" customHeight="false" outlineLevel="0" collapsed="false">
      <c r="A164" s="19" t="n">
        <v>685104540</v>
      </c>
      <c r="B164" s="0" t="s">
        <v>1309</v>
      </c>
      <c r="C164" s="0" t="s">
        <v>1199</v>
      </c>
      <c r="D164" s="0" t="s">
        <v>1200</v>
      </c>
      <c r="E164" s="0" t="s">
        <v>2289</v>
      </c>
      <c r="F164" s="0" t="s">
        <v>2290</v>
      </c>
      <c r="G164" s="0" t="s">
        <v>1388</v>
      </c>
      <c r="H164" s="0" t="n">
        <v>1659</v>
      </c>
      <c r="I164" s="0" t="s">
        <v>1558</v>
      </c>
      <c r="K164" s="0" t="s">
        <v>1314</v>
      </c>
      <c r="L164" s="0" t="s">
        <v>2291</v>
      </c>
    </row>
    <row r="165" customFormat="false" ht="15" hidden="false" customHeight="false" outlineLevel="0" collapsed="false">
      <c r="A165" s="19" t="n">
        <v>668921854</v>
      </c>
      <c r="B165" s="0" t="s">
        <v>1309</v>
      </c>
      <c r="C165" s="0" t="s">
        <v>1199</v>
      </c>
      <c r="D165" s="0" t="s">
        <v>1200</v>
      </c>
      <c r="E165" s="0" t="s">
        <v>2109</v>
      </c>
      <c r="F165" s="0" t="s">
        <v>2292</v>
      </c>
      <c r="G165" s="0" t="s">
        <v>1388</v>
      </c>
      <c r="H165" s="0" t="n">
        <v>1659</v>
      </c>
      <c r="I165" s="0" t="s">
        <v>2293</v>
      </c>
      <c r="K165" s="0" t="s">
        <v>1314</v>
      </c>
      <c r="L165" s="0" t="s">
        <v>2294</v>
      </c>
    </row>
    <row r="167" customFormat="false" ht="15" hidden="false" customHeight="false" outlineLevel="0" collapsed="false">
      <c r="A167" s="19" t="n">
        <v>770765920</v>
      </c>
      <c r="B167" s="0" t="s">
        <v>1309</v>
      </c>
      <c r="C167" s="0" t="s">
        <v>1199</v>
      </c>
      <c r="E167" s="0" t="s">
        <v>1659</v>
      </c>
      <c r="F167" s="0" t="s">
        <v>2295</v>
      </c>
      <c r="G167" s="0" t="s">
        <v>1388</v>
      </c>
      <c r="H167" s="0" t="n">
        <v>1658</v>
      </c>
      <c r="I167" s="0" t="s">
        <v>2296</v>
      </c>
      <c r="K167" s="0" t="s">
        <v>1320</v>
      </c>
      <c r="L167" s="0" t="s">
        <v>2297</v>
      </c>
    </row>
    <row r="168" customFormat="false" ht="15" hidden="false" customHeight="false" outlineLevel="0" collapsed="false">
      <c r="A168" s="19" t="n">
        <v>770739407</v>
      </c>
      <c r="B168" s="0" t="s">
        <v>1309</v>
      </c>
      <c r="C168" s="0" t="s">
        <v>1199</v>
      </c>
      <c r="E168" s="0" t="s">
        <v>1659</v>
      </c>
      <c r="F168" s="0" t="s">
        <v>2295</v>
      </c>
      <c r="G168" s="0" t="s">
        <v>1388</v>
      </c>
      <c r="H168" s="0" t="n">
        <v>1658</v>
      </c>
      <c r="I168" s="0" t="s">
        <v>2298</v>
      </c>
      <c r="K168" s="0" t="s">
        <v>1320</v>
      </c>
      <c r="L168" s="0" t="s">
        <v>2299</v>
      </c>
    </row>
    <row r="169" customFormat="false" ht="15" hidden="false" customHeight="false" outlineLevel="0" collapsed="false">
      <c r="A169" s="19" t="n">
        <v>697276821</v>
      </c>
      <c r="B169" s="0" t="s">
        <v>1309</v>
      </c>
      <c r="C169" s="0" t="s">
        <v>1199</v>
      </c>
      <c r="D169" s="0" t="s">
        <v>1200</v>
      </c>
      <c r="E169" s="0" t="s">
        <v>2203</v>
      </c>
      <c r="F169" s="0" t="s">
        <v>2300</v>
      </c>
      <c r="G169" s="0" t="s">
        <v>1388</v>
      </c>
      <c r="H169" s="0" t="n">
        <v>1658</v>
      </c>
      <c r="I169" s="0" t="s">
        <v>1992</v>
      </c>
      <c r="L169" s="0" t="s">
        <v>2301</v>
      </c>
    </row>
    <row r="170" customFormat="false" ht="15" hidden="false" customHeight="false" outlineLevel="0" collapsed="false">
      <c r="A170" s="19" t="n">
        <v>685612783</v>
      </c>
      <c r="B170" s="0" t="s">
        <v>1309</v>
      </c>
      <c r="C170" s="0" t="s">
        <v>1199</v>
      </c>
      <c r="D170" s="0" t="s">
        <v>1200</v>
      </c>
      <c r="E170" s="0" t="s">
        <v>2302</v>
      </c>
      <c r="F170" s="0" t="s">
        <v>2303</v>
      </c>
      <c r="G170" s="0" t="s">
        <v>1388</v>
      </c>
      <c r="H170" s="0" t="n">
        <v>1658</v>
      </c>
      <c r="I170" s="0" t="s">
        <v>2247</v>
      </c>
      <c r="K170" s="0" t="s">
        <v>1314</v>
      </c>
      <c r="L170" s="0" t="s">
        <v>2304</v>
      </c>
    </row>
    <row r="171" customFormat="false" ht="15" hidden="false" customHeight="false" outlineLevel="0" collapsed="false">
      <c r="A171" s="19" t="n">
        <v>685611388</v>
      </c>
      <c r="B171" s="0" t="s">
        <v>1309</v>
      </c>
      <c r="C171" s="0" t="s">
        <v>1199</v>
      </c>
      <c r="D171" s="0" t="s">
        <v>1200</v>
      </c>
      <c r="E171" s="0" t="s">
        <v>2305</v>
      </c>
      <c r="F171" s="0" t="s">
        <v>2306</v>
      </c>
      <c r="G171" s="0" t="s">
        <v>1388</v>
      </c>
      <c r="H171" s="0" t="n">
        <v>1658</v>
      </c>
      <c r="I171" s="0" t="s">
        <v>2307</v>
      </c>
      <c r="K171" s="0" t="s">
        <v>1314</v>
      </c>
      <c r="L171" s="0" t="s">
        <v>2308</v>
      </c>
    </row>
    <row r="172" customFormat="false" ht="15" hidden="false" customHeight="false" outlineLevel="0" collapsed="false">
      <c r="A172" s="19" t="n">
        <v>668782773</v>
      </c>
      <c r="B172" s="0" t="s">
        <v>1309</v>
      </c>
      <c r="C172" s="0" t="s">
        <v>1199</v>
      </c>
      <c r="D172" s="0" t="s">
        <v>1200</v>
      </c>
      <c r="E172" s="0" t="s">
        <v>2095</v>
      </c>
      <c r="F172" s="0" t="s">
        <v>2309</v>
      </c>
      <c r="G172" s="0" t="s">
        <v>1388</v>
      </c>
      <c r="H172" s="0" t="n">
        <v>1658</v>
      </c>
      <c r="I172" s="0" t="s">
        <v>2310</v>
      </c>
      <c r="K172" s="0" t="s">
        <v>1314</v>
      </c>
      <c r="L172" s="0" t="s">
        <v>2311</v>
      </c>
    </row>
    <row r="173" customFormat="false" ht="15" hidden="false" customHeight="false" outlineLevel="0" collapsed="false">
      <c r="A173" s="19" t="n">
        <v>576761273</v>
      </c>
      <c r="B173" s="0" t="s">
        <v>1309</v>
      </c>
      <c r="C173" s="0" t="s">
        <v>1199</v>
      </c>
      <c r="D173" s="0" t="s">
        <v>1200</v>
      </c>
      <c r="F173" s="0" t="s">
        <v>2312</v>
      </c>
      <c r="G173" s="0" t="s">
        <v>1388</v>
      </c>
      <c r="H173" s="0" t="n">
        <v>1658</v>
      </c>
      <c r="I173" s="0" t="s">
        <v>1380</v>
      </c>
      <c r="J173" s="0" t="s">
        <v>1222</v>
      </c>
      <c r="K173" s="0" t="s">
        <v>1314</v>
      </c>
    </row>
    <row r="176" customFormat="false" ht="15" hidden="false" customHeight="false" outlineLevel="0" collapsed="false">
      <c r="A176" s="19" t="n">
        <v>770766684</v>
      </c>
      <c r="B176" s="0" t="s">
        <v>1309</v>
      </c>
      <c r="C176" s="0" t="s">
        <v>1199</v>
      </c>
      <c r="F176" s="0" t="s">
        <v>2313</v>
      </c>
      <c r="G176" s="0" t="s">
        <v>1388</v>
      </c>
      <c r="H176" s="0" t="n">
        <v>1657</v>
      </c>
      <c r="I176" s="0" t="s">
        <v>2314</v>
      </c>
      <c r="K176" s="0" t="s">
        <v>1320</v>
      </c>
      <c r="L176" s="0" t="s">
        <v>2315</v>
      </c>
    </row>
    <row r="177" customFormat="false" ht="15" hidden="false" customHeight="false" outlineLevel="0" collapsed="false">
      <c r="A177" s="19" t="n">
        <v>770739210</v>
      </c>
      <c r="B177" s="0" t="s">
        <v>1309</v>
      </c>
      <c r="C177" s="0" t="s">
        <v>1199</v>
      </c>
      <c r="F177" s="0" t="s">
        <v>2316</v>
      </c>
      <c r="G177" s="0" t="s">
        <v>2244</v>
      </c>
      <c r="H177" s="0" t="n">
        <v>1657</v>
      </c>
      <c r="I177" s="0" t="s">
        <v>1394</v>
      </c>
      <c r="K177" s="0" t="s">
        <v>1320</v>
      </c>
      <c r="L177" s="0" t="s">
        <v>2317</v>
      </c>
    </row>
    <row r="178" customFormat="false" ht="15" hidden="false" customHeight="false" outlineLevel="0" collapsed="false">
      <c r="A178" s="19" t="n">
        <v>686867408</v>
      </c>
      <c r="B178" s="0" t="s">
        <v>1309</v>
      </c>
      <c r="C178" s="0" t="s">
        <v>1199</v>
      </c>
      <c r="D178" s="0" t="s">
        <v>1200</v>
      </c>
      <c r="E178" s="0" t="s">
        <v>2264</v>
      </c>
      <c r="F178" s="0" t="s">
        <v>2318</v>
      </c>
      <c r="G178" s="0" t="s">
        <v>1388</v>
      </c>
      <c r="H178" s="0" t="n">
        <v>1657</v>
      </c>
      <c r="I178" s="0" t="s">
        <v>2319</v>
      </c>
      <c r="K178" s="0" t="s">
        <v>1314</v>
      </c>
      <c r="L178" s="0" t="s">
        <v>2320</v>
      </c>
    </row>
    <row r="179" customFormat="false" ht="15" hidden="false" customHeight="false" outlineLevel="0" collapsed="false">
      <c r="A179" s="19" t="s">
        <v>2321</v>
      </c>
      <c r="B179" s="0" t="s">
        <v>1309</v>
      </c>
      <c r="C179" s="0" t="s">
        <v>1199</v>
      </c>
      <c r="D179" s="0" t="s">
        <v>1200</v>
      </c>
      <c r="E179" s="0" t="s">
        <v>2274</v>
      </c>
      <c r="F179" s="0" t="s">
        <v>2322</v>
      </c>
      <c r="G179" s="0" t="s">
        <v>1388</v>
      </c>
      <c r="H179" s="0" t="n">
        <v>1657</v>
      </c>
      <c r="I179" s="0" t="s">
        <v>2323</v>
      </c>
      <c r="K179" s="0" t="s">
        <v>1314</v>
      </c>
      <c r="L179" s="0" t="s">
        <v>2324</v>
      </c>
    </row>
    <row r="180" customFormat="false" ht="15" hidden="false" customHeight="false" outlineLevel="0" collapsed="false">
      <c r="A180" s="19" t="n">
        <v>663410975</v>
      </c>
      <c r="B180" s="0" t="s">
        <v>1309</v>
      </c>
      <c r="C180" s="0" t="s">
        <v>1199</v>
      </c>
      <c r="D180" s="0" t="s">
        <v>1200</v>
      </c>
      <c r="E180" s="0" t="s">
        <v>2207</v>
      </c>
      <c r="F180" s="0" t="s">
        <v>2325</v>
      </c>
      <c r="G180" s="0" t="s">
        <v>1388</v>
      </c>
      <c r="H180" s="0" t="n">
        <v>1657</v>
      </c>
      <c r="I180" s="0" t="s">
        <v>2284</v>
      </c>
      <c r="K180" s="0" t="s">
        <v>1314</v>
      </c>
      <c r="L180" s="0" t="s">
        <v>2326</v>
      </c>
    </row>
    <row r="185" customFormat="false" ht="15" hidden="false" customHeight="false" outlineLevel="0" collapsed="false">
      <c r="A185" s="19" t="n">
        <v>703011316</v>
      </c>
      <c r="B185" s="0" t="s">
        <v>1309</v>
      </c>
      <c r="C185" s="0" t="s">
        <v>1199</v>
      </c>
      <c r="D185" s="0" t="s">
        <v>1200</v>
      </c>
      <c r="E185" s="0" t="s">
        <v>2327</v>
      </c>
      <c r="F185" s="0" t="s">
        <v>2328</v>
      </c>
      <c r="G185" s="0" t="s">
        <v>1388</v>
      </c>
      <c r="H185" s="0" t="n">
        <v>1656</v>
      </c>
      <c r="I185" s="0" t="s">
        <v>2329</v>
      </c>
      <c r="K185" s="0" t="s">
        <v>1314</v>
      </c>
      <c r="L185" s="0" t="s">
        <v>2330</v>
      </c>
    </row>
    <row r="186" customFormat="false" ht="15" hidden="false" customHeight="false" outlineLevel="0" collapsed="false">
      <c r="A186" s="19" t="n">
        <v>685561798</v>
      </c>
      <c r="B186" s="0" t="s">
        <v>1309</v>
      </c>
      <c r="C186" s="0" t="s">
        <v>1199</v>
      </c>
      <c r="D186" s="0" t="s">
        <v>1200</v>
      </c>
      <c r="E186" s="0" t="s">
        <v>2207</v>
      </c>
      <c r="F186" s="0" t="s">
        <v>2331</v>
      </c>
      <c r="G186" s="0" t="s">
        <v>1388</v>
      </c>
      <c r="H186" s="0" t="n">
        <v>1656</v>
      </c>
      <c r="I186" s="0" t="s">
        <v>2332</v>
      </c>
      <c r="K186" s="0" t="s">
        <v>1314</v>
      </c>
      <c r="L186" s="0" t="s">
        <v>2333</v>
      </c>
    </row>
    <row r="187" customFormat="false" ht="15" hidden="false" customHeight="false" outlineLevel="0" collapsed="false">
      <c r="A187" s="19" t="n">
        <v>681239182</v>
      </c>
      <c r="B187" s="0" t="s">
        <v>1309</v>
      </c>
      <c r="C187" s="0" t="s">
        <v>1199</v>
      </c>
      <c r="F187" s="0" t="s">
        <v>2334</v>
      </c>
      <c r="G187" s="0" t="s">
        <v>1388</v>
      </c>
      <c r="H187" s="0" t="n">
        <v>1656</v>
      </c>
      <c r="I187" s="0" t="s">
        <v>1905</v>
      </c>
      <c r="K187" s="0" t="s">
        <v>1314</v>
      </c>
      <c r="L187" s="0" t="s">
        <v>2335</v>
      </c>
    </row>
    <row r="188" customFormat="false" ht="15" hidden="false" customHeight="false" outlineLevel="0" collapsed="false">
      <c r="A188" s="19" t="n">
        <v>673105199</v>
      </c>
      <c r="B188" s="0" t="s">
        <v>1309</v>
      </c>
      <c r="C188" s="0" t="s">
        <v>1199</v>
      </c>
      <c r="D188" s="0" t="s">
        <v>1200</v>
      </c>
      <c r="E188" s="0" t="s">
        <v>2336</v>
      </c>
      <c r="F188" s="0" t="s">
        <v>2337</v>
      </c>
      <c r="G188" s="0" t="s">
        <v>1388</v>
      </c>
      <c r="H188" s="0" t="n">
        <v>1656</v>
      </c>
      <c r="I188" s="0" t="s">
        <v>2338</v>
      </c>
      <c r="J188" s="0" t="s">
        <v>1609</v>
      </c>
      <c r="K188" s="0" t="s">
        <v>1314</v>
      </c>
      <c r="L188" s="0" t="s">
        <v>2339</v>
      </c>
    </row>
    <row r="189" customFormat="false" ht="15" hidden="false" customHeight="false" outlineLevel="0" collapsed="false">
      <c r="A189" s="19" t="n">
        <v>668781769</v>
      </c>
      <c r="B189" s="0" t="s">
        <v>1309</v>
      </c>
      <c r="C189" s="0" t="s">
        <v>1199</v>
      </c>
      <c r="D189" s="0" t="s">
        <v>1200</v>
      </c>
      <c r="E189" s="0" t="s">
        <v>1386</v>
      </c>
      <c r="F189" s="0" t="s">
        <v>2340</v>
      </c>
      <c r="G189" s="0" t="s">
        <v>1388</v>
      </c>
      <c r="H189" s="0" t="n">
        <v>1656</v>
      </c>
      <c r="I189" s="0" t="s">
        <v>1938</v>
      </c>
      <c r="K189" s="0" t="s">
        <v>1314</v>
      </c>
      <c r="L189" s="0" t="s">
        <v>2341</v>
      </c>
    </row>
    <row r="190" customFormat="false" ht="15" hidden="false" customHeight="false" outlineLevel="0" collapsed="false">
      <c r="A190" s="19" t="n">
        <v>668781149</v>
      </c>
      <c r="B190" s="0" t="s">
        <v>1309</v>
      </c>
      <c r="C190" s="0" t="s">
        <v>1199</v>
      </c>
      <c r="D190" s="0" t="s">
        <v>1200</v>
      </c>
      <c r="E190" s="0" t="s">
        <v>2095</v>
      </c>
      <c r="F190" s="0" t="s">
        <v>2342</v>
      </c>
      <c r="G190" s="0" t="s">
        <v>1388</v>
      </c>
      <c r="H190" s="0" t="n">
        <v>1656</v>
      </c>
      <c r="I190" s="0" t="s">
        <v>1938</v>
      </c>
      <c r="K190" s="0" t="s">
        <v>1314</v>
      </c>
      <c r="L190" s="0" t="s">
        <v>2343</v>
      </c>
    </row>
    <row r="191" customFormat="false" ht="15" hidden="false" customHeight="false" outlineLevel="0" collapsed="false">
      <c r="A191" s="19" t="s">
        <v>2344</v>
      </c>
      <c r="B191" s="0" t="s">
        <v>1309</v>
      </c>
      <c r="C191" s="0" t="s">
        <v>1199</v>
      </c>
      <c r="D191" s="0" t="s">
        <v>1200</v>
      </c>
      <c r="E191" s="0" t="s">
        <v>1920</v>
      </c>
      <c r="F191" s="0" t="s">
        <v>2345</v>
      </c>
      <c r="G191" s="0" t="s">
        <v>1388</v>
      </c>
      <c r="H191" s="0" t="n">
        <v>1656</v>
      </c>
      <c r="I191" s="0" t="s">
        <v>2346</v>
      </c>
      <c r="K191" s="0" t="s">
        <v>1314</v>
      </c>
      <c r="L191" s="0" t="s">
        <v>2347</v>
      </c>
    </row>
    <row r="192" customFormat="false" ht="15" hidden="false" customHeight="false" outlineLevel="0" collapsed="false">
      <c r="A192" s="19" t="n">
        <v>742412199</v>
      </c>
      <c r="B192" s="0" t="s">
        <v>1309</v>
      </c>
      <c r="C192" s="0" t="s">
        <v>1199</v>
      </c>
      <c r="D192" s="0" t="s">
        <v>1200</v>
      </c>
      <c r="E192" s="0" t="s">
        <v>2037</v>
      </c>
      <c r="F192" s="0" t="s">
        <v>2348</v>
      </c>
      <c r="G192" s="0" t="s">
        <v>1388</v>
      </c>
      <c r="H192" s="0" t="n">
        <v>1655</v>
      </c>
      <c r="I192" s="0" t="s">
        <v>2349</v>
      </c>
      <c r="K192" s="0" t="s">
        <v>1320</v>
      </c>
      <c r="L192" s="0" t="s">
        <v>2350</v>
      </c>
    </row>
    <row r="193" customFormat="false" ht="15" hidden="false" customHeight="false" outlineLevel="0" collapsed="false">
      <c r="A193" s="19" t="n">
        <v>715323865</v>
      </c>
      <c r="B193" s="0" t="s">
        <v>1309</v>
      </c>
      <c r="C193" s="0" t="s">
        <v>1199</v>
      </c>
      <c r="D193" s="0" t="s">
        <v>1200</v>
      </c>
      <c r="E193" s="0" t="s">
        <v>2207</v>
      </c>
      <c r="F193" s="0" t="s">
        <v>2351</v>
      </c>
      <c r="G193" s="0" t="s">
        <v>1388</v>
      </c>
      <c r="H193" s="0" t="n">
        <v>1655</v>
      </c>
      <c r="I193" s="0" t="s">
        <v>2352</v>
      </c>
      <c r="K193" s="0" t="s">
        <v>1314</v>
      </c>
      <c r="L193" s="0" t="s">
        <v>2353</v>
      </c>
    </row>
    <row r="194" customFormat="false" ht="15" hidden="false" customHeight="false" outlineLevel="0" collapsed="false">
      <c r="A194" s="19" t="n">
        <v>715317962</v>
      </c>
      <c r="B194" s="0" t="s">
        <v>1309</v>
      </c>
      <c r="C194" s="0" t="s">
        <v>1199</v>
      </c>
      <c r="D194" s="0" t="s">
        <v>1200</v>
      </c>
      <c r="E194" s="0" t="s">
        <v>2354</v>
      </c>
      <c r="F194" s="0" t="s">
        <v>2355</v>
      </c>
      <c r="G194" s="0" t="s">
        <v>1388</v>
      </c>
      <c r="H194" s="0" t="n">
        <v>1655</v>
      </c>
      <c r="I194" s="0" t="s">
        <v>2356</v>
      </c>
      <c r="K194" s="0" t="s">
        <v>1314</v>
      </c>
      <c r="L194" s="0" t="s">
        <v>2357</v>
      </c>
    </row>
    <row r="195" customFormat="false" ht="15" hidden="false" customHeight="false" outlineLevel="0" collapsed="false">
      <c r="A195" s="19" t="n">
        <v>715209027</v>
      </c>
      <c r="B195" s="0" t="s">
        <v>1309</v>
      </c>
      <c r="C195" s="0" t="s">
        <v>1199</v>
      </c>
      <c r="D195" s="0" t="s">
        <v>1200</v>
      </c>
      <c r="E195" s="0" t="s">
        <v>2358</v>
      </c>
      <c r="F195" s="0" t="s">
        <v>2359</v>
      </c>
      <c r="G195" s="0" t="s">
        <v>1388</v>
      </c>
      <c r="H195" s="0" t="n">
        <v>1655</v>
      </c>
      <c r="I195" s="0" t="s">
        <v>2360</v>
      </c>
      <c r="K195" s="0" t="s">
        <v>1314</v>
      </c>
      <c r="L195" s="0" t="s">
        <v>2361</v>
      </c>
    </row>
    <row r="196" customFormat="false" ht="15" hidden="false" customHeight="false" outlineLevel="0" collapsed="false">
      <c r="A196" s="19" t="n">
        <v>690263112</v>
      </c>
      <c r="B196" s="0" t="s">
        <v>1309</v>
      </c>
      <c r="C196" s="0" t="s">
        <v>1199</v>
      </c>
      <c r="D196" s="0" t="s">
        <v>1200</v>
      </c>
      <c r="E196" s="0" t="s">
        <v>2302</v>
      </c>
      <c r="F196" s="0" t="s">
        <v>2362</v>
      </c>
      <c r="G196" s="0" t="s">
        <v>1388</v>
      </c>
      <c r="H196" s="0" t="n">
        <v>1655</v>
      </c>
      <c r="I196" s="0" t="s">
        <v>2363</v>
      </c>
      <c r="K196" s="0" t="s">
        <v>1314</v>
      </c>
      <c r="L196" s="0" t="s">
        <v>2364</v>
      </c>
    </row>
    <row r="197" customFormat="false" ht="15" hidden="false" customHeight="false" outlineLevel="0" collapsed="false">
      <c r="A197" s="19" t="s">
        <v>2365</v>
      </c>
      <c r="B197" s="0" t="s">
        <v>1309</v>
      </c>
      <c r="C197" s="0" t="s">
        <v>1199</v>
      </c>
      <c r="D197" s="0" t="s">
        <v>1200</v>
      </c>
      <c r="E197" s="0" t="s">
        <v>2366</v>
      </c>
      <c r="F197" s="0" t="s">
        <v>2367</v>
      </c>
      <c r="G197" s="0" t="s">
        <v>1388</v>
      </c>
      <c r="H197" s="0" t="n">
        <v>1655</v>
      </c>
      <c r="I197" s="0" t="s">
        <v>2368</v>
      </c>
      <c r="K197" s="0" t="s">
        <v>1314</v>
      </c>
      <c r="L197" s="0" t="s">
        <v>2369</v>
      </c>
    </row>
    <row r="198" customFormat="false" ht="15" hidden="false" customHeight="false" outlineLevel="0" collapsed="false">
      <c r="A198" s="19" t="n">
        <v>685593584</v>
      </c>
      <c r="B198" s="0" t="s">
        <v>1309</v>
      </c>
      <c r="C198" s="0" t="s">
        <v>1199</v>
      </c>
      <c r="D198" s="0" t="s">
        <v>1200</v>
      </c>
      <c r="E198" s="0" t="s">
        <v>2370</v>
      </c>
      <c r="F198" s="0" t="s">
        <v>2371</v>
      </c>
      <c r="G198" s="0" t="s">
        <v>2244</v>
      </c>
      <c r="H198" s="0" t="n">
        <v>1655</v>
      </c>
      <c r="I198" s="0" t="s">
        <v>2372</v>
      </c>
      <c r="K198" s="0" t="s">
        <v>1314</v>
      </c>
      <c r="L198" s="0" t="s">
        <v>2373</v>
      </c>
    </row>
    <row r="199" customFormat="false" ht="15" hidden="false" customHeight="false" outlineLevel="0" collapsed="false">
      <c r="A199" s="19" t="n">
        <v>668916052</v>
      </c>
      <c r="B199" s="0" t="s">
        <v>1309</v>
      </c>
      <c r="C199" s="0" t="s">
        <v>1199</v>
      </c>
      <c r="D199" s="0" t="s">
        <v>1200</v>
      </c>
      <c r="E199" s="0" t="s">
        <v>2109</v>
      </c>
      <c r="F199" s="0" t="s">
        <v>2374</v>
      </c>
      <c r="G199" s="0" t="s">
        <v>1388</v>
      </c>
      <c r="H199" s="0" t="n">
        <v>1655</v>
      </c>
      <c r="I199" s="0" t="s">
        <v>2375</v>
      </c>
      <c r="K199" s="0" t="s">
        <v>1314</v>
      </c>
      <c r="L199" s="0" t="s">
        <v>2376</v>
      </c>
    </row>
    <row r="200" customFormat="false" ht="15" hidden="false" customHeight="false" outlineLevel="0" collapsed="false">
      <c r="A200" s="19" t="n">
        <v>630334404</v>
      </c>
      <c r="B200" s="0" t="s">
        <v>1309</v>
      </c>
      <c r="C200" s="0" t="s">
        <v>1199</v>
      </c>
      <c r="D200" s="0" t="s">
        <v>1200</v>
      </c>
      <c r="E200" s="0" t="s">
        <v>2336</v>
      </c>
      <c r="F200" s="0" t="s">
        <v>2377</v>
      </c>
      <c r="G200" s="0" t="s">
        <v>1388</v>
      </c>
      <c r="H200" s="0" t="n">
        <v>1655</v>
      </c>
      <c r="I200" s="0" t="s">
        <v>2378</v>
      </c>
      <c r="J200" s="0" t="s">
        <v>1609</v>
      </c>
      <c r="K200" s="0" t="s">
        <v>1314</v>
      </c>
    </row>
    <row r="201" customFormat="false" ht="15" hidden="false" customHeight="false" outlineLevel="0" collapsed="false">
      <c r="A201" s="19" t="n">
        <v>727499793</v>
      </c>
      <c r="B201" s="0" t="s">
        <v>1309</v>
      </c>
      <c r="C201" s="0" t="s">
        <v>1199</v>
      </c>
      <c r="D201" s="0" t="s">
        <v>1200</v>
      </c>
      <c r="E201" s="0" t="s">
        <v>2379</v>
      </c>
      <c r="F201" s="0" t="s">
        <v>2380</v>
      </c>
      <c r="H201" s="0" t="n">
        <v>1654</v>
      </c>
      <c r="I201" s="0" t="s">
        <v>2381</v>
      </c>
      <c r="J201" s="0" t="s">
        <v>2382</v>
      </c>
      <c r="K201" s="0" t="s">
        <v>1314</v>
      </c>
      <c r="L201" s="0" t="s">
        <v>2383</v>
      </c>
    </row>
    <row r="202" customFormat="false" ht="15" hidden="false" customHeight="false" outlineLevel="0" collapsed="false">
      <c r="A202" s="19" t="n">
        <v>685621197</v>
      </c>
      <c r="B202" s="0" t="s">
        <v>1309</v>
      </c>
      <c r="C202" s="0" t="s">
        <v>1199</v>
      </c>
      <c r="D202" s="0" t="s">
        <v>1200</v>
      </c>
      <c r="E202" s="0" t="s">
        <v>2302</v>
      </c>
      <c r="F202" s="0" t="s">
        <v>2384</v>
      </c>
      <c r="G202" s="0" t="s">
        <v>1388</v>
      </c>
      <c r="H202" s="0" t="n">
        <v>1654</v>
      </c>
      <c r="I202" s="0" t="s">
        <v>2385</v>
      </c>
      <c r="K202" s="0" t="s">
        <v>1314</v>
      </c>
      <c r="L202" s="0" t="s">
        <v>2386</v>
      </c>
    </row>
    <row r="203" customFormat="false" ht="15" hidden="false" customHeight="false" outlineLevel="0" collapsed="false">
      <c r="A203" s="19" t="n">
        <v>685567109</v>
      </c>
      <c r="B203" s="0" t="s">
        <v>1309</v>
      </c>
      <c r="C203" s="0" t="s">
        <v>1199</v>
      </c>
      <c r="D203" s="0" t="s">
        <v>1200</v>
      </c>
      <c r="E203" s="0" t="s">
        <v>2336</v>
      </c>
      <c r="F203" s="0" t="s">
        <v>2387</v>
      </c>
      <c r="G203" s="0" t="s">
        <v>2244</v>
      </c>
      <c r="H203" s="0" t="n">
        <v>1654</v>
      </c>
      <c r="I203" s="0" t="s">
        <v>2388</v>
      </c>
      <c r="K203" s="0" t="s">
        <v>1314</v>
      </c>
      <c r="L203" s="0" t="s">
        <v>2389</v>
      </c>
    </row>
    <row r="204" customFormat="false" ht="15" hidden="false" customHeight="false" outlineLevel="0" collapsed="false">
      <c r="A204" s="19" t="n">
        <v>685174158</v>
      </c>
      <c r="B204" s="0" t="s">
        <v>1309</v>
      </c>
      <c r="C204" s="0" t="s">
        <v>1199</v>
      </c>
      <c r="D204" s="0" t="s">
        <v>1200</v>
      </c>
      <c r="E204" s="0" t="s">
        <v>2302</v>
      </c>
      <c r="F204" s="0" t="s">
        <v>2390</v>
      </c>
      <c r="G204" s="0" t="s">
        <v>1388</v>
      </c>
      <c r="H204" s="0" t="n">
        <v>1654</v>
      </c>
      <c r="I204" s="0" t="s">
        <v>2391</v>
      </c>
      <c r="K204" s="0" t="s">
        <v>1314</v>
      </c>
      <c r="L204" s="0" t="s">
        <v>2392</v>
      </c>
    </row>
    <row r="205" customFormat="false" ht="15" hidden="false" customHeight="false" outlineLevel="0" collapsed="false">
      <c r="A205" s="19" t="n">
        <v>603372023</v>
      </c>
      <c r="B205" s="0" t="s">
        <v>1309</v>
      </c>
      <c r="C205" s="0" t="s">
        <v>1199</v>
      </c>
      <c r="D205" s="0" t="s">
        <v>1200</v>
      </c>
      <c r="E205" s="0" t="s">
        <v>2095</v>
      </c>
      <c r="F205" s="0" t="s">
        <v>2393</v>
      </c>
      <c r="G205" s="0" t="s">
        <v>1388</v>
      </c>
      <c r="H205" s="0" t="n">
        <v>1654</v>
      </c>
      <c r="I205" s="0" t="s">
        <v>2394</v>
      </c>
      <c r="K205" s="0" t="s">
        <v>1314</v>
      </c>
    </row>
    <row r="206" customFormat="false" ht="15" hidden="false" customHeight="false" outlineLevel="0" collapsed="false">
      <c r="A206" s="19" t="n">
        <v>685620255</v>
      </c>
      <c r="B206" s="0" t="s">
        <v>1309</v>
      </c>
      <c r="C206" s="0" t="s">
        <v>1199</v>
      </c>
      <c r="D206" s="0" t="s">
        <v>1200</v>
      </c>
      <c r="E206" s="0" t="s">
        <v>2395</v>
      </c>
      <c r="F206" s="0" t="s">
        <v>2396</v>
      </c>
      <c r="G206" s="0" t="s">
        <v>2244</v>
      </c>
      <c r="H206" s="0" t="n">
        <v>1653</v>
      </c>
      <c r="I206" s="0" t="s">
        <v>2397</v>
      </c>
      <c r="K206" s="0" t="s">
        <v>1314</v>
      </c>
      <c r="L206" s="0" t="s">
        <v>2398</v>
      </c>
    </row>
    <row r="207" customFormat="false" ht="15" hidden="false" customHeight="false" outlineLevel="0" collapsed="false">
      <c r="A207" s="19" t="n">
        <v>668775874</v>
      </c>
      <c r="B207" s="0" t="s">
        <v>1309</v>
      </c>
      <c r="C207" s="0" t="s">
        <v>1199</v>
      </c>
      <c r="D207" s="0" t="s">
        <v>1200</v>
      </c>
      <c r="E207" s="0" t="s">
        <v>2095</v>
      </c>
      <c r="F207" s="0" t="s">
        <v>2399</v>
      </c>
      <c r="G207" s="0" t="s">
        <v>1388</v>
      </c>
      <c r="H207" s="0" t="n">
        <v>1653</v>
      </c>
      <c r="I207" s="0" t="s">
        <v>2400</v>
      </c>
      <c r="K207" s="0" t="s">
        <v>1314</v>
      </c>
      <c r="L207" s="0" t="s">
        <v>2401</v>
      </c>
    </row>
    <row r="208" customFormat="false" ht="15" hidden="false" customHeight="false" outlineLevel="0" collapsed="false">
      <c r="A208" s="19" t="n">
        <v>668775580</v>
      </c>
      <c r="B208" s="0" t="s">
        <v>1309</v>
      </c>
      <c r="C208" s="0" t="s">
        <v>1199</v>
      </c>
      <c r="D208" s="0" t="s">
        <v>1200</v>
      </c>
      <c r="E208" s="0" t="s">
        <v>2095</v>
      </c>
      <c r="F208" s="0" t="s">
        <v>2402</v>
      </c>
      <c r="G208" s="0" t="s">
        <v>1388</v>
      </c>
      <c r="H208" s="0" t="n">
        <v>1653</v>
      </c>
      <c r="I208" s="0" t="s">
        <v>2403</v>
      </c>
      <c r="K208" s="0" t="s">
        <v>1314</v>
      </c>
      <c r="L208" s="0" t="s">
        <v>2404</v>
      </c>
    </row>
    <row r="209" customFormat="false" ht="15" hidden="false" customHeight="false" outlineLevel="0" collapsed="false">
      <c r="A209" s="19" t="n">
        <v>606354271</v>
      </c>
      <c r="B209" s="0" t="s">
        <v>1309</v>
      </c>
      <c r="C209" s="0" t="s">
        <v>1199</v>
      </c>
      <c r="D209" s="0" t="s">
        <v>1200</v>
      </c>
      <c r="E209" s="0" t="s">
        <v>2188</v>
      </c>
      <c r="F209" s="0" t="s">
        <v>2405</v>
      </c>
      <c r="G209" s="0" t="s">
        <v>1388</v>
      </c>
      <c r="H209" s="0" t="n">
        <v>1653</v>
      </c>
      <c r="I209" s="0" t="s">
        <v>2406</v>
      </c>
      <c r="K209" s="0" t="s">
        <v>1320</v>
      </c>
    </row>
    <row r="210" customFormat="false" ht="15" hidden="false" customHeight="false" outlineLevel="0" collapsed="false">
      <c r="A210" s="19" t="n">
        <v>603371396</v>
      </c>
      <c r="B210" s="0" t="s">
        <v>1309</v>
      </c>
      <c r="C210" s="0" t="s">
        <v>1199</v>
      </c>
      <c r="D210" s="0" t="s">
        <v>1200</v>
      </c>
      <c r="E210" s="0" t="s">
        <v>2095</v>
      </c>
      <c r="F210" s="0" t="s">
        <v>2407</v>
      </c>
      <c r="G210" s="0" t="s">
        <v>1388</v>
      </c>
      <c r="H210" s="0" t="n">
        <v>1653</v>
      </c>
      <c r="I210" s="0" t="s">
        <v>2408</v>
      </c>
      <c r="K210" s="0" t="s">
        <v>1314</v>
      </c>
    </row>
    <row r="211" customFormat="false" ht="15" hidden="false" customHeight="false" outlineLevel="0" collapsed="false">
      <c r="A211" s="19" t="n">
        <v>747255105</v>
      </c>
      <c r="B211" s="0" t="s">
        <v>1309</v>
      </c>
      <c r="C211" s="0" t="s">
        <v>1199</v>
      </c>
      <c r="D211" s="0" t="s">
        <v>1200</v>
      </c>
      <c r="E211" s="0" t="s">
        <v>2409</v>
      </c>
      <c r="F211" s="0" t="s">
        <v>2410</v>
      </c>
      <c r="G211" s="0" t="s">
        <v>1388</v>
      </c>
      <c r="H211" s="0" t="n">
        <v>1652</v>
      </c>
      <c r="I211" s="0" t="s">
        <v>2411</v>
      </c>
      <c r="K211" s="0" t="s">
        <v>1314</v>
      </c>
      <c r="L211" s="0" t="s">
        <v>2412</v>
      </c>
    </row>
    <row r="212" customFormat="false" ht="15" hidden="false" customHeight="false" outlineLevel="0" collapsed="false">
      <c r="A212" s="19" t="s">
        <v>2413</v>
      </c>
      <c r="B212" s="0" t="s">
        <v>1309</v>
      </c>
      <c r="C212" s="0" t="s">
        <v>1199</v>
      </c>
      <c r="D212" s="0" t="s">
        <v>1200</v>
      </c>
      <c r="E212" s="0" t="s">
        <v>2414</v>
      </c>
      <c r="F212" s="0" t="s">
        <v>2415</v>
      </c>
      <c r="G212" s="0" t="s">
        <v>1388</v>
      </c>
      <c r="H212" s="0" t="n">
        <v>1652</v>
      </c>
      <c r="I212" s="0" t="s">
        <v>2416</v>
      </c>
      <c r="K212" s="0" t="s">
        <v>1314</v>
      </c>
      <c r="L212" s="0" t="s">
        <v>2417</v>
      </c>
    </row>
    <row r="213" customFormat="false" ht="15" hidden="false" customHeight="false" outlineLevel="0" collapsed="false">
      <c r="A213" s="19" t="n">
        <v>688280951</v>
      </c>
      <c r="B213" s="0" t="s">
        <v>1309</v>
      </c>
      <c r="C213" s="0" t="s">
        <v>1199</v>
      </c>
      <c r="D213" s="0" t="s">
        <v>1200</v>
      </c>
      <c r="F213" s="0" t="s">
        <v>2418</v>
      </c>
      <c r="G213" s="0" t="s">
        <v>1388</v>
      </c>
      <c r="H213" s="0" t="n">
        <v>1651</v>
      </c>
      <c r="I213" s="0" t="s">
        <v>2419</v>
      </c>
      <c r="J213" s="0" t="s">
        <v>1222</v>
      </c>
      <c r="K213" s="0" t="s">
        <v>1314</v>
      </c>
      <c r="L213" s="0" t="s">
        <v>2420</v>
      </c>
    </row>
    <row r="214" customFormat="false" ht="15" hidden="false" customHeight="false" outlineLevel="0" collapsed="false">
      <c r="A214" s="19" t="n">
        <v>685813622</v>
      </c>
      <c r="B214" s="0" t="s">
        <v>1309</v>
      </c>
      <c r="C214" s="0" t="s">
        <v>1199</v>
      </c>
      <c r="D214" s="0" t="s">
        <v>1200</v>
      </c>
      <c r="E214" s="0" t="s">
        <v>2366</v>
      </c>
      <c r="F214" s="0" t="s">
        <v>2421</v>
      </c>
      <c r="G214" s="0" t="s">
        <v>1388</v>
      </c>
      <c r="H214" s="0" t="n">
        <v>1651</v>
      </c>
      <c r="I214" s="0" t="s">
        <v>2422</v>
      </c>
      <c r="K214" s="0" t="s">
        <v>1314</v>
      </c>
      <c r="L214" s="0" t="s">
        <v>2423</v>
      </c>
    </row>
    <row r="215" customFormat="false" ht="15" hidden="false" customHeight="false" outlineLevel="0" collapsed="false">
      <c r="A215" s="19" t="n">
        <v>668775289</v>
      </c>
      <c r="B215" s="0" t="s">
        <v>1309</v>
      </c>
      <c r="C215" s="0" t="s">
        <v>1199</v>
      </c>
      <c r="D215" s="0" t="s">
        <v>1200</v>
      </c>
      <c r="E215" s="0" t="s">
        <v>2095</v>
      </c>
      <c r="F215" s="0" t="s">
        <v>2424</v>
      </c>
      <c r="G215" s="0" t="s">
        <v>1388</v>
      </c>
      <c r="H215" s="0" t="n">
        <v>1651</v>
      </c>
      <c r="I215" s="0" t="s">
        <v>2425</v>
      </c>
      <c r="K215" s="0" t="s">
        <v>1314</v>
      </c>
      <c r="L215" s="0" t="s">
        <v>2426</v>
      </c>
    </row>
    <row r="216" customFormat="false" ht="15" hidden="false" customHeight="false" outlineLevel="0" collapsed="false">
      <c r="A216" s="19" t="n">
        <v>767885198</v>
      </c>
      <c r="B216" s="0" t="s">
        <v>1309</v>
      </c>
      <c r="C216" s="0" t="s">
        <v>1199</v>
      </c>
      <c r="E216" s="0" t="s">
        <v>2274</v>
      </c>
      <c r="F216" s="0" t="s">
        <v>2427</v>
      </c>
      <c r="G216" s="0" t="s">
        <v>2244</v>
      </c>
      <c r="H216" s="0" t="n">
        <v>1650</v>
      </c>
      <c r="I216" s="0" t="s">
        <v>2044</v>
      </c>
      <c r="K216" s="0" t="s">
        <v>1314</v>
      </c>
      <c r="L216" s="0" t="s">
        <v>2428</v>
      </c>
    </row>
    <row r="217" customFormat="false" ht="15" hidden="false" customHeight="false" outlineLevel="0" collapsed="false">
      <c r="A217" s="19" t="n">
        <v>685598160</v>
      </c>
      <c r="B217" s="0" t="s">
        <v>1309</v>
      </c>
      <c r="C217" s="0" t="s">
        <v>1199</v>
      </c>
      <c r="D217" s="0" t="s">
        <v>1200</v>
      </c>
      <c r="E217" s="0" t="s">
        <v>2274</v>
      </c>
      <c r="F217" s="0" t="s">
        <v>2429</v>
      </c>
      <c r="G217" s="0" t="s">
        <v>2244</v>
      </c>
      <c r="H217" s="0" t="n">
        <v>1650</v>
      </c>
      <c r="I217" s="0" t="s">
        <v>1417</v>
      </c>
      <c r="K217" s="0" t="s">
        <v>1314</v>
      </c>
      <c r="L217" s="0" t="s">
        <v>2430</v>
      </c>
    </row>
    <row r="219" customFormat="false" ht="15" hidden="false" customHeight="false" outlineLevel="0" collapsed="false">
      <c r="A219" s="19" t="n">
        <v>742388182</v>
      </c>
      <c r="B219" s="0" t="s">
        <v>1309</v>
      </c>
      <c r="C219" s="0" t="s">
        <v>1199</v>
      </c>
      <c r="D219" s="0" t="s">
        <v>1200</v>
      </c>
      <c r="E219" s="0" t="s">
        <v>2037</v>
      </c>
      <c r="F219" s="0" t="s">
        <v>2431</v>
      </c>
      <c r="G219" s="0" t="s">
        <v>1388</v>
      </c>
      <c r="H219" s="0" t="n">
        <v>1649</v>
      </c>
      <c r="I219" s="0" t="s">
        <v>1558</v>
      </c>
      <c r="K219" s="0" t="s">
        <v>1314</v>
      </c>
      <c r="L219" s="0" t="s">
        <v>2432</v>
      </c>
    </row>
    <row r="220" customFormat="false" ht="15" hidden="false" customHeight="false" outlineLevel="0" collapsed="false">
      <c r="A220" s="19" t="n">
        <v>742385582</v>
      </c>
      <c r="B220" s="0" t="s">
        <v>1309</v>
      </c>
      <c r="C220" s="0" t="s">
        <v>1199</v>
      </c>
      <c r="D220" s="0" t="s">
        <v>1200</v>
      </c>
      <c r="E220" s="0" t="s">
        <v>2037</v>
      </c>
      <c r="F220" s="0" t="s">
        <v>2433</v>
      </c>
      <c r="G220" s="0" t="s">
        <v>1388</v>
      </c>
      <c r="H220" s="0" t="n">
        <v>1649</v>
      </c>
      <c r="I220" s="0" t="s">
        <v>1376</v>
      </c>
      <c r="K220" s="0" t="s">
        <v>1314</v>
      </c>
      <c r="L220" s="0" t="s">
        <v>2434</v>
      </c>
    </row>
    <row r="221" customFormat="false" ht="15" hidden="false" customHeight="false" outlineLevel="0" collapsed="false">
      <c r="A221" s="19" t="n">
        <v>715401378</v>
      </c>
      <c r="B221" s="0" t="s">
        <v>1309</v>
      </c>
      <c r="C221" s="0" t="s">
        <v>1199</v>
      </c>
      <c r="D221" s="0" t="s">
        <v>1200</v>
      </c>
      <c r="E221" s="0" t="s">
        <v>2435</v>
      </c>
      <c r="F221" s="0" t="s">
        <v>2436</v>
      </c>
      <c r="G221" s="0" t="s">
        <v>1388</v>
      </c>
      <c r="H221" s="0" t="n">
        <v>1649</v>
      </c>
      <c r="I221" s="0" t="s">
        <v>2437</v>
      </c>
      <c r="K221" s="0" t="s">
        <v>1314</v>
      </c>
      <c r="L221" s="0" t="s">
        <v>2438</v>
      </c>
    </row>
    <row r="222" customFormat="false" ht="15" hidden="false" customHeight="false" outlineLevel="0" collapsed="false">
      <c r="A222" s="19" t="n">
        <v>704009102</v>
      </c>
      <c r="B222" s="0" t="s">
        <v>1309</v>
      </c>
      <c r="C222" s="0" t="s">
        <v>1199</v>
      </c>
      <c r="D222" s="0" t="s">
        <v>1200</v>
      </c>
      <c r="E222" s="0" t="s">
        <v>2336</v>
      </c>
      <c r="F222" s="0" t="s">
        <v>2439</v>
      </c>
      <c r="G222" s="0" t="s">
        <v>1388</v>
      </c>
      <c r="H222" s="0" t="n">
        <v>1649</v>
      </c>
      <c r="I222" s="0" t="s">
        <v>2440</v>
      </c>
      <c r="K222" s="0" t="s">
        <v>1314</v>
      </c>
      <c r="L222" s="0" t="s">
        <v>2441</v>
      </c>
    </row>
    <row r="223" customFormat="false" ht="15" hidden="false" customHeight="false" outlineLevel="0" collapsed="false">
      <c r="A223" s="19" t="n">
        <v>685554015</v>
      </c>
      <c r="B223" s="0" t="s">
        <v>1309</v>
      </c>
      <c r="C223" s="0" t="s">
        <v>1199</v>
      </c>
      <c r="D223" s="0" t="s">
        <v>1200</v>
      </c>
      <c r="E223" s="0" t="s">
        <v>2370</v>
      </c>
      <c r="F223" s="0" t="s">
        <v>2442</v>
      </c>
      <c r="G223" s="0" t="s">
        <v>1388</v>
      </c>
      <c r="H223" s="0" t="n">
        <v>1649</v>
      </c>
      <c r="I223" s="0" t="s">
        <v>1417</v>
      </c>
      <c r="K223" s="0" t="s">
        <v>1314</v>
      </c>
      <c r="L223" s="0" t="s">
        <v>2443</v>
      </c>
    </row>
    <row r="224" customFormat="false" ht="15" hidden="false" customHeight="false" outlineLevel="0" collapsed="false">
      <c r="A224" s="19" t="n">
        <v>685452727</v>
      </c>
      <c r="B224" s="0" t="s">
        <v>1309</v>
      </c>
      <c r="C224" s="0" t="s">
        <v>1199</v>
      </c>
      <c r="D224" s="0" t="s">
        <v>1200</v>
      </c>
      <c r="E224" s="0" t="s">
        <v>2444</v>
      </c>
      <c r="F224" s="0" t="s">
        <v>2445</v>
      </c>
      <c r="G224" s="0" t="s">
        <v>1388</v>
      </c>
      <c r="H224" s="0" t="n">
        <v>1649</v>
      </c>
      <c r="I224" s="0" t="s">
        <v>1417</v>
      </c>
      <c r="K224" s="0" t="s">
        <v>1314</v>
      </c>
      <c r="L224" s="0" t="s">
        <v>2446</v>
      </c>
    </row>
    <row r="225" customFormat="false" ht="15" hidden="false" customHeight="false" outlineLevel="0" collapsed="false">
      <c r="A225" s="19" t="s">
        <v>2447</v>
      </c>
      <c r="B225" s="0" t="s">
        <v>1309</v>
      </c>
      <c r="C225" s="0" t="s">
        <v>1199</v>
      </c>
      <c r="D225" s="0" t="s">
        <v>1200</v>
      </c>
      <c r="E225" s="0" t="s">
        <v>2448</v>
      </c>
      <c r="F225" s="0" t="s">
        <v>2449</v>
      </c>
      <c r="G225" s="0" t="s">
        <v>1388</v>
      </c>
      <c r="H225" s="0" t="n">
        <v>1649</v>
      </c>
      <c r="I225" s="0" t="s">
        <v>2450</v>
      </c>
      <c r="K225" s="0" t="s">
        <v>1314</v>
      </c>
      <c r="L225" s="0" t="s">
        <v>2451</v>
      </c>
    </row>
    <row r="226" customFormat="false" ht="15" hidden="false" customHeight="false" outlineLevel="0" collapsed="false">
      <c r="A226" s="19" t="n">
        <v>685192008</v>
      </c>
      <c r="B226" s="0" t="s">
        <v>1309</v>
      </c>
      <c r="C226" s="0" t="s">
        <v>1199</v>
      </c>
      <c r="D226" s="0" t="s">
        <v>1200</v>
      </c>
      <c r="E226" s="0" t="s">
        <v>2336</v>
      </c>
      <c r="F226" s="0" t="s">
        <v>2452</v>
      </c>
      <c r="G226" s="0" t="s">
        <v>2244</v>
      </c>
      <c r="H226" s="0" t="n">
        <v>1649</v>
      </c>
      <c r="I226" s="0" t="s">
        <v>2453</v>
      </c>
      <c r="K226" s="0" t="s">
        <v>1314</v>
      </c>
      <c r="L226" s="0" t="s">
        <v>2454</v>
      </c>
    </row>
    <row r="227" customFormat="false" ht="15" hidden="false" customHeight="false" outlineLevel="0" collapsed="false">
      <c r="A227" s="19" t="n">
        <v>668774703</v>
      </c>
      <c r="B227" s="0" t="s">
        <v>1309</v>
      </c>
      <c r="C227" s="0" t="s">
        <v>1199</v>
      </c>
      <c r="D227" s="0" t="s">
        <v>1200</v>
      </c>
      <c r="E227" s="0" t="s">
        <v>2095</v>
      </c>
      <c r="F227" s="0" t="s">
        <v>2455</v>
      </c>
      <c r="G227" s="0" t="s">
        <v>1388</v>
      </c>
      <c r="H227" s="0" t="n">
        <v>1649</v>
      </c>
      <c r="I227" s="0" t="s">
        <v>2456</v>
      </c>
      <c r="K227" s="0" t="s">
        <v>1314</v>
      </c>
      <c r="L227" s="0" t="s">
        <v>2457</v>
      </c>
    </row>
    <row r="228" customFormat="false" ht="15" hidden="false" customHeight="false" outlineLevel="0" collapsed="false">
      <c r="A228" s="19" t="n">
        <v>635737396</v>
      </c>
      <c r="B228" s="0" t="s">
        <v>1309</v>
      </c>
      <c r="C228" s="0" t="s">
        <v>1208</v>
      </c>
      <c r="D228" s="0" t="s">
        <v>1200</v>
      </c>
      <c r="E228" s="0" t="s">
        <v>2458</v>
      </c>
      <c r="F228" s="0" t="s">
        <v>2459</v>
      </c>
      <c r="G228" s="0" t="s">
        <v>2244</v>
      </c>
      <c r="H228" s="0" t="n">
        <v>1649</v>
      </c>
      <c r="I228" s="0" t="s">
        <v>1905</v>
      </c>
      <c r="K228" s="0" t="s">
        <v>1320</v>
      </c>
    </row>
    <row r="229" customFormat="false" ht="15" hidden="false" customHeight="false" outlineLevel="0" collapsed="false">
      <c r="A229" s="19" t="s">
        <v>2460</v>
      </c>
      <c r="B229" s="0" t="s">
        <v>1309</v>
      </c>
      <c r="C229" s="0" t="s">
        <v>1208</v>
      </c>
      <c r="D229" s="0" t="s">
        <v>1200</v>
      </c>
      <c r="E229" s="0" t="s">
        <v>2458</v>
      </c>
      <c r="F229" s="0" t="s">
        <v>2461</v>
      </c>
      <c r="G229" s="0" t="s">
        <v>2244</v>
      </c>
      <c r="H229" s="0" t="n">
        <v>1649</v>
      </c>
      <c r="I229" s="0" t="s">
        <v>2462</v>
      </c>
      <c r="K229" s="0" t="s">
        <v>1320</v>
      </c>
    </row>
    <row r="230" customFormat="false" ht="15" hidden="false" customHeight="false" outlineLevel="0" collapsed="false">
      <c r="A230" s="19" t="n">
        <v>635736934</v>
      </c>
      <c r="B230" s="0" t="s">
        <v>1309</v>
      </c>
      <c r="C230" s="0" t="s">
        <v>1208</v>
      </c>
      <c r="D230" s="0" t="s">
        <v>1200</v>
      </c>
      <c r="E230" s="0" t="s">
        <v>2458</v>
      </c>
      <c r="F230" s="0" t="s">
        <v>2463</v>
      </c>
      <c r="G230" s="0" t="s">
        <v>2464</v>
      </c>
      <c r="H230" s="0" t="n">
        <v>1649</v>
      </c>
      <c r="I230" s="0" t="s">
        <v>1905</v>
      </c>
      <c r="K230" s="0" t="s">
        <v>1320</v>
      </c>
    </row>
    <row r="231" customFormat="false" ht="15" hidden="false" customHeight="false" outlineLevel="0" collapsed="false">
      <c r="A231" s="19" t="n">
        <v>635736845</v>
      </c>
      <c r="B231" s="0" t="s">
        <v>1309</v>
      </c>
      <c r="C231" s="0" t="s">
        <v>1208</v>
      </c>
      <c r="D231" s="0" t="s">
        <v>1200</v>
      </c>
      <c r="E231" s="0" t="s">
        <v>2458</v>
      </c>
      <c r="F231" s="0" t="s">
        <v>2465</v>
      </c>
      <c r="G231" s="0" t="s">
        <v>2464</v>
      </c>
      <c r="H231" s="0" t="n">
        <v>1649</v>
      </c>
      <c r="I231" s="0" t="s">
        <v>1905</v>
      </c>
      <c r="K231" s="0" t="s">
        <v>1320</v>
      </c>
    </row>
    <row r="232" customFormat="false" ht="15" hidden="false" customHeight="false" outlineLevel="0" collapsed="false">
      <c r="A232" s="19" t="n">
        <v>635736721</v>
      </c>
      <c r="B232" s="0" t="s">
        <v>1309</v>
      </c>
      <c r="C232" s="0" t="s">
        <v>1208</v>
      </c>
      <c r="D232" s="0" t="s">
        <v>1200</v>
      </c>
      <c r="E232" s="0" t="s">
        <v>2458</v>
      </c>
      <c r="F232" s="0" t="s">
        <v>2466</v>
      </c>
      <c r="G232" s="0" t="s">
        <v>2464</v>
      </c>
      <c r="H232" s="0" t="n">
        <v>1649</v>
      </c>
      <c r="I232" s="0" t="s">
        <v>1905</v>
      </c>
      <c r="K232" s="0" t="s">
        <v>1320</v>
      </c>
    </row>
    <row r="233" customFormat="false" ht="15" hidden="false" customHeight="false" outlineLevel="0" collapsed="false">
      <c r="A233" s="19" t="n">
        <v>635736578</v>
      </c>
      <c r="B233" s="0" t="s">
        <v>1309</v>
      </c>
      <c r="C233" s="0" t="s">
        <v>1208</v>
      </c>
      <c r="D233" s="0" t="s">
        <v>1200</v>
      </c>
      <c r="E233" s="0" t="s">
        <v>2458</v>
      </c>
      <c r="F233" s="0" t="s">
        <v>2467</v>
      </c>
      <c r="G233" s="0" t="s">
        <v>2464</v>
      </c>
      <c r="H233" s="0" t="n">
        <v>1649</v>
      </c>
      <c r="I233" s="0" t="s">
        <v>2468</v>
      </c>
      <c r="K233" s="0" t="s">
        <v>1320</v>
      </c>
    </row>
    <row r="234" customFormat="false" ht="15" hidden="false" customHeight="false" outlineLevel="0" collapsed="false">
      <c r="A234" s="19" t="n">
        <v>585530238</v>
      </c>
      <c r="B234" s="0" t="s">
        <v>1309</v>
      </c>
      <c r="C234" s="0" t="s">
        <v>1208</v>
      </c>
      <c r="D234" s="0" t="s">
        <v>1200</v>
      </c>
      <c r="E234" s="0" t="s">
        <v>2469</v>
      </c>
      <c r="F234" s="0" t="s">
        <v>2470</v>
      </c>
      <c r="H234" s="0" t="n">
        <v>1649</v>
      </c>
      <c r="I234" s="0" t="s">
        <v>2471</v>
      </c>
      <c r="K234" s="0" t="s">
        <v>1339</v>
      </c>
    </row>
    <row r="235" customFormat="false" ht="15" hidden="false" customHeight="false" outlineLevel="0" collapsed="false">
      <c r="A235" s="19" t="n">
        <v>715294539</v>
      </c>
      <c r="B235" s="0" t="s">
        <v>1309</v>
      </c>
      <c r="C235" s="0" t="s">
        <v>1199</v>
      </c>
      <c r="D235" s="0" t="s">
        <v>1200</v>
      </c>
      <c r="E235" s="0" t="s">
        <v>2274</v>
      </c>
      <c r="F235" s="0" t="s">
        <v>2472</v>
      </c>
      <c r="G235" s="0" t="s">
        <v>1388</v>
      </c>
      <c r="H235" s="0" t="n">
        <v>1648</v>
      </c>
      <c r="I235" s="0" t="s">
        <v>1905</v>
      </c>
      <c r="K235" s="0" t="s">
        <v>1314</v>
      </c>
      <c r="L235" s="0" t="s">
        <v>2473</v>
      </c>
    </row>
    <row r="236" customFormat="false" ht="15" hidden="false" customHeight="false" outlineLevel="0" collapsed="false">
      <c r="A236" s="19" t="n">
        <v>685577767</v>
      </c>
      <c r="B236" s="0" t="s">
        <v>1309</v>
      </c>
      <c r="C236" s="0" t="s">
        <v>1199</v>
      </c>
      <c r="D236" s="0" t="s">
        <v>1200</v>
      </c>
      <c r="E236" s="0" t="s">
        <v>2336</v>
      </c>
      <c r="F236" s="0" t="s">
        <v>2474</v>
      </c>
      <c r="G236" s="0" t="s">
        <v>2244</v>
      </c>
      <c r="H236" s="0" t="n">
        <v>1648</v>
      </c>
      <c r="I236" s="0" t="s">
        <v>1417</v>
      </c>
      <c r="K236" s="0" t="s">
        <v>1314</v>
      </c>
      <c r="L236" s="0" t="s">
        <v>2475</v>
      </c>
    </row>
    <row r="237" customFormat="false" ht="15" hidden="false" customHeight="false" outlineLevel="0" collapsed="false">
      <c r="A237" s="19" t="n">
        <v>685239888</v>
      </c>
      <c r="B237" s="0" t="s">
        <v>1309</v>
      </c>
      <c r="C237" s="0" t="s">
        <v>2476</v>
      </c>
      <c r="D237" s="0" t="s">
        <v>1200</v>
      </c>
      <c r="E237" s="0" t="s">
        <v>2477</v>
      </c>
      <c r="F237" s="0" t="s">
        <v>2478</v>
      </c>
      <c r="G237" s="0" t="s">
        <v>1388</v>
      </c>
      <c r="H237" s="0" t="n">
        <v>1648</v>
      </c>
      <c r="I237" s="0" t="s">
        <v>2479</v>
      </c>
      <c r="K237" s="0" t="s">
        <v>1314</v>
      </c>
      <c r="L237" s="0" t="s">
        <v>2480</v>
      </c>
    </row>
    <row r="238" customFormat="false" ht="15" hidden="false" customHeight="false" outlineLevel="0" collapsed="false">
      <c r="A238" s="19" t="s">
        <v>2481</v>
      </c>
      <c r="B238" s="0" t="s">
        <v>1309</v>
      </c>
      <c r="C238" s="0" t="s">
        <v>1199</v>
      </c>
      <c r="D238" s="0" t="s">
        <v>1200</v>
      </c>
      <c r="E238" s="0" t="s">
        <v>2336</v>
      </c>
      <c r="F238" s="0" t="s">
        <v>2482</v>
      </c>
      <c r="G238" s="0" t="s">
        <v>2244</v>
      </c>
      <c r="H238" s="0" t="n">
        <v>1648</v>
      </c>
      <c r="I238" s="0" t="s">
        <v>2456</v>
      </c>
      <c r="K238" s="0" t="s">
        <v>1314</v>
      </c>
      <c r="L238" s="0" t="s">
        <v>2483</v>
      </c>
    </row>
    <row r="239" customFormat="false" ht="15" hidden="false" customHeight="false" outlineLevel="0" collapsed="false">
      <c r="A239" s="19" t="n">
        <v>635919168</v>
      </c>
      <c r="B239" s="0" t="s">
        <v>1309</v>
      </c>
      <c r="C239" s="0" t="s">
        <v>1208</v>
      </c>
      <c r="D239" s="0" t="s">
        <v>1200</v>
      </c>
      <c r="E239" s="0" t="s">
        <v>2458</v>
      </c>
      <c r="F239" s="0" t="s">
        <v>2484</v>
      </c>
      <c r="G239" s="0" t="s">
        <v>2464</v>
      </c>
      <c r="H239" s="0" t="n">
        <v>1648</v>
      </c>
      <c r="I239" s="0" t="s">
        <v>1905</v>
      </c>
      <c r="K239" s="0" t="s">
        <v>1320</v>
      </c>
    </row>
    <row r="240" customFormat="false" ht="15" hidden="false" customHeight="false" outlineLevel="0" collapsed="false">
      <c r="A240" s="19" t="n">
        <v>635918706</v>
      </c>
      <c r="B240" s="0" t="s">
        <v>1309</v>
      </c>
      <c r="C240" s="0" t="s">
        <v>1208</v>
      </c>
      <c r="D240" s="0" t="s">
        <v>1200</v>
      </c>
      <c r="E240" s="0" t="s">
        <v>2458</v>
      </c>
      <c r="F240" s="0" t="s">
        <v>2485</v>
      </c>
      <c r="G240" s="0" t="s">
        <v>2486</v>
      </c>
      <c r="H240" s="0" t="n">
        <v>1648</v>
      </c>
      <c r="I240" s="0" t="s">
        <v>2462</v>
      </c>
      <c r="K240" s="0" t="s">
        <v>1320</v>
      </c>
    </row>
    <row r="241" customFormat="false" ht="15" hidden="false" customHeight="false" outlineLevel="0" collapsed="false">
      <c r="A241" s="19" t="n">
        <v>635736411</v>
      </c>
      <c r="B241" s="0" t="s">
        <v>1309</v>
      </c>
      <c r="C241" s="0" t="s">
        <v>1208</v>
      </c>
      <c r="D241" s="0" t="s">
        <v>1200</v>
      </c>
      <c r="E241" s="0" t="s">
        <v>2458</v>
      </c>
      <c r="F241" s="0" t="s">
        <v>2487</v>
      </c>
      <c r="G241" s="0" t="s">
        <v>2464</v>
      </c>
      <c r="H241" s="0" t="n">
        <v>1648</v>
      </c>
      <c r="I241" s="0" t="s">
        <v>2468</v>
      </c>
      <c r="K241" s="0" t="s">
        <v>1320</v>
      </c>
    </row>
    <row r="242" customFormat="false" ht="15" hidden="false" customHeight="false" outlineLevel="0" collapsed="false">
      <c r="A242" s="19" t="n">
        <v>635735873</v>
      </c>
      <c r="B242" s="0" t="s">
        <v>1309</v>
      </c>
      <c r="C242" s="0" t="s">
        <v>1208</v>
      </c>
      <c r="D242" s="0" t="s">
        <v>1200</v>
      </c>
      <c r="E242" s="0" t="s">
        <v>2458</v>
      </c>
      <c r="F242" s="0" t="s">
        <v>2488</v>
      </c>
      <c r="G242" s="0" t="s">
        <v>2464</v>
      </c>
      <c r="H242" s="0" t="n">
        <v>1648</v>
      </c>
      <c r="I242" s="0" t="s">
        <v>1905</v>
      </c>
      <c r="K242" s="0" t="s">
        <v>1320</v>
      </c>
    </row>
    <row r="243" customFormat="false" ht="15" hidden="false" customHeight="false" outlineLevel="0" collapsed="false">
      <c r="A243" s="19" t="n">
        <v>635735687</v>
      </c>
      <c r="B243" s="0" t="s">
        <v>1309</v>
      </c>
      <c r="C243" s="0" t="s">
        <v>1208</v>
      </c>
      <c r="D243" s="0" t="s">
        <v>1200</v>
      </c>
      <c r="E243" s="0" t="s">
        <v>2458</v>
      </c>
      <c r="F243" s="0" t="s">
        <v>2489</v>
      </c>
      <c r="G243" s="0" t="s">
        <v>2464</v>
      </c>
      <c r="H243" s="0" t="n">
        <v>1648</v>
      </c>
      <c r="I243" s="0" t="s">
        <v>2462</v>
      </c>
      <c r="K243" s="0" t="s">
        <v>1320</v>
      </c>
    </row>
    <row r="244" customFormat="false" ht="15" hidden="false" customHeight="false" outlineLevel="0" collapsed="false">
      <c r="A244" s="19" t="n">
        <v>635735466</v>
      </c>
      <c r="B244" s="0" t="s">
        <v>1309</v>
      </c>
      <c r="C244" s="0" t="s">
        <v>1208</v>
      </c>
      <c r="D244" s="0" t="s">
        <v>1200</v>
      </c>
      <c r="E244" s="0" t="s">
        <v>2458</v>
      </c>
      <c r="F244" s="0" t="s">
        <v>2490</v>
      </c>
      <c r="G244" s="0" t="s">
        <v>2464</v>
      </c>
      <c r="H244" s="0" t="n">
        <v>1648</v>
      </c>
      <c r="I244" s="0" t="s">
        <v>1905</v>
      </c>
      <c r="K244" s="0" t="s">
        <v>1320</v>
      </c>
    </row>
    <row r="245" customFormat="false" ht="15" hidden="false" customHeight="false" outlineLevel="0" collapsed="false">
      <c r="A245" s="19" t="n">
        <v>635735164</v>
      </c>
      <c r="B245" s="0" t="s">
        <v>1309</v>
      </c>
      <c r="C245" s="0" t="s">
        <v>1208</v>
      </c>
      <c r="D245" s="0" t="s">
        <v>1200</v>
      </c>
      <c r="E245" s="0" t="s">
        <v>2458</v>
      </c>
      <c r="F245" s="0" t="s">
        <v>2491</v>
      </c>
      <c r="G245" s="0" t="s">
        <v>2464</v>
      </c>
      <c r="H245" s="0" t="n">
        <v>1648</v>
      </c>
      <c r="I245" s="0" t="s">
        <v>2468</v>
      </c>
      <c r="K245" s="0" t="s">
        <v>1320</v>
      </c>
    </row>
    <row r="246" customFormat="false" ht="15" hidden="false" customHeight="false" outlineLevel="0" collapsed="false">
      <c r="A246" s="19" t="n">
        <v>685401979</v>
      </c>
      <c r="B246" s="0" t="s">
        <v>1309</v>
      </c>
      <c r="C246" s="0" t="s">
        <v>1199</v>
      </c>
      <c r="D246" s="0" t="s">
        <v>1200</v>
      </c>
      <c r="E246" s="0" t="s">
        <v>2274</v>
      </c>
      <c r="F246" s="0" t="s">
        <v>2492</v>
      </c>
      <c r="G246" s="0" t="s">
        <v>1388</v>
      </c>
      <c r="H246" s="0" t="n">
        <v>1647</v>
      </c>
      <c r="I246" s="0" t="s">
        <v>2468</v>
      </c>
      <c r="K246" s="0" t="s">
        <v>1314</v>
      </c>
      <c r="L246" s="0" t="s">
        <v>2493</v>
      </c>
    </row>
    <row r="247" customFormat="false" ht="15" hidden="false" customHeight="false" outlineLevel="0" collapsed="false">
      <c r="A247" s="19" t="n">
        <v>685369927</v>
      </c>
      <c r="B247" s="0" t="s">
        <v>1309</v>
      </c>
      <c r="C247" s="0" t="s">
        <v>1199</v>
      </c>
      <c r="D247" s="0" t="s">
        <v>1200</v>
      </c>
      <c r="E247" s="0" t="s">
        <v>2448</v>
      </c>
      <c r="F247" s="0" t="s">
        <v>2494</v>
      </c>
      <c r="G247" s="0" t="s">
        <v>1388</v>
      </c>
      <c r="H247" s="0" t="n">
        <v>1647</v>
      </c>
      <c r="I247" s="0" t="s">
        <v>2468</v>
      </c>
      <c r="K247" s="0" t="s">
        <v>1314</v>
      </c>
      <c r="L247" s="0" t="s">
        <v>2495</v>
      </c>
    </row>
    <row r="248" customFormat="false" ht="15" hidden="false" customHeight="false" outlineLevel="0" collapsed="false">
      <c r="A248" s="19" t="n">
        <v>602237416</v>
      </c>
      <c r="B248" s="0" t="s">
        <v>1309</v>
      </c>
      <c r="C248" s="0" t="s">
        <v>1199</v>
      </c>
      <c r="D248" s="0" t="s">
        <v>1200</v>
      </c>
      <c r="E248" s="0" t="s">
        <v>2496</v>
      </c>
      <c r="F248" s="0" t="s">
        <v>2497</v>
      </c>
      <c r="H248" s="0" t="n">
        <v>1647</v>
      </c>
      <c r="I248" s="0" t="s">
        <v>2498</v>
      </c>
      <c r="K248" s="0" t="s">
        <v>1320</v>
      </c>
    </row>
    <row r="249" customFormat="false" ht="15" hidden="false" customHeight="false" outlineLevel="0" collapsed="false">
      <c r="A249" s="19" t="n">
        <v>715208861</v>
      </c>
      <c r="B249" s="0" t="s">
        <v>1309</v>
      </c>
      <c r="C249" s="0" t="s">
        <v>1199</v>
      </c>
      <c r="D249" s="0" t="s">
        <v>1200</v>
      </c>
      <c r="E249" s="0" t="s">
        <v>2499</v>
      </c>
      <c r="F249" s="0" t="s">
        <v>2500</v>
      </c>
      <c r="G249" s="0" t="s">
        <v>1388</v>
      </c>
      <c r="H249" s="0" t="n">
        <v>1646</v>
      </c>
      <c r="I249" s="0" t="s">
        <v>2501</v>
      </c>
      <c r="K249" s="0" t="s">
        <v>1314</v>
      </c>
      <c r="L249" s="0" t="s">
        <v>2502</v>
      </c>
    </row>
    <row r="250" customFormat="false" ht="15" hidden="false" customHeight="false" outlineLevel="0" collapsed="false">
      <c r="A250" s="19" t="n">
        <v>668773820</v>
      </c>
      <c r="B250" s="0" t="s">
        <v>1309</v>
      </c>
      <c r="C250" s="0" t="s">
        <v>1199</v>
      </c>
      <c r="D250" s="0" t="s">
        <v>1200</v>
      </c>
      <c r="E250" s="0" t="s">
        <v>2095</v>
      </c>
      <c r="F250" s="0" t="s">
        <v>2503</v>
      </c>
      <c r="G250" s="0" t="s">
        <v>1388</v>
      </c>
      <c r="H250" s="0" t="n">
        <v>1646</v>
      </c>
      <c r="I250" s="0" t="s">
        <v>1366</v>
      </c>
      <c r="K250" s="0" t="s">
        <v>1314</v>
      </c>
      <c r="L250" s="0" t="s">
        <v>2504</v>
      </c>
    </row>
    <row r="252" customFormat="false" ht="15" hidden="false" customHeight="false" outlineLevel="0" collapsed="false">
      <c r="A252" s="19" t="n">
        <v>630922551</v>
      </c>
      <c r="B252" s="0" t="s">
        <v>1309</v>
      </c>
      <c r="C252" s="0" t="s">
        <v>1199</v>
      </c>
      <c r="D252" s="0" t="s">
        <v>1200</v>
      </c>
      <c r="E252" s="0" t="s">
        <v>2095</v>
      </c>
      <c r="F252" s="0" t="s">
        <v>2505</v>
      </c>
      <c r="G252" s="0" t="s">
        <v>1388</v>
      </c>
      <c r="H252" s="0" t="n">
        <v>1645</v>
      </c>
      <c r="I252" s="0" t="s">
        <v>2506</v>
      </c>
      <c r="K252" s="0" t="s">
        <v>1314</v>
      </c>
    </row>
    <row r="253" customFormat="false" ht="15" hidden="false" customHeight="false" outlineLevel="0" collapsed="false">
      <c r="A253" s="19" t="n">
        <v>620062223</v>
      </c>
      <c r="B253" s="0" t="s">
        <v>1309</v>
      </c>
      <c r="C253" s="0" t="s">
        <v>1199</v>
      </c>
      <c r="D253" s="0" t="s">
        <v>1200</v>
      </c>
      <c r="E253" s="0" t="s">
        <v>2274</v>
      </c>
      <c r="F253" s="0" t="s">
        <v>2507</v>
      </c>
      <c r="H253" s="0" t="n">
        <v>1645</v>
      </c>
      <c r="I253" s="0" t="s">
        <v>2508</v>
      </c>
      <c r="J253" s="0" t="s">
        <v>1633</v>
      </c>
      <c r="K253" s="0" t="s">
        <v>1320</v>
      </c>
    </row>
    <row r="254" customFormat="false" ht="15" hidden="false" customHeight="false" outlineLevel="0" collapsed="false">
      <c r="A254" s="19" t="s">
        <v>2509</v>
      </c>
      <c r="B254" s="0" t="s">
        <v>1309</v>
      </c>
      <c r="C254" s="0" t="s">
        <v>1199</v>
      </c>
      <c r="D254" s="0" t="s">
        <v>1200</v>
      </c>
      <c r="F254" s="0" t="s">
        <v>2510</v>
      </c>
      <c r="G254" s="0" t="s">
        <v>1388</v>
      </c>
      <c r="H254" s="0" t="n">
        <v>1645</v>
      </c>
      <c r="I254" s="0" t="s">
        <v>2511</v>
      </c>
      <c r="K254" s="0" t="s">
        <v>1339</v>
      </c>
    </row>
    <row r="255" customFormat="false" ht="15" hidden="false" customHeight="false" outlineLevel="0" collapsed="false">
      <c r="A255" s="19" t="n">
        <v>578937859</v>
      </c>
      <c r="B255" s="0" t="s">
        <v>1309</v>
      </c>
      <c r="C255" s="0" t="s">
        <v>1199</v>
      </c>
      <c r="D255" s="0" t="s">
        <v>1200</v>
      </c>
      <c r="F255" s="0" t="s">
        <v>2512</v>
      </c>
      <c r="G255" s="0" t="s">
        <v>1388</v>
      </c>
      <c r="H255" s="0" t="n">
        <v>1645</v>
      </c>
      <c r="I255" s="0" t="s">
        <v>1938</v>
      </c>
      <c r="J255" s="0" t="s">
        <v>1222</v>
      </c>
      <c r="K255" s="0" t="s">
        <v>1314</v>
      </c>
    </row>
    <row r="256" customFormat="false" ht="15" hidden="false" customHeight="false" outlineLevel="0" collapsed="false">
      <c r="A256" s="19" t="n">
        <v>718483502</v>
      </c>
      <c r="B256" s="0" t="s">
        <v>1309</v>
      </c>
      <c r="C256" s="0" t="s">
        <v>1199</v>
      </c>
      <c r="D256" s="0" t="s">
        <v>1200</v>
      </c>
      <c r="E256" s="0" t="s">
        <v>2513</v>
      </c>
      <c r="F256" s="0" t="s">
        <v>2514</v>
      </c>
      <c r="G256" s="0" t="s">
        <v>1388</v>
      </c>
      <c r="H256" s="0" t="n">
        <v>1643</v>
      </c>
      <c r="I256" s="0" t="s">
        <v>2515</v>
      </c>
      <c r="K256" s="0" t="s">
        <v>1314</v>
      </c>
      <c r="L256" s="0" t="s">
        <v>2516</v>
      </c>
    </row>
    <row r="257" customFormat="false" ht="15" hidden="false" customHeight="false" outlineLevel="0" collapsed="false">
      <c r="A257" s="19" t="n">
        <v>668773316</v>
      </c>
      <c r="B257" s="0" t="s">
        <v>1309</v>
      </c>
      <c r="C257" s="0" t="s">
        <v>1199</v>
      </c>
      <c r="D257" s="0" t="s">
        <v>1200</v>
      </c>
      <c r="E257" s="0" t="s">
        <v>2095</v>
      </c>
      <c r="F257" s="0" t="s">
        <v>2517</v>
      </c>
      <c r="G257" s="0" t="s">
        <v>1388</v>
      </c>
      <c r="H257" s="0" t="n">
        <v>1643</v>
      </c>
      <c r="I257" s="0" t="s">
        <v>2453</v>
      </c>
      <c r="K257" s="0" t="s">
        <v>1314</v>
      </c>
      <c r="L257" s="0" t="s">
        <v>2518</v>
      </c>
    </row>
    <row r="258" customFormat="false" ht="15" hidden="false" customHeight="false" outlineLevel="0" collapsed="false">
      <c r="A258" s="19" t="n">
        <v>685563987</v>
      </c>
      <c r="B258" s="0" t="s">
        <v>1309</v>
      </c>
      <c r="C258" s="0" t="s">
        <v>1199</v>
      </c>
      <c r="D258" s="0" t="s">
        <v>1200</v>
      </c>
      <c r="E258" s="0" t="s">
        <v>2519</v>
      </c>
      <c r="F258" s="0" t="s">
        <v>2520</v>
      </c>
      <c r="G258" s="0" t="s">
        <v>2521</v>
      </c>
      <c r="H258" s="0" t="n">
        <v>1642</v>
      </c>
      <c r="I258" s="0" t="s">
        <v>2522</v>
      </c>
      <c r="K258" s="0" t="s">
        <v>1314</v>
      </c>
      <c r="L258" s="0" t="s">
        <v>2523</v>
      </c>
    </row>
    <row r="259" customFormat="false" ht="15" hidden="false" customHeight="false" outlineLevel="0" collapsed="false">
      <c r="A259" s="19" t="n">
        <v>685297438</v>
      </c>
      <c r="B259" s="0" t="s">
        <v>1309</v>
      </c>
      <c r="C259" s="0" t="s">
        <v>1199</v>
      </c>
      <c r="D259" s="0" t="s">
        <v>1200</v>
      </c>
      <c r="E259" s="0" t="s">
        <v>2519</v>
      </c>
      <c r="F259" s="0" t="s">
        <v>2524</v>
      </c>
      <c r="G259" s="0" t="s">
        <v>1388</v>
      </c>
      <c r="H259" s="0" t="n">
        <v>1642</v>
      </c>
      <c r="I259" s="0" t="s">
        <v>1332</v>
      </c>
      <c r="K259" s="0" t="s">
        <v>1314</v>
      </c>
      <c r="L259" s="0" t="s">
        <v>2525</v>
      </c>
    </row>
    <row r="260" customFormat="false" ht="15" hidden="false" customHeight="false" outlineLevel="0" collapsed="false">
      <c r="A260" s="19" t="n">
        <v>715312251</v>
      </c>
      <c r="B260" s="0" t="s">
        <v>1309</v>
      </c>
      <c r="C260" s="0" t="s">
        <v>1199</v>
      </c>
      <c r="D260" s="0" t="s">
        <v>1200</v>
      </c>
      <c r="E260" s="0" t="s">
        <v>2274</v>
      </c>
      <c r="F260" s="0" t="s">
        <v>2526</v>
      </c>
      <c r="G260" s="0" t="s">
        <v>2527</v>
      </c>
      <c r="H260" s="0" t="n">
        <v>1641</v>
      </c>
      <c r="I260" s="0" t="s">
        <v>2506</v>
      </c>
      <c r="K260" s="0" t="s">
        <v>1314</v>
      </c>
      <c r="L260" s="0" t="s">
        <v>2528</v>
      </c>
    </row>
    <row r="261" customFormat="false" ht="15" hidden="false" customHeight="false" outlineLevel="0" collapsed="false">
      <c r="A261" s="19" t="n">
        <v>685594203</v>
      </c>
      <c r="B261" s="0" t="s">
        <v>1309</v>
      </c>
      <c r="C261" s="0" t="s">
        <v>1199</v>
      </c>
      <c r="D261" s="0" t="s">
        <v>1200</v>
      </c>
      <c r="E261" s="0" t="s">
        <v>2370</v>
      </c>
      <c r="F261" s="0" t="s">
        <v>2529</v>
      </c>
      <c r="G261" s="0" t="s">
        <v>1388</v>
      </c>
      <c r="H261" s="0" t="n">
        <v>1641</v>
      </c>
      <c r="I261" s="0" t="s">
        <v>1992</v>
      </c>
      <c r="K261" s="0" t="s">
        <v>1314</v>
      </c>
      <c r="L261" s="0" t="s">
        <v>2530</v>
      </c>
    </row>
    <row r="262" customFormat="false" ht="15" hidden="false" customHeight="false" outlineLevel="0" collapsed="false">
      <c r="A262" s="19" t="n">
        <v>685201945</v>
      </c>
      <c r="B262" s="0" t="s">
        <v>1309</v>
      </c>
      <c r="C262" s="0" t="s">
        <v>1199</v>
      </c>
      <c r="D262" s="0" t="s">
        <v>1200</v>
      </c>
      <c r="E262" s="0" t="s">
        <v>2370</v>
      </c>
      <c r="F262" s="0" t="s">
        <v>2531</v>
      </c>
      <c r="G262" s="0" t="s">
        <v>1388</v>
      </c>
      <c r="H262" s="0" t="n">
        <v>1640</v>
      </c>
      <c r="I262" s="0" t="s">
        <v>2532</v>
      </c>
      <c r="K262" s="0" t="s">
        <v>1314</v>
      </c>
      <c r="L262" s="0" t="s">
        <v>2533</v>
      </c>
    </row>
    <row r="263" customFormat="false" ht="15" hidden="false" customHeight="false" outlineLevel="0" collapsed="false">
      <c r="A263" s="19" t="n">
        <v>673098931</v>
      </c>
      <c r="B263" s="0" t="s">
        <v>1309</v>
      </c>
      <c r="C263" s="0" t="s">
        <v>1199</v>
      </c>
      <c r="D263" s="0" t="s">
        <v>1200</v>
      </c>
      <c r="E263" s="0" t="s">
        <v>2513</v>
      </c>
      <c r="F263" s="0" t="s">
        <v>2534</v>
      </c>
      <c r="G263" s="0" t="s">
        <v>2535</v>
      </c>
      <c r="H263" s="0" t="n">
        <v>1640</v>
      </c>
      <c r="I263" s="0" t="s">
        <v>2536</v>
      </c>
      <c r="K263" s="0" t="s">
        <v>1314</v>
      </c>
      <c r="L263" s="0" t="s">
        <v>2537</v>
      </c>
    </row>
    <row r="264" customFormat="false" ht="15" hidden="false" customHeight="false" outlineLevel="0" collapsed="false">
      <c r="A264" s="19" t="n">
        <v>668771763</v>
      </c>
      <c r="B264" s="0" t="s">
        <v>1309</v>
      </c>
      <c r="C264" s="0" t="s">
        <v>1199</v>
      </c>
      <c r="D264" s="0" t="s">
        <v>1200</v>
      </c>
      <c r="E264" s="0" t="s">
        <v>2095</v>
      </c>
      <c r="F264" s="0" t="s">
        <v>2538</v>
      </c>
      <c r="G264" s="0" t="s">
        <v>1388</v>
      </c>
      <c r="H264" s="0" t="n">
        <v>1640</v>
      </c>
      <c r="I264" s="0" t="s">
        <v>2539</v>
      </c>
      <c r="K264" s="0" t="s">
        <v>1314</v>
      </c>
      <c r="L264" s="0" t="s">
        <v>2540</v>
      </c>
    </row>
    <row r="265" customFormat="false" ht="15" hidden="false" customHeight="false" outlineLevel="0" collapsed="false">
      <c r="A265" s="19" t="n">
        <v>644410957</v>
      </c>
      <c r="B265" s="0" t="s">
        <v>1309</v>
      </c>
      <c r="C265" s="0" t="s">
        <v>1199</v>
      </c>
      <c r="D265" s="0" t="s">
        <v>1200</v>
      </c>
      <c r="E265" s="0" t="s">
        <v>2499</v>
      </c>
      <c r="F265" s="0" t="s">
        <v>2541</v>
      </c>
      <c r="G265" s="0" t="s">
        <v>1388</v>
      </c>
      <c r="H265" s="0" t="n">
        <v>1640</v>
      </c>
      <c r="I265" s="0" t="s">
        <v>2542</v>
      </c>
      <c r="K265" s="0" t="s">
        <v>1314</v>
      </c>
      <c r="L265" s="0" t="s">
        <v>2543</v>
      </c>
    </row>
    <row r="266" customFormat="false" ht="15" hidden="false" customHeight="false" outlineLevel="0" collapsed="false">
      <c r="A266" s="19" t="n">
        <v>718483898</v>
      </c>
      <c r="B266" s="0" t="s">
        <v>1309</v>
      </c>
      <c r="C266" s="0" t="s">
        <v>1199</v>
      </c>
      <c r="D266" s="0" t="s">
        <v>1200</v>
      </c>
      <c r="E266" s="0" t="s">
        <v>2274</v>
      </c>
      <c r="F266" s="0" t="s">
        <v>2544</v>
      </c>
      <c r="G266" s="0" t="s">
        <v>1388</v>
      </c>
      <c r="H266" s="0" t="n">
        <v>1639</v>
      </c>
      <c r="I266" s="0" t="s">
        <v>2545</v>
      </c>
      <c r="K266" s="0" t="s">
        <v>1314</v>
      </c>
      <c r="L266" s="0" t="s">
        <v>2546</v>
      </c>
    </row>
    <row r="267" customFormat="false" ht="15" hidden="false" customHeight="false" outlineLevel="0" collapsed="false">
      <c r="A267" s="19" t="n">
        <v>715204165</v>
      </c>
      <c r="B267" s="0" t="s">
        <v>1309</v>
      </c>
      <c r="C267" s="0" t="s">
        <v>1199</v>
      </c>
      <c r="D267" s="0" t="s">
        <v>1200</v>
      </c>
      <c r="E267" s="0" t="s">
        <v>2370</v>
      </c>
      <c r="F267" s="0" t="s">
        <v>2547</v>
      </c>
      <c r="G267" s="0" t="s">
        <v>2548</v>
      </c>
      <c r="H267" s="0" t="n">
        <v>1639</v>
      </c>
      <c r="I267" s="0" t="s">
        <v>2549</v>
      </c>
      <c r="K267" s="0" t="s">
        <v>1314</v>
      </c>
      <c r="L267" s="0" t="s">
        <v>2550</v>
      </c>
    </row>
    <row r="268" customFormat="false" ht="15" hidden="false" customHeight="false" outlineLevel="0" collapsed="false">
      <c r="A268" s="19" t="n">
        <v>703906356</v>
      </c>
      <c r="B268" s="0" t="s">
        <v>1309</v>
      </c>
      <c r="C268" s="0" t="s">
        <v>1199</v>
      </c>
      <c r="D268" s="0" t="s">
        <v>1200</v>
      </c>
      <c r="E268" s="0" t="s">
        <v>2513</v>
      </c>
      <c r="F268" s="0" t="s">
        <v>2551</v>
      </c>
      <c r="G268" s="0" t="s">
        <v>1388</v>
      </c>
      <c r="H268" s="0" t="n">
        <v>1639</v>
      </c>
      <c r="I268" s="0" t="s">
        <v>2552</v>
      </c>
      <c r="K268" s="0" t="s">
        <v>1314</v>
      </c>
      <c r="L268" s="0" t="s">
        <v>2553</v>
      </c>
    </row>
    <row r="269" customFormat="false" ht="15" hidden="false" customHeight="false" outlineLevel="0" collapsed="false">
      <c r="A269" s="19" t="n">
        <v>703390732</v>
      </c>
      <c r="B269" s="0" t="s">
        <v>1309</v>
      </c>
      <c r="C269" s="0" t="s">
        <v>1199</v>
      </c>
      <c r="D269" s="0" t="s">
        <v>1200</v>
      </c>
      <c r="E269" s="0" t="s">
        <v>2513</v>
      </c>
      <c r="F269" s="0" t="s">
        <v>2554</v>
      </c>
      <c r="G269" s="0" t="s">
        <v>1388</v>
      </c>
      <c r="H269" s="0" t="n">
        <v>1637</v>
      </c>
      <c r="I269" s="0" t="s">
        <v>2555</v>
      </c>
      <c r="K269" s="0" t="s">
        <v>1314</v>
      </c>
      <c r="L269" s="0" t="s">
        <v>2556</v>
      </c>
    </row>
    <row r="270" customFormat="false" ht="15" hidden="false" customHeight="false" outlineLevel="0" collapsed="false">
      <c r="A270" s="19" t="n">
        <v>690263171</v>
      </c>
      <c r="B270" s="0" t="s">
        <v>1309</v>
      </c>
      <c r="C270" s="0" t="s">
        <v>1199</v>
      </c>
      <c r="D270" s="0" t="s">
        <v>1200</v>
      </c>
      <c r="E270" s="0" t="s">
        <v>2557</v>
      </c>
      <c r="F270" s="0" t="s">
        <v>2558</v>
      </c>
      <c r="G270" s="0" t="s">
        <v>1388</v>
      </c>
      <c r="H270" s="0" t="n">
        <v>1637</v>
      </c>
      <c r="I270" s="0" t="s">
        <v>2456</v>
      </c>
      <c r="K270" s="0" t="s">
        <v>1314</v>
      </c>
      <c r="L270" s="0" t="s">
        <v>2559</v>
      </c>
    </row>
    <row r="271" customFormat="false" ht="15" hidden="false" customHeight="false" outlineLevel="0" collapsed="false">
      <c r="A271" s="19" t="s">
        <v>2560</v>
      </c>
      <c r="B271" s="0" t="s">
        <v>1309</v>
      </c>
      <c r="C271" s="0" t="s">
        <v>1199</v>
      </c>
      <c r="D271" s="0" t="s">
        <v>1200</v>
      </c>
      <c r="E271" s="0" t="s">
        <v>2448</v>
      </c>
      <c r="F271" s="0" t="s">
        <v>2561</v>
      </c>
      <c r="G271" s="0" t="s">
        <v>1388</v>
      </c>
      <c r="H271" s="0" t="n">
        <v>1637</v>
      </c>
      <c r="I271" s="0" t="s">
        <v>2562</v>
      </c>
      <c r="K271" s="0" t="s">
        <v>1314</v>
      </c>
      <c r="L271" s="0" t="s">
        <v>2563</v>
      </c>
    </row>
    <row r="272" customFormat="false" ht="15" hidden="false" customHeight="false" outlineLevel="0" collapsed="false">
      <c r="A272" s="19" t="n">
        <v>685595072</v>
      </c>
      <c r="B272" s="0" t="s">
        <v>1309</v>
      </c>
      <c r="C272" s="0" t="s">
        <v>1199</v>
      </c>
      <c r="D272" s="0" t="s">
        <v>1200</v>
      </c>
      <c r="E272" s="0" t="s">
        <v>2564</v>
      </c>
      <c r="F272" s="0" t="s">
        <v>2565</v>
      </c>
      <c r="G272" s="0" t="s">
        <v>1388</v>
      </c>
      <c r="H272" s="0" t="n">
        <v>1637</v>
      </c>
      <c r="I272" s="0" t="s">
        <v>1332</v>
      </c>
      <c r="K272" s="0" t="s">
        <v>1314</v>
      </c>
      <c r="L272" s="0" t="s">
        <v>2566</v>
      </c>
    </row>
    <row r="273" customFormat="false" ht="15" hidden="false" customHeight="false" outlineLevel="0" collapsed="false">
      <c r="A273" s="19" t="n">
        <v>677767757</v>
      </c>
      <c r="B273" s="0" t="s">
        <v>1309</v>
      </c>
      <c r="C273" s="0" t="s">
        <v>1199</v>
      </c>
      <c r="D273" s="0" t="s">
        <v>1200</v>
      </c>
      <c r="E273" s="0" t="s">
        <v>2564</v>
      </c>
      <c r="F273" s="0" t="s">
        <v>2567</v>
      </c>
      <c r="G273" s="0" t="s">
        <v>1388</v>
      </c>
      <c r="H273" s="0" t="n">
        <v>1637</v>
      </c>
      <c r="I273" s="0" t="s">
        <v>1366</v>
      </c>
      <c r="K273" s="0" t="s">
        <v>1314</v>
      </c>
      <c r="L273" s="0" t="s">
        <v>2568</v>
      </c>
    </row>
    <row r="274" customFormat="false" ht="15" hidden="false" customHeight="false" outlineLevel="0" collapsed="false">
      <c r="A274" s="19" t="n">
        <v>742389006</v>
      </c>
      <c r="B274" s="0" t="s">
        <v>1309</v>
      </c>
      <c r="C274" s="0" t="s">
        <v>1199</v>
      </c>
      <c r="D274" s="0" t="s">
        <v>1200</v>
      </c>
      <c r="E274" s="0" t="s">
        <v>2037</v>
      </c>
      <c r="F274" s="0" t="s">
        <v>2569</v>
      </c>
      <c r="G274" s="0" t="s">
        <v>1388</v>
      </c>
      <c r="H274" s="0" t="n">
        <v>1636</v>
      </c>
      <c r="I274" s="0" t="s">
        <v>1558</v>
      </c>
      <c r="K274" s="0" t="s">
        <v>1333</v>
      </c>
      <c r="L274" s="0" t="s">
        <v>2570</v>
      </c>
    </row>
    <row r="275" customFormat="false" ht="15" hidden="false" customHeight="false" outlineLevel="0" collapsed="false">
      <c r="A275" s="19" t="s">
        <v>2571</v>
      </c>
      <c r="B275" s="0" t="s">
        <v>1309</v>
      </c>
      <c r="C275" s="0" t="s">
        <v>1199</v>
      </c>
      <c r="D275" s="0" t="s">
        <v>1200</v>
      </c>
      <c r="E275" s="0" t="s">
        <v>2572</v>
      </c>
      <c r="F275" s="0" t="s">
        <v>2573</v>
      </c>
      <c r="G275" s="0" t="s">
        <v>1388</v>
      </c>
      <c r="H275" s="0" t="n">
        <v>1636</v>
      </c>
      <c r="I275" s="0" t="s">
        <v>2453</v>
      </c>
      <c r="K275" s="0" t="s">
        <v>1314</v>
      </c>
      <c r="L275" s="0" t="s">
        <v>2574</v>
      </c>
    </row>
    <row r="276" customFormat="false" ht="15" hidden="false" customHeight="false" outlineLevel="0" collapsed="false">
      <c r="A276" s="19" t="n">
        <v>715316923</v>
      </c>
      <c r="B276" s="0" t="s">
        <v>1309</v>
      </c>
      <c r="C276" s="0" t="s">
        <v>1199</v>
      </c>
      <c r="D276" s="0" t="s">
        <v>1200</v>
      </c>
      <c r="E276" s="0" t="s">
        <v>2575</v>
      </c>
      <c r="F276" s="0" t="s">
        <v>2576</v>
      </c>
      <c r="G276" s="0" t="s">
        <v>1388</v>
      </c>
      <c r="H276" s="0" t="n">
        <v>1635</v>
      </c>
      <c r="I276" s="0" t="s">
        <v>2356</v>
      </c>
      <c r="K276" s="0" t="s">
        <v>1314</v>
      </c>
      <c r="L276" s="0" t="s">
        <v>2577</v>
      </c>
    </row>
    <row r="277" customFormat="false" ht="15" hidden="false" customHeight="false" outlineLevel="0" collapsed="false">
      <c r="A277" s="19" t="n">
        <v>715313401</v>
      </c>
      <c r="B277" s="0" t="s">
        <v>1309</v>
      </c>
      <c r="C277" s="0" t="s">
        <v>1199</v>
      </c>
      <c r="D277" s="0" t="s">
        <v>1200</v>
      </c>
      <c r="E277" s="0" t="s">
        <v>2578</v>
      </c>
      <c r="F277" s="0" t="s">
        <v>2579</v>
      </c>
      <c r="G277" s="0" t="s">
        <v>1388</v>
      </c>
      <c r="H277" s="0" t="n">
        <v>1635</v>
      </c>
      <c r="I277" s="0" t="s">
        <v>2453</v>
      </c>
      <c r="K277" s="0" t="s">
        <v>1314</v>
      </c>
      <c r="L277" s="0" t="s">
        <v>2580</v>
      </c>
    </row>
    <row r="278" customFormat="false" ht="15" hidden="false" customHeight="false" outlineLevel="0" collapsed="false">
      <c r="A278" s="19" t="n">
        <v>675942616</v>
      </c>
      <c r="B278" s="0" t="s">
        <v>1309</v>
      </c>
      <c r="C278" s="0" t="s">
        <v>1199</v>
      </c>
      <c r="D278" s="0" t="s">
        <v>1200</v>
      </c>
      <c r="E278" s="0" t="s">
        <v>2274</v>
      </c>
      <c r="F278" s="0" t="s">
        <v>2581</v>
      </c>
      <c r="G278" s="0" t="s">
        <v>1388</v>
      </c>
      <c r="H278" s="0" t="n">
        <v>1635</v>
      </c>
      <c r="I278" s="0" t="s">
        <v>2582</v>
      </c>
      <c r="K278" s="0" t="s">
        <v>1314</v>
      </c>
      <c r="L278" s="0" t="s">
        <v>2583</v>
      </c>
    </row>
    <row r="279" customFormat="false" ht="15" hidden="false" customHeight="false" outlineLevel="0" collapsed="false">
      <c r="A279" s="19" t="n">
        <v>607587350</v>
      </c>
      <c r="B279" s="0" t="s">
        <v>1309</v>
      </c>
      <c r="C279" s="0" t="s">
        <v>1199</v>
      </c>
      <c r="D279" s="0" t="s">
        <v>1200</v>
      </c>
      <c r="E279" s="0" t="s">
        <v>1386</v>
      </c>
      <c r="F279" s="0" t="s">
        <v>1387</v>
      </c>
      <c r="G279" s="0" t="s">
        <v>1388</v>
      </c>
      <c r="H279" s="0" t="n">
        <v>1635</v>
      </c>
      <c r="I279" s="0" t="s">
        <v>1389</v>
      </c>
      <c r="K279" s="0" t="s">
        <v>1339</v>
      </c>
    </row>
    <row r="280" customFormat="false" ht="15" hidden="false" customHeight="false" outlineLevel="0" collapsed="false">
      <c r="A280" s="19" t="n">
        <v>604556195</v>
      </c>
      <c r="B280" s="0" t="s">
        <v>1309</v>
      </c>
      <c r="C280" s="0" t="s">
        <v>1199</v>
      </c>
      <c r="D280" s="0" t="s">
        <v>1200</v>
      </c>
      <c r="E280" s="0" t="s">
        <v>1386</v>
      </c>
      <c r="F280" s="0" t="s">
        <v>2584</v>
      </c>
      <c r="G280" s="0" t="s">
        <v>1388</v>
      </c>
      <c r="H280" s="0" t="n">
        <v>1635</v>
      </c>
      <c r="I280" s="0" t="s">
        <v>2456</v>
      </c>
      <c r="K280" s="0" t="s">
        <v>1314</v>
      </c>
    </row>
    <row r="281" customFormat="false" ht="15" hidden="false" customHeight="false" outlineLevel="0" collapsed="false">
      <c r="A281" s="19" t="s">
        <v>2585</v>
      </c>
      <c r="B281" s="0" t="s">
        <v>1309</v>
      </c>
      <c r="C281" s="0" t="s">
        <v>1199</v>
      </c>
      <c r="D281" s="0" t="s">
        <v>1200</v>
      </c>
      <c r="E281" s="0" t="s">
        <v>2586</v>
      </c>
      <c r="F281" s="0" t="s">
        <v>2587</v>
      </c>
      <c r="G281" s="0" t="s">
        <v>1388</v>
      </c>
      <c r="H281" s="0" t="n">
        <v>1634</v>
      </c>
      <c r="I281" s="0" t="s">
        <v>2588</v>
      </c>
      <c r="K281" s="0" t="s">
        <v>1314</v>
      </c>
      <c r="L281" s="0" t="s">
        <v>2589</v>
      </c>
    </row>
    <row r="282" customFormat="false" ht="15" hidden="false" customHeight="false" outlineLevel="0" collapsed="false">
      <c r="A282" s="19" t="s">
        <v>2590</v>
      </c>
      <c r="B282" s="0" t="s">
        <v>1309</v>
      </c>
      <c r="C282" s="0" t="s">
        <v>1199</v>
      </c>
      <c r="D282" s="0" t="s">
        <v>1200</v>
      </c>
      <c r="E282" s="0" t="s">
        <v>2513</v>
      </c>
      <c r="F282" s="0" t="s">
        <v>2591</v>
      </c>
      <c r="G282" s="0" t="s">
        <v>1388</v>
      </c>
      <c r="H282" s="0" t="n">
        <v>1633</v>
      </c>
      <c r="I282" s="0" t="s">
        <v>1417</v>
      </c>
      <c r="K282" s="0" t="s">
        <v>1314</v>
      </c>
      <c r="L282" s="0" t="s">
        <v>2592</v>
      </c>
    </row>
    <row r="283" customFormat="false" ht="15" hidden="false" customHeight="false" outlineLevel="0" collapsed="false">
      <c r="A283" s="19" t="n">
        <v>574050906</v>
      </c>
      <c r="B283" s="0" t="s">
        <v>1309</v>
      </c>
      <c r="C283" s="0" t="s">
        <v>1199</v>
      </c>
      <c r="E283" s="0" t="s">
        <v>2593</v>
      </c>
      <c r="F283" s="0" t="s">
        <v>2594</v>
      </c>
      <c r="G283" s="0" t="s">
        <v>1388</v>
      </c>
      <c r="H283" s="0" t="n">
        <v>1633</v>
      </c>
      <c r="I283" s="0" t="s">
        <v>1992</v>
      </c>
      <c r="K283" s="0" t="s">
        <v>1314</v>
      </c>
    </row>
    <row r="284" customFormat="false" ht="15" hidden="false" customHeight="false" outlineLevel="0" collapsed="false">
      <c r="A284" s="19" t="n">
        <v>574050116</v>
      </c>
      <c r="B284" s="0" t="s">
        <v>1309</v>
      </c>
      <c r="C284" s="0" t="s">
        <v>1199</v>
      </c>
      <c r="E284" s="0" t="s">
        <v>2095</v>
      </c>
      <c r="F284" s="0" t="s">
        <v>2595</v>
      </c>
      <c r="G284" s="0" t="s">
        <v>1388</v>
      </c>
      <c r="H284" s="0" t="n">
        <v>1633</v>
      </c>
      <c r="I284" s="0" t="s">
        <v>2468</v>
      </c>
      <c r="K284" s="0" t="s">
        <v>1314</v>
      </c>
    </row>
    <row r="286" customFormat="false" ht="15" hidden="false" customHeight="false" outlineLevel="0" collapsed="false">
      <c r="A286" s="19" t="n">
        <v>685548120</v>
      </c>
      <c r="B286" s="0" t="s">
        <v>1309</v>
      </c>
      <c r="C286" s="0" t="s">
        <v>1199</v>
      </c>
      <c r="D286" s="0" t="s">
        <v>1200</v>
      </c>
      <c r="E286" s="0" t="s">
        <v>2370</v>
      </c>
      <c r="F286" s="0" t="s">
        <v>2596</v>
      </c>
      <c r="G286" s="0" t="s">
        <v>1388</v>
      </c>
      <c r="H286" s="0" t="n">
        <v>1632</v>
      </c>
      <c r="I286" s="0" t="s">
        <v>2597</v>
      </c>
      <c r="K286" s="0" t="s">
        <v>1314</v>
      </c>
      <c r="L286" s="0" t="s">
        <v>2598</v>
      </c>
    </row>
    <row r="287" customFormat="false" ht="15" hidden="false" customHeight="false" outlineLevel="0" collapsed="false">
      <c r="A287" s="19" t="n">
        <v>682503231</v>
      </c>
      <c r="B287" s="0" t="s">
        <v>1309</v>
      </c>
      <c r="C287" s="0" t="s">
        <v>1199</v>
      </c>
      <c r="D287" s="0" t="s">
        <v>1200</v>
      </c>
      <c r="E287" s="0" t="s">
        <v>2409</v>
      </c>
      <c r="F287" s="0" t="s">
        <v>2599</v>
      </c>
      <c r="G287" s="0" t="s">
        <v>1388</v>
      </c>
      <c r="H287" s="0" t="n">
        <v>1632</v>
      </c>
      <c r="I287" s="0" t="s">
        <v>2511</v>
      </c>
      <c r="K287" s="0" t="s">
        <v>1314</v>
      </c>
      <c r="L287" s="0" t="s">
        <v>2600</v>
      </c>
    </row>
    <row r="288" customFormat="false" ht="15" hidden="false" customHeight="false" outlineLevel="0" collapsed="false">
      <c r="A288" s="19" t="n">
        <v>612429741</v>
      </c>
      <c r="B288" s="0" t="s">
        <v>1309</v>
      </c>
      <c r="C288" s="0" t="s">
        <v>1199</v>
      </c>
      <c r="D288" s="0" t="s">
        <v>1200</v>
      </c>
      <c r="E288" s="0" t="s">
        <v>2095</v>
      </c>
      <c r="F288" s="0" t="s">
        <v>2601</v>
      </c>
      <c r="H288" s="0" t="n">
        <v>1632</v>
      </c>
      <c r="I288" s="0" t="s">
        <v>2602</v>
      </c>
      <c r="K288" s="0" t="s">
        <v>1314</v>
      </c>
    </row>
    <row r="289" customFormat="false" ht="15" hidden="false" customHeight="false" outlineLevel="0" collapsed="false">
      <c r="A289" s="19" t="n">
        <v>727412337</v>
      </c>
      <c r="B289" s="0" t="s">
        <v>1309</v>
      </c>
      <c r="C289" s="0" t="s">
        <v>1199</v>
      </c>
      <c r="D289" s="0" t="s">
        <v>1200</v>
      </c>
      <c r="E289" s="0" t="s">
        <v>2603</v>
      </c>
      <c r="F289" s="0" t="s">
        <v>2604</v>
      </c>
      <c r="G289" s="0" t="s">
        <v>1388</v>
      </c>
      <c r="H289" s="0" t="n">
        <v>1631</v>
      </c>
      <c r="I289" s="0" t="s">
        <v>2605</v>
      </c>
      <c r="K289" s="0" t="s">
        <v>1339</v>
      </c>
      <c r="L289" s="0" t="s">
        <v>2606</v>
      </c>
    </row>
    <row r="290" customFormat="false" ht="15" hidden="false" customHeight="false" outlineLevel="0" collapsed="false">
      <c r="A290" s="19" t="n">
        <v>715401491</v>
      </c>
      <c r="B290" s="0" t="s">
        <v>1309</v>
      </c>
      <c r="C290" s="0" t="s">
        <v>1199</v>
      </c>
      <c r="D290" s="0" t="s">
        <v>1200</v>
      </c>
      <c r="E290" s="0" t="s">
        <v>2607</v>
      </c>
      <c r="F290" s="0" t="s">
        <v>2608</v>
      </c>
      <c r="G290" s="0" t="s">
        <v>1388</v>
      </c>
      <c r="H290" s="0" t="n">
        <v>1631</v>
      </c>
      <c r="I290" s="0" t="s">
        <v>2453</v>
      </c>
      <c r="K290" s="0" t="s">
        <v>1314</v>
      </c>
      <c r="L290" s="0" t="s">
        <v>2609</v>
      </c>
    </row>
    <row r="291" customFormat="false" ht="15" hidden="false" customHeight="false" outlineLevel="0" collapsed="false">
      <c r="A291" s="19" t="n">
        <v>715312979</v>
      </c>
      <c r="B291" s="0" t="s">
        <v>1309</v>
      </c>
      <c r="C291" s="0" t="s">
        <v>1199</v>
      </c>
      <c r="D291" s="0" t="s">
        <v>1200</v>
      </c>
      <c r="E291" s="0" t="s">
        <v>2610</v>
      </c>
      <c r="F291" s="0" t="s">
        <v>2611</v>
      </c>
      <c r="G291" s="0" t="s">
        <v>1388</v>
      </c>
      <c r="H291" s="0" t="n">
        <v>1631</v>
      </c>
      <c r="I291" s="0" t="s">
        <v>2612</v>
      </c>
      <c r="K291" s="0" t="s">
        <v>1314</v>
      </c>
      <c r="L291" s="0" t="s">
        <v>2613</v>
      </c>
    </row>
    <row r="292" customFormat="false" ht="15" hidden="false" customHeight="false" outlineLevel="0" collapsed="false">
      <c r="A292" s="19" t="n">
        <v>685577856</v>
      </c>
      <c r="B292" s="0" t="s">
        <v>1309</v>
      </c>
      <c r="C292" s="0" t="s">
        <v>1199</v>
      </c>
      <c r="D292" s="0" t="s">
        <v>1200</v>
      </c>
      <c r="E292" s="0" t="s">
        <v>2607</v>
      </c>
      <c r="F292" s="0" t="s">
        <v>2614</v>
      </c>
      <c r="G292" s="0" t="s">
        <v>1388</v>
      </c>
      <c r="H292" s="0" t="n">
        <v>1631</v>
      </c>
      <c r="I292" s="0" t="s">
        <v>1366</v>
      </c>
      <c r="K292" s="0" t="s">
        <v>1314</v>
      </c>
      <c r="L292" s="0" t="s">
        <v>2615</v>
      </c>
    </row>
    <row r="293" customFormat="false" ht="15" hidden="false" customHeight="false" outlineLevel="0" collapsed="false">
      <c r="A293" s="19" t="n">
        <v>685202461</v>
      </c>
      <c r="B293" s="0" t="s">
        <v>1309</v>
      </c>
      <c r="C293" s="0" t="s">
        <v>1199</v>
      </c>
      <c r="D293" s="0" t="s">
        <v>1200</v>
      </c>
      <c r="E293" s="0" t="s">
        <v>2564</v>
      </c>
      <c r="F293" s="0" t="s">
        <v>2616</v>
      </c>
      <c r="G293" s="0" t="s">
        <v>1388</v>
      </c>
      <c r="H293" s="0" t="n">
        <v>1631</v>
      </c>
      <c r="I293" s="0" t="s">
        <v>2080</v>
      </c>
      <c r="K293" s="0" t="s">
        <v>1314</v>
      </c>
      <c r="L293" s="0" t="s">
        <v>2617</v>
      </c>
    </row>
    <row r="294" customFormat="false" ht="15" hidden="false" customHeight="false" outlineLevel="0" collapsed="false">
      <c r="A294" s="19" t="n">
        <v>574589554</v>
      </c>
      <c r="B294" s="0" t="s">
        <v>1309</v>
      </c>
      <c r="C294" s="0" t="s">
        <v>1199</v>
      </c>
      <c r="E294" s="0" t="s">
        <v>1386</v>
      </c>
      <c r="F294" s="0" t="s">
        <v>2618</v>
      </c>
      <c r="G294" s="0" t="s">
        <v>1388</v>
      </c>
      <c r="H294" s="0" t="n">
        <v>1631</v>
      </c>
      <c r="I294" s="0" t="s">
        <v>1366</v>
      </c>
      <c r="K294" s="0" t="s">
        <v>1314</v>
      </c>
    </row>
    <row r="295" customFormat="false" ht="15" hidden="false" customHeight="false" outlineLevel="0" collapsed="false">
      <c r="A295" s="19" t="n">
        <v>715322133</v>
      </c>
      <c r="B295" s="0" t="s">
        <v>1309</v>
      </c>
      <c r="C295" s="0" t="s">
        <v>1199</v>
      </c>
      <c r="D295" s="0" t="s">
        <v>1200</v>
      </c>
      <c r="E295" s="0" t="s">
        <v>2619</v>
      </c>
      <c r="F295" s="0" t="s">
        <v>2620</v>
      </c>
      <c r="G295" s="0" t="s">
        <v>1388</v>
      </c>
      <c r="H295" s="0" t="n">
        <v>1630</v>
      </c>
      <c r="I295" s="0" t="s">
        <v>1417</v>
      </c>
      <c r="K295" s="0" t="s">
        <v>1314</v>
      </c>
      <c r="L295" s="0" t="s">
        <v>2621</v>
      </c>
    </row>
    <row r="296" customFormat="false" ht="15" hidden="false" customHeight="false" outlineLevel="0" collapsed="false">
      <c r="A296" s="19" t="n">
        <v>715315986</v>
      </c>
      <c r="B296" s="0" t="s">
        <v>1309</v>
      </c>
      <c r="C296" s="0" t="s">
        <v>1199</v>
      </c>
      <c r="D296" s="0" t="s">
        <v>1200</v>
      </c>
      <c r="E296" s="0" t="s">
        <v>2607</v>
      </c>
      <c r="F296" s="0" t="s">
        <v>2622</v>
      </c>
      <c r="G296" s="0" t="s">
        <v>1388</v>
      </c>
      <c r="H296" s="0" t="n">
        <v>1630</v>
      </c>
      <c r="I296" s="0" t="s">
        <v>2456</v>
      </c>
      <c r="K296" s="0" t="s">
        <v>1314</v>
      </c>
      <c r="L296" s="0" t="s">
        <v>2623</v>
      </c>
    </row>
    <row r="297" customFormat="false" ht="15" hidden="false" customHeight="false" outlineLevel="0" collapsed="false">
      <c r="A297" s="19" t="n">
        <v>702900664</v>
      </c>
      <c r="B297" s="0" t="s">
        <v>1309</v>
      </c>
      <c r="C297" s="0" t="s">
        <v>1199</v>
      </c>
      <c r="D297" s="0" t="s">
        <v>1200</v>
      </c>
      <c r="E297" s="0" t="s">
        <v>2624</v>
      </c>
      <c r="F297" s="0" t="s">
        <v>2625</v>
      </c>
      <c r="G297" s="0" t="s">
        <v>1388</v>
      </c>
      <c r="H297" s="0" t="n">
        <v>1630</v>
      </c>
      <c r="I297" s="0" t="s">
        <v>2626</v>
      </c>
      <c r="K297" s="0" t="s">
        <v>1314</v>
      </c>
      <c r="L297" s="0" t="s">
        <v>2627</v>
      </c>
    </row>
    <row r="298" customFormat="false" ht="15" hidden="false" customHeight="false" outlineLevel="0" collapsed="false">
      <c r="A298" s="19" t="s">
        <v>2628</v>
      </c>
      <c r="B298" s="0" t="s">
        <v>1309</v>
      </c>
      <c r="C298" s="0" t="s">
        <v>1199</v>
      </c>
      <c r="D298" s="0" t="s">
        <v>1200</v>
      </c>
      <c r="E298" s="0" t="s">
        <v>2629</v>
      </c>
      <c r="F298" s="0" t="s">
        <v>2630</v>
      </c>
      <c r="G298" s="0" t="s">
        <v>1388</v>
      </c>
      <c r="H298" s="0" t="n">
        <v>1630</v>
      </c>
      <c r="I298" s="0" t="s">
        <v>2631</v>
      </c>
      <c r="K298" s="0" t="s">
        <v>1314</v>
      </c>
      <c r="L298" s="0" t="s">
        <v>2632</v>
      </c>
    </row>
    <row r="299" customFormat="false" ht="15" hidden="false" customHeight="false" outlineLevel="0" collapsed="false">
      <c r="A299" s="19" t="n">
        <v>715140353</v>
      </c>
      <c r="B299" s="0" t="s">
        <v>1309</v>
      </c>
      <c r="C299" s="0" t="s">
        <v>1199</v>
      </c>
      <c r="D299" s="0" t="s">
        <v>1200</v>
      </c>
      <c r="E299" s="0" t="s">
        <v>2633</v>
      </c>
      <c r="F299" s="0" t="s">
        <v>2634</v>
      </c>
      <c r="G299" s="0" t="s">
        <v>1388</v>
      </c>
      <c r="H299" s="0" t="n">
        <v>1629</v>
      </c>
      <c r="I299" s="0" t="s">
        <v>1380</v>
      </c>
      <c r="K299" s="0" t="s">
        <v>1314</v>
      </c>
      <c r="L299" s="0" t="s">
        <v>2635</v>
      </c>
    </row>
    <row r="300" customFormat="false" ht="15" hidden="false" customHeight="false" outlineLevel="0" collapsed="false">
      <c r="A300" s="19" t="n">
        <v>606233636</v>
      </c>
      <c r="B300" s="0" t="s">
        <v>1309</v>
      </c>
      <c r="C300" s="0" t="s">
        <v>1199</v>
      </c>
      <c r="E300" s="0" t="s">
        <v>2636</v>
      </c>
      <c r="F300" s="0" t="s">
        <v>2637</v>
      </c>
      <c r="G300" s="0" t="s">
        <v>1388</v>
      </c>
      <c r="H300" s="0" t="n">
        <v>1629</v>
      </c>
      <c r="I300" s="0" t="s">
        <v>2437</v>
      </c>
      <c r="K300" s="0" t="s">
        <v>1320</v>
      </c>
    </row>
    <row r="301" customFormat="false" ht="15" hidden="false" customHeight="false" outlineLevel="0" collapsed="false">
      <c r="A301" s="19" t="n">
        <v>715209310</v>
      </c>
      <c r="B301" s="0" t="s">
        <v>1309</v>
      </c>
      <c r="C301" s="0" t="s">
        <v>1199</v>
      </c>
      <c r="D301" s="0" t="s">
        <v>1200</v>
      </c>
      <c r="E301" s="0" t="s">
        <v>2564</v>
      </c>
      <c r="F301" s="0" t="s">
        <v>2638</v>
      </c>
      <c r="G301" s="0" t="s">
        <v>1388</v>
      </c>
      <c r="H301" s="0" t="n">
        <v>1628</v>
      </c>
      <c r="I301" s="0" t="s">
        <v>2631</v>
      </c>
      <c r="K301" s="0" t="s">
        <v>1314</v>
      </c>
      <c r="L301" s="0" t="s">
        <v>2639</v>
      </c>
    </row>
    <row r="302" customFormat="false" ht="15" hidden="false" customHeight="false" outlineLevel="0" collapsed="false">
      <c r="A302" s="19" t="n">
        <v>715203606</v>
      </c>
      <c r="B302" s="0" t="s">
        <v>1309</v>
      </c>
      <c r="C302" s="0" t="s">
        <v>1199</v>
      </c>
      <c r="D302" s="0" t="s">
        <v>1200</v>
      </c>
      <c r="E302" s="0" t="s">
        <v>2640</v>
      </c>
      <c r="F302" s="0" t="s">
        <v>2641</v>
      </c>
      <c r="G302" s="0" t="s">
        <v>1388</v>
      </c>
      <c r="H302" s="0" t="n">
        <v>1628</v>
      </c>
      <c r="I302" s="0" t="s">
        <v>2506</v>
      </c>
      <c r="K302" s="0" t="s">
        <v>1314</v>
      </c>
      <c r="L302" s="0" t="s">
        <v>2642</v>
      </c>
    </row>
    <row r="303" customFormat="false" ht="15" hidden="false" customHeight="false" outlineLevel="0" collapsed="false">
      <c r="A303" s="19" t="s">
        <v>2643</v>
      </c>
      <c r="B303" s="0" t="s">
        <v>1309</v>
      </c>
      <c r="C303" s="0" t="s">
        <v>1199</v>
      </c>
      <c r="D303" s="0" t="s">
        <v>1200</v>
      </c>
      <c r="E303" s="0" t="s">
        <v>2633</v>
      </c>
      <c r="F303" s="0" t="s">
        <v>2644</v>
      </c>
      <c r="G303" s="0" t="s">
        <v>1388</v>
      </c>
      <c r="H303" s="0" t="n">
        <v>1628</v>
      </c>
      <c r="I303" s="0" t="s">
        <v>1688</v>
      </c>
      <c r="K303" s="0" t="s">
        <v>1314</v>
      </c>
      <c r="L303" s="0" t="s">
        <v>2645</v>
      </c>
    </row>
    <row r="304" customFormat="false" ht="15" hidden="false" customHeight="false" outlineLevel="0" collapsed="false">
      <c r="A304" s="19" t="n">
        <v>685612341</v>
      </c>
      <c r="B304" s="0" t="s">
        <v>1309</v>
      </c>
      <c r="C304" s="0" t="s">
        <v>1199</v>
      </c>
      <c r="D304" s="0" t="s">
        <v>1200</v>
      </c>
      <c r="E304" s="0" t="s">
        <v>2624</v>
      </c>
      <c r="F304" s="0" t="s">
        <v>2646</v>
      </c>
      <c r="G304" s="0" t="s">
        <v>1388</v>
      </c>
      <c r="H304" s="0" t="n">
        <v>1627</v>
      </c>
      <c r="I304" s="0" t="s">
        <v>2506</v>
      </c>
      <c r="K304" s="0" t="s">
        <v>1314</v>
      </c>
      <c r="L304" s="0" t="s">
        <v>2647</v>
      </c>
    </row>
    <row r="305" customFormat="false" ht="15" hidden="false" customHeight="false" outlineLevel="0" collapsed="false">
      <c r="A305" s="19" t="n">
        <v>673078213</v>
      </c>
      <c r="B305" s="0" t="s">
        <v>1309</v>
      </c>
      <c r="C305" s="0" t="s">
        <v>1199</v>
      </c>
      <c r="D305" s="0" t="s">
        <v>1200</v>
      </c>
      <c r="E305" s="0" t="s">
        <v>2648</v>
      </c>
      <c r="F305" s="0" t="s">
        <v>2649</v>
      </c>
      <c r="G305" s="0" t="s">
        <v>1388</v>
      </c>
      <c r="H305" s="0" t="n">
        <v>1627</v>
      </c>
      <c r="I305" s="0" t="s">
        <v>2453</v>
      </c>
      <c r="K305" s="0" t="s">
        <v>1314</v>
      </c>
      <c r="L305" s="0" t="s">
        <v>2650</v>
      </c>
    </row>
    <row r="306" customFormat="false" ht="15" hidden="false" customHeight="false" outlineLevel="0" collapsed="false">
      <c r="A306" s="19" t="n">
        <v>718677102</v>
      </c>
      <c r="B306" s="0" t="s">
        <v>1309</v>
      </c>
      <c r="C306" s="0" t="s">
        <v>1199</v>
      </c>
      <c r="D306" s="0" t="s">
        <v>1200</v>
      </c>
      <c r="E306" s="0" t="s">
        <v>2651</v>
      </c>
      <c r="F306" s="0" t="s">
        <v>2652</v>
      </c>
      <c r="G306" s="0" t="s">
        <v>1388</v>
      </c>
      <c r="H306" s="0" t="n">
        <v>1626</v>
      </c>
      <c r="I306" s="0" t="s">
        <v>2653</v>
      </c>
      <c r="K306" s="0" t="s">
        <v>1314</v>
      </c>
      <c r="L306" s="0" t="s">
        <v>2654</v>
      </c>
    </row>
    <row r="307" customFormat="false" ht="15" hidden="false" customHeight="false" outlineLevel="0" collapsed="false">
      <c r="A307" s="19" t="n">
        <v>685183327</v>
      </c>
      <c r="B307" s="0" t="s">
        <v>1309</v>
      </c>
      <c r="C307" s="0" t="s">
        <v>1199</v>
      </c>
      <c r="D307" s="0" t="s">
        <v>1200</v>
      </c>
      <c r="E307" s="0" t="s">
        <v>2655</v>
      </c>
      <c r="F307" s="0" t="s">
        <v>2656</v>
      </c>
      <c r="G307" s="0" t="s">
        <v>1388</v>
      </c>
      <c r="H307" s="0" t="n">
        <v>1626</v>
      </c>
      <c r="I307" s="0" t="s">
        <v>2657</v>
      </c>
      <c r="K307" s="0" t="s">
        <v>1314</v>
      </c>
      <c r="L307" s="0" t="s">
        <v>2658</v>
      </c>
    </row>
    <row r="308" customFormat="false" ht="15" hidden="false" customHeight="false" outlineLevel="0" collapsed="false">
      <c r="A308" s="19" t="n">
        <v>685182274</v>
      </c>
      <c r="B308" s="0" t="s">
        <v>1309</v>
      </c>
      <c r="C308" s="0" t="s">
        <v>1199</v>
      </c>
      <c r="D308" s="0" t="s">
        <v>1200</v>
      </c>
      <c r="E308" s="0" t="s">
        <v>2655</v>
      </c>
      <c r="F308" s="0" t="s">
        <v>2659</v>
      </c>
      <c r="G308" s="0" t="s">
        <v>1388</v>
      </c>
      <c r="H308" s="0" t="n">
        <v>1626</v>
      </c>
      <c r="I308" s="0" t="s">
        <v>1688</v>
      </c>
      <c r="K308" s="0" t="s">
        <v>1314</v>
      </c>
      <c r="L308" s="0" t="s">
        <v>2660</v>
      </c>
    </row>
    <row r="309" customFormat="false" ht="15" hidden="false" customHeight="false" outlineLevel="0" collapsed="false">
      <c r="A309" s="19" t="s">
        <v>2661</v>
      </c>
      <c r="B309" s="0" t="s">
        <v>1309</v>
      </c>
      <c r="C309" s="0" t="s">
        <v>1199</v>
      </c>
      <c r="D309" s="0" t="s">
        <v>1200</v>
      </c>
      <c r="E309" s="0" t="s">
        <v>2370</v>
      </c>
      <c r="F309" s="0" t="s">
        <v>2662</v>
      </c>
      <c r="G309" s="0" t="s">
        <v>1388</v>
      </c>
      <c r="H309" s="0" t="n">
        <v>1626</v>
      </c>
      <c r="I309" s="0" t="s">
        <v>2450</v>
      </c>
      <c r="K309" s="0" t="s">
        <v>1314</v>
      </c>
      <c r="L309" s="0" t="s">
        <v>2663</v>
      </c>
    </row>
    <row r="310" customFormat="false" ht="15" hidden="false" customHeight="false" outlineLevel="0" collapsed="false">
      <c r="A310" s="19" t="n">
        <v>596048890</v>
      </c>
      <c r="B310" s="0" t="s">
        <v>1309</v>
      </c>
      <c r="C310" s="0" t="s">
        <v>1199</v>
      </c>
      <c r="D310" s="0" t="s">
        <v>1200</v>
      </c>
      <c r="E310" s="0" t="s">
        <v>2095</v>
      </c>
      <c r="F310" s="0" t="s">
        <v>2664</v>
      </c>
      <c r="H310" s="0" t="n">
        <v>1626</v>
      </c>
      <c r="I310" s="0" t="s">
        <v>2665</v>
      </c>
      <c r="K310" s="0" t="s">
        <v>1314</v>
      </c>
    </row>
    <row r="312" customFormat="false" ht="15" hidden="false" customHeight="false" outlineLevel="0" collapsed="false">
      <c r="A312" s="19" t="n">
        <v>715130978</v>
      </c>
      <c r="B312" s="0" t="s">
        <v>1309</v>
      </c>
      <c r="C312" s="0" t="s">
        <v>1199</v>
      </c>
      <c r="D312" s="0" t="s">
        <v>1200</v>
      </c>
      <c r="E312" s="0" t="s">
        <v>2370</v>
      </c>
      <c r="F312" s="0" t="s">
        <v>2666</v>
      </c>
      <c r="G312" s="0" t="s">
        <v>1388</v>
      </c>
      <c r="H312" s="0" t="n">
        <v>1625</v>
      </c>
      <c r="I312" s="0" t="s">
        <v>2631</v>
      </c>
      <c r="K312" s="0" t="s">
        <v>1314</v>
      </c>
      <c r="L312" s="0" t="s">
        <v>2667</v>
      </c>
    </row>
    <row r="313" customFormat="false" ht="15" hidden="false" customHeight="false" outlineLevel="0" collapsed="false">
      <c r="A313" s="19" t="n">
        <v>688368298</v>
      </c>
      <c r="B313" s="0" t="s">
        <v>1309</v>
      </c>
      <c r="C313" s="0" t="s">
        <v>1199</v>
      </c>
      <c r="D313" s="0" t="s">
        <v>1200</v>
      </c>
      <c r="E313" s="0" t="s">
        <v>2668</v>
      </c>
      <c r="F313" s="0" t="s">
        <v>2669</v>
      </c>
      <c r="H313" s="0" t="n">
        <v>1625</v>
      </c>
      <c r="I313" s="0" t="s">
        <v>2670</v>
      </c>
      <c r="K313" s="0" t="s">
        <v>1314</v>
      </c>
      <c r="L313" s="0" t="s">
        <v>2671</v>
      </c>
    </row>
    <row r="314" customFormat="false" ht="15" hidden="false" customHeight="false" outlineLevel="0" collapsed="false">
      <c r="A314" s="19" t="n">
        <v>686899873</v>
      </c>
      <c r="B314" s="0" t="s">
        <v>1309</v>
      </c>
      <c r="C314" s="0" t="s">
        <v>1199</v>
      </c>
      <c r="D314" s="0" t="s">
        <v>1200</v>
      </c>
      <c r="E314" s="0" t="s">
        <v>2672</v>
      </c>
      <c r="F314" s="0" t="s">
        <v>2673</v>
      </c>
      <c r="G314" s="0" t="s">
        <v>1388</v>
      </c>
      <c r="H314" s="0" t="n">
        <v>1625</v>
      </c>
      <c r="I314" s="0" t="s">
        <v>1693</v>
      </c>
      <c r="K314" s="0" t="s">
        <v>1314</v>
      </c>
      <c r="L314" s="0" t="s">
        <v>2674</v>
      </c>
    </row>
    <row r="315" customFormat="false" ht="15" hidden="false" customHeight="false" outlineLevel="0" collapsed="false">
      <c r="A315" s="19" t="n">
        <v>661933415</v>
      </c>
      <c r="B315" s="0" t="s">
        <v>1309</v>
      </c>
      <c r="C315" s="0" t="s">
        <v>1199</v>
      </c>
      <c r="D315" s="0" t="s">
        <v>1200</v>
      </c>
      <c r="E315" s="0" t="s">
        <v>2675</v>
      </c>
      <c r="F315" s="0" t="s">
        <v>2676</v>
      </c>
      <c r="G315" s="0" t="s">
        <v>1388</v>
      </c>
      <c r="H315" s="0" t="n">
        <v>1625</v>
      </c>
      <c r="I315" s="0" t="s">
        <v>1417</v>
      </c>
      <c r="K315" s="0" t="s">
        <v>1314</v>
      </c>
      <c r="L315" s="0" t="s">
        <v>2677</v>
      </c>
    </row>
    <row r="316" customFormat="false" ht="15" hidden="false" customHeight="false" outlineLevel="0" collapsed="false">
      <c r="A316" s="19" t="n">
        <v>595360963</v>
      </c>
      <c r="B316" s="0" t="s">
        <v>1309</v>
      </c>
      <c r="C316" s="0" t="s">
        <v>1199</v>
      </c>
      <c r="D316" s="0" t="s">
        <v>1200</v>
      </c>
      <c r="E316" s="0" t="s">
        <v>2095</v>
      </c>
      <c r="F316" s="0" t="s">
        <v>2678</v>
      </c>
      <c r="G316" s="0" t="s">
        <v>1388</v>
      </c>
      <c r="H316" s="0" t="n">
        <v>1625</v>
      </c>
      <c r="I316" s="0" t="s">
        <v>2450</v>
      </c>
      <c r="K316" s="0" t="s">
        <v>1314</v>
      </c>
    </row>
    <row r="317" customFormat="false" ht="15" hidden="false" customHeight="false" outlineLevel="0" collapsed="false">
      <c r="A317" s="19" t="n">
        <v>595356923</v>
      </c>
      <c r="B317" s="0" t="s">
        <v>1309</v>
      </c>
      <c r="C317" s="0" t="s">
        <v>1199</v>
      </c>
      <c r="D317" s="0" t="s">
        <v>1200</v>
      </c>
      <c r="E317" s="0" t="s">
        <v>2095</v>
      </c>
      <c r="F317" s="0" t="s">
        <v>2679</v>
      </c>
      <c r="G317" s="0" t="s">
        <v>1388</v>
      </c>
      <c r="H317" s="0" t="n">
        <v>1625</v>
      </c>
      <c r="I317" s="0" t="s">
        <v>2453</v>
      </c>
      <c r="K317" s="0" t="s">
        <v>1314</v>
      </c>
    </row>
    <row r="318" customFormat="false" ht="15" hidden="false" customHeight="false" outlineLevel="0" collapsed="false">
      <c r="A318" s="19" t="n">
        <v>595354343</v>
      </c>
      <c r="B318" s="0" t="s">
        <v>1309</v>
      </c>
      <c r="C318" s="0" t="s">
        <v>1199</v>
      </c>
      <c r="E318" s="0" t="s">
        <v>2095</v>
      </c>
      <c r="F318" s="0" t="s">
        <v>2680</v>
      </c>
      <c r="G318" s="0" t="s">
        <v>1388</v>
      </c>
      <c r="H318" s="0" t="n">
        <v>1625</v>
      </c>
      <c r="I318" s="0" t="s">
        <v>2453</v>
      </c>
      <c r="K318" s="0" t="s">
        <v>1314</v>
      </c>
    </row>
    <row r="319" customFormat="false" ht="15" hidden="false" customHeight="false" outlineLevel="0" collapsed="false">
      <c r="A319" s="19" t="n">
        <v>702962651</v>
      </c>
      <c r="B319" s="0" t="s">
        <v>1309</v>
      </c>
      <c r="C319" s="0" t="s">
        <v>1199</v>
      </c>
      <c r="D319" s="0" t="s">
        <v>1200</v>
      </c>
      <c r="E319" s="0" t="s">
        <v>2624</v>
      </c>
      <c r="F319" s="0" t="s">
        <v>2681</v>
      </c>
      <c r="G319" s="0" t="s">
        <v>1388</v>
      </c>
      <c r="H319" s="0" t="n">
        <v>1624</v>
      </c>
      <c r="I319" s="0" t="s">
        <v>2437</v>
      </c>
      <c r="K319" s="0" t="s">
        <v>1314</v>
      </c>
      <c r="L319" s="0" t="s">
        <v>2682</v>
      </c>
    </row>
    <row r="320" customFormat="false" ht="15" hidden="false" customHeight="false" outlineLevel="0" collapsed="false">
      <c r="A320" s="19" t="n">
        <v>685560414</v>
      </c>
      <c r="B320" s="0" t="s">
        <v>1309</v>
      </c>
      <c r="C320" s="0" t="s">
        <v>1199</v>
      </c>
      <c r="D320" s="0" t="s">
        <v>1200</v>
      </c>
      <c r="E320" s="0" t="s">
        <v>2675</v>
      </c>
      <c r="F320" s="0" t="s">
        <v>2683</v>
      </c>
      <c r="G320" s="0" t="s">
        <v>1388</v>
      </c>
      <c r="H320" s="0" t="n">
        <v>1624</v>
      </c>
      <c r="I320" s="0" t="s">
        <v>2080</v>
      </c>
      <c r="K320" s="0" t="s">
        <v>1314</v>
      </c>
      <c r="L320" s="0" t="s">
        <v>2684</v>
      </c>
    </row>
    <row r="321" customFormat="false" ht="15" hidden="false" customHeight="false" outlineLevel="0" collapsed="false">
      <c r="A321" s="19" t="n">
        <v>620390255</v>
      </c>
      <c r="B321" s="0" t="s">
        <v>1309</v>
      </c>
      <c r="C321" s="0" t="s">
        <v>1208</v>
      </c>
      <c r="D321" s="0" t="s">
        <v>1200</v>
      </c>
      <c r="E321" s="0" t="s">
        <v>2607</v>
      </c>
      <c r="F321" s="0" t="s">
        <v>2685</v>
      </c>
      <c r="G321" s="0" t="s">
        <v>1388</v>
      </c>
      <c r="H321" s="0" t="n">
        <v>1624</v>
      </c>
      <c r="I321" s="0" t="s">
        <v>2686</v>
      </c>
      <c r="J321" s="0" t="s">
        <v>2687</v>
      </c>
      <c r="K321" s="0" t="s">
        <v>1320</v>
      </c>
    </row>
    <row r="322" customFormat="false" ht="15" hidden="false" customHeight="false" outlineLevel="0" collapsed="false">
      <c r="A322" s="19" t="n">
        <v>607594497</v>
      </c>
      <c r="B322" s="0" t="s">
        <v>1309</v>
      </c>
      <c r="C322" s="0" t="s">
        <v>1199</v>
      </c>
      <c r="D322" s="0" t="s">
        <v>1200</v>
      </c>
      <c r="F322" s="0" t="s">
        <v>2688</v>
      </c>
      <c r="G322" s="0" t="s">
        <v>1388</v>
      </c>
      <c r="H322" s="0" t="n">
        <v>1624</v>
      </c>
      <c r="I322" s="0" t="s">
        <v>1651</v>
      </c>
      <c r="K322" s="0" t="s">
        <v>1314</v>
      </c>
    </row>
    <row r="323" customFormat="false" ht="15" hidden="false" customHeight="false" outlineLevel="0" collapsed="false">
      <c r="A323" s="19" t="n">
        <v>703332848</v>
      </c>
      <c r="B323" s="0" t="s">
        <v>1309</v>
      </c>
      <c r="C323" s="0" t="s">
        <v>1199</v>
      </c>
      <c r="D323" s="0" t="s">
        <v>1200</v>
      </c>
      <c r="E323" s="0" t="s">
        <v>2689</v>
      </c>
      <c r="F323" s="0" t="s">
        <v>2690</v>
      </c>
      <c r="G323" s="0" t="s">
        <v>1388</v>
      </c>
      <c r="H323" s="0" t="n">
        <v>1623</v>
      </c>
      <c r="I323" s="0" t="s">
        <v>2691</v>
      </c>
      <c r="K323" s="0" t="s">
        <v>1314</v>
      </c>
      <c r="L323" s="0" t="s">
        <v>2692</v>
      </c>
    </row>
    <row r="324" customFormat="false" ht="15" hidden="false" customHeight="false" outlineLevel="0" collapsed="false">
      <c r="A324" s="19" t="n">
        <v>703253158</v>
      </c>
      <c r="B324" s="0" t="s">
        <v>1309</v>
      </c>
      <c r="C324" s="0" t="s">
        <v>1199</v>
      </c>
      <c r="D324" s="0" t="s">
        <v>1200</v>
      </c>
      <c r="E324" s="0" t="s">
        <v>2693</v>
      </c>
      <c r="F324" s="0" t="s">
        <v>2694</v>
      </c>
      <c r="G324" s="0" t="s">
        <v>1388</v>
      </c>
      <c r="H324" s="0" t="n">
        <v>1623</v>
      </c>
      <c r="I324" s="0" t="s">
        <v>2453</v>
      </c>
      <c r="K324" s="0" t="s">
        <v>1314</v>
      </c>
      <c r="L324" s="0" t="s">
        <v>2695</v>
      </c>
    </row>
    <row r="326" customFormat="false" ht="15" hidden="false" customHeight="false" outlineLevel="0" collapsed="false">
      <c r="A326" s="19" t="n">
        <v>748724338</v>
      </c>
      <c r="B326" s="0" t="s">
        <v>1309</v>
      </c>
      <c r="C326" s="0" t="s">
        <v>1199</v>
      </c>
      <c r="D326" s="0" t="s">
        <v>1200</v>
      </c>
      <c r="F326" s="0" t="s">
        <v>2696</v>
      </c>
      <c r="H326" s="0" t="n">
        <v>1622</v>
      </c>
      <c r="I326" s="0" t="s">
        <v>2697</v>
      </c>
      <c r="K326" s="0" t="s">
        <v>1320</v>
      </c>
      <c r="L326" s="0" t="s">
        <v>2698</v>
      </c>
    </row>
    <row r="327" customFormat="false" ht="15" hidden="false" customHeight="false" outlineLevel="0" collapsed="false">
      <c r="A327" s="19" t="n">
        <v>663622298</v>
      </c>
      <c r="B327" s="0" t="s">
        <v>1309</v>
      </c>
      <c r="C327" s="0" t="s">
        <v>1199</v>
      </c>
      <c r="D327" s="0" t="s">
        <v>1200</v>
      </c>
      <c r="E327" s="0" t="s">
        <v>2699</v>
      </c>
      <c r="F327" s="0" t="s">
        <v>2700</v>
      </c>
      <c r="G327" s="0" t="s">
        <v>1388</v>
      </c>
      <c r="H327" s="0" t="n">
        <v>1622</v>
      </c>
      <c r="I327" s="0" t="s">
        <v>2080</v>
      </c>
      <c r="K327" s="0" t="s">
        <v>1314</v>
      </c>
      <c r="L327" s="0" t="s">
        <v>2701</v>
      </c>
    </row>
    <row r="328" customFormat="false" ht="15" hidden="false" customHeight="false" outlineLevel="0" collapsed="false">
      <c r="A328" s="19" t="n">
        <v>596048327</v>
      </c>
      <c r="B328" s="0" t="s">
        <v>1309</v>
      </c>
      <c r="C328" s="0" t="s">
        <v>1199</v>
      </c>
      <c r="F328" s="0" t="s">
        <v>2702</v>
      </c>
      <c r="H328" s="0" t="n">
        <v>1621</v>
      </c>
      <c r="I328" s="0" t="s">
        <v>2703</v>
      </c>
      <c r="K328" s="0" t="s">
        <v>1314</v>
      </c>
    </row>
    <row r="329" customFormat="false" ht="15" hidden="false" customHeight="false" outlineLevel="0" collapsed="false">
      <c r="A329" s="19" t="n">
        <v>773126597</v>
      </c>
      <c r="B329" s="0" t="s">
        <v>1309</v>
      </c>
      <c r="C329" s="0" t="s">
        <v>1199</v>
      </c>
      <c r="E329" s="0" t="s">
        <v>2704</v>
      </c>
      <c r="F329" s="0" t="s">
        <v>2705</v>
      </c>
      <c r="G329" s="0" t="s">
        <v>1388</v>
      </c>
      <c r="H329" s="0" t="n">
        <v>1620</v>
      </c>
      <c r="I329" s="0" t="s">
        <v>2605</v>
      </c>
      <c r="J329" s="0" t="s">
        <v>1564</v>
      </c>
      <c r="K329" s="0" t="s">
        <v>1314</v>
      </c>
      <c r="L329" s="0" t="s">
        <v>2706</v>
      </c>
    </row>
    <row r="330" customFormat="false" ht="15" hidden="false" customHeight="false" outlineLevel="0" collapsed="false">
      <c r="A330" s="19" t="s">
        <v>2707</v>
      </c>
      <c r="B330" s="0" t="s">
        <v>1309</v>
      </c>
      <c r="C330" s="0" t="s">
        <v>1199</v>
      </c>
      <c r="D330" s="0" t="s">
        <v>1200</v>
      </c>
      <c r="E330" s="0" t="s">
        <v>2699</v>
      </c>
      <c r="F330" s="0" t="s">
        <v>2708</v>
      </c>
      <c r="G330" s="0" t="s">
        <v>1388</v>
      </c>
      <c r="H330" s="0" t="n">
        <v>1619</v>
      </c>
      <c r="I330" s="0" t="s">
        <v>2456</v>
      </c>
      <c r="K330" s="0" t="s">
        <v>1314</v>
      </c>
      <c r="L330" s="0" t="s">
        <v>2709</v>
      </c>
    </row>
    <row r="331" customFormat="false" ht="15" hidden="false" customHeight="false" outlineLevel="0" collapsed="false">
      <c r="A331" s="19" t="n">
        <v>715116649</v>
      </c>
      <c r="B331" s="0" t="s">
        <v>1309</v>
      </c>
      <c r="C331" s="0" t="s">
        <v>1199</v>
      </c>
      <c r="D331" s="0" t="s">
        <v>1200</v>
      </c>
      <c r="E331" s="0" t="s">
        <v>2640</v>
      </c>
      <c r="F331" s="0" t="s">
        <v>2710</v>
      </c>
      <c r="G331" s="0" t="s">
        <v>1388</v>
      </c>
      <c r="H331" s="0" t="n">
        <v>1619</v>
      </c>
      <c r="I331" s="0" t="s">
        <v>1905</v>
      </c>
      <c r="K331" s="0" t="s">
        <v>1314</v>
      </c>
      <c r="L331" s="0" t="s">
        <v>2711</v>
      </c>
    </row>
    <row r="332" customFormat="false" ht="15" hidden="false" customHeight="false" outlineLevel="0" collapsed="false">
      <c r="A332" s="19" t="n">
        <v>685177297</v>
      </c>
      <c r="B332" s="0" t="s">
        <v>1309</v>
      </c>
      <c r="C332" s="0" t="s">
        <v>1199</v>
      </c>
      <c r="D332" s="0" t="s">
        <v>1200</v>
      </c>
      <c r="E332" s="0" t="s">
        <v>2699</v>
      </c>
      <c r="F332" s="0" t="s">
        <v>2712</v>
      </c>
      <c r="G332" s="0" t="s">
        <v>1388</v>
      </c>
      <c r="H332" s="0" t="n">
        <v>1619</v>
      </c>
      <c r="I332" s="0" t="s">
        <v>1366</v>
      </c>
      <c r="K332" s="0" t="s">
        <v>1314</v>
      </c>
      <c r="L332" s="0" t="s">
        <v>2713</v>
      </c>
    </row>
    <row r="333" customFormat="false" ht="15" hidden="false" customHeight="false" outlineLevel="0" collapsed="false">
      <c r="A333" s="19" t="n">
        <v>679406131</v>
      </c>
      <c r="B333" s="0" t="s">
        <v>1309</v>
      </c>
      <c r="C333" s="0" t="s">
        <v>1199</v>
      </c>
      <c r="D333" s="0" t="s">
        <v>1200</v>
      </c>
      <c r="E333" s="0" t="s">
        <v>2564</v>
      </c>
      <c r="F333" s="0" t="s">
        <v>2714</v>
      </c>
      <c r="G333" s="0" t="s">
        <v>1388</v>
      </c>
      <c r="H333" s="0" t="n">
        <v>1619</v>
      </c>
      <c r="I333" s="0" t="s">
        <v>1417</v>
      </c>
      <c r="K333" s="0" t="s">
        <v>1314</v>
      </c>
      <c r="L333" s="0" t="s">
        <v>2715</v>
      </c>
    </row>
    <row r="334" customFormat="false" ht="15" hidden="false" customHeight="false" outlineLevel="0" collapsed="false">
      <c r="A334" s="19" t="n">
        <v>644388013</v>
      </c>
      <c r="B334" s="0" t="s">
        <v>1309</v>
      </c>
      <c r="C334" s="0" t="s">
        <v>1199</v>
      </c>
      <c r="D334" s="0" t="s">
        <v>1200</v>
      </c>
      <c r="E334" s="0" t="s">
        <v>2716</v>
      </c>
      <c r="F334" s="0" t="s">
        <v>2717</v>
      </c>
      <c r="G334" s="0" t="s">
        <v>1388</v>
      </c>
      <c r="H334" s="0" t="n">
        <v>1619</v>
      </c>
      <c r="I334" s="0" t="s">
        <v>2631</v>
      </c>
      <c r="K334" s="0" t="s">
        <v>1314</v>
      </c>
    </row>
    <row r="335" customFormat="false" ht="15" hidden="false" customHeight="false" outlineLevel="0" collapsed="false">
      <c r="A335" s="19" t="s">
        <v>2718</v>
      </c>
      <c r="B335" s="0" t="s">
        <v>1309</v>
      </c>
      <c r="C335" s="0" t="s">
        <v>1199</v>
      </c>
      <c r="D335" s="0" t="s">
        <v>1200</v>
      </c>
      <c r="E335" s="0" t="s">
        <v>2719</v>
      </c>
      <c r="F335" s="0" t="s">
        <v>2720</v>
      </c>
      <c r="G335" s="0" t="s">
        <v>1388</v>
      </c>
      <c r="H335" s="0" t="n">
        <v>1618</v>
      </c>
      <c r="I335" s="0" t="s">
        <v>2721</v>
      </c>
      <c r="J335" s="0" t="s">
        <v>1564</v>
      </c>
      <c r="K335" s="0" t="s">
        <v>1314</v>
      </c>
      <c r="L335" s="0" t="s">
        <v>2722</v>
      </c>
    </row>
    <row r="336" customFormat="false" ht="15" hidden="false" customHeight="false" outlineLevel="0" collapsed="false">
      <c r="A336" s="19" t="n">
        <v>703549995</v>
      </c>
      <c r="B336" s="0" t="s">
        <v>1309</v>
      </c>
      <c r="C336" s="0" t="s">
        <v>1199</v>
      </c>
      <c r="D336" s="0" t="s">
        <v>1200</v>
      </c>
      <c r="E336" s="0" t="s">
        <v>2723</v>
      </c>
      <c r="F336" s="0" t="s">
        <v>2724</v>
      </c>
      <c r="G336" s="0" t="s">
        <v>1388</v>
      </c>
      <c r="H336" s="0" t="n">
        <v>1618</v>
      </c>
      <c r="I336" s="0" t="s">
        <v>1992</v>
      </c>
      <c r="K336" s="0" t="s">
        <v>1314</v>
      </c>
      <c r="L336" s="0" t="s">
        <v>2725</v>
      </c>
    </row>
    <row r="337" customFormat="false" ht="15" hidden="false" customHeight="false" outlineLevel="0" collapsed="false">
      <c r="A337" s="19" t="n">
        <v>700637257</v>
      </c>
      <c r="B337" s="0" t="s">
        <v>1309</v>
      </c>
      <c r="C337" s="0" t="s">
        <v>1199</v>
      </c>
      <c r="D337" s="0" t="s">
        <v>1200</v>
      </c>
      <c r="E337" s="0" t="s">
        <v>2624</v>
      </c>
      <c r="F337" s="0" t="s">
        <v>2726</v>
      </c>
      <c r="G337" s="0" t="s">
        <v>1388</v>
      </c>
      <c r="H337" s="0" t="n">
        <v>1618</v>
      </c>
      <c r="I337" s="0" t="s">
        <v>1417</v>
      </c>
      <c r="K337" s="0" t="s">
        <v>1314</v>
      </c>
      <c r="L337" s="0" t="s">
        <v>2727</v>
      </c>
    </row>
    <row r="338" customFormat="false" ht="15" hidden="false" customHeight="false" outlineLevel="0" collapsed="false">
      <c r="A338" s="19" t="n">
        <v>685208281</v>
      </c>
      <c r="B338" s="0" t="s">
        <v>1309</v>
      </c>
      <c r="C338" s="0" t="s">
        <v>1199</v>
      </c>
      <c r="D338" s="0" t="s">
        <v>1200</v>
      </c>
      <c r="E338" s="0" t="s">
        <v>2699</v>
      </c>
      <c r="F338" s="0" t="s">
        <v>2728</v>
      </c>
      <c r="G338" s="0" t="s">
        <v>1388</v>
      </c>
      <c r="H338" s="0" t="n">
        <v>1618</v>
      </c>
      <c r="I338" s="0" t="s">
        <v>2468</v>
      </c>
      <c r="K338" s="0" t="s">
        <v>1314</v>
      </c>
      <c r="L338" s="0" t="s">
        <v>2729</v>
      </c>
    </row>
    <row r="339" customFormat="false" ht="15" hidden="false" customHeight="false" outlineLevel="0" collapsed="false">
      <c r="A339" s="19" t="n">
        <v>700636633</v>
      </c>
      <c r="B339" s="0" t="s">
        <v>1309</v>
      </c>
      <c r="C339" s="0" t="s">
        <v>1199</v>
      </c>
      <c r="D339" s="0" t="s">
        <v>1200</v>
      </c>
      <c r="E339" s="0" t="s">
        <v>2699</v>
      </c>
      <c r="F339" s="0" t="s">
        <v>2730</v>
      </c>
      <c r="G339" s="0" t="s">
        <v>1388</v>
      </c>
      <c r="H339" s="0" t="n">
        <v>1617</v>
      </c>
      <c r="I339" s="0" t="s">
        <v>2468</v>
      </c>
      <c r="K339" s="0" t="s">
        <v>1314</v>
      </c>
      <c r="L339" s="0" t="s">
        <v>2731</v>
      </c>
    </row>
    <row r="340" customFormat="false" ht="15" hidden="false" customHeight="false" outlineLevel="0" collapsed="false">
      <c r="A340" s="19" t="n">
        <v>688553311</v>
      </c>
      <c r="B340" s="0" t="s">
        <v>1309</v>
      </c>
      <c r="C340" s="0" t="s">
        <v>1199</v>
      </c>
      <c r="D340" s="0" t="s">
        <v>1200</v>
      </c>
      <c r="F340" s="0" t="s">
        <v>2732</v>
      </c>
      <c r="H340" s="0" t="n">
        <v>1617</v>
      </c>
      <c r="I340" s="0" t="s">
        <v>2092</v>
      </c>
      <c r="K340" s="0" t="s">
        <v>1314</v>
      </c>
      <c r="L340" s="0" t="s">
        <v>2733</v>
      </c>
    </row>
    <row r="341" customFormat="false" ht="15" hidden="false" customHeight="false" outlineLevel="0" collapsed="false">
      <c r="A341" s="19" t="n">
        <v>644248149</v>
      </c>
      <c r="B341" s="0" t="s">
        <v>1309</v>
      </c>
      <c r="C341" s="0" t="s">
        <v>1199</v>
      </c>
      <c r="D341" s="0" t="s">
        <v>1200</v>
      </c>
      <c r="E341" s="0" t="s">
        <v>2734</v>
      </c>
      <c r="F341" s="0" t="s">
        <v>2735</v>
      </c>
      <c r="G341" s="0" t="s">
        <v>1388</v>
      </c>
      <c r="H341" s="0" t="n">
        <v>1617</v>
      </c>
      <c r="I341" s="0" t="s">
        <v>1366</v>
      </c>
      <c r="K341" s="0" t="s">
        <v>1314</v>
      </c>
    </row>
    <row r="342" customFormat="false" ht="15" hidden="false" customHeight="false" outlineLevel="0" collapsed="false">
      <c r="A342" s="19" t="n">
        <v>715139894</v>
      </c>
      <c r="B342" s="0" t="s">
        <v>1309</v>
      </c>
      <c r="C342" s="0" t="s">
        <v>1199</v>
      </c>
      <c r="D342" s="0" t="s">
        <v>1200</v>
      </c>
      <c r="E342" s="0" t="s">
        <v>2699</v>
      </c>
      <c r="F342" s="0" t="s">
        <v>2736</v>
      </c>
      <c r="G342" s="0" t="s">
        <v>1388</v>
      </c>
      <c r="H342" s="0" t="n">
        <v>1616</v>
      </c>
      <c r="I342" s="0" t="s">
        <v>2080</v>
      </c>
      <c r="K342" s="0" t="s">
        <v>1314</v>
      </c>
      <c r="L342" s="0" t="s">
        <v>2737</v>
      </c>
    </row>
    <row r="343" customFormat="false" ht="15" hidden="false" customHeight="false" outlineLevel="0" collapsed="false">
      <c r="A343" s="19" t="n">
        <v>685785572</v>
      </c>
      <c r="B343" s="0" t="s">
        <v>1309</v>
      </c>
      <c r="C343" s="0" t="s">
        <v>1199</v>
      </c>
      <c r="D343" s="0" t="s">
        <v>1200</v>
      </c>
      <c r="E343" s="0" t="s">
        <v>2738</v>
      </c>
      <c r="F343" s="0" t="s">
        <v>2739</v>
      </c>
      <c r="G343" s="0" t="s">
        <v>1388</v>
      </c>
      <c r="H343" s="0" t="n">
        <v>1616</v>
      </c>
      <c r="I343" s="0" t="s">
        <v>2468</v>
      </c>
      <c r="K343" s="0" t="s">
        <v>1314</v>
      </c>
      <c r="L343" s="0" t="s">
        <v>2740</v>
      </c>
    </row>
    <row r="344" customFormat="false" ht="15" hidden="false" customHeight="false" outlineLevel="0" collapsed="false">
      <c r="A344" s="19" t="s">
        <v>2741</v>
      </c>
      <c r="B344" s="0" t="s">
        <v>1309</v>
      </c>
      <c r="C344" s="0" t="s">
        <v>1199</v>
      </c>
      <c r="E344" s="0" t="s">
        <v>2738</v>
      </c>
      <c r="F344" s="0" t="s">
        <v>2742</v>
      </c>
      <c r="H344" s="0" t="n">
        <v>1616</v>
      </c>
      <c r="I344" s="0" t="s">
        <v>2468</v>
      </c>
      <c r="K344" s="0" t="s">
        <v>1314</v>
      </c>
    </row>
    <row r="345" customFormat="false" ht="15" hidden="false" customHeight="false" outlineLevel="0" collapsed="false">
      <c r="A345" s="19" t="n">
        <v>607436972</v>
      </c>
      <c r="B345" s="0" t="s">
        <v>1309</v>
      </c>
      <c r="C345" s="0" t="s">
        <v>1199</v>
      </c>
      <c r="E345" s="0" t="s">
        <v>2743</v>
      </c>
      <c r="F345" s="0" t="s">
        <v>2744</v>
      </c>
      <c r="H345" s="0" t="n">
        <v>1616</v>
      </c>
      <c r="I345" s="0" t="s">
        <v>2745</v>
      </c>
      <c r="J345" s="0" t="s">
        <v>1408</v>
      </c>
      <c r="K345" s="0" t="s">
        <v>1320</v>
      </c>
    </row>
    <row r="346" customFormat="false" ht="15" hidden="false" customHeight="false" outlineLevel="0" collapsed="false">
      <c r="A346" s="19" t="n">
        <v>604010036</v>
      </c>
      <c r="B346" s="0" t="s">
        <v>1309</v>
      </c>
      <c r="C346" s="0" t="s">
        <v>1199</v>
      </c>
      <c r="D346" s="0" t="s">
        <v>1200</v>
      </c>
      <c r="E346" s="0" t="s">
        <v>2746</v>
      </c>
      <c r="F346" s="0" t="s">
        <v>2747</v>
      </c>
      <c r="G346" s="0" t="s">
        <v>1388</v>
      </c>
      <c r="H346" s="0" t="n">
        <v>1616</v>
      </c>
      <c r="I346" s="0" t="s">
        <v>2468</v>
      </c>
      <c r="K346" s="0" t="s">
        <v>1314</v>
      </c>
    </row>
    <row r="348" customFormat="false" ht="15" hidden="false" customHeight="false" outlineLevel="0" collapsed="false">
      <c r="A348" s="19" t="n">
        <v>790945290</v>
      </c>
      <c r="B348" s="0" t="s">
        <v>1309</v>
      </c>
      <c r="C348" s="0" t="s">
        <v>1199</v>
      </c>
      <c r="D348" s="0" t="s">
        <v>1237</v>
      </c>
      <c r="F348" s="0" t="s">
        <v>2748</v>
      </c>
      <c r="H348" s="0" t="n">
        <v>1615</v>
      </c>
      <c r="I348" s="0" t="s">
        <v>1380</v>
      </c>
      <c r="K348" s="0" t="s">
        <v>1314</v>
      </c>
      <c r="L348" s="0" t="s">
        <v>2749</v>
      </c>
    </row>
    <row r="349" customFormat="false" ht="15" hidden="false" customHeight="false" outlineLevel="0" collapsed="false">
      <c r="A349" s="19" t="n">
        <v>790165562</v>
      </c>
      <c r="B349" s="0" t="s">
        <v>1309</v>
      </c>
      <c r="C349" s="0" t="s">
        <v>1199</v>
      </c>
      <c r="D349" s="0" t="s">
        <v>1200</v>
      </c>
      <c r="E349" s="0" t="s">
        <v>2750</v>
      </c>
      <c r="F349" s="0" t="s">
        <v>2751</v>
      </c>
      <c r="H349" s="0" t="n">
        <v>1615</v>
      </c>
      <c r="I349" s="0" t="s">
        <v>2657</v>
      </c>
      <c r="K349" s="0" t="s">
        <v>1314</v>
      </c>
      <c r="L349" s="0" t="s">
        <v>2752</v>
      </c>
    </row>
    <row r="350" customFormat="false" ht="15" hidden="false" customHeight="false" outlineLevel="0" collapsed="false">
      <c r="A350" s="19" t="n">
        <v>647552434</v>
      </c>
      <c r="B350" s="0" t="s">
        <v>1309</v>
      </c>
      <c r="C350" s="0" t="s">
        <v>1199</v>
      </c>
      <c r="D350" s="0" t="s">
        <v>1200</v>
      </c>
      <c r="E350" s="0" t="s">
        <v>2753</v>
      </c>
      <c r="F350" s="0" t="s">
        <v>2754</v>
      </c>
      <c r="G350" s="0" t="s">
        <v>1388</v>
      </c>
      <c r="H350" s="0" t="n">
        <v>1615</v>
      </c>
      <c r="I350" s="0" t="s">
        <v>2755</v>
      </c>
      <c r="K350" s="0" t="s">
        <v>1314</v>
      </c>
      <c r="L350" s="0" t="s">
        <v>2756</v>
      </c>
    </row>
    <row r="351" customFormat="false" ht="15" hidden="false" customHeight="false" outlineLevel="0" collapsed="false">
      <c r="A351" s="19" t="n">
        <v>647551314</v>
      </c>
      <c r="B351" s="0" t="s">
        <v>1309</v>
      </c>
      <c r="C351" s="0" t="s">
        <v>1199</v>
      </c>
      <c r="D351" s="0" t="s">
        <v>1200</v>
      </c>
      <c r="E351" s="0" t="s">
        <v>2753</v>
      </c>
      <c r="F351" s="0" t="s">
        <v>2757</v>
      </c>
      <c r="G351" s="0" t="s">
        <v>1388</v>
      </c>
      <c r="H351" s="0" t="n">
        <v>1615</v>
      </c>
      <c r="I351" s="0" t="s">
        <v>2758</v>
      </c>
      <c r="K351" s="0" t="s">
        <v>1314</v>
      </c>
      <c r="L351" s="0" t="s">
        <v>2759</v>
      </c>
    </row>
    <row r="352" customFormat="false" ht="15" hidden="false" customHeight="false" outlineLevel="0" collapsed="false">
      <c r="A352" s="19" t="s">
        <v>2760</v>
      </c>
      <c r="B352" s="0" t="s">
        <v>1309</v>
      </c>
      <c r="C352" s="0" t="s">
        <v>1199</v>
      </c>
      <c r="E352" s="0" t="s">
        <v>2699</v>
      </c>
      <c r="F352" s="0" t="s">
        <v>2761</v>
      </c>
      <c r="G352" s="0" t="s">
        <v>1388</v>
      </c>
      <c r="H352" s="0" t="n">
        <v>1615</v>
      </c>
      <c r="I352" s="0" t="s">
        <v>1688</v>
      </c>
      <c r="K352" s="0" t="s">
        <v>1314</v>
      </c>
    </row>
    <row r="353" customFormat="false" ht="15" hidden="false" customHeight="false" outlineLevel="0" collapsed="false">
      <c r="A353" s="19" t="n">
        <v>606826505</v>
      </c>
      <c r="B353" s="0" t="s">
        <v>1309</v>
      </c>
      <c r="C353" s="0" t="s">
        <v>1199</v>
      </c>
      <c r="D353" s="0" t="s">
        <v>1200</v>
      </c>
      <c r="F353" s="0" t="s">
        <v>2762</v>
      </c>
      <c r="G353" s="0" t="s">
        <v>1388</v>
      </c>
      <c r="H353" s="0" t="n">
        <v>1615</v>
      </c>
      <c r="I353" s="0" t="s">
        <v>1380</v>
      </c>
      <c r="K353" s="0" t="s">
        <v>1314</v>
      </c>
    </row>
    <row r="354" customFormat="false" ht="15" hidden="false" customHeight="false" outlineLevel="0" collapsed="false">
      <c r="A354" s="19" t="n">
        <v>685544079</v>
      </c>
      <c r="B354" s="0" t="s">
        <v>1309</v>
      </c>
      <c r="C354" s="0" t="s">
        <v>1199</v>
      </c>
      <c r="D354" s="0" t="s">
        <v>1200</v>
      </c>
      <c r="E354" s="0" t="s">
        <v>2723</v>
      </c>
      <c r="F354" s="0" t="s">
        <v>2763</v>
      </c>
      <c r="G354" s="0" t="s">
        <v>1388</v>
      </c>
      <c r="H354" s="0" t="n">
        <v>1614</v>
      </c>
      <c r="I354" s="0" t="s">
        <v>1366</v>
      </c>
      <c r="K354" s="0" t="s">
        <v>1314</v>
      </c>
      <c r="L354" s="0" t="s">
        <v>2764</v>
      </c>
    </row>
    <row r="355" customFormat="false" ht="15" hidden="false" customHeight="false" outlineLevel="0" collapsed="false">
      <c r="A355" s="19" t="n">
        <v>767074912</v>
      </c>
      <c r="B355" s="0" t="s">
        <v>1309</v>
      </c>
      <c r="C355" s="0" t="s">
        <v>1199</v>
      </c>
      <c r="E355" s="0" t="s">
        <v>2738</v>
      </c>
      <c r="F355" s="0" t="s">
        <v>2765</v>
      </c>
      <c r="G355" s="0" t="s">
        <v>1388</v>
      </c>
      <c r="H355" s="0" t="n">
        <v>1613</v>
      </c>
      <c r="I355" s="0" t="s">
        <v>1366</v>
      </c>
      <c r="K355" s="0" t="s">
        <v>1314</v>
      </c>
      <c r="L355" s="0" t="s">
        <v>2766</v>
      </c>
    </row>
    <row r="356" customFormat="false" ht="15" hidden="false" customHeight="false" outlineLevel="0" collapsed="false">
      <c r="A356" s="19" t="n">
        <v>685555046</v>
      </c>
      <c r="B356" s="0" t="s">
        <v>1309</v>
      </c>
      <c r="C356" s="0" t="s">
        <v>1199</v>
      </c>
      <c r="D356" s="0" t="s">
        <v>1200</v>
      </c>
      <c r="E356" s="0" t="s">
        <v>2640</v>
      </c>
      <c r="F356" s="0" t="s">
        <v>2767</v>
      </c>
      <c r="G356" s="0" t="s">
        <v>1388</v>
      </c>
      <c r="H356" s="0" t="n">
        <v>1613</v>
      </c>
      <c r="I356" s="0" t="s">
        <v>2768</v>
      </c>
      <c r="K356" s="0" t="s">
        <v>1314</v>
      </c>
      <c r="L356" s="0" t="s">
        <v>2769</v>
      </c>
    </row>
    <row r="357" customFormat="false" ht="15" hidden="false" customHeight="false" outlineLevel="0" collapsed="false">
      <c r="A357" s="19" t="n">
        <v>606820442</v>
      </c>
      <c r="B357" s="0" t="s">
        <v>1309</v>
      </c>
      <c r="C357" s="0" t="s">
        <v>1199</v>
      </c>
      <c r="D357" s="0" t="s">
        <v>1200</v>
      </c>
      <c r="E357" s="0" t="s">
        <v>2770</v>
      </c>
      <c r="F357" s="0" t="s">
        <v>2771</v>
      </c>
      <c r="G357" s="0" t="s">
        <v>1388</v>
      </c>
      <c r="H357" s="0" t="n">
        <v>1613</v>
      </c>
      <c r="I357" s="0" t="s">
        <v>2462</v>
      </c>
      <c r="K357" s="0" t="s">
        <v>1314</v>
      </c>
    </row>
    <row r="358" customFormat="false" ht="15" hidden="false" customHeight="false" outlineLevel="0" collapsed="false">
      <c r="A358" s="19" t="n">
        <v>606809619</v>
      </c>
      <c r="B358" s="0" t="s">
        <v>1309</v>
      </c>
      <c r="C358" s="0" t="s">
        <v>1199</v>
      </c>
      <c r="D358" s="0" t="s">
        <v>1200</v>
      </c>
      <c r="E358" s="0" t="s">
        <v>2770</v>
      </c>
      <c r="F358" s="0" t="s">
        <v>2772</v>
      </c>
      <c r="G358" s="0" t="s">
        <v>1388</v>
      </c>
      <c r="H358" s="0" t="n">
        <v>1613</v>
      </c>
      <c r="I358" s="0" t="s">
        <v>1688</v>
      </c>
      <c r="K358" s="0" t="s">
        <v>1314</v>
      </c>
    </row>
    <row r="360" customFormat="false" ht="15" hidden="false" customHeight="false" outlineLevel="0" collapsed="false">
      <c r="A360" s="19" t="n">
        <v>766861910</v>
      </c>
      <c r="B360" s="0" t="s">
        <v>1309</v>
      </c>
      <c r="C360" s="0" t="s">
        <v>1208</v>
      </c>
      <c r="E360" s="0" t="s">
        <v>2723</v>
      </c>
      <c r="F360" s="0" t="s">
        <v>2773</v>
      </c>
      <c r="G360" s="0" t="s">
        <v>1388</v>
      </c>
      <c r="H360" s="0" t="n">
        <v>1612</v>
      </c>
      <c r="I360" s="0" t="s">
        <v>2437</v>
      </c>
      <c r="K360" s="0" t="s">
        <v>1320</v>
      </c>
      <c r="L360" s="0" t="s">
        <v>2774</v>
      </c>
    </row>
    <row r="361" customFormat="false" ht="15" hidden="false" customHeight="false" outlineLevel="0" collapsed="false">
      <c r="A361" s="19" t="n">
        <v>703204513</v>
      </c>
      <c r="B361" s="0" t="s">
        <v>1309</v>
      </c>
      <c r="C361" s="0" t="s">
        <v>1199</v>
      </c>
      <c r="D361" s="0" t="s">
        <v>1200</v>
      </c>
      <c r="E361" s="0" t="s">
        <v>2775</v>
      </c>
      <c r="F361" s="0" t="s">
        <v>2776</v>
      </c>
      <c r="G361" s="0" t="s">
        <v>1388</v>
      </c>
      <c r="H361" s="0" t="n">
        <v>1612</v>
      </c>
      <c r="I361" s="0" t="s">
        <v>1417</v>
      </c>
      <c r="K361" s="0" t="s">
        <v>1314</v>
      </c>
      <c r="L361" s="0" t="s">
        <v>2777</v>
      </c>
    </row>
    <row r="362" customFormat="false" ht="15" hidden="false" customHeight="false" outlineLevel="0" collapsed="false">
      <c r="A362" s="19" t="n">
        <v>644413247</v>
      </c>
      <c r="B362" s="0" t="s">
        <v>1309</v>
      </c>
      <c r="C362" s="0" t="s">
        <v>1199</v>
      </c>
      <c r="D362" s="0" t="s">
        <v>1200</v>
      </c>
      <c r="E362" s="0" t="s">
        <v>2778</v>
      </c>
      <c r="F362" s="0" t="s">
        <v>2779</v>
      </c>
      <c r="G362" s="0" t="s">
        <v>1388</v>
      </c>
      <c r="H362" s="0" t="n">
        <v>1612</v>
      </c>
      <c r="I362" s="0" t="s">
        <v>2780</v>
      </c>
      <c r="L362" s="0" t="s">
        <v>2781</v>
      </c>
    </row>
    <row r="364" customFormat="false" ht="15" hidden="false" customHeight="false" outlineLevel="0" collapsed="false">
      <c r="A364" s="19" t="n">
        <v>685620786</v>
      </c>
      <c r="B364" s="0" t="s">
        <v>1309</v>
      </c>
      <c r="C364" s="0" t="s">
        <v>1199</v>
      </c>
      <c r="D364" s="0" t="s">
        <v>1200</v>
      </c>
      <c r="E364" s="0" t="s">
        <v>2640</v>
      </c>
      <c r="F364" s="0" t="s">
        <v>2782</v>
      </c>
      <c r="G364" s="0" t="s">
        <v>1388</v>
      </c>
      <c r="H364" s="0" t="n">
        <v>1611</v>
      </c>
      <c r="I364" s="0" t="s">
        <v>1366</v>
      </c>
      <c r="K364" s="0" t="s">
        <v>1314</v>
      </c>
      <c r="L364" s="0" t="s">
        <v>2783</v>
      </c>
    </row>
    <row r="365" customFormat="false" ht="15" hidden="false" customHeight="false" outlineLevel="0" collapsed="false">
      <c r="A365" s="19" t="s">
        <v>2784</v>
      </c>
      <c r="B365" s="0" t="s">
        <v>1309</v>
      </c>
      <c r="C365" s="0" t="s">
        <v>1199</v>
      </c>
      <c r="D365" s="0" t="s">
        <v>1200</v>
      </c>
      <c r="E365" s="0" t="s">
        <v>2785</v>
      </c>
      <c r="F365" s="0" t="s">
        <v>2786</v>
      </c>
      <c r="G365" s="0" t="s">
        <v>1388</v>
      </c>
      <c r="H365" s="0" t="n">
        <v>1611</v>
      </c>
      <c r="I365" s="0" t="s">
        <v>2462</v>
      </c>
      <c r="K365" s="0" t="s">
        <v>1314</v>
      </c>
      <c r="L365" s="0" t="s">
        <v>2787</v>
      </c>
    </row>
    <row r="366" customFormat="false" ht="15" hidden="false" customHeight="false" outlineLevel="0" collapsed="false">
      <c r="A366" s="19" t="n">
        <v>617804818</v>
      </c>
      <c r="B366" s="0" t="s">
        <v>1198</v>
      </c>
      <c r="C366" s="0" t="s">
        <v>1199</v>
      </c>
      <c r="D366" s="0" t="s">
        <v>1200</v>
      </c>
      <c r="E366" s="0" t="s">
        <v>2788</v>
      </c>
      <c r="F366" s="0" t="s">
        <v>2789</v>
      </c>
      <c r="G366" s="0" t="s">
        <v>1388</v>
      </c>
      <c r="H366" s="0" t="n">
        <v>1611</v>
      </c>
      <c r="I366" s="0" t="s">
        <v>1380</v>
      </c>
      <c r="K366" s="0" t="s">
        <v>1314</v>
      </c>
      <c r="L366" s="0" t="s">
        <v>2790</v>
      </c>
    </row>
    <row r="368" customFormat="false" ht="15" hidden="false" customHeight="false" outlineLevel="0" collapsed="false">
      <c r="A368" s="19" t="n">
        <v>779226461</v>
      </c>
      <c r="B368" s="0" t="s">
        <v>1309</v>
      </c>
      <c r="C368" s="0" t="s">
        <v>1199</v>
      </c>
      <c r="D368" s="0" t="s">
        <v>1200</v>
      </c>
      <c r="E368" s="0" t="s">
        <v>1410</v>
      </c>
      <c r="F368" s="0" t="s">
        <v>1411</v>
      </c>
      <c r="G368" s="0" t="s">
        <v>1388</v>
      </c>
      <c r="H368" s="0" t="n">
        <v>1610</v>
      </c>
      <c r="I368" s="0" t="s">
        <v>1412</v>
      </c>
      <c r="J368" s="0" t="s">
        <v>1314</v>
      </c>
      <c r="L368" s="0" t="s">
        <v>1413</v>
      </c>
    </row>
    <row r="369" customFormat="false" ht="15" hidden="false" customHeight="false" outlineLevel="0" collapsed="false">
      <c r="A369" s="19" t="n">
        <v>767885139</v>
      </c>
      <c r="B369" s="0" t="s">
        <v>1309</v>
      </c>
      <c r="C369" s="0" t="s">
        <v>1199</v>
      </c>
      <c r="E369" s="0" t="s">
        <v>2791</v>
      </c>
      <c r="F369" s="0" t="s">
        <v>2792</v>
      </c>
      <c r="G369" s="0" t="s">
        <v>1388</v>
      </c>
      <c r="H369" s="0" t="n">
        <v>1609</v>
      </c>
      <c r="I369" s="0" t="s">
        <v>2453</v>
      </c>
      <c r="J369" s="0" t="s">
        <v>1222</v>
      </c>
      <c r="K369" s="0" t="s">
        <v>1314</v>
      </c>
      <c r="L369" s="0" t="s">
        <v>2793</v>
      </c>
    </row>
    <row r="370" customFormat="false" ht="15" hidden="false" customHeight="false" outlineLevel="0" collapsed="false">
      <c r="A370" s="19" t="n">
        <v>644243090</v>
      </c>
      <c r="B370" s="0" t="s">
        <v>1309</v>
      </c>
      <c r="C370" s="0" t="s">
        <v>1328</v>
      </c>
      <c r="D370" s="0" t="s">
        <v>1200</v>
      </c>
      <c r="E370" s="0" t="s">
        <v>2723</v>
      </c>
      <c r="F370" s="0" t="s">
        <v>2794</v>
      </c>
      <c r="G370" s="0" t="s">
        <v>1388</v>
      </c>
      <c r="H370" s="0" t="n">
        <v>1609</v>
      </c>
      <c r="I370" s="0" t="s">
        <v>1417</v>
      </c>
      <c r="J370" s="0" t="s">
        <v>1222</v>
      </c>
      <c r="K370" s="0" t="s">
        <v>1314</v>
      </c>
    </row>
    <row r="372" customFormat="false" ht="15" hidden="false" customHeight="false" outlineLevel="0" collapsed="false">
      <c r="A372" s="19" t="n">
        <v>596044798</v>
      </c>
      <c r="B372" s="0" t="s">
        <v>1309</v>
      </c>
      <c r="C372" s="0" t="s">
        <v>1199</v>
      </c>
      <c r="E372" s="0" t="s">
        <v>2791</v>
      </c>
      <c r="F372" s="0" t="s">
        <v>2795</v>
      </c>
      <c r="G372" s="0" t="s">
        <v>1388</v>
      </c>
      <c r="H372" s="0" t="n">
        <v>1608</v>
      </c>
      <c r="I372" s="0" t="s">
        <v>2796</v>
      </c>
      <c r="J372" s="0" t="s">
        <v>1222</v>
      </c>
      <c r="K372" s="0" t="s">
        <v>1314</v>
      </c>
    </row>
    <row r="373" customFormat="false" ht="15" hidden="false" customHeight="false" outlineLevel="0" collapsed="false">
      <c r="A373" s="19" t="s">
        <v>2797</v>
      </c>
      <c r="B373" s="0" t="s">
        <v>1309</v>
      </c>
      <c r="C373" s="0" t="s">
        <v>1199</v>
      </c>
      <c r="D373" s="0" t="s">
        <v>1200</v>
      </c>
      <c r="E373" s="0" t="s">
        <v>2791</v>
      </c>
      <c r="F373" s="0" t="s">
        <v>2798</v>
      </c>
      <c r="G373" s="0" t="s">
        <v>2799</v>
      </c>
      <c r="H373" s="0" t="n">
        <v>1603</v>
      </c>
      <c r="I373" s="0" t="s">
        <v>2800</v>
      </c>
      <c r="J373" s="0" t="s">
        <v>1222</v>
      </c>
      <c r="K373" s="0" t="s">
        <v>1314</v>
      </c>
    </row>
    <row r="376" customFormat="false" ht="15" hidden="false" customHeight="false" outlineLevel="0" collapsed="false">
      <c r="A376" s="19" t="n">
        <v>825703808</v>
      </c>
      <c r="B376" s="0" t="s">
        <v>1198</v>
      </c>
      <c r="C376" s="0" t="s">
        <v>1572</v>
      </c>
      <c r="D376" s="0" t="s">
        <v>1200</v>
      </c>
      <c r="E376" s="0" t="s">
        <v>2801</v>
      </c>
      <c r="F376" s="0" t="s">
        <v>2802</v>
      </c>
      <c r="G376" s="0" t="s">
        <v>2803</v>
      </c>
      <c r="H376" s="0" t="n">
        <v>1599</v>
      </c>
      <c r="I376" s="0" t="s">
        <v>137</v>
      </c>
      <c r="J376" s="0" t="s">
        <v>1247</v>
      </c>
      <c r="K376" s="0" t="n">
        <v>16</v>
      </c>
      <c r="L376" s="0" t="s">
        <v>2804</v>
      </c>
    </row>
    <row r="377" customFormat="false" ht="15" hidden="false" customHeight="false" outlineLevel="0" collapsed="false">
      <c r="A377" s="19" t="n">
        <v>780554914</v>
      </c>
      <c r="B377" s="0" t="s">
        <v>1198</v>
      </c>
      <c r="C377" s="0" t="s">
        <v>1199</v>
      </c>
      <c r="D377" s="0" t="s">
        <v>1200</v>
      </c>
      <c r="E377" s="0" t="s">
        <v>1243</v>
      </c>
      <c r="F377" s="0" t="s">
        <v>2805</v>
      </c>
      <c r="G377" s="0" t="s">
        <v>1240</v>
      </c>
      <c r="H377" s="0" t="n">
        <v>1580</v>
      </c>
      <c r="I377" s="0" t="s">
        <v>2806</v>
      </c>
      <c r="J377" s="0" t="s">
        <v>2807</v>
      </c>
      <c r="K377" s="0" t="n">
        <v>4</v>
      </c>
      <c r="L377" s="0" t="s">
        <v>2808</v>
      </c>
    </row>
    <row r="378" customFormat="false" ht="15" hidden="false" customHeight="false" outlineLevel="0" collapsed="false">
      <c r="A378" s="19" t="n">
        <v>729592979</v>
      </c>
      <c r="B378" s="0" t="s">
        <v>1198</v>
      </c>
      <c r="C378" s="0" t="s">
        <v>1199</v>
      </c>
      <c r="D378" s="0" t="s">
        <v>1200</v>
      </c>
      <c r="E378" s="0" t="s">
        <v>2809</v>
      </c>
      <c r="F378" s="0" t="s">
        <v>2810</v>
      </c>
      <c r="G378" s="0" t="s">
        <v>1240</v>
      </c>
      <c r="H378" s="0" t="n">
        <v>1578</v>
      </c>
      <c r="I378" s="0" t="s">
        <v>2811</v>
      </c>
      <c r="J378" s="0" t="s">
        <v>1307</v>
      </c>
      <c r="K378" s="0" t="n">
        <v>8</v>
      </c>
      <c r="L378" s="0" t="s">
        <v>2812</v>
      </c>
    </row>
    <row r="380" customFormat="false" ht="15" hidden="false" customHeight="false" outlineLevel="0" collapsed="false">
      <c r="A380" s="19" t="n">
        <v>728191199</v>
      </c>
      <c r="B380" s="0" t="s">
        <v>1198</v>
      </c>
      <c r="C380" s="0" t="s">
        <v>1199</v>
      </c>
      <c r="D380" s="0" t="s">
        <v>1200</v>
      </c>
      <c r="E380" s="0" t="s">
        <v>2809</v>
      </c>
      <c r="F380" s="0" t="s">
        <v>2813</v>
      </c>
      <c r="G380" s="0" t="s">
        <v>1240</v>
      </c>
      <c r="H380" s="0" t="n">
        <v>1577</v>
      </c>
      <c r="I380" s="0" t="s">
        <v>2814</v>
      </c>
      <c r="J380" s="0" t="s">
        <v>1307</v>
      </c>
      <c r="K380" s="0" t="n">
        <v>8</v>
      </c>
      <c r="L380" s="0" t="s">
        <v>2815</v>
      </c>
    </row>
    <row r="382" customFormat="false" ht="15" hidden="false" customHeight="false" outlineLevel="0" collapsed="false">
      <c r="A382" s="19" t="n">
        <v>781285488</v>
      </c>
      <c r="B382" s="0" t="s">
        <v>1198</v>
      </c>
      <c r="C382" s="0" t="s">
        <v>1236</v>
      </c>
      <c r="D382" s="0" t="s">
        <v>1237</v>
      </c>
      <c r="E382" s="0" t="s">
        <v>1238</v>
      </c>
      <c r="F382" s="0" t="s">
        <v>1239</v>
      </c>
      <c r="G382" s="0" t="s">
        <v>1240</v>
      </c>
      <c r="H382" s="0" t="n">
        <v>1576</v>
      </c>
      <c r="I382" s="0" t="s">
        <v>1241</v>
      </c>
      <c r="K382" s="0" t="n">
        <v>4</v>
      </c>
      <c r="L382" s="0" t="s">
        <v>1242</v>
      </c>
    </row>
    <row r="383" customFormat="false" ht="15" hidden="false" customHeight="false" outlineLevel="0" collapsed="false">
      <c r="A383" s="19" t="n">
        <v>793014824</v>
      </c>
      <c r="B383" s="0" t="s">
        <v>1198</v>
      </c>
      <c r="C383" s="0" t="s">
        <v>1199</v>
      </c>
      <c r="E383" s="0" t="s">
        <v>2816</v>
      </c>
      <c r="F383" s="0" t="s">
        <v>2817</v>
      </c>
      <c r="G383" s="0" t="s">
        <v>1240</v>
      </c>
      <c r="H383" s="0" t="n">
        <v>1573</v>
      </c>
      <c r="I383" s="0" t="s">
        <v>2818</v>
      </c>
      <c r="J383" s="0" t="s">
        <v>2819</v>
      </c>
      <c r="K383" s="0" t="n">
        <v>4</v>
      </c>
      <c r="L383" s="0" t="s">
        <v>2820</v>
      </c>
    </row>
    <row r="384" customFormat="false" ht="15" hidden="false" customHeight="false" outlineLevel="0" collapsed="false">
      <c r="A384" s="19" t="n">
        <v>813115302</v>
      </c>
      <c r="B384" s="0" t="s">
        <v>1198</v>
      </c>
      <c r="C384" s="0" t="s">
        <v>1199</v>
      </c>
      <c r="D384" s="0" t="s">
        <v>1442</v>
      </c>
      <c r="E384" s="0" t="s">
        <v>2821</v>
      </c>
      <c r="F384" s="0" t="s">
        <v>2822</v>
      </c>
      <c r="G384" s="0" t="s">
        <v>1240</v>
      </c>
      <c r="H384" s="0" t="n">
        <v>1572</v>
      </c>
      <c r="I384" s="0" t="s">
        <v>2823</v>
      </c>
      <c r="J384" s="0" t="s">
        <v>1228</v>
      </c>
      <c r="K384" s="0" t="n">
        <v>2</v>
      </c>
      <c r="L384" s="0" t="s">
        <v>2824</v>
      </c>
    </row>
    <row r="385" customFormat="false" ht="15" hidden="false" customHeight="false" outlineLevel="0" collapsed="false">
      <c r="A385" s="19" t="n">
        <v>792339312</v>
      </c>
      <c r="B385" s="0" t="s">
        <v>1198</v>
      </c>
      <c r="C385" s="0" t="s">
        <v>1199</v>
      </c>
      <c r="D385" s="0" t="s">
        <v>1200</v>
      </c>
      <c r="E385" s="0" t="s">
        <v>2825</v>
      </c>
      <c r="F385" s="0" t="s">
        <v>2826</v>
      </c>
      <c r="G385" s="0" t="s">
        <v>1240</v>
      </c>
      <c r="H385" s="0" t="n">
        <v>1572</v>
      </c>
      <c r="I385" s="0" t="s">
        <v>2827</v>
      </c>
      <c r="J385" s="0" t="s">
        <v>2828</v>
      </c>
      <c r="K385" s="0" t="n">
        <v>8</v>
      </c>
      <c r="L385" s="0" t="s">
        <v>2829</v>
      </c>
    </row>
  </sheetData>
  <autoFilter ref="B1:B385"/>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L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3" activeCellId="1" sqref="A2:A21 J103"/>
    </sheetView>
  </sheetViews>
  <sheetFormatPr defaultRowHeight="15" zeroHeight="false" outlineLevelRow="0" outlineLevelCol="0"/>
  <cols>
    <col collapsed="false" customWidth="false" hidden="false" outlineLevel="0" max="1" min="1" style="19" width="11.43"/>
    <col collapsed="false" customWidth="true" hidden="false" outlineLevel="0" max="5" min="2" style="0" width="10.28"/>
    <col collapsed="false" customWidth="true" hidden="false" outlineLevel="0" max="6" min="6" style="0" width="38.43"/>
    <col collapsed="false" customWidth="false" hidden="false" outlineLevel="0" max="7" min="7" style="0" width="11.43"/>
    <col collapsed="false" customWidth="true" hidden="false" outlineLevel="0" max="8" min="8" style="0" width="7.57"/>
    <col collapsed="false" customWidth="false" hidden="false" outlineLevel="0" max="1025" min="9" style="0" width="11.43"/>
  </cols>
  <sheetData>
    <row r="1" customFormat="false" ht="15" hidden="false" customHeight="false" outlineLevel="0" collapsed="false">
      <c r="A1" s="19" t="s">
        <v>42</v>
      </c>
      <c r="B1" s="0" t="s">
        <v>1190</v>
      </c>
      <c r="C1" s="0" t="s">
        <v>36</v>
      </c>
      <c r="D1" s="0" t="s">
        <v>1191</v>
      </c>
      <c r="E1" s="0" t="s">
        <v>38</v>
      </c>
      <c r="F1" s="0" t="s">
        <v>2</v>
      </c>
      <c r="G1" s="0" t="s">
        <v>1192</v>
      </c>
      <c r="H1" s="0" t="s">
        <v>3</v>
      </c>
      <c r="I1" s="0" t="s">
        <v>1193</v>
      </c>
      <c r="J1" s="0" t="s">
        <v>1194</v>
      </c>
      <c r="K1" s="0" t="s">
        <v>1195</v>
      </c>
      <c r="L1" s="0" t="s">
        <v>1196</v>
      </c>
    </row>
    <row r="2" customFormat="false" ht="15" hidden="false" customHeight="false" outlineLevel="0" collapsed="false">
      <c r="A2" s="19" t="n">
        <v>827695446</v>
      </c>
      <c r="B2" s="0" t="s">
        <v>1198</v>
      </c>
      <c r="C2" s="0" t="s">
        <v>1199</v>
      </c>
      <c r="D2" s="0" t="s">
        <v>1200</v>
      </c>
      <c r="E2" s="0" t="s">
        <v>2830</v>
      </c>
      <c r="F2" s="0" t="s">
        <v>2831</v>
      </c>
      <c r="G2" s="0" t="s">
        <v>2832</v>
      </c>
      <c r="H2" s="0" t="n">
        <v>1578</v>
      </c>
      <c r="I2" s="0" t="s">
        <v>2833</v>
      </c>
      <c r="J2" s="0" t="s">
        <v>1228</v>
      </c>
      <c r="K2" s="0" t="n">
        <v>8</v>
      </c>
      <c r="L2" s="0" t="s">
        <v>2834</v>
      </c>
    </row>
    <row r="3" customFormat="false" ht="15" hidden="false" customHeight="false" outlineLevel="0" collapsed="false">
      <c r="A3" s="19" t="n">
        <v>824577051</v>
      </c>
      <c r="B3" s="0" t="s">
        <v>1198</v>
      </c>
      <c r="D3" s="0" t="s">
        <v>1200</v>
      </c>
      <c r="E3" s="0" t="s">
        <v>2835</v>
      </c>
      <c r="F3" s="0" t="s">
        <v>2836</v>
      </c>
      <c r="G3" s="0" t="s">
        <v>2837</v>
      </c>
      <c r="H3" s="0" t="n">
        <v>1578</v>
      </c>
      <c r="I3" s="0" t="s">
        <v>2838</v>
      </c>
      <c r="J3" s="0" t="s">
        <v>2839</v>
      </c>
      <c r="K3" s="0" t="n">
        <v>2</v>
      </c>
      <c r="L3" s="0" t="s">
        <v>2840</v>
      </c>
    </row>
    <row r="4" customFormat="false" ht="15" hidden="false" customHeight="false" outlineLevel="0" collapsed="false">
      <c r="A4" s="19" t="n">
        <v>824412729</v>
      </c>
      <c r="B4" s="0" t="s">
        <v>1198</v>
      </c>
      <c r="C4" s="0" t="s">
        <v>1208</v>
      </c>
      <c r="D4" s="0" t="s">
        <v>1200</v>
      </c>
      <c r="E4" s="0" t="s">
        <v>2841</v>
      </c>
      <c r="F4" s="0" t="s">
        <v>2842</v>
      </c>
      <c r="G4" s="0" t="s">
        <v>1265</v>
      </c>
      <c r="H4" s="0" t="n">
        <v>1578</v>
      </c>
      <c r="I4" s="0" t="s">
        <v>2843</v>
      </c>
      <c r="J4" s="0" t="s">
        <v>2844</v>
      </c>
      <c r="K4" s="0" t="n">
        <v>8</v>
      </c>
      <c r="L4" s="0" t="s">
        <v>2845</v>
      </c>
    </row>
    <row r="5" customFormat="false" ht="15" hidden="false" customHeight="false" outlineLevel="0" collapsed="false">
      <c r="A5" s="19" t="n">
        <v>824089847</v>
      </c>
      <c r="B5" s="0" t="s">
        <v>1198</v>
      </c>
      <c r="C5" s="0" t="s">
        <v>1208</v>
      </c>
      <c r="D5" s="0" t="s">
        <v>1200</v>
      </c>
      <c r="E5" s="0" t="s">
        <v>2846</v>
      </c>
      <c r="F5" s="0" t="s">
        <v>2847</v>
      </c>
      <c r="G5" s="0" t="s">
        <v>2848</v>
      </c>
      <c r="H5" s="0" t="n">
        <v>1578</v>
      </c>
      <c r="I5" s="0" t="s">
        <v>2849</v>
      </c>
      <c r="K5" s="0" t="n">
        <v>8</v>
      </c>
      <c r="L5" s="0" t="s">
        <v>2850</v>
      </c>
    </row>
    <row r="6" customFormat="false" ht="15" hidden="false" customHeight="false" outlineLevel="0" collapsed="false">
      <c r="A6" s="19" t="n">
        <v>820965103</v>
      </c>
      <c r="B6" s="0" t="s">
        <v>1198</v>
      </c>
      <c r="C6" s="0" t="s">
        <v>1199</v>
      </c>
      <c r="D6" s="0" t="s">
        <v>1200</v>
      </c>
      <c r="E6" s="0" t="s">
        <v>2851</v>
      </c>
      <c r="F6" s="0" t="s">
        <v>2852</v>
      </c>
      <c r="G6" s="0" t="s">
        <v>2853</v>
      </c>
      <c r="H6" s="0" t="n">
        <v>1578</v>
      </c>
      <c r="I6" s="0" t="s">
        <v>2854</v>
      </c>
      <c r="J6" s="0" t="s">
        <v>2819</v>
      </c>
      <c r="K6" s="0" t="n">
        <v>8</v>
      </c>
      <c r="L6" s="0" t="s">
        <v>2855</v>
      </c>
    </row>
    <row r="7" customFormat="false" ht="15" hidden="false" customHeight="false" outlineLevel="0" collapsed="false">
      <c r="A7" s="19" t="n">
        <v>820493465</v>
      </c>
      <c r="B7" s="0" t="s">
        <v>1198</v>
      </c>
      <c r="C7" s="0" t="s">
        <v>1208</v>
      </c>
      <c r="D7" s="0" t="s">
        <v>1200</v>
      </c>
      <c r="E7" s="0" t="s">
        <v>2856</v>
      </c>
      <c r="F7" s="0" t="s">
        <v>2857</v>
      </c>
      <c r="G7" s="0" t="s">
        <v>2858</v>
      </c>
      <c r="H7" s="0" t="n">
        <v>1578</v>
      </c>
      <c r="I7" s="0" t="s">
        <v>2859</v>
      </c>
      <c r="K7" s="0" t="n">
        <v>4</v>
      </c>
      <c r="L7" s="0" t="s">
        <v>2860</v>
      </c>
    </row>
    <row r="8" customFormat="false" ht="15" hidden="false" customHeight="false" outlineLevel="0" collapsed="false">
      <c r="A8" s="19" t="s">
        <v>2861</v>
      </c>
      <c r="B8" s="0" t="s">
        <v>1198</v>
      </c>
      <c r="C8" s="0" t="s">
        <v>1199</v>
      </c>
      <c r="D8" s="0" t="s">
        <v>1200</v>
      </c>
      <c r="E8" s="0" t="s">
        <v>2862</v>
      </c>
      <c r="F8" s="0" t="s">
        <v>2863</v>
      </c>
      <c r="G8" s="0" t="s">
        <v>2864</v>
      </c>
      <c r="H8" s="0" t="n">
        <v>1578</v>
      </c>
      <c r="I8" s="0" t="s">
        <v>137</v>
      </c>
      <c r="K8" s="0" t="n">
        <v>4</v>
      </c>
      <c r="L8" s="0" t="s">
        <v>2865</v>
      </c>
    </row>
    <row r="9" customFormat="false" ht="15" hidden="false" customHeight="false" outlineLevel="0" collapsed="false">
      <c r="A9" s="19" t="s">
        <v>2866</v>
      </c>
      <c r="B9" s="0" t="s">
        <v>1198</v>
      </c>
      <c r="C9" s="0" t="s">
        <v>1208</v>
      </c>
      <c r="D9" s="0" t="s">
        <v>1200</v>
      </c>
      <c r="E9" s="0" t="s">
        <v>2867</v>
      </c>
      <c r="F9" s="0" t="s">
        <v>2868</v>
      </c>
      <c r="G9" s="0" t="s">
        <v>2848</v>
      </c>
      <c r="H9" s="0" t="n">
        <v>1578</v>
      </c>
      <c r="I9" s="0" t="s">
        <v>158</v>
      </c>
      <c r="K9" s="0" t="n">
        <v>4</v>
      </c>
      <c r="L9" s="0" t="s">
        <v>2869</v>
      </c>
    </row>
    <row r="10" customFormat="false" ht="15" hidden="false" customHeight="false" outlineLevel="0" collapsed="false">
      <c r="A10" s="19" t="n">
        <v>819549088</v>
      </c>
      <c r="B10" s="0" t="s">
        <v>1198</v>
      </c>
      <c r="C10" s="0" t="s">
        <v>1208</v>
      </c>
      <c r="D10" s="0" t="s">
        <v>1200</v>
      </c>
      <c r="E10" s="0" t="s">
        <v>2870</v>
      </c>
      <c r="F10" s="0" t="s">
        <v>2871</v>
      </c>
      <c r="G10" s="0" t="s">
        <v>2872</v>
      </c>
      <c r="H10" s="0" t="n">
        <v>1578</v>
      </c>
      <c r="I10" s="0" t="s">
        <v>158</v>
      </c>
      <c r="J10" s="0" t="s">
        <v>2873</v>
      </c>
      <c r="K10" s="0" t="n">
        <v>4</v>
      </c>
      <c r="L10" s="0" t="s">
        <v>2874</v>
      </c>
    </row>
    <row r="11" customFormat="false" ht="15" hidden="false" customHeight="false" outlineLevel="0" collapsed="false">
      <c r="A11" s="19" t="n">
        <v>817497439</v>
      </c>
      <c r="B11" s="0" t="s">
        <v>1198</v>
      </c>
      <c r="C11" s="0" t="s">
        <v>1199</v>
      </c>
      <c r="D11" s="0" t="s">
        <v>1200</v>
      </c>
      <c r="E11" s="0" t="s">
        <v>2875</v>
      </c>
      <c r="F11" s="0" t="s">
        <v>2876</v>
      </c>
      <c r="G11" s="0" t="s">
        <v>2848</v>
      </c>
      <c r="H11" s="0" t="n">
        <v>1578</v>
      </c>
      <c r="I11" s="0" t="s">
        <v>2877</v>
      </c>
      <c r="J11" s="0" t="s">
        <v>2878</v>
      </c>
      <c r="K11" s="0" t="n">
        <v>8</v>
      </c>
      <c r="L11" s="0" t="s">
        <v>2879</v>
      </c>
    </row>
    <row r="12" customFormat="false" ht="15" hidden="false" customHeight="false" outlineLevel="0" collapsed="false">
      <c r="A12" s="19" t="n">
        <v>814407757</v>
      </c>
      <c r="B12" s="0" t="s">
        <v>2880</v>
      </c>
      <c r="C12" s="0" t="s">
        <v>1199</v>
      </c>
      <c r="F12" s="0" t="s">
        <v>2881</v>
      </c>
      <c r="H12" s="0" t="n">
        <v>1578</v>
      </c>
      <c r="I12" s="0" t="s">
        <v>2882</v>
      </c>
      <c r="L12" s="0" t="s">
        <v>2883</v>
      </c>
    </row>
    <row r="13" customFormat="false" ht="15" hidden="false" customHeight="false" outlineLevel="0" collapsed="false">
      <c r="A13" s="19" t="n">
        <v>814407722</v>
      </c>
      <c r="B13" s="0" t="s">
        <v>2880</v>
      </c>
      <c r="C13" s="0" t="s">
        <v>1199</v>
      </c>
      <c r="F13" s="0" t="s">
        <v>2884</v>
      </c>
      <c r="H13" s="0" t="n">
        <v>1578</v>
      </c>
      <c r="I13" s="0" t="s">
        <v>2885</v>
      </c>
      <c r="L13" s="0" t="s">
        <v>2886</v>
      </c>
    </row>
    <row r="14" customFormat="false" ht="15" hidden="false" customHeight="false" outlineLevel="0" collapsed="false">
      <c r="A14" s="19" t="n">
        <v>814166687</v>
      </c>
      <c r="B14" s="0" t="s">
        <v>2880</v>
      </c>
      <c r="C14" s="0" t="s">
        <v>1199</v>
      </c>
      <c r="F14" s="0" t="s">
        <v>2887</v>
      </c>
      <c r="H14" s="0" t="n">
        <v>1578</v>
      </c>
      <c r="I14" s="0" t="s">
        <v>2888</v>
      </c>
      <c r="L14" s="0" t="s">
        <v>2889</v>
      </c>
    </row>
    <row r="15" customFormat="false" ht="15" hidden="false" customHeight="false" outlineLevel="0" collapsed="false">
      <c r="A15" s="19" t="n">
        <v>814166563</v>
      </c>
      <c r="B15" s="0" t="s">
        <v>2880</v>
      </c>
      <c r="C15" s="0" t="s">
        <v>1199</v>
      </c>
      <c r="F15" s="0" t="s">
        <v>2890</v>
      </c>
      <c r="H15" s="0" t="n">
        <v>1578</v>
      </c>
      <c r="I15" s="0" t="s">
        <v>2891</v>
      </c>
      <c r="L15" s="0" t="s">
        <v>2892</v>
      </c>
    </row>
    <row r="16" customFormat="false" ht="15" hidden="false" customHeight="false" outlineLevel="0" collapsed="false">
      <c r="A16" s="19" t="n">
        <v>813149436</v>
      </c>
      <c r="B16" s="0" t="s">
        <v>1198</v>
      </c>
      <c r="C16" s="0" t="s">
        <v>1199</v>
      </c>
      <c r="D16" s="0" t="s">
        <v>1200</v>
      </c>
      <c r="F16" s="0" t="s">
        <v>2893</v>
      </c>
      <c r="G16" s="0" t="s">
        <v>2894</v>
      </c>
      <c r="H16" s="0" t="n">
        <v>1578</v>
      </c>
      <c r="I16" s="0" t="s">
        <v>2895</v>
      </c>
      <c r="J16" s="0" t="s">
        <v>1228</v>
      </c>
      <c r="K16" s="0" t="n">
        <v>2</v>
      </c>
      <c r="L16" s="0" t="s">
        <v>2896</v>
      </c>
    </row>
    <row r="17" customFormat="false" ht="15" hidden="false" customHeight="false" outlineLevel="0" collapsed="false">
      <c r="A17" s="19" t="n">
        <v>812433505</v>
      </c>
      <c r="B17" s="0" t="s">
        <v>1198</v>
      </c>
      <c r="C17" s="0" t="s">
        <v>1328</v>
      </c>
      <c r="D17" s="0" t="s">
        <v>1200</v>
      </c>
      <c r="E17" s="0" t="s">
        <v>2897</v>
      </c>
      <c r="F17" s="0" t="s">
        <v>2898</v>
      </c>
      <c r="G17" s="0" t="s">
        <v>2899</v>
      </c>
      <c r="H17" s="0" t="n">
        <v>1578</v>
      </c>
      <c r="I17" s="0" t="s">
        <v>158</v>
      </c>
      <c r="K17" s="0" t="n">
        <v>8</v>
      </c>
      <c r="L17" s="0" t="s">
        <v>2900</v>
      </c>
    </row>
    <row r="18" customFormat="false" ht="15" hidden="false" customHeight="false" outlineLevel="0" collapsed="false">
      <c r="A18" s="19" t="s">
        <v>2901</v>
      </c>
      <c r="B18" s="0" t="s">
        <v>1198</v>
      </c>
      <c r="C18" s="0" t="s">
        <v>1208</v>
      </c>
      <c r="D18" s="0" t="s">
        <v>1200</v>
      </c>
      <c r="E18" s="0" t="s">
        <v>2902</v>
      </c>
      <c r="F18" s="0" t="s">
        <v>2903</v>
      </c>
      <c r="G18" s="0" t="s">
        <v>2904</v>
      </c>
      <c r="H18" s="0" t="n">
        <v>1578</v>
      </c>
      <c r="I18" s="0" t="s">
        <v>187</v>
      </c>
      <c r="J18" s="0" t="s">
        <v>1297</v>
      </c>
      <c r="K18" s="0" t="n">
        <v>8</v>
      </c>
      <c r="L18" s="0" t="s">
        <v>2905</v>
      </c>
    </row>
    <row r="19" customFormat="false" ht="15" hidden="false" customHeight="false" outlineLevel="0" collapsed="false">
      <c r="A19" s="19" t="n">
        <v>804974799</v>
      </c>
      <c r="B19" s="0" t="s">
        <v>1198</v>
      </c>
      <c r="C19" s="0" t="s">
        <v>1208</v>
      </c>
      <c r="D19" s="0" t="s">
        <v>1200</v>
      </c>
      <c r="F19" s="0" t="s">
        <v>2906</v>
      </c>
      <c r="G19" s="0" t="s">
        <v>2907</v>
      </c>
      <c r="H19" s="0" t="n">
        <v>1578</v>
      </c>
      <c r="I19" s="0" t="s">
        <v>158</v>
      </c>
      <c r="J19" s="0" t="s">
        <v>1213</v>
      </c>
      <c r="K19" s="0" t="n">
        <v>4</v>
      </c>
      <c r="L19" s="0" t="s">
        <v>2908</v>
      </c>
    </row>
    <row r="20" customFormat="false" ht="15" hidden="false" customHeight="false" outlineLevel="0" collapsed="false">
      <c r="A20" s="19" t="n">
        <v>804388105</v>
      </c>
      <c r="B20" s="0" t="s">
        <v>1198</v>
      </c>
      <c r="C20" s="0" t="s">
        <v>1199</v>
      </c>
      <c r="D20" s="0" t="s">
        <v>1200</v>
      </c>
      <c r="E20" s="0" t="s">
        <v>2909</v>
      </c>
      <c r="F20" s="0" t="s">
        <v>2910</v>
      </c>
      <c r="G20" s="0" t="s">
        <v>2911</v>
      </c>
      <c r="H20" s="0" t="n">
        <v>1578</v>
      </c>
      <c r="I20" s="0" t="s">
        <v>2912</v>
      </c>
      <c r="J20" s="0" t="s">
        <v>1213</v>
      </c>
      <c r="K20" s="0" t="n">
        <v>8</v>
      </c>
      <c r="L20" s="0" t="s">
        <v>2913</v>
      </c>
    </row>
    <row r="21" customFormat="false" ht="15" hidden="false" customHeight="false" outlineLevel="0" collapsed="false">
      <c r="A21" s="19" t="n">
        <v>803782608</v>
      </c>
      <c r="B21" s="0" t="s">
        <v>1198</v>
      </c>
      <c r="C21" s="0" t="s">
        <v>1199</v>
      </c>
      <c r="D21" s="0" t="s">
        <v>1200</v>
      </c>
      <c r="F21" s="0" t="s">
        <v>2914</v>
      </c>
      <c r="G21" s="0" t="s">
        <v>2915</v>
      </c>
      <c r="H21" s="0" t="n">
        <v>1578</v>
      </c>
      <c r="I21" s="0" t="s">
        <v>2916</v>
      </c>
      <c r="J21" s="0" t="s">
        <v>1297</v>
      </c>
      <c r="K21" s="0" t="n">
        <v>2</v>
      </c>
      <c r="L21" s="0" t="s">
        <v>2917</v>
      </c>
    </row>
    <row r="22" customFormat="false" ht="15" hidden="false" customHeight="false" outlineLevel="0" collapsed="false">
      <c r="A22" s="19" t="s">
        <v>2918</v>
      </c>
      <c r="B22" s="0" t="s">
        <v>1198</v>
      </c>
      <c r="C22" s="0" t="s">
        <v>1199</v>
      </c>
      <c r="D22" s="0" t="s">
        <v>1200</v>
      </c>
      <c r="E22" s="0" t="s">
        <v>2919</v>
      </c>
      <c r="F22" s="0" t="s">
        <v>2920</v>
      </c>
      <c r="G22" s="0" t="s">
        <v>2921</v>
      </c>
      <c r="H22" s="0" t="n">
        <v>1578</v>
      </c>
      <c r="I22" s="0" t="s">
        <v>2922</v>
      </c>
      <c r="J22" s="0" t="s">
        <v>1213</v>
      </c>
      <c r="K22" s="0" t="n">
        <v>8</v>
      </c>
      <c r="L22" s="0" t="s">
        <v>2923</v>
      </c>
    </row>
    <row r="23" customFormat="false" ht="15" hidden="false" customHeight="false" outlineLevel="0" collapsed="false">
      <c r="A23" s="19" t="n">
        <v>798629215</v>
      </c>
      <c r="B23" s="0" t="s">
        <v>1198</v>
      </c>
      <c r="C23" s="0" t="s">
        <v>1199</v>
      </c>
      <c r="D23" s="0" t="s">
        <v>1200</v>
      </c>
      <c r="E23" s="0" t="s">
        <v>150</v>
      </c>
      <c r="F23" s="0" t="s">
        <v>2924</v>
      </c>
      <c r="G23" s="0" t="s">
        <v>2925</v>
      </c>
      <c r="H23" s="0" t="n">
        <v>1578</v>
      </c>
      <c r="I23" s="0" t="s">
        <v>2926</v>
      </c>
      <c r="K23" s="0" t="n">
        <v>4</v>
      </c>
      <c r="L23" s="0" t="s">
        <v>2927</v>
      </c>
    </row>
    <row r="24" customFormat="false" ht="15" hidden="false" customHeight="false" outlineLevel="0" collapsed="false">
      <c r="A24" s="19" t="n">
        <v>796244162</v>
      </c>
      <c r="B24" s="0" t="s">
        <v>1198</v>
      </c>
      <c r="C24" s="0" t="s">
        <v>1199</v>
      </c>
      <c r="D24" s="0" t="s">
        <v>1200</v>
      </c>
      <c r="E24" s="0" t="s">
        <v>2928</v>
      </c>
      <c r="F24" s="0" t="s">
        <v>2929</v>
      </c>
      <c r="G24" s="0" t="s">
        <v>2930</v>
      </c>
      <c r="H24" s="0" t="n">
        <v>1578</v>
      </c>
      <c r="I24" s="0" t="s">
        <v>112</v>
      </c>
      <c r="J24" s="0" t="s">
        <v>1247</v>
      </c>
      <c r="K24" s="0" t="n">
        <v>4</v>
      </c>
      <c r="L24" s="0" t="s">
        <v>2931</v>
      </c>
    </row>
    <row r="25" customFormat="false" ht="15" hidden="false" customHeight="false" outlineLevel="0" collapsed="false">
      <c r="A25" s="19" t="n">
        <v>796243093</v>
      </c>
      <c r="B25" s="0" t="s">
        <v>1198</v>
      </c>
      <c r="C25" s="0" t="s">
        <v>1199</v>
      </c>
      <c r="D25" s="0" t="s">
        <v>1200</v>
      </c>
      <c r="E25" s="0" t="s">
        <v>2932</v>
      </c>
      <c r="F25" s="0" t="s">
        <v>2933</v>
      </c>
      <c r="G25" s="0" t="s">
        <v>2934</v>
      </c>
      <c r="H25" s="0" t="n">
        <v>1578</v>
      </c>
      <c r="I25" s="0" t="s">
        <v>130</v>
      </c>
      <c r="J25" s="0" t="s">
        <v>1297</v>
      </c>
      <c r="K25" s="0" t="n">
        <v>4</v>
      </c>
      <c r="L25" s="0" t="s">
        <v>2935</v>
      </c>
    </row>
    <row r="26" customFormat="false" ht="15" hidden="false" customHeight="false" outlineLevel="0" collapsed="false">
      <c r="A26" s="19" t="s">
        <v>2936</v>
      </c>
      <c r="B26" s="0" t="s">
        <v>1198</v>
      </c>
      <c r="C26" s="0" t="s">
        <v>1208</v>
      </c>
      <c r="D26" s="0" t="s">
        <v>1200</v>
      </c>
      <c r="E26" s="0" t="s">
        <v>2937</v>
      </c>
      <c r="F26" s="0" t="s">
        <v>2938</v>
      </c>
      <c r="G26" s="0" t="s">
        <v>2934</v>
      </c>
      <c r="H26" s="0" t="n">
        <v>1578</v>
      </c>
      <c r="I26" s="0" t="s">
        <v>2939</v>
      </c>
      <c r="J26" s="0" t="s">
        <v>1247</v>
      </c>
      <c r="K26" s="0" t="n">
        <v>8</v>
      </c>
      <c r="L26" s="0" t="s">
        <v>2940</v>
      </c>
    </row>
    <row r="27" customFormat="false" ht="15" hidden="false" customHeight="false" outlineLevel="0" collapsed="false">
      <c r="A27" s="19" t="s">
        <v>2941</v>
      </c>
      <c r="B27" s="0" t="s">
        <v>1198</v>
      </c>
      <c r="C27" s="0" t="s">
        <v>1208</v>
      </c>
      <c r="D27" s="0" t="s">
        <v>1200</v>
      </c>
      <c r="F27" s="0" t="s">
        <v>2942</v>
      </c>
      <c r="G27" s="0" t="s">
        <v>2943</v>
      </c>
      <c r="H27" s="0" t="n">
        <v>1578</v>
      </c>
      <c r="I27" s="0" t="s">
        <v>2944</v>
      </c>
      <c r="J27" s="0" t="s">
        <v>2945</v>
      </c>
      <c r="K27" s="0" t="n">
        <v>4</v>
      </c>
      <c r="L27" s="0" t="s">
        <v>2946</v>
      </c>
    </row>
    <row r="28" customFormat="false" ht="15" hidden="false" customHeight="false" outlineLevel="0" collapsed="false">
      <c r="A28" s="19" t="s">
        <v>2947</v>
      </c>
      <c r="B28" s="0" t="s">
        <v>1198</v>
      </c>
      <c r="C28" s="0" t="s">
        <v>1199</v>
      </c>
      <c r="D28" s="0" t="s">
        <v>1200</v>
      </c>
      <c r="E28" s="0" t="s">
        <v>2948</v>
      </c>
      <c r="F28" s="0" t="s">
        <v>2949</v>
      </c>
      <c r="G28" s="0" t="s">
        <v>2950</v>
      </c>
      <c r="H28" s="0" t="n">
        <v>1578</v>
      </c>
      <c r="I28" s="0" t="s">
        <v>1266</v>
      </c>
      <c r="K28" s="0" t="n">
        <v>4</v>
      </c>
      <c r="L28" s="0" t="s">
        <v>2951</v>
      </c>
    </row>
    <row r="29" customFormat="false" ht="15" hidden="false" customHeight="false" outlineLevel="0" collapsed="false">
      <c r="A29" s="19" t="n">
        <v>786809833</v>
      </c>
      <c r="B29" s="0" t="s">
        <v>1198</v>
      </c>
      <c r="C29" s="0" t="s">
        <v>1373</v>
      </c>
      <c r="D29" s="0" t="s">
        <v>1200</v>
      </c>
      <c r="F29" s="0" t="s">
        <v>2952</v>
      </c>
      <c r="G29" s="0" t="s">
        <v>2907</v>
      </c>
      <c r="H29" s="0" t="n">
        <v>1578</v>
      </c>
      <c r="I29" s="0" t="s">
        <v>2953</v>
      </c>
      <c r="J29" s="0" t="s">
        <v>2954</v>
      </c>
      <c r="K29" s="0" t="n">
        <v>4</v>
      </c>
      <c r="L29" s="0" t="s">
        <v>2955</v>
      </c>
    </row>
    <row r="30" customFormat="false" ht="15" hidden="false" customHeight="false" outlineLevel="0" collapsed="false">
      <c r="A30" s="19" t="n">
        <v>786782889</v>
      </c>
      <c r="B30" s="0" t="s">
        <v>1198</v>
      </c>
      <c r="C30" s="0" t="s">
        <v>1208</v>
      </c>
      <c r="D30" s="0" t="s">
        <v>1200</v>
      </c>
      <c r="E30" s="0" t="s">
        <v>2956</v>
      </c>
      <c r="F30" s="0" t="s">
        <v>2957</v>
      </c>
      <c r="G30" s="0" t="s">
        <v>2907</v>
      </c>
      <c r="H30" s="0" t="n">
        <v>1578</v>
      </c>
      <c r="I30" s="0" t="s">
        <v>2958</v>
      </c>
      <c r="J30" s="0" t="s">
        <v>1247</v>
      </c>
      <c r="K30" s="0" t="n">
        <v>4</v>
      </c>
      <c r="L30" s="0" t="s">
        <v>2959</v>
      </c>
    </row>
    <row r="31" customFormat="false" ht="15" hidden="false" customHeight="false" outlineLevel="0" collapsed="false">
      <c r="A31" s="19" t="n">
        <v>785870989</v>
      </c>
      <c r="B31" s="0" t="s">
        <v>1198</v>
      </c>
      <c r="C31" s="0" t="s">
        <v>1199</v>
      </c>
      <c r="D31" s="0" t="s">
        <v>1200</v>
      </c>
      <c r="E31" s="0" t="s">
        <v>2825</v>
      </c>
      <c r="F31" s="0" t="s">
        <v>2960</v>
      </c>
      <c r="G31" s="0" t="s">
        <v>2961</v>
      </c>
      <c r="H31" s="0" t="n">
        <v>1578</v>
      </c>
      <c r="I31" s="0" t="s">
        <v>1241</v>
      </c>
      <c r="J31" s="0" t="s">
        <v>1307</v>
      </c>
      <c r="K31" s="0" t="n">
        <v>8</v>
      </c>
      <c r="L31" s="0" t="s">
        <v>2962</v>
      </c>
    </row>
    <row r="32" customFormat="false" ht="15" hidden="false" customHeight="false" outlineLevel="0" collapsed="false">
      <c r="A32" s="19" t="n">
        <v>785473246</v>
      </c>
      <c r="B32" s="0" t="s">
        <v>1198</v>
      </c>
      <c r="C32" s="0" t="s">
        <v>1208</v>
      </c>
      <c r="D32" s="0" t="s">
        <v>1200</v>
      </c>
      <c r="E32" s="0" t="s">
        <v>2963</v>
      </c>
      <c r="F32" s="0" t="s">
        <v>2964</v>
      </c>
      <c r="G32" s="0" t="s">
        <v>2858</v>
      </c>
      <c r="H32" s="0" t="n">
        <v>1578</v>
      </c>
      <c r="I32" s="0" t="s">
        <v>158</v>
      </c>
      <c r="K32" s="0" t="n">
        <v>4</v>
      </c>
      <c r="L32" s="0" t="s">
        <v>2965</v>
      </c>
    </row>
    <row r="33" customFormat="false" ht="15" hidden="false" customHeight="false" outlineLevel="0" collapsed="false">
      <c r="A33" s="19" t="n">
        <v>784954240</v>
      </c>
      <c r="B33" s="0" t="s">
        <v>1198</v>
      </c>
      <c r="C33" s="0" t="s">
        <v>1208</v>
      </c>
      <c r="D33" s="0" t="s">
        <v>1200</v>
      </c>
      <c r="E33" s="0" t="s">
        <v>2966</v>
      </c>
      <c r="F33" s="0" t="s">
        <v>2967</v>
      </c>
      <c r="G33" s="0" t="s">
        <v>2968</v>
      </c>
      <c r="H33" s="0" t="n">
        <v>1578</v>
      </c>
      <c r="I33" s="0" t="s">
        <v>2969</v>
      </c>
      <c r="K33" s="0" t="n">
        <v>4</v>
      </c>
      <c r="L33" s="0" t="s">
        <v>2970</v>
      </c>
    </row>
    <row r="34" customFormat="false" ht="15" hidden="false" customHeight="false" outlineLevel="0" collapsed="false">
      <c r="A34" s="19" t="n">
        <v>784940789</v>
      </c>
      <c r="B34" s="0" t="s">
        <v>1198</v>
      </c>
      <c r="C34" s="0" t="s">
        <v>1208</v>
      </c>
      <c r="D34" s="0" t="s">
        <v>1200</v>
      </c>
      <c r="E34" s="0" t="s">
        <v>2971</v>
      </c>
      <c r="F34" s="0" t="s">
        <v>2972</v>
      </c>
      <c r="G34" s="0" t="s">
        <v>2837</v>
      </c>
      <c r="H34" s="0" t="n">
        <v>1578</v>
      </c>
      <c r="I34" s="0" t="s">
        <v>158</v>
      </c>
      <c r="K34" s="0" t="n">
        <v>4</v>
      </c>
      <c r="L34" s="0" t="s">
        <v>2973</v>
      </c>
    </row>
    <row r="35" customFormat="false" ht="15" hidden="false" customHeight="false" outlineLevel="0" collapsed="false">
      <c r="A35" s="19" t="n">
        <v>784606412</v>
      </c>
      <c r="B35" s="0" t="s">
        <v>1198</v>
      </c>
      <c r="C35" s="0" t="s">
        <v>1208</v>
      </c>
      <c r="D35" s="0" t="s">
        <v>1200</v>
      </c>
      <c r="E35" s="0" t="s">
        <v>2974</v>
      </c>
      <c r="F35" s="0" t="s">
        <v>2975</v>
      </c>
      <c r="G35" s="0" t="s">
        <v>2976</v>
      </c>
      <c r="H35" s="0" t="n">
        <v>1578</v>
      </c>
      <c r="I35" s="0" t="s">
        <v>2977</v>
      </c>
      <c r="J35" s="0" t="s">
        <v>2978</v>
      </c>
      <c r="K35" s="0" t="n">
        <v>2</v>
      </c>
      <c r="L35" s="0" t="s">
        <v>2979</v>
      </c>
    </row>
    <row r="36" customFormat="false" ht="15" hidden="false" customHeight="false" outlineLevel="0" collapsed="false">
      <c r="A36" s="19" t="n">
        <v>784064075</v>
      </c>
      <c r="B36" s="0" t="s">
        <v>1198</v>
      </c>
      <c r="C36" s="0" t="s">
        <v>1199</v>
      </c>
      <c r="D36" s="0" t="s">
        <v>1200</v>
      </c>
      <c r="E36" s="0" t="s">
        <v>2980</v>
      </c>
      <c r="F36" s="0" t="s">
        <v>2981</v>
      </c>
      <c r="G36" s="0" t="s">
        <v>2982</v>
      </c>
      <c r="H36" s="0" t="n">
        <v>1578</v>
      </c>
      <c r="I36" s="0" t="s">
        <v>1550</v>
      </c>
      <c r="K36" s="0" t="n">
        <v>2</v>
      </c>
      <c r="L36" s="0" t="s">
        <v>2983</v>
      </c>
    </row>
    <row r="37" customFormat="false" ht="15" hidden="false" customHeight="false" outlineLevel="0" collapsed="false">
      <c r="A37" s="19" t="n">
        <v>783912048</v>
      </c>
      <c r="B37" s="0" t="s">
        <v>2880</v>
      </c>
      <c r="C37" s="0" t="s">
        <v>1572</v>
      </c>
      <c r="F37" s="0" t="s">
        <v>2984</v>
      </c>
      <c r="H37" s="0" t="n">
        <v>1578</v>
      </c>
      <c r="I37" s="0" t="s">
        <v>2985</v>
      </c>
      <c r="L37" s="0" t="s">
        <v>2986</v>
      </c>
    </row>
    <row r="38" customFormat="false" ht="15" hidden="false" customHeight="false" outlineLevel="0" collapsed="false">
      <c r="A38" s="19" t="n">
        <v>783911939</v>
      </c>
      <c r="B38" s="0" t="s">
        <v>2880</v>
      </c>
      <c r="C38" s="0" t="s">
        <v>1572</v>
      </c>
      <c r="E38" s="0" t="s">
        <v>2987</v>
      </c>
      <c r="F38" s="0" t="s">
        <v>2988</v>
      </c>
      <c r="H38" s="0" t="n">
        <v>1578</v>
      </c>
      <c r="I38" s="0" t="s">
        <v>2989</v>
      </c>
      <c r="L38" s="0" t="s">
        <v>2990</v>
      </c>
    </row>
    <row r="39" customFormat="false" ht="15" hidden="false" customHeight="false" outlineLevel="0" collapsed="false">
      <c r="A39" s="19" t="n">
        <v>783911815</v>
      </c>
      <c r="B39" s="0" t="s">
        <v>2880</v>
      </c>
      <c r="C39" s="0" t="s">
        <v>1572</v>
      </c>
      <c r="E39" s="0" t="s">
        <v>2987</v>
      </c>
      <c r="F39" s="0" t="s">
        <v>2991</v>
      </c>
      <c r="H39" s="0" t="n">
        <v>1578</v>
      </c>
      <c r="I39" s="0" t="s">
        <v>2992</v>
      </c>
      <c r="L39" s="0" t="s">
        <v>2993</v>
      </c>
    </row>
    <row r="40" customFormat="false" ht="15" hidden="false" customHeight="false" outlineLevel="0" collapsed="false">
      <c r="A40" s="19" t="n">
        <v>783911610</v>
      </c>
      <c r="B40" s="0" t="s">
        <v>2880</v>
      </c>
      <c r="C40" s="0" t="s">
        <v>1572</v>
      </c>
      <c r="E40" s="0" t="s">
        <v>2987</v>
      </c>
      <c r="F40" s="0" t="s">
        <v>2994</v>
      </c>
      <c r="H40" s="0" t="n">
        <v>1578</v>
      </c>
      <c r="I40" s="0" t="s">
        <v>2995</v>
      </c>
      <c r="L40" s="0" t="s">
        <v>2996</v>
      </c>
    </row>
    <row r="41" customFormat="false" ht="15" hidden="false" customHeight="false" outlineLevel="0" collapsed="false">
      <c r="A41" s="19" t="n">
        <v>783910800</v>
      </c>
      <c r="B41" s="0" t="s">
        <v>2880</v>
      </c>
      <c r="C41" s="0" t="s">
        <v>1572</v>
      </c>
      <c r="E41" s="0" t="s">
        <v>2987</v>
      </c>
      <c r="F41" s="0" t="s">
        <v>2997</v>
      </c>
      <c r="H41" s="0" t="n">
        <v>1578</v>
      </c>
      <c r="I41" s="0" t="s">
        <v>2998</v>
      </c>
      <c r="L41" s="0" t="s">
        <v>2999</v>
      </c>
    </row>
    <row r="42" customFormat="false" ht="15" hidden="false" customHeight="false" outlineLevel="0" collapsed="false">
      <c r="A42" s="19" t="n">
        <v>783890524</v>
      </c>
      <c r="B42" s="0" t="s">
        <v>1198</v>
      </c>
      <c r="C42" s="0" t="s">
        <v>1572</v>
      </c>
      <c r="D42" s="0" t="s">
        <v>1200</v>
      </c>
      <c r="F42" s="0" t="s">
        <v>3000</v>
      </c>
      <c r="G42" s="0" t="s">
        <v>3001</v>
      </c>
      <c r="H42" s="0" t="n">
        <v>1578</v>
      </c>
      <c r="I42" s="0" t="s">
        <v>112</v>
      </c>
      <c r="J42" s="0" t="s">
        <v>1205</v>
      </c>
      <c r="K42" s="0" t="n">
        <v>8</v>
      </c>
      <c r="L42" s="0" t="s">
        <v>3002</v>
      </c>
    </row>
    <row r="43" customFormat="false" ht="15" hidden="false" customHeight="false" outlineLevel="0" collapsed="false">
      <c r="A43" s="19" t="n">
        <v>783646976</v>
      </c>
      <c r="B43" s="0" t="s">
        <v>3003</v>
      </c>
      <c r="C43" s="0" t="s">
        <v>3004</v>
      </c>
      <c r="H43" s="0" t="n">
        <v>1578</v>
      </c>
      <c r="I43" s="0" t="s">
        <v>3005</v>
      </c>
      <c r="L43" s="0" t="s">
        <v>3006</v>
      </c>
    </row>
    <row r="44" customFormat="false" ht="15" hidden="false" customHeight="false" outlineLevel="0" collapsed="false">
      <c r="A44" s="19" t="n">
        <v>783646739</v>
      </c>
      <c r="B44" s="0" t="s">
        <v>3003</v>
      </c>
      <c r="C44" s="0" t="s">
        <v>3004</v>
      </c>
      <c r="H44" s="0" t="n">
        <v>1578</v>
      </c>
      <c r="I44" s="0" t="s">
        <v>3007</v>
      </c>
      <c r="L44" s="0" t="s">
        <v>3008</v>
      </c>
    </row>
    <row r="45" customFormat="false" ht="15" hidden="false" customHeight="false" outlineLevel="0" collapsed="false">
      <c r="A45" s="19" t="n">
        <v>782324614</v>
      </c>
      <c r="B45" s="0" t="s">
        <v>1198</v>
      </c>
      <c r="C45" s="0" t="s">
        <v>1199</v>
      </c>
      <c r="D45" s="0" t="s">
        <v>1200</v>
      </c>
      <c r="E45" s="0" t="s">
        <v>3009</v>
      </c>
      <c r="F45" s="0" t="s">
        <v>3010</v>
      </c>
      <c r="G45" s="0" t="s">
        <v>3011</v>
      </c>
      <c r="H45" s="0" t="n">
        <v>1578</v>
      </c>
      <c r="I45" s="0" t="s">
        <v>3012</v>
      </c>
      <c r="J45" s="0" t="s">
        <v>2828</v>
      </c>
      <c r="K45" s="0" t="n">
        <v>8</v>
      </c>
      <c r="L45" s="0" t="s">
        <v>3013</v>
      </c>
    </row>
    <row r="46" customFormat="false" ht="15" hidden="false" customHeight="false" outlineLevel="0" collapsed="false">
      <c r="A46" s="19" t="n">
        <v>781841305</v>
      </c>
      <c r="B46" s="0" t="s">
        <v>1198</v>
      </c>
      <c r="C46" s="0" t="s">
        <v>3014</v>
      </c>
      <c r="D46" s="0" t="s">
        <v>1200</v>
      </c>
      <c r="E46" s="0" t="s">
        <v>150</v>
      </c>
      <c r="F46" s="0" t="s">
        <v>3015</v>
      </c>
      <c r="G46" s="0" t="s">
        <v>1265</v>
      </c>
      <c r="H46" s="0" t="n">
        <v>1578</v>
      </c>
      <c r="I46" s="0" t="s">
        <v>3016</v>
      </c>
      <c r="J46" s="0" t="s">
        <v>3017</v>
      </c>
      <c r="K46" s="0" t="n">
        <v>8</v>
      </c>
      <c r="L46" s="0" t="s">
        <v>3018</v>
      </c>
    </row>
    <row r="47" customFormat="false" ht="15" hidden="false" customHeight="false" outlineLevel="0" collapsed="false">
      <c r="A47" s="19" t="n">
        <v>780533534</v>
      </c>
      <c r="B47" s="0" t="s">
        <v>1198</v>
      </c>
      <c r="C47" s="0" t="s">
        <v>1208</v>
      </c>
      <c r="D47" s="0" t="s">
        <v>1200</v>
      </c>
      <c r="E47" s="0" t="s">
        <v>3019</v>
      </c>
      <c r="F47" s="0" t="s">
        <v>3020</v>
      </c>
      <c r="G47" s="0" t="s">
        <v>3021</v>
      </c>
      <c r="H47" s="0" t="n">
        <v>1578</v>
      </c>
      <c r="I47" s="0" t="s">
        <v>3022</v>
      </c>
      <c r="J47" s="0" t="s">
        <v>3023</v>
      </c>
      <c r="K47" s="0" t="n">
        <v>8</v>
      </c>
      <c r="L47" s="0" t="s">
        <v>3024</v>
      </c>
    </row>
    <row r="48" customFormat="false" ht="15" hidden="false" customHeight="false" outlineLevel="0" collapsed="false">
      <c r="A48" s="19" t="n">
        <v>780071328</v>
      </c>
      <c r="B48" s="0" t="s">
        <v>1198</v>
      </c>
      <c r="C48" s="0" t="s">
        <v>1328</v>
      </c>
      <c r="D48" s="0" t="s">
        <v>1200</v>
      </c>
      <c r="E48" s="0" t="s">
        <v>3025</v>
      </c>
      <c r="F48" s="0" t="s">
        <v>3026</v>
      </c>
      <c r="G48" s="0" t="s">
        <v>3027</v>
      </c>
      <c r="H48" s="0" t="n">
        <v>1578</v>
      </c>
      <c r="I48" s="0" t="s">
        <v>1280</v>
      </c>
      <c r="J48" s="0" t="s">
        <v>1297</v>
      </c>
      <c r="K48" s="0" t="n">
        <v>4</v>
      </c>
      <c r="L48" s="0" t="s">
        <v>3028</v>
      </c>
    </row>
    <row r="49" customFormat="false" ht="15" hidden="false" customHeight="false" outlineLevel="0" collapsed="false">
      <c r="A49" s="19" t="n">
        <v>779261747</v>
      </c>
      <c r="B49" s="0" t="s">
        <v>1198</v>
      </c>
      <c r="C49" s="0" t="s">
        <v>1208</v>
      </c>
      <c r="D49" s="0" t="s">
        <v>1200</v>
      </c>
      <c r="E49" s="0" t="s">
        <v>3019</v>
      </c>
      <c r="F49" s="0" t="s">
        <v>3020</v>
      </c>
      <c r="G49" s="0" t="s">
        <v>3021</v>
      </c>
      <c r="H49" s="0" t="n">
        <v>1578</v>
      </c>
      <c r="I49" s="0" t="s">
        <v>3022</v>
      </c>
      <c r="J49" s="0" t="s">
        <v>3023</v>
      </c>
      <c r="K49" s="0" t="n">
        <v>8</v>
      </c>
      <c r="L49" s="0" t="s">
        <v>3029</v>
      </c>
    </row>
    <row r="50" customFormat="false" ht="15" hidden="false" customHeight="false" outlineLevel="0" collapsed="false">
      <c r="A50" s="19" t="n">
        <v>778821552</v>
      </c>
      <c r="B50" s="0" t="s">
        <v>1198</v>
      </c>
      <c r="C50" s="0" t="s">
        <v>1199</v>
      </c>
      <c r="D50" s="0" t="s">
        <v>1200</v>
      </c>
      <c r="E50" s="0" t="s">
        <v>3030</v>
      </c>
      <c r="F50" s="0" t="s">
        <v>3031</v>
      </c>
      <c r="G50" s="0" t="s">
        <v>3032</v>
      </c>
      <c r="H50" s="0" t="n">
        <v>1578</v>
      </c>
      <c r="I50" s="0" t="s">
        <v>1283</v>
      </c>
      <c r="J50" s="0" t="s">
        <v>3033</v>
      </c>
      <c r="K50" s="0" t="n">
        <v>4</v>
      </c>
      <c r="L50" s="0" t="s">
        <v>3034</v>
      </c>
    </row>
    <row r="51" customFormat="false" ht="15" hidden="false" customHeight="false" outlineLevel="0" collapsed="false">
      <c r="A51" s="19" t="s">
        <v>3035</v>
      </c>
      <c r="B51" s="0" t="s">
        <v>1198</v>
      </c>
      <c r="C51" s="0" t="s">
        <v>1199</v>
      </c>
      <c r="D51" s="0" t="s">
        <v>1200</v>
      </c>
      <c r="E51" s="0" t="s">
        <v>2897</v>
      </c>
      <c r="F51" s="0" t="s">
        <v>3036</v>
      </c>
      <c r="G51" s="0" t="s">
        <v>2899</v>
      </c>
      <c r="H51" s="0" t="n">
        <v>1578</v>
      </c>
      <c r="I51" s="0" t="s">
        <v>158</v>
      </c>
      <c r="K51" s="0" t="n">
        <v>8</v>
      </c>
      <c r="L51" s="0" t="s">
        <v>3037</v>
      </c>
    </row>
    <row r="52" customFormat="false" ht="15" hidden="false" customHeight="false" outlineLevel="0" collapsed="false">
      <c r="A52" s="19" t="n">
        <v>777076780</v>
      </c>
      <c r="B52" s="0" t="s">
        <v>1198</v>
      </c>
      <c r="C52" s="0" t="s">
        <v>1199</v>
      </c>
      <c r="D52" s="0" t="s">
        <v>1200</v>
      </c>
      <c r="E52" s="0" t="s">
        <v>3038</v>
      </c>
      <c r="F52" s="0" t="s">
        <v>3039</v>
      </c>
      <c r="G52" s="0" t="s">
        <v>3040</v>
      </c>
      <c r="H52" s="0" t="n">
        <v>1578</v>
      </c>
      <c r="I52" s="0" t="s">
        <v>3041</v>
      </c>
      <c r="J52" s="0" t="s">
        <v>2878</v>
      </c>
      <c r="K52" s="0" t="n">
        <v>8</v>
      </c>
      <c r="L52" s="0" t="s">
        <v>3042</v>
      </c>
    </row>
    <row r="53" customFormat="false" ht="15" hidden="false" customHeight="false" outlineLevel="0" collapsed="false">
      <c r="A53" s="19" t="n">
        <v>775994979</v>
      </c>
      <c r="B53" s="0" t="s">
        <v>2880</v>
      </c>
      <c r="C53" s="0" t="s">
        <v>1199</v>
      </c>
      <c r="F53" s="0" t="s">
        <v>3043</v>
      </c>
      <c r="H53" s="0" t="n">
        <v>1578</v>
      </c>
      <c r="I53" s="0" t="s">
        <v>3044</v>
      </c>
      <c r="L53" s="0" t="s">
        <v>3045</v>
      </c>
    </row>
    <row r="54" customFormat="false" ht="15" hidden="false" customHeight="false" outlineLevel="0" collapsed="false">
      <c r="A54" s="19" t="n">
        <v>775994502</v>
      </c>
      <c r="B54" s="0" t="s">
        <v>2880</v>
      </c>
      <c r="C54" s="0" t="s">
        <v>1199</v>
      </c>
      <c r="E54" s="0" t="s">
        <v>3046</v>
      </c>
      <c r="F54" s="0" t="s">
        <v>3047</v>
      </c>
      <c r="H54" s="0" t="n">
        <v>1578</v>
      </c>
      <c r="I54" s="0" t="s">
        <v>2888</v>
      </c>
      <c r="L54" s="0" t="s">
        <v>3048</v>
      </c>
    </row>
    <row r="55" customFormat="false" ht="15" hidden="false" customHeight="false" outlineLevel="0" collapsed="false">
      <c r="A55" s="19" t="n">
        <v>775994375</v>
      </c>
      <c r="B55" s="0" t="s">
        <v>2880</v>
      </c>
      <c r="C55" s="0" t="s">
        <v>1199</v>
      </c>
      <c r="F55" s="0" t="s">
        <v>3049</v>
      </c>
      <c r="H55" s="0" t="n">
        <v>1578</v>
      </c>
      <c r="I55" s="0" t="s">
        <v>3050</v>
      </c>
      <c r="L55" s="0" t="s">
        <v>3051</v>
      </c>
    </row>
    <row r="56" customFormat="false" ht="15" hidden="false" customHeight="false" outlineLevel="0" collapsed="false">
      <c r="A56" s="19" t="n">
        <v>772245568</v>
      </c>
      <c r="B56" s="0" t="s">
        <v>1743</v>
      </c>
      <c r="C56" s="0" t="s">
        <v>3052</v>
      </c>
      <c r="E56" s="0" t="s">
        <v>3053</v>
      </c>
      <c r="F56" s="0" t="s">
        <v>3054</v>
      </c>
      <c r="H56" s="0" t="n">
        <v>1578</v>
      </c>
      <c r="I56" s="0" t="s">
        <v>3055</v>
      </c>
      <c r="J56" s="0" t="s">
        <v>3056</v>
      </c>
      <c r="L56" s="0" t="s">
        <v>3057</v>
      </c>
    </row>
    <row r="57" customFormat="false" ht="15" hidden="false" customHeight="false" outlineLevel="0" collapsed="false">
      <c r="A57" s="19" t="n">
        <v>770970834</v>
      </c>
      <c r="B57" s="0" t="s">
        <v>1198</v>
      </c>
      <c r="C57" s="0" t="s">
        <v>1208</v>
      </c>
      <c r="D57" s="0" t="s">
        <v>1200</v>
      </c>
      <c r="E57" s="0" t="s">
        <v>3058</v>
      </c>
      <c r="F57" s="0" t="s">
        <v>3059</v>
      </c>
      <c r="G57" s="0" t="s">
        <v>3060</v>
      </c>
      <c r="H57" s="0" t="n">
        <v>1578</v>
      </c>
      <c r="I57" s="0" t="s">
        <v>137</v>
      </c>
      <c r="K57" s="0" t="n">
        <v>8</v>
      </c>
      <c r="L57" s="0" t="s">
        <v>3061</v>
      </c>
    </row>
    <row r="58" customFormat="false" ht="15" hidden="false" customHeight="false" outlineLevel="0" collapsed="false">
      <c r="A58" s="19" t="n">
        <v>770592139</v>
      </c>
      <c r="B58" s="0" t="s">
        <v>1198</v>
      </c>
      <c r="C58" s="0" t="s">
        <v>1199</v>
      </c>
      <c r="D58" s="0" t="s">
        <v>1200</v>
      </c>
      <c r="E58" s="0" t="s">
        <v>3062</v>
      </c>
      <c r="F58" s="0" t="s">
        <v>3063</v>
      </c>
      <c r="G58" s="0" t="s">
        <v>3064</v>
      </c>
      <c r="H58" s="0" t="n">
        <v>1578</v>
      </c>
      <c r="I58" s="0" t="s">
        <v>3065</v>
      </c>
      <c r="K58" s="0" t="n">
        <v>4</v>
      </c>
      <c r="L58" s="0" t="s">
        <v>3066</v>
      </c>
    </row>
    <row r="59" customFormat="false" ht="15" hidden="false" customHeight="false" outlineLevel="0" collapsed="false">
      <c r="A59" s="19" t="n">
        <v>769913091</v>
      </c>
      <c r="B59" s="0" t="s">
        <v>1198</v>
      </c>
      <c r="C59" s="0" t="s">
        <v>1199</v>
      </c>
      <c r="F59" s="0" t="s">
        <v>3067</v>
      </c>
      <c r="G59" s="0" t="s">
        <v>1217</v>
      </c>
      <c r="H59" s="0" t="n">
        <v>1578</v>
      </c>
      <c r="I59" s="0" t="s">
        <v>158</v>
      </c>
      <c r="K59" s="0" t="n">
        <v>8</v>
      </c>
      <c r="L59" s="0" t="s">
        <v>3068</v>
      </c>
    </row>
    <row r="60" customFormat="false" ht="15" hidden="false" customHeight="false" outlineLevel="0" collapsed="false">
      <c r="A60" s="19" t="n">
        <v>769912303</v>
      </c>
      <c r="B60" s="0" t="s">
        <v>1198</v>
      </c>
      <c r="C60" s="0" t="s">
        <v>1199</v>
      </c>
      <c r="D60" s="0" t="s">
        <v>1200</v>
      </c>
      <c r="E60" s="0" t="s">
        <v>3046</v>
      </c>
      <c r="F60" s="0" t="s">
        <v>3069</v>
      </c>
      <c r="G60" s="0" t="s">
        <v>3070</v>
      </c>
      <c r="H60" s="0" t="n">
        <v>1578</v>
      </c>
      <c r="I60" s="0" t="s">
        <v>158</v>
      </c>
      <c r="K60" s="0" t="n">
        <v>8</v>
      </c>
      <c r="L60" s="0" t="s">
        <v>3071</v>
      </c>
    </row>
    <row r="61" customFormat="false" ht="15" hidden="false" customHeight="false" outlineLevel="0" collapsed="false">
      <c r="A61" s="19" t="n">
        <v>768157641</v>
      </c>
      <c r="B61" s="0" t="s">
        <v>1198</v>
      </c>
      <c r="C61" s="0" t="s">
        <v>1199</v>
      </c>
      <c r="D61" s="0" t="s">
        <v>1200</v>
      </c>
      <c r="E61" s="0" t="s">
        <v>3072</v>
      </c>
      <c r="F61" s="0" t="s">
        <v>3073</v>
      </c>
      <c r="G61" s="0" t="s">
        <v>3074</v>
      </c>
      <c r="H61" s="0" t="n">
        <v>1578</v>
      </c>
      <c r="I61" s="0" t="s">
        <v>3075</v>
      </c>
      <c r="J61" s="0" t="s">
        <v>3076</v>
      </c>
      <c r="K61" s="0" t="n">
        <v>2</v>
      </c>
      <c r="L61" s="0" t="s">
        <v>3077</v>
      </c>
    </row>
    <row r="62" customFormat="false" ht="15" hidden="false" customHeight="false" outlineLevel="0" collapsed="false">
      <c r="A62" s="19" t="n">
        <v>757425747</v>
      </c>
      <c r="B62" s="0" t="s">
        <v>1198</v>
      </c>
      <c r="C62" s="0" t="s">
        <v>1208</v>
      </c>
      <c r="D62" s="0" t="s">
        <v>1200</v>
      </c>
      <c r="E62" s="0" t="s">
        <v>3078</v>
      </c>
      <c r="F62" s="0" t="s">
        <v>3079</v>
      </c>
      <c r="G62" s="0" t="s">
        <v>3080</v>
      </c>
      <c r="H62" s="0" t="n">
        <v>1578</v>
      </c>
      <c r="I62" s="0" t="s">
        <v>3081</v>
      </c>
      <c r="J62" s="0" t="s">
        <v>1213</v>
      </c>
      <c r="K62" s="0" t="n">
        <v>8</v>
      </c>
      <c r="L62" s="0" t="s">
        <v>3082</v>
      </c>
    </row>
    <row r="63" customFormat="false" ht="15" hidden="false" customHeight="false" outlineLevel="0" collapsed="false">
      <c r="A63" s="19" t="n">
        <v>757211488</v>
      </c>
      <c r="B63" s="0" t="s">
        <v>1198</v>
      </c>
      <c r="C63" s="0" t="s">
        <v>1199</v>
      </c>
      <c r="D63" s="0" t="s">
        <v>1200</v>
      </c>
      <c r="F63" s="0" t="s">
        <v>3083</v>
      </c>
      <c r="G63" s="0" t="s">
        <v>3084</v>
      </c>
      <c r="H63" s="0" t="n">
        <v>1578</v>
      </c>
      <c r="I63" s="0" t="s">
        <v>158</v>
      </c>
      <c r="K63" s="0" t="n">
        <v>4</v>
      </c>
      <c r="L63" s="0" t="s">
        <v>3085</v>
      </c>
    </row>
    <row r="64" customFormat="false" ht="15" hidden="false" customHeight="false" outlineLevel="0" collapsed="false">
      <c r="A64" s="19" t="n">
        <v>756912563</v>
      </c>
      <c r="B64" s="0" t="s">
        <v>1198</v>
      </c>
      <c r="C64" s="0" t="s">
        <v>1199</v>
      </c>
      <c r="E64" s="0" t="s">
        <v>3086</v>
      </c>
      <c r="F64" s="0" t="s">
        <v>3087</v>
      </c>
      <c r="G64" s="0" t="s">
        <v>1217</v>
      </c>
      <c r="H64" s="0" t="n">
        <v>1578</v>
      </c>
      <c r="I64" s="0" t="s">
        <v>3088</v>
      </c>
      <c r="K64" s="0" t="n">
        <v>8</v>
      </c>
      <c r="L64" s="0" t="s">
        <v>3089</v>
      </c>
    </row>
    <row r="65" customFormat="false" ht="15" hidden="false" customHeight="false" outlineLevel="0" collapsed="false">
      <c r="A65" s="19" t="n">
        <v>755512847</v>
      </c>
      <c r="B65" s="0" t="s">
        <v>1198</v>
      </c>
      <c r="C65" s="0" t="s">
        <v>1373</v>
      </c>
      <c r="D65" s="0" t="s">
        <v>1200</v>
      </c>
      <c r="F65" s="0" t="s">
        <v>3090</v>
      </c>
      <c r="G65" s="0" t="s">
        <v>3091</v>
      </c>
      <c r="H65" s="0" t="n">
        <v>1578</v>
      </c>
      <c r="I65" s="0" t="s">
        <v>3092</v>
      </c>
      <c r="J65" s="0" t="s">
        <v>3093</v>
      </c>
      <c r="K65" s="0" t="n">
        <v>2</v>
      </c>
      <c r="L65" s="0" t="s">
        <v>3094</v>
      </c>
    </row>
    <row r="66" customFormat="false" ht="15" hidden="false" customHeight="false" outlineLevel="0" collapsed="false">
      <c r="A66" s="19" t="n">
        <v>751355739</v>
      </c>
      <c r="B66" s="0" t="s">
        <v>1198</v>
      </c>
      <c r="C66" s="0" t="s">
        <v>1199</v>
      </c>
      <c r="D66" s="0" t="s">
        <v>1200</v>
      </c>
      <c r="E66" s="0" t="s">
        <v>2966</v>
      </c>
      <c r="F66" s="0" t="s">
        <v>3095</v>
      </c>
      <c r="G66" s="0" t="s">
        <v>2950</v>
      </c>
      <c r="H66" s="0" t="n">
        <v>1578</v>
      </c>
      <c r="I66" s="0" t="s">
        <v>112</v>
      </c>
      <c r="K66" s="0" t="n">
        <v>4</v>
      </c>
      <c r="L66" s="0" t="s">
        <v>3096</v>
      </c>
    </row>
    <row r="67" customFormat="false" ht="15" hidden="false" customHeight="false" outlineLevel="0" collapsed="false">
      <c r="A67" s="19" t="s">
        <v>3097</v>
      </c>
      <c r="B67" s="0" t="s">
        <v>1198</v>
      </c>
      <c r="C67" s="0" t="s">
        <v>1199</v>
      </c>
      <c r="D67" s="0" t="s">
        <v>1200</v>
      </c>
      <c r="F67" s="0" t="s">
        <v>3098</v>
      </c>
      <c r="G67" s="0" t="s">
        <v>2950</v>
      </c>
      <c r="H67" s="0" t="n">
        <v>1578</v>
      </c>
      <c r="I67" s="0" t="s">
        <v>158</v>
      </c>
      <c r="K67" s="0" t="n">
        <v>4</v>
      </c>
      <c r="L67" s="0" t="s">
        <v>3099</v>
      </c>
    </row>
    <row r="68" customFormat="false" ht="15" hidden="false" customHeight="false" outlineLevel="0" collapsed="false">
      <c r="A68" s="19" t="n">
        <v>751000906</v>
      </c>
      <c r="B68" s="0" t="s">
        <v>1198</v>
      </c>
      <c r="C68" s="0" t="s">
        <v>1199</v>
      </c>
      <c r="D68" s="0" t="s">
        <v>1200</v>
      </c>
      <c r="E68" s="0" t="s">
        <v>2966</v>
      </c>
      <c r="F68" s="0" t="s">
        <v>3100</v>
      </c>
      <c r="G68" s="0" t="s">
        <v>2950</v>
      </c>
      <c r="H68" s="0" t="n">
        <v>1578</v>
      </c>
      <c r="I68" s="0" t="s">
        <v>112</v>
      </c>
      <c r="J68" s="0" t="s">
        <v>1247</v>
      </c>
      <c r="K68" s="0" t="n">
        <v>4</v>
      </c>
      <c r="L68" s="0" t="s">
        <v>3101</v>
      </c>
    </row>
    <row r="69" customFormat="false" ht="15" hidden="false" customHeight="false" outlineLevel="0" collapsed="false">
      <c r="A69" s="19" t="s">
        <v>3102</v>
      </c>
      <c r="B69" s="0" t="s">
        <v>1198</v>
      </c>
      <c r="C69" s="0" t="s">
        <v>1199</v>
      </c>
      <c r="D69" s="0" t="s">
        <v>1200</v>
      </c>
      <c r="E69" s="0" t="s">
        <v>3103</v>
      </c>
      <c r="F69" s="0" t="s">
        <v>3104</v>
      </c>
      <c r="G69" s="0" t="s">
        <v>3105</v>
      </c>
      <c r="H69" s="0" t="n">
        <v>1578</v>
      </c>
      <c r="I69" s="0" t="s">
        <v>1292</v>
      </c>
      <c r="J69" s="0" t="s">
        <v>2828</v>
      </c>
      <c r="K69" s="0" t="n">
        <v>8</v>
      </c>
      <c r="L69" s="0" t="s">
        <v>3106</v>
      </c>
    </row>
    <row r="70" customFormat="false" ht="15" hidden="false" customHeight="false" outlineLevel="0" collapsed="false">
      <c r="A70" s="19" t="n">
        <v>750199806</v>
      </c>
      <c r="B70" s="0" t="s">
        <v>1198</v>
      </c>
      <c r="C70" s="0" t="s">
        <v>1199</v>
      </c>
      <c r="D70" s="0" t="s">
        <v>1200</v>
      </c>
      <c r="E70" s="0" t="s">
        <v>3107</v>
      </c>
      <c r="F70" s="0" t="s">
        <v>3108</v>
      </c>
      <c r="G70" s="0" t="s">
        <v>2950</v>
      </c>
      <c r="H70" s="0" t="n">
        <v>1578</v>
      </c>
      <c r="I70" s="0" t="s">
        <v>3109</v>
      </c>
      <c r="K70" s="0" t="n">
        <v>4</v>
      </c>
      <c r="L70" s="0" t="s">
        <v>3110</v>
      </c>
    </row>
    <row r="71" customFormat="false" ht="15" hidden="false" customHeight="false" outlineLevel="0" collapsed="false">
      <c r="A71" s="19" t="n">
        <v>746479352</v>
      </c>
      <c r="B71" s="0" t="s">
        <v>1198</v>
      </c>
      <c r="C71" s="0" t="s">
        <v>1208</v>
      </c>
      <c r="D71" s="0" t="s">
        <v>1200</v>
      </c>
      <c r="E71" s="0" t="s">
        <v>245</v>
      </c>
      <c r="F71" s="0" t="s">
        <v>3111</v>
      </c>
      <c r="G71" s="0" t="s">
        <v>3112</v>
      </c>
      <c r="H71" s="0" t="n">
        <v>1578</v>
      </c>
      <c r="I71" s="0" t="s">
        <v>3113</v>
      </c>
      <c r="K71" s="0" t="n">
        <v>8</v>
      </c>
      <c r="L71" s="0" t="s">
        <v>3114</v>
      </c>
    </row>
    <row r="72" customFormat="false" ht="15" hidden="false" customHeight="false" outlineLevel="0" collapsed="false">
      <c r="A72" s="19" t="n">
        <v>745747043</v>
      </c>
      <c r="B72" s="0" t="s">
        <v>1743</v>
      </c>
      <c r="C72" s="0" t="s">
        <v>3004</v>
      </c>
      <c r="E72" s="0" t="s">
        <v>3115</v>
      </c>
      <c r="F72" s="0" t="s">
        <v>3116</v>
      </c>
      <c r="H72" s="0" t="n">
        <v>1578</v>
      </c>
      <c r="I72" s="0" t="s">
        <v>3117</v>
      </c>
      <c r="L72" s="0" t="s">
        <v>3118</v>
      </c>
    </row>
    <row r="73" customFormat="false" ht="15" hidden="false" customHeight="false" outlineLevel="0" collapsed="false">
      <c r="A73" s="19" t="n">
        <v>740906933</v>
      </c>
      <c r="B73" s="0" t="s">
        <v>1198</v>
      </c>
      <c r="C73" s="0" t="s">
        <v>1208</v>
      </c>
      <c r="E73" s="0" t="s">
        <v>3119</v>
      </c>
      <c r="F73" s="0" t="s">
        <v>3120</v>
      </c>
      <c r="G73" s="0" t="s">
        <v>3121</v>
      </c>
      <c r="H73" s="0" t="n">
        <v>1578</v>
      </c>
      <c r="I73" s="0" t="s">
        <v>130</v>
      </c>
      <c r="J73" s="0" t="s">
        <v>3122</v>
      </c>
      <c r="K73" s="0" t="n">
        <v>4</v>
      </c>
      <c r="L73" s="0" t="s">
        <v>3123</v>
      </c>
    </row>
    <row r="74" customFormat="false" ht="15" hidden="false" customHeight="false" outlineLevel="0" collapsed="false">
      <c r="A74" s="19" t="n">
        <v>737109939</v>
      </c>
      <c r="B74" s="0" t="s">
        <v>1198</v>
      </c>
      <c r="C74" s="0" t="s">
        <v>1199</v>
      </c>
      <c r="D74" s="0" t="s">
        <v>1200</v>
      </c>
      <c r="F74" s="0" t="s">
        <v>3124</v>
      </c>
      <c r="G74" s="0" t="s">
        <v>2864</v>
      </c>
      <c r="H74" s="0" t="n">
        <v>1578</v>
      </c>
      <c r="I74" s="0" t="s">
        <v>3109</v>
      </c>
      <c r="K74" s="0" t="n">
        <v>4</v>
      </c>
      <c r="L74" s="0" t="s">
        <v>3125</v>
      </c>
    </row>
    <row r="75" customFormat="false" ht="15" hidden="false" customHeight="false" outlineLevel="0" collapsed="false">
      <c r="A75" s="19" t="s">
        <v>3126</v>
      </c>
      <c r="B75" s="0" t="s">
        <v>1198</v>
      </c>
      <c r="C75" s="0" t="s">
        <v>1199</v>
      </c>
      <c r="D75" s="0" t="s">
        <v>1200</v>
      </c>
      <c r="E75" s="0" t="s">
        <v>2948</v>
      </c>
      <c r="F75" s="0" t="s">
        <v>3127</v>
      </c>
      <c r="G75" s="0" t="s">
        <v>3128</v>
      </c>
      <c r="H75" s="0" t="n">
        <v>1578</v>
      </c>
      <c r="I75" s="0" t="s">
        <v>3129</v>
      </c>
      <c r="K75" s="0" t="n">
        <v>4</v>
      </c>
      <c r="L75" s="0" t="s">
        <v>3130</v>
      </c>
    </row>
    <row r="76" customFormat="false" ht="15" hidden="false" customHeight="false" outlineLevel="0" collapsed="false">
      <c r="A76" s="19" t="n">
        <v>737107758</v>
      </c>
      <c r="B76" s="0" t="s">
        <v>1198</v>
      </c>
      <c r="C76" s="0" t="s">
        <v>1199</v>
      </c>
      <c r="D76" s="0" t="s">
        <v>1200</v>
      </c>
      <c r="E76" s="0" t="s">
        <v>2948</v>
      </c>
      <c r="F76" s="0" t="s">
        <v>3131</v>
      </c>
      <c r="G76" s="0" t="s">
        <v>2864</v>
      </c>
      <c r="H76" s="0" t="n">
        <v>1578</v>
      </c>
      <c r="I76" s="0" t="s">
        <v>3129</v>
      </c>
      <c r="J76" s="0" t="s">
        <v>1222</v>
      </c>
      <c r="K76" s="0" t="n">
        <v>4</v>
      </c>
      <c r="L76" s="0" t="s">
        <v>3132</v>
      </c>
    </row>
    <row r="77" customFormat="false" ht="15" hidden="false" customHeight="false" outlineLevel="0" collapsed="false">
      <c r="A77" s="19" t="n">
        <v>729592979</v>
      </c>
      <c r="B77" s="0" t="s">
        <v>1198</v>
      </c>
      <c r="C77" s="0" t="s">
        <v>1199</v>
      </c>
      <c r="D77" s="0" t="s">
        <v>1200</v>
      </c>
      <c r="E77" s="0" t="s">
        <v>2809</v>
      </c>
      <c r="F77" s="0" t="s">
        <v>2810</v>
      </c>
      <c r="G77" s="0" t="s">
        <v>1240</v>
      </c>
      <c r="H77" s="0" t="n">
        <v>1578</v>
      </c>
      <c r="I77" s="0" t="s">
        <v>2811</v>
      </c>
      <c r="J77" s="0" t="s">
        <v>1307</v>
      </c>
      <c r="K77" s="0" t="n">
        <v>8</v>
      </c>
      <c r="L77" s="0" t="s">
        <v>2812</v>
      </c>
    </row>
    <row r="78" customFormat="false" ht="15" hidden="false" customHeight="false" outlineLevel="0" collapsed="false">
      <c r="A78" s="19" t="n">
        <v>727403508</v>
      </c>
      <c r="B78" s="0" t="s">
        <v>1198</v>
      </c>
      <c r="C78" s="0" t="s">
        <v>1208</v>
      </c>
      <c r="D78" s="0" t="s">
        <v>1200</v>
      </c>
      <c r="E78" s="0" t="s">
        <v>3133</v>
      </c>
      <c r="F78" s="0" t="s">
        <v>3134</v>
      </c>
      <c r="G78" s="0" t="s">
        <v>2858</v>
      </c>
      <c r="H78" s="0" t="n">
        <v>1578</v>
      </c>
      <c r="I78" s="0" t="s">
        <v>112</v>
      </c>
      <c r="K78" s="0" t="n">
        <v>4</v>
      </c>
      <c r="L78" s="0" t="s">
        <v>3135</v>
      </c>
    </row>
    <row r="79" customFormat="false" ht="15" hidden="false" customHeight="false" outlineLevel="0" collapsed="false">
      <c r="A79" s="19" t="s">
        <v>3136</v>
      </c>
      <c r="B79" s="0" t="s">
        <v>1198</v>
      </c>
      <c r="C79" s="0" t="s">
        <v>1199</v>
      </c>
      <c r="D79" s="0" t="s">
        <v>1200</v>
      </c>
      <c r="E79" s="0" t="s">
        <v>3137</v>
      </c>
      <c r="F79" s="0" t="s">
        <v>3138</v>
      </c>
      <c r="G79" s="0" t="s">
        <v>2832</v>
      </c>
      <c r="H79" s="0" t="n">
        <v>1578</v>
      </c>
      <c r="I79" s="0" t="s">
        <v>3139</v>
      </c>
      <c r="J79" s="0" t="s">
        <v>3140</v>
      </c>
      <c r="K79" s="0" t="n">
        <v>8</v>
      </c>
      <c r="L79" s="0" t="s">
        <v>3141</v>
      </c>
    </row>
    <row r="80" customFormat="false" ht="15" hidden="false" customHeight="false" outlineLevel="0" collapsed="false">
      <c r="A80" s="19" t="n">
        <v>727083619</v>
      </c>
      <c r="B80" s="0" t="s">
        <v>1198</v>
      </c>
      <c r="C80" s="0" t="s">
        <v>1199</v>
      </c>
      <c r="D80" s="0" t="s">
        <v>1200</v>
      </c>
      <c r="E80" s="0" t="s">
        <v>3142</v>
      </c>
      <c r="F80" s="0" t="s">
        <v>3143</v>
      </c>
      <c r="G80" s="0" t="s">
        <v>2832</v>
      </c>
      <c r="H80" s="0" t="n">
        <v>1578</v>
      </c>
      <c r="I80" s="0" t="s">
        <v>3144</v>
      </c>
      <c r="J80" s="0" t="s">
        <v>3145</v>
      </c>
      <c r="K80" s="0" t="n">
        <v>8</v>
      </c>
      <c r="L80" s="0" t="s">
        <v>3146</v>
      </c>
    </row>
    <row r="81" customFormat="false" ht="15" hidden="false" customHeight="false" outlineLevel="0" collapsed="false">
      <c r="A81" s="19" t="n">
        <v>726793264</v>
      </c>
      <c r="B81" s="0" t="s">
        <v>1198</v>
      </c>
      <c r="C81" s="0" t="s">
        <v>1208</v>
      </c>
      <c r="D81" s="0" t="s">
        <v>1200</v>
      </c>
      <c r="E81" s="0" t="s">
        <v>3147</v>
      </c>
      <c r="F81" s="0" t="s">
        <v>3148</v>
      </c>
      <c r="G81" s="0" t="s">
        <v>3112</v>
      </c>
      <c r="H81" s="0" t="n">
        <v>1578</v>
      </c>
      <c r="I81" s="0" t="s">
        <v>130</v>
      </c>
      <c r="K81" s="0" t="n">
        <v>4</v>
      </c>
      <c r="L81" s="0" t="s">
        <v>3149</v>
      </c>
    </row>
    <row r="82" customFormat="false" ht="15" hidden="false" customHeight="false" outlineLevel="0" collapsed="false">
      <c r="A82" s="19" t="n">
        <v>725389826</v>
      </c>
      <c r="B82" s="0" t="s">
        <v>1198</v>
      </c>
      <c r="C82" s="0" t="s">
        <v>1199</v>
      </c>
      <c r="D82" s="0" t="s">
        <v>1200</v>
      </c>
      <c r="E82" s="0" t="s">
        <v>3150</v>
      </c>
      <c r="F82" s="0" t="s">
        <v>3151</v>
      </c>
      <c r="G82" s="0" t="s">
        <v>3152</v>
      </c>
      <c r="H82" s="0" t="n">
        <v>1578</v>
      </c>
      <c r="I82" s="0" t="s">
        <v>3153</v>
      </c>
      <c r="J82" s="0" t="s">
        <v>3154</v>
      </c>
      <c r="K82" s="0" t="n">
        <v>8</v>
      </c>
      <c r="L82" s="0" t="s">
        <v>3155</v>
      </c>
    </row>
    <row r="83" customFormat="false" ht="15" hidden="false" customHeight="false" outlineLevel="0" collapsed="false">
      <c r="A83" s="19" t="n">
        <v>720895677</v>
      </c>
      <c r="B83" s="0" t="s">
        <v>1198</v>
      </c>
      <c r="C83" s="0" t="s">
        <v>1208</v>
      </c>
      <c r="D83" s="0" t="s">
        <v>1200</v>
      </c>
      <c r="E83" s="0" t="s">
        <v>1263</v>
      </c>
      <c r="F83" s="0" t="s">
        <v>3156</v>
      </c>
      <c r="G83" s="0" t="s">
        <v>2848</v>
      </c>
      <c r="H83" s="0" t="n">
        <v>1578</v>
      </c>
      <c r="I83" s="0" t="s">
        <v>112</v>
      </c>
      <c r="J83" s="0" t="s">
        <v>1222</v>
      </c>
      <c r="K83" s="0" t="n">
        <v>8</v>
      </c>
      <c r="L83" s="0" t="s">
        <v>3157</v>
      </c>
    </row>
    <row r="84" customFormat="false" ht="15" hidden="false" customHeight="false" outlineLevel="0" collapsed="false">
      <c r="A84" s="19" t="n">
        <v>716343819</v>
      </c>
      <c r="B84" s="0" t="s">
        <v>1198</v>
      </c>
      <c r="C84" s="0" t="s">
        <v>1208</v>
      </c>
      <c r="D84" s="0" t="s">
        <v>1200</v>
      </c>
      <c r="E84" s="0" t="s">
        <v>3158</v>
      </c>
      <c r="F84" s="0" t="s">
        <v>3159</v>
      </c>
      <c r="G84" s="0" t="s">
        <v>3160</v>
      </c>
      <c r="H84" s="0" t="n">
        <v>1578</v>
      </c>
      <c r="I84" s="0" t="s">
        <v>3161</v>
      </c>
      <c r="K84" s="0" t="n">
        <v>8</v>
      </c>
      <c r="L84" s="0" t="s">
        <v>3162</v>
      </c>
    </row>
    <row r="85" customFormat="false" ht="15" hidden="false" customHeight="false" outlineLevel="0" collapsed="false">
      <c r="A85" s="19" t="n">
        <v>684111543</v>
      </c>
      <c r="B85" s="0" t="s">
        <v>1198</v>
      </c>
      <c r="C85" s="0" t="s">
        <v>1208</v>
      </c>
      <c r="D85" s="0" t="s">
        <v>1200</v>
      </c>
      <c r="E85" s="0" t="s">
        <v>3163</v>
      </c>
      <c r="F85" s="0" t="s">
        <v>3164</v>
      </c>
      <c r="G85" s="0" t="s">
        <v>1217</v>
      </c>
      <c r="H85" s="0" t="n">
        <v>1578</v>
      </c>
      <c r="I85" s="0" t="s">
        <v>158</v>
      </c>
      <c r="K85" s="0" t="n">
        <v>4</v>
      </c>
      <c r="L85" s="0" t="s">
        <v>3165</v>
      </c>
    </row>
    <row r="86" customFormat="false" ht="15" hidden="false" customHeight="false" outlineLevel="0" collapsed="false">
      <c r="A86" s="19" t="n">
        <v>684108623</v>
      </c>
      <c r="B86" s="0" t="s">
        <v>1198</v>
      </c>
      <c r="C86" s="0" t="s">
        <v>1208</v>
      </c>
      <c r="D86" s="0" t="s">
        <v>1200</v>
      </c>
      <c r="E86" s="0" t="s">
        <v>3166</v>
      </c>
      <c r="F86" s="0" t="s">
        <v>3167</v>
      </c>
      <c r="G86" s="0" t="s">
        <v>2864</v>
      </c>
      <c r="H86" s="0" t="n">
        <v>1578</v>
      </c>
      <c r="I86" s="0" t="s">
        <v>158</v>
      </c>
      <c r="J86" s="0" t="s">
        <v>1247</v>
      </c>
      <c r="K86" s="0" t="n">
        <v>4</v>
      </c>
      <c r="L86" s="0" t="s">
        <v>3168</v>
      </c>
    </row>
    <row r="87" customFormat="false" ht="15" hidden="false" customHeight="false" outlineLevel="0" collapsed="false">
      <c r="A87" s="19" t="n">
        <v>684106663</v>
      </c>
      <c r="B87" s="0" t="s">
        <v>1198</v>
      </c>
      <c r="C87" s="0" t="s">
        <v>1208</v>
      </c>
      <c r="D87" s="0" t="s">
        <v>1200</v>
      </c>
      <c r="E87" s="0" t="s">
        <v>3169</v>
      </c>
      <c r="F87" s="0" t="s">
        <v>3170</v>
      </c>
      <c r="G87" s="0" t="s">
        <v>2864</v>
      </c>
      <c r="H87" s="0" t="n">
        <v>1578</v>
      </c>
      <c r="I87" s="0" t="s">
        <v>158</v>
      </c>
      <c r="K87" s="0" t="n">
        <v>4</v>
      </c>
      <c r="L87" s="0" t="s">
        <v>3171</v>
      </c>
    </row>
    <row r="88" customFormat="false" ht="15" hidden="false" customHeight="false" outlineLevel="0" collapsed="false">
      <c r="A88" s="19" t="n">
        <v>671590170</v>
      </c>
      <c r="B88" s="0" t="s">
        <v>1198</v>
      </c>
      <c r="C88" s="0" t="s">
        <v>1572</v>
      </c>
      <c r="D88" s="0" t="s">
        <v>1200</v>
      </c>
      <c r="E88" s="0" t="s">
        <v>3172</v>
      </c>
      <c r="F88" s="0" t="s">
        <v>3173</v>
      </c>
      <c r="G88" s="0" t="s">
        <v>3174</v>
      </c>
      <c r="H88" s="0" t="n">
        <v>1578</v>
      </c>
      <c r="I88" s="0" t="s">
        <v>3175</v>
      </c>
      <c r="J88" s="0" t="s">
        <v>2828</v>
      </c>
      <c r="K88" s="0" t="n">
        <v>4</v>
      </c>
      <c r="L88" s="0" t="s">
        <v>3176</v>
      </c>
    </row>
    <row r="89" customFormat="false" ht="15" hidden="false" customHeight="false" outlineLevel="0" collapsed="false">
      <c r="A89" s="19" t="n">
        <v>670081957</v>
      </c>
      <c r="B89" s="0" t="s">
        <v>1198</v>
      </c>
      <c r="C89" s="0" t="s">
        <v>1199</v>
      </c>
      <c r="D89" s="0" t="s">
        <v>1200</v>
      </c>
      <c r="E89" s="0" t="s">
        <v>3177</v>
      </c>
      <c r="F89" s="0" t="s">
        <v>3178</v>
      </c>
      <c r="G89" s="0" t="s">
        <v>3179</v>
      </c>
      <c r="H89" s="0" t="n">
        <v>1578</v>
      </c>
      <c r="I89" s="0" t="s">
        <v>3180</v>
      </c>
      <c r="J89" s="0" t="s">
        <v>3181</v>
      </c>
      <c r="K89" s="0" t="n">
        <v>8</v>
      </c>
      <c r="L89" s="0" t="s">
        <v>3182</v>
      </c>
    </row>
    <row r="90" customFormat="false" ht="15" hidden="false" customHeight="false" outlineLevel="0" collapsed="false">
      <c r="A90" s="19" t="n">
        <v>670030813</v>
      </c>
      <c r="B90" s="0" t="s">
        <v>1198</v>
      </c>
      <c r="C90" s="0" t="s">
        <v>1199</v>
      </c>
      <c r="D90" s="0" t="s">
        <v>1200</v>
      </c>
      <c r="E90" s="0" t="s">
        <v>3183</v>
      </c>
      <c r="F90" s="0" t="s">
        <v>3184</v>
      </c>
      <c r="G90" s="0" t="s">
        <v>3060</v>
      </c>
      <c r="H90" s="0" t="n">
        <v>1578</v>
      </c>
      <c r="I90" s="0" t="s">
        <v>3185</v>
      </c>
      <c r="K90" s="0" t="n">
        <v>8</v>
      </c>
      <c r="L90" s="0" t="s">
        <v>3186</v>
      </c>
    </row>
    <row r="91" customFormat="false" ht="15" hidden="false" customHeight="false" outlineLevel="0" collapsed="false">
      <c r="A91" s="19" t="n">
        <v>663997666</v>
      </c>
      <c r="B91" s="0" t="s">
        <v>1309</v>
      </c>
      <c r="C91" s="0" t="s">
        <v>1199</v>
      </c>
      <c r="D91" s="0" t="s">
        <v>1200</v>
      </c>
      <c r="F91" s="0" t="s">
        <v>3187</v>
      </c>
      <c r="G91" s="0" t="s">
        <v>3188</v>
      </c>
      <c r="H91" s="0" t="n">
        <v>1578</v>
      </c>
      <c r="I91" s="0" t="s">
        <v>158</v>
      </c>
      <c r="J91" s="0" t="s">
        <v>1247</v>
      </c>
      <c r="K91" s="0" t="n">
        <v>4</v>
      </c>
      <c r="L91" s="0" t="s">
        <v>3189</v>
      </c>
    </row>
    <row r="92" customFormat="false" ht="15" hidden="false" customHeight="false" outlineLevel="0" collapsed="false">
      <c r="A92" s="19" t="n">
        <v>656639997</v>
      </c>
      <c r="B92" s="0" t="s">
        <v>1309</v>
      </c>
      <c r="C92" s="0" t="s">
        <v>1199</v>
      </c>
      <c r="D92" s="0" t="s">
        <v>1200</v>
      </c>
      <c r="E92" s="0" t="s">
        <v>3190</v>
      </c>
      <c r="F92" s="0" t="s">
        <v>3191</v>
      </c>
      <c r="G92" s="0" t="s">
        <v>3192</v>
      </c>
      <c r="H92" s="0" t="n">
        <v>1578</v>
      </c>
      <c r="L92" s="0" t="s">
        <v>3193</v>
      </c>
    </row>
    <row r="93" customFormat="false" ht="15" hidden="false" customHeight="false" outlineLevel="0" collapsed="false">
      <c r="A93" s="19" t="n">
        <v>656550953</v>
      </c>
      <c r="B93" s="0" t="s">
        <v>1198</v>
      </c>
      <c r="C93" s="0" t="s">
        <v>1199</v>
      </c>
      <c r="D93" s="0" t="s">
        <v>1200</v>
      </c>
      <c r="E93" s="0" t="s">
        <v>3194</v>
      </c>
      <c r="F93" s="0" t="s">
        <v>3195</v>
      </c>
      <c r="G93" s="0" t="s">
        <v>2872</v>
      </c>
      <c r="H93" s="0" t="n">
        <v>1578</v>
      </c>
      <c r="I93" s="0" t="s">
        <v>3196</v>
      </c>
      <c r="J93" s="0" t="s">
        <v>3197</v>
      </c>
      <c r="K93" s="0" t="n">
        <v>4</v>
      </c>
      <c r="L93" s="0" t="s">
        <v>3198</v>
      </c>
    </row>
    <row r="94" customFormat="false" ht="15" hidden="false" customHeight="false" outlineLevel="0" collapsed="false">
      <c r="A94" s="19" t="n">
        <v>654196796</v>
      </c>
      <c r="B94" s="0" t="s">
        <v>1309</v>
      </c>
      <c r="C94" s="0" t="s">
        <v>1199</v>
      </c>
      <c r="D94" s="0" t="s">
        <v>1200</v>
      </c>
      <c r="E94" s="0" t="s">
        <v>3199</v>
      </c>
      <c r="F94" s="0" t="s">
        <v>3200</v>
      </c>
      <c r="G94" s="0" t="s">
        <v>3201</v>
      </c>
      <c r="H94" s="0" t="n">
        <v>1578</v>
      </c>
      <c r="I94" s="0" t="s">
        <v>3202</v>
      </c>
      <c r="K94" s="0" t="s">
        <v>1333</v>
      </c>
      <c r="L94" s="0" t="s">
        <v>3203</v>
      </c>
    </row>
    <row r="95" customFormat="false" ht="15" hidden="false" customHeight="false" outlineLevel="0" collapsed="false">
      <c r="A95" s="19" t="n">
        <v>626796458</v>
      </c>
      <c r="B95" s="0" t="s">
        <v>1198</v>
      </c>
      <c r="C95" s="0" t="s">
        <v>1199</v>
      </c>
      <c r="D95" s="0" t="s">
        <v>1200</v>
      </c>
      <c r="F95" s="0" t="s">
        <v>3204</v>
      </c>
      <c r="G95" s="0" t="s">
        <v>2915</v>
      </c>
      <c r="H95" s="0" t="n">
        <v>1578</v>
      </c>
      <c r="I95" s="0" t="s">
        <v>3205</v>
      </c>
      <c r="J95" s="0" t="s">
        <v>3206</v>
      </c>
      <c r="K95" s="0" t="n">
        <v>4</v>
      </c>
      <c r="L95" s="0" t="s">
        <v>3207</v>
      </c>
    </row>
    <row r="96" customFormat="false" ht="15" hidden="false" customHeight="false" outlineLevel="0" collapsed="false">
      <c r="A96" s="19" t="n">
        <v>626792509</v>
      </c>
      <c r="B96" s="0" t="s">
        <v>1309</v>
      </c>
      <c r="C96" s="0" t="s">
        <v>1199</v>
      </c>
      <c r="D96" s="0" t="s">
        <v>1200</v>
      </c>
      <c r="F96" s="0" t="s">
        <v>3208</v>
      </c>
      <c r="G96" s="0" t="s">
        <v>3209</v>
      </c>
      <c r="H96" s="0" t="n">
        <v>1578</v>
      </c>
      <c r="I96" s="0" t="s">
        <v>3210</v>
      </c>
      <c r="J96" s="0" t="s">
        <v>3211</v>
      </c>
      <c r="K96" s="0" t="s">
        <v>1314</v>
      </c>
      <c r="L96" s="0" t="s">
        <v>3212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21"/>
    </sheetView>
  </sheetViews>
  <sheetFormatPr defaultRowHeight="15" zeroHeight="false" outlineLevelRow="0" outlineLevelCol="0"/>
  <cols>
    <col collapsed="false" customWidth="false" hidden="false" outlineLevel="0" max="1" min="1" style="1" width="11.43"/>
    <col collapsed="false" customWidth="true" hidden="false" outlineLevel="0" max="2" min="2" style="0" width="10.53"/>
    <col collapsed="false" customWidth="true" hidden="false" outlineLevel="0" max="3" min="3" style="7" width="17.71"/>
    <col collapsed="false" customWidth="true" hidden="false" outlineLevel="0" max="4" min="4" style="0" width="24.85"/>
    <col collapsed="false" customWidth="true" hidden="false" outlineLevel="0" max="1025" min="5" style="0" width="10.53"/>
  </cols>
  <sheetData>
    <row r="1" s="22" customFormat="true" ht="15" hidden="false" customHeight="false" outlineLevel="0" collapsed="false">
      <c r="A1" s="5" t="s">
        <v>42</v>
      </c>
      <c r="B1" s="22" t="s">
        <v>3213</v>
      </c>
      <c r="C1" s="22" t="s">
        <v>3214</v>
      </c>
      <c r="D1" s="22" t="s">
        <v>3215</v>
      </c>
    </row>
    <row r="2" customFormat="false" ht="15" hidden="false" customHeight="false" outlineLevel="0" collapsed="false">
      <c r="A2" s="1" t="n">
        <v>715924680</v>
      </c>
      <c r="B2" s="0" t="s">
        <v>3216</v>
      </c>
      <c r="C2" s="7" t="s">
        <v>3217</v>
      </c>
      <c r="D2" s="0" t="s">
        <v>3218</v>
      </c>
    </row>
    <row r="3" customFormat="false" ht="15" hidden="false" customHeight="false" outlineLevel="0" collapsed="false">
      <c r="A3" s="19" t="n">
        <v>670301612</v>
      </c>
      <c r="B3" s="7" t="s">
        <v>3216</v>
      </c>
      <c r="C3" s="7" t="s">
        <v>3217</v>
      </c>
      <c r="D3" s="23" t="s">
        <v>3219</v>
      </c>
    </row>
    <row r="4" customFormat="false" ht="15" hidden="false" customHeight="false" outlineLevel="0" collapsed="false">
      <c r="A4" s="1" t="n">
        <v>689544979</v>
      </c>
      <c r="B4" s="7" t="s">
        <v>3216</v>
      </c>
      <c r="C4" s="23" t="s">
        <v>3220</v>
      </c>
      <c r="D4" s="23" t="s">
        <v>3221</v>
      </c>
    </row>
    <row r="5" customFormat="false" ht="15" hidden="false" customHeight="false" outlineLevel="0" collapsed="false">
      <c r="A5" s="1" t="n">
        <v>723996318</v>
      </c>
      <c r="B5" s="7" t="s">
        <v>3216</v>
      </c>
      <c r="C5" s="23" t="s">
        <v>3220</v>
      </c>
      <c r="D5" s="23" t="s">
        <v>3222</v>
      </c>
    </row>
    <row r="6" customFormat="false" ht="15" hidden="false" customHeight="false" outlineLevel="0" collapsed="false">
      <c r="A6" s="1" t="s">
        <v>3223</v>
      </c>
      <c r="B6" s="7" t="s">
        <v>3224</v>
      </c>
      <c r="C6" s="23" t="s">
        <v>1316</v>
      </c>
      <c r="D6" s="23" t="s">
        <v>3225</v>
      </c>
    </row>
    <row r="7" customFormat="false" ht="15" hidden="false" customHeight="false" outlineLevel="0" collapsed="false">
      <c r="A7" s="1" t="n">
        <v>735500665</v>
      </c>
      <c r="B7" s="7" t="s">
        <v>3216</v>
      </c>
      <c r="C7" s="23" t="s">
        <v>1425</v>
      </c>
      <c r="D7" s="23" t="s">
        <v>3226</v>
      </c>
    </row>
    <row r="8" customFormat="false" ht="15" hidden="false" customHeight="false" outlineLevel="0" collapsed="false">
      <c r="A8" s="1" t="n">
        <v>664865933</v>
      </c>
      <c r="B8" s="7" t="s">
        <v>3216</v>
      </c>
      <c r="C8" s="23" t="s">
        <v>3227</v>
      </c>
      <c r="D8" s="23" t="s">
        <v>3228</v>
      </c>
    </row>
    <row r="9" customFormat="false" ht="15" hidden="false" customHeight="false" outlineLevel="0" collapsed="false">
      <c r="A9" s="1" t="n">
        <v>664287018</v>
      </c>
      <c r="B9" s="7" t="s">
        <v>3216</v>
      </c>
      <c r="C9" s="23" t="s">
        <v>3227</v>
      </c>
      <c r="D9" s="23" t="s">
        <v>3229</v>
      </c>
    </row>
    <row r="10" customFormat="false" ht="15" hidden="false" customHeight="false" outlineLevel="0" collapsed="false">
      <c r="A10" s="1" t="n">
        <v>683204114</v>
      </c>
      <c r="B10" s="7" t="s">
        <v>3216</v>
      </c>
      <c r="C10" s="23" t="s">
        <v>3227</v>
      </c>
      <c r="D10" s="23" t="s">
        <v>3230</v>
      </c>
    </row>
    <row r="11" customFormat="false" ht="15" hidden="false" customHeight="false" outlineLevel="0" collapsed="false">
      <c r="A11" s="1" t="n">
        <v>680164081</v>
      </c>
      <c r="B11" s="7" t="s">
        <v>3216</v>
      </c>
      <c r="C11" s="23" t="s">
        <v>3227</v>
      </c>
      <c r="D11" s="23" t="s">
        <v>3231</v>
      </c>
    </row>
    <row r="12" customFormat="false" ht="15" hidden="false" customHeight="false" outlineLevel="0" collapsed="false">
      <c r="A12" s="1" t="n">
        <v>827150962</v>
      </c>
      <c r="B12" s="7" t="s">
        <v>3216</v>
      </c>
      <c r="C12" s="23" t="s">
        <v>1425</v>
      </c>
      <c r="D12" s="23" t="s">
        <v>3232</v>
      </c>
    </row>
    <row r="13" customFormat="false" ht="15" hidden="false" customHeight="false" outlineLevel="0" collapsed="false">
      <c r="A13" s="1" t="n">
        <v>668927690</v>
      </c>
      <c r="B13" s="7" t="s">
        <v>3216</v>
      </c>
      <c r="C13" s="23" t="s">
        <v>3217</v>
      </c>
      <c r="D13" s="23" t="s">
        <v>3233</v>
      </c>
    </row>
    <row r="14" customFormat="false" ht="15" hidden="false" customHeight="false" outlineLevel="0" collapsed="false">
      <c r="A14" s="1" t="n">
        <v>731797531</v>
      </c>
      <c r="B14" s="7" t="s">
        <v>3216</v>
      </c>
      <c r="C14" s="23" t="s">
        <v>3234</v>
      </c>
      <c r="D14" s="23" t="s">
        <v>3235</v>
      </c>
    </row>
    <row r="15" customFormat="false" ht="15" hidden="false" customHeight="false" outlineLevel="0" collapsed="false">
      <c r="A15" s="1" t="n">
        <v>730761193</v>
      </c>
      <c r="B15" s="7" t="s">
        <v>3216</v>
      </c>
      <c r="C15" s="23" t="s">
        <v>3234</v>
      </c>
    </row>
    <row r="16" customFormat="false" ht="15" hidden="false" customHeight="false" outlineLevel="0" collapsed="false">
      <c r="A16" s="1" t="n">
        <v>671542435</v>
      </c>
      <c r="B16" s="7" t="s">
        <v>3216</v>
      </c>
      <c r="C16" s="23" t="s">
        <v>3234</v>
      </c>
    </row>
    <row r="17" customFormat="false" ht="15" hidden="false" customHeight="false" outlineLevel="0" collapsed="false">
      <c r="A17" s="1" t="n">
        <v>750548290</v>
      </c>
      <c r="B17" s="7" t="s">
        <v>3216</v>
      </c>
      <c r="C17" s="23" t="s">
        <v>3234</v>
      </c>
      <c r="D17" s="23" t="s">
        <v>3236</v>
      </c>
    </row>
    <row r="18" customFormat="false" ht="15" hidden="false" customHeight="false" outlineLevel="0" collapsed="false">
      <c r="A18" s="1" t="n">
        <v>729167801</v>
      </c>
      <c r="B18" s="7" t="s">
        <v>3216</v>
      </c>
      <c r="C18" s="23" t="s">
        <v>3234</v>
      </c>
      <c r="D18" s="23" t="s">
        <v>3237</v>
      </c>
    </row>
    <row r="19" customFormat="false" ht="15" hidden="false" customHeight="false" outlineLevel="0" collapsed="false">
      <c r="A19" s="1" t="n">
        <v>720207193</v>
      </c>
      <c r="B19" s="7" t="s">
        <v>3216</v>
      </c>
      <c r="C19" s="23" t="s">
        <v>3234</v>
      </c>
      <c r="D19" s="23" t="s">
        <v>3238</v>
      </c>
    </row>
    <row r="20" customFormat="false" ht="15" hidden="false" customHeight="false" outlineLevel="0" collapsed="false">
      <c r="A20" s="1" t="n">
        <v>716425300</v>
      </c>
      <c r="B20" s="7" t="s">
        <v>3216</v>
      </c>
      <c r="C20" s="23" t="s">
        <v>3234</v>
      </c>
      <c r="D20" s="23" t="s">
        <v>3239</v>
      </c>
    </row>
    <row r="21" customFormat="false" ht="15" hidden="false" customHeight="false" outlineLevel="0" collapsed="false">
      <c r="A21" s="1" t="s">
        <v>3240</v>
      </c>
      <c r="B21" s="7" t="s">
        <v>3216</v>
      </c>
      <c r="C21" s="23" t="s">
        <v>3234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2019-08-30T11:45:06Z</dcterms:created>
  <dc:creator>Raralesesaal</dc:creator>
  <dc:description/>
  <dc:language>en-US</dc:language>
  <cp:lastModifiedBy>Federbusch, Maria</cp:lastModifiedBy>
  <dcterms:modified xsi:type="dcterms:W3CDTF">2019-08-30T14:42:50Z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