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2\Project\Emulator measurments\"/>
    </mc:Choice>
  </mc:AlternateContent>
  <xr:revisionPtr revIDLastSave="0" documentId="13_ncr:1_{B335E4F0-2DCE-453A-8AEA-F181945B47CB}" xr6:coauthVersionLast="47" xr6:coauthVersionMax="47" xr10:uidLastSave="{00000000-0000-0000-0000-000000000000}"/>
  <bookViews>
    <workbookView xWindow="-108" yWindow="-108" windowWidth="23256" windowHeight="12576" activeTab="1" xr2:uid="{999C4DCB-65DE-4458-AABE-B193B03CCF32}"/>
  </bookViews>
  <sheets>
    <sheet name="data" sheetId="1" r:id="rId1"/>
    <sheet name="VA" sheetId="2" r:id="rId2"/>
    <sheet name="PV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3" i="1"/>
  <c r="E2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3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48" i="1"/>
  <c r="S7" i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<sst xmlns="http://schemas.openxmlformats.org/spreadsheetml/2006/main" count="24" uniqueCount="9">
  <si>
    <t>V</t>
  </si>
  <si>
    <t>A</t>
  </si>
  <si>
    <t>P</t>
  </si>
  <si>
    <t>Load level</t>
  </si>
  <si>
    <t>3W</t>
  </si>
  <si>
    <t>4W</t>
  </si>
  <si>
    <t>6W</t>
  </si>
  <si>
    <t>12W</t>
  </si>
  <si>
    <t>Pcalculated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</si>
</sst>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700"/>
              <a:t>Voltage/current</a:t>
            </a:r>
            <a:r>
              <a:rPr lang="en-US" sz="2700" baseline="0"/>
              <a:t> relation of the solar panel emulator</a:t>
            </a:r>
            <a:endParaRPr lang="en-US" sz="2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3W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data!$C$3:$C$21</c:f>
              <c:numCache>
                <c:formatCode>General</c:formatCode>
                <c:ptCount val="19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  <c:pt idx="10">
                  <c:v>0.15</c:v>
                </c:pt>
                <c:pt idx="11">
                  <c:v>0.17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</c:numCache>
            </c:numRef>
          </c:xVal>
          <c:yVal>
            <c:numRef>
              <c:f>data!$B$3:$B$21</c:f>
              <c:numCache>
                <c:formatCode>General</c:formatCode>
                <c:ptCount val="19"/>
                <c:pt idx="0">
                  <c:v>28.1</c:v>
                </c:pt>
                <c:pt idx="1">
                  <c:v>28</c:v>
                </c:pt>
                <c:pt idx="2">
                  <c:v>27.4</c:v>
                </c:pt>
                <c:pt idx="3">
                  <c:v>26.8</c:v>
                </c:pt>
                <c:pt idx="4">
                  <c:v>26.2</c:v>
                </c:pt>
                <c:pt idx="5">
                  <c:v>25.5</c:v>
                </c:pt>
                <c:pt idx="6">
                  <c:v>24.8</c:v>
                </c:pt>
                <c:pt idx="7">
                  <c:v>24</c:v>
                </c:pt>
                <c:pt idx="8">
                  <c:v>23.3</c:v>
                </c:pt>
                <c:pt idx="9">
                  <c:v>22.3</c:v>
                </c:pt>
                <c:pt idx="10">
                  <c:v>21.1</c:v>
                </c:pt>
                <c:pt idx="11">
                  <c:v>19.8</c:v>
                </c:pt>
                <c:pt idx="12">
                  <c:v>18</c:v>
                </c:pt>
                <c:pt idx="13">
                  <c:v>16.100000000000001</c:v>
                </c:pt>
                <c:pt idx="14">
                  <c:v>13.7</c:v>
                </c:pt>
                <c:pt idx="15">
                  <c:v>10.5</c:v>
                </c:pt>
                <c:pt idx="16">
                  <c:v>6.9</c:v>
                </c:pt>
                <c:pt idx="17">
                  <c:v>2.4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DC-4EF6-9CAF-5BBE8CAD943C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4W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data!$I$3:$I$27</c:f>
              <c:numCache>
                <c:formatCode>General</c:formatCode>
                <c:ptCount val="2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  <c:pt idx="10">
                  <c:v>0.15</c:v>
                </c:pt>
                <c:pt idx="11">
                  <c:v>0.17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0.32</c:v>
                </c:pt>
                <c:pt idx="22">
                  <c:v>0.34</c:v>
                </c:pt>
                <c:pt idx="23">
                  <c:v>0.36</c:v>
                </c:pt>
                <c:pt idx="24">
                  <c:v>0.37</c:v>
                </c:pt>
              </c:numCache>
            </c:numRef>
          </c:xVal>
          <c:yVal>
            <c:numRef>
              <c:f>data!$H$3:$H$27</c:f>
              <c:numCache>
                <c:formatCode>General</c:formatCode>
                <c:ptCount val="25"/>
                <c:pt idx="0">
                  <c:v>28.1</c:v>
                </c:pt>
                <c:pt idx="1">
                  <c:v>28.1</c:v>
                </c:pt>
                <c:pt idx="2">
                  <c:v>27.6</c:v>
                </c:pt>
                <c:pt idx="3">
                  <c:v>27.1</c:v>
                </c:pt>
                <c:pt idx="4">
                  <c:v>26.7</c:v>
                </c:pt>
                <c:pt idx="5">
                  <c:v>26.2</c:v>
                </c:pt>
                <c:pt idx="6">
                  <c:v>25.8</c:v>
                </c:pt>
                <c:pt idx="7">
                  <c:v>25.2</c:v>
                </c:pt>
                <c:pt idx="8">
                  <c:v>24.8</c:v>
                </c:pt>
                <c:pt idx="9">
                  <c:v>24.2</c:v>
                </c:pt>
                <c:pt idx="10">
                  <c:v>23.6</c:v>
                </c:pt>
                <c:pt idx="11">
                  <c:v>22.9</c:v>
                </c:pt>
                <c:pt idx="12">
                  <c:v>22</c:v>
                </c:pt>
                <c:pt idx="13">
                  <c:v>21.1</c:v>
                </c:pt>
                <c:pt idx="14">
                  <c:v>20</c:v>
                </c:pt>
                <c:pt idx="15">
                  <c:v>18.8</c:v>
                </c:pt>
                <c:pt idx="16">
                  <c:v>17.399999999999999</c:v>
                </c:pt>
                <c:pt idx="17">
                  <c:v>15.8</c:v>
                </c:pt>
                <c:pt idx="18">
                  <c:v>14.1</c:v>
                </c:pt>
                <c:pt idx="19">
                  <c:v>11.8</c:v>
                </c:pt>
                <c:pt idx="20">
                  <c:v>9.4</c:v>
                </c:pt>
                <c:pt idx="21">
                  <c:v>6.3</c:v>
                </c:pt>
                <c:pt idx="22">
                  <c:v>3</c:v>
                </c:pt>
                <c:pt idx="23">
                  <c:v>0.1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C-4EF6-9CAF-5BBE8CAD943C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6W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data!$O$3:$O$37</c:f>
              <c:numCache>
                <c:formatCode>General</c:formatCode>
                <c:ptCount val="3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  <c:pt idx="10">
                  <c:v>0.15</c:v>
                </c:pt>
                <c:pt idx="11">
                  <c:v>0.17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0.32</c:v>
                </c:pt>
                <c:pt idx="22">
                  <c:v>0.34</c:v>
                </c:pt>
                <c:pt idx="23">
                  <c:v>0.36</c:v>
                </c:pt>
                <c:pt idx="24">
                  <c:v>0.37</c:v>
                </c:pt>
                <c:pt idx="25">
                  <c:v>0.39</c:v>
                </c:pt>
                <c:pt idx="26">
                  <c:v>0.41</c:v>
                </c:pt>
                <c:pt idx="27">
                  <c:v>0.42</c:v>
                </c:pt>
                <c:pt idx="28">
                  <c:v>0.44</c:v>
                </c:pt>
                <c:pt idx="29">
                  <c:v>0.45</c:v>
                </c:pt>
                <c:pt idx="30">
                  <c:v>0.47</c:v>
                </c:pt>
                <c:pt idx="31">
                  <c:v>0.48</c:v>
                </c:pt>
                <c:pt idx="32">
                  <c:v>0.5</c:v>
                </c:pt>
                <c:pt idx="33">
                  <c:v>0.52</c:v>
                </c:pt>
                <c:pt idx="34">
                  <c:v>0.53</c:v>
                </c:pt>
              </c:numCache>
            </c:numRef>
          </c:xVal>
          <c:yVal>
            <c:numRef>
              <c:f>data!$N$3:$N$37</c:f>
              <c:numCache>
                <c:formatCode>General</c:formatCode>
                <c:ptCount val="35"/>
                <c:pt idx="0">
                  <c:v>28.1</c:v>
                </c:pt>
                <c:pt idx="1">
                  <c:v>28.1</c:v>
                </c:pt>
                <c:pt idx="2">
                  <c:v>27.8</c:v>
                </c:pt>
                <c:pt idx="3">
                  <c:v>27.5</c:v>
                </c:pt>
                <c:pt idx="4">
                  <c:v>27.2</c:v>
                </c:pt>
                <c:pt idx="5">
                  <c:v>26.9</c:v>
                </c:pt>
                <c:pt idx="6">
                  <c:v>26.6</c:v>
                </c:pt>
                <c:pt idx="7">
                  <c:v>26.3</c:v>
                </c:pt>
                <c:pt idx="8">
                  <c:v>26</c:v>
                </c:pt>
                <c:pt idx="9">
                  <c:v>25.7</c:v>
                </c:pt>
                <c:pt idx="10">
                  <c:v>25.4</c:v>
                </c:pt>
                <c:pt idx="11">
                  <c:v>25</c:v>
                </c:pt>
                <c:pt idx="12">
                  <c:v>24.6</c:v>
                </c:pt>
                <c:pt idx="13">
                  <c:v>24.2</c:v>
                </c:pt>
                <c:pt idx="14">
                  <c:v>23.7</c:v>
                </c:pt>
                <c:pt idx="15">
                  <c:v>23.3</c:v>
                </c:pt>
                <c:pt idx="16">
                  <c:v>22.7</c:v>
                </c:pt>
                <c:pt idx="17">
                  <c:v>22.2</c:v>
                </c:pt>
                <c:pt idx="18">
                  <c:v>21.5</c:v>
                </c:pt>
                <c:pt idx="19">
                  <c:v>20.9</c:v>
                </c:pt>
                <c:pt idx="20">
                  <c:v>20.2</c:v>
                </c:pt>
                <c:pt idx="21">
                  <c:v>19.5</c:v>
                </c:pt>
                <c:pt idx="22">
                  <c:v>18.600000000000001</c:v>
                </c:pt>
                <c:pt idx="23">
                  <c:v>17.7</c:v>
                </c:pt>
                <c:pt idx="24">
                  <c:v>16.7</c:v>
                </c:pt>
                <c:pt idx="25">
                  <c:v>15.6</c:v>
                </c:pt>
                <c:pt idx="26">
                  <c:v>14.4</c:v>
                </c:pt>
                <c:pt idx="27">
                  <c:v>12.9</c:v>
                </c:pt>
                <c:pt idx="28">
                  <c:v>11.5</c:v>
                </c:pt>
                <c:pt idx="29">
                  <c:v>9.6999999999999993</c:v>
                </c:pt>
                <c:pt idx="30">
                  <c:v>7.9</c:v>
                </c:pt>
                <c:pt idx="31">
                  <c:v>5.8</c:v>
                </c:pt>
                <c:pt idx="32">
                  <c:v>3.1</c:v>
                </c:pt>
                <c:pt idx="33">
                  <c:v>0.9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87-4AF0-AF10-C7F1DEF970EE}"/>
            </c:ext>
          </c:extLst>
        </c:ser>
        <c:ser>
          <c:idx val="3"/>
          <c:order val="3"/>
          <c:tx>
            <c:strRef>
              <c:f>data!$S$1</c:f>
              <c:strCache>
                <c:ptCount val="1"/>
                <c:pt idx="0">
                  <c:v>12W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data!$U$3:$U$70</c:f>
              <c:numCache>
                <c:formatCode>General</c:formatCode>
                <c:ptCount val="6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0.04</c:v>
                </c:pt>
                <c:pt idx="4">
                  <c:v>0.05</c:v>
                </c:pt>
                <c:pt idx="5">
                  <c:v>0.04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  <c:pt idx="10">
                  <c:v>0.15</c:v>
                </c:pt>
                <c:pt idx="11">
                  <c:v>0.17</c:v>
                </c:pt>
                <c:pt idx="12">
                  <c:v>0.18</c:v>
                </c:pt>
                <c:pt idx="13">
                  <c:v>0.2</c:v>
                </c:pt>
                <c:pt idx="14">
                  <c:v>0.21</c:v>
                </c:pt>
                <c:pt idx="15">
                  <c:v>0.23</c:v>
                </c:pt>
                <c:pt idx="16">
                  <c:v>0.25</c:v>
                </c:pt>
                <c:pt idx="17">
                  <c:v>0.26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0.31</c:v>
                </c:pt>
                <c:pt idx="21">
                  <c:v>0.32</c:v>
                </c:pt>
                <c:pt idx="22">
                  <c:v>0.34</c:v>
                </c:pt>
                <c:pt idx="23">
                  <c:v>0.36</c:v>
                </c:pt>
                <c:pt idx="24">
                  <c:v>0.37</c:v>
                </c:pt>
                <c:pt idx="25">
                  <c:v>0.39</c:v>
                </c:pt>
                <c:pt idx="26">
                  <c:v>0.41</c:v>
                </c:pt>
                <c:pt idx="27">
                  <c:v>0.42</c:v>
                </c:pt>
                <c:pt idx="28">
                  <c:v>0.44</c:v>
                </c:pt>
                <c:pt idx="29">
                  <c:v>0.45</c:v>
                </c:pt>
                <c:pt idx="30">
                  <c:v>0.47</c:v>
                </c:pt>
                <c:pt idx="31">
                  <c:v>0.49</c:v>
                </c:pt>
                <c:pt idx="32">
                  <c:v>0.5</c:v>
                </c:pt>
                <c:pt idx="33">
                  <c:v>0.52</c:v>
                </c:pt>
                <c:pt idx="34">
                  <c:v>0.53</c:v>
                </c:pt>
                <c:pt idx="35">
                  <c:v>0.55000000000000004</c:v>
                </c:pt>
                <c:pt idx="36">
                  <c:v>0.56000000000000005</c:v>
                </c:pt>
                <c:pt idx="37">
                  <c:v>0.57999999999999996</c:v>
                </c:pt>
                <c:pt idx="38">
                  <c:v>0.6</c:v>
                </c:pt>
                <c:pt idx="39">
                  <c:v>0.61</c:v>
                </c:pt>
                <c:pt idx="40">
                  <c:v>0.63</c:v>
                </c:pt>
                <c:pt idx="41">
                  <c:v>0.64</c:v>
                </c:pt>
                <c:pt idx="42">
                  <c:v>0.66</c:v>
                </c:pt>
                <c:pt idx="43">
                  <c:v>0.68</c:v>
                </c:pt>
                <c:pt idx="44">
                  <c:v>0.69</c:v>
                </c:pt>
                <c:pt idx="45">
                  <c:v>0.71</c:v>
                </c:pt>
                <c:pt idx="46">
                  <c:v>0.73</c:v>
                </c:pt>
                <c:pt idx="47">
                  <c:v>0.74</c:v>
                </c:pt>
                <c:pt idx="48">
                  <c:v>0.76</c:v>
                </c:pt>
                <c:pt idx="49">
                  <c:v>0.77</c:v>
                </c:pt>
                <c:pt idx="50">
                  <c:v>0.79</c:v>
                </c:pt>
                <c:pt idx="51">
                  <c:v>0.8</c:v>
                </c:pt>
                <c:pt idx="52">
                  <c:v>0.82</c:v>
                </c:pt>
                <c:pt idx="53">
                  <c:v>0.83</c:v>
                </c:pt>
                <c:pt idx="54">
                  <c:v>0.85</c:v>
                </c:pt>
                <c:pt idx="55">
                  <c:v>0.87</c:v>
                </c:pt>
                <c:pt idx="56">
                  <c:v>0.88</c:v>
                </c:pt>
                <c:pt idx="57">
                  <c:v>0.9</c:v>
                </c:pt>
                <c:pt idx="58">
                  <c:v>0.92</c:v>
                </c:pt>
                <c:pt idx="59">
                  <c:v>0.93</c:v>
                </c:pt>
                <c:pt idx="60">
                  <c:v>0.95</c:v>
                </c:pt>
                <c:pt idx="61">
                  <c:v>0.96</c:v>
                </c:pt>
                <c:pt idx="62">
                  <c:v>0.98</c:v>
                </c:pt>
                <c:pt idx="63">
                  <c:v>0.99</c:v>
                </c:pt>
                <c:pt idx="64">
                  <c:v>1.01</c:v>
                </c:pt>
                <c:pt idx="65">
                  <c:v>1.03</c:v>
                </c:pt>
                <c:pt idx="66">
                  <c:v>1.04</c:v>
                </c:pt>
                <c:pt idx="67">
                  <c:v>1.06</c:v>
                </c:pt>
              </c:numCache>
            </c:numRef>
          </c:xVal>
          <c:yVal>
            <c:numRef>
              <c:f>data!$T$3:$T$70</c:f>
              <c:numCache>
                <c:formatCode>General</c:formatCode>
                <c:ptCount val="68"/>
                <c:pt idx="0">
                  <c:v>28.1</c:v>
                </c:pt>
                <c:pt idx="1">
                  <c:v>28.1</c:v>
                </c:pt>
                <c:pt idx="2">
                  <c:v>28</c:v>
                </c:pt>
                <c:pt idx="3">
                  <c:v>27.9</c:v>
                </c:pt>
                <c:pt idx="4">
                  <c:v>27.7</c:v>
                </c:pt>
                <c:pt idx="5">
                  <c:v>27.6</c:v>
                </c:pt>
                <c:pt idx="6">
                  <c:v>27.4</c:v>
                </c:pt>
                <c:pt idx="7">
                  <c:v>27.3</c:v>
                </c:pt>
                <c:pt idx="8">
                  <c:v>27.1</c:v>
                </c:pt>
                <c:pt idx="9">
                  <c:v>27</c:v>
                </c:pt>
                <c:pt idx="10">
                  <c:v>26.9</c:v>
                </c:pt>
                <c:pt idx="11">
                  <c:v>26.7</c:v>
                </c:pt>
                <c:pt idx="12">
                  <c:v>26.5</c:v>
                </c:pt>
                <c:pt idx="13">
                  <c:v>26.4</c:v>
                </c:pt>
                <c:pt idx="14">
                  <c:v>26.2</c:v>
                </c:pt>
                <c:pt idx="15">
                  <c:v>26</c:v>
                </c:pt>
                <c:pt idx="16">
                  <c:v>25.9</c:v>
                </c:pt>
                <c:pt idx="17">
                  <c:v>25.7</c:v>
                </c:pt>
                <c:pt idx="18">
                  <c:v>25.5</c:v>
                </c:pt>
                <c:pt idx="19">
                  <c:v>25.3</c:v>
                </c:pt>
                <c:pt idx="20">
                  <c:v>25.1</c:v>
                </c:pt>
                <c:pt idx="21">
                  <c:v>24.9</c:v>
                </c:pt>
                <c:pt idx="22">
                  <c:v>24.7</c:v>
                </c:pt>
                <c:pt idx="23">
                  <c:v>24.5</c:v>
                </c:pt>
                <c:pt idx="24">
                  <c:v>24.3</c:v>
                </c:pt>
                <c:pt idx="25">
                  <c:v>24.1</c:v>
                </c:pt>
                <c:pt idx="26">
                  <c:v>23.8</c:v>
                </c:pt>
                <c:pt idx="27">
                  <c:v>23.7</c:v>
                </c:pt>
                <c:pt idx="28">
                  <c:v>23.4</c:v>
                </c:pt>
                <c:pt idx="29">
                  <c:v>23.2</c:v>
                </c:pt>
                <c:pt idx="30">
                  <c:v>22.9</c:v>
                </c:pt>
                <c:pt idx="31">
                  <c:v>22.6</c:v>
                </c:pt>
                <c:pt idx="32">
                  <c:v>22.4</c:v>
                </c:pt>
                <c:pt idx="33">
                  <c:v>22.1</c:v>
                </c:pt>
                <c:pt idx="34">
                  <c:v>21.7</c:v>
                </c:pt>
                <c:pt idx="35">
                  <c:v>21.5</c:v>
                </c:pt>
                <c:pt idx="36">
                  <c:v>21.1</c:v>
                </c:pt>
                <c:pt idx="37">
                  <c:v>20.8</c:v>
                </c:pt>
                <c:pt idx="38">
                  <c:v>20.399999999999999</c:v>
                </c:pt>
                <c:pt idx="39">
                  <c:v>20</c:v>
                </c:pt>
                <c:pt idx="40">
                  <c:v>19.7</c:v>
                </c:pt>
                <c:pt idx="41">
                  <c:v>19.3</c:v>
                </c:pt>
                <c:pt idx="42">
                  <c:v>18.899999999999999</c:v>
                </c:pt>
                <c:pt idx="43">
                  <c:v>18.399999999999999</c:v>
                </c:pt>
                <c:pt idx="44">
                  <c:v>17.899999999999999</c:v>
                </c:pt>
                <c:pt idx="45">
                  <c:v>17.399999999999999</c:v>
                </c:pt>
                <c:pt idx="46">
                  <c:v>16.899999999999999</c:v>
                </c:pt>
                <c:pt idx="47">
                  <c:v>16.399999999999999</c:v>
                </c:pt>
                <c:pt idx="48">
                  <c:v>15.9</c:v>
                </c:pt>
                <c:pt idx="49">
                  <c:v>15.3</c:v>
                </c:pt>
                <c:pt idx="50">
                  <c:v>14.7</c:v>
                </c:pt>
                <c:pt idx="51">
                  <c:v>14</c:v>
                </c:pt>
                <c:pt idx="52">
                  <c:v>13.3</c:v>
                </c:pt>
                <c:pt idx="53">
                  <c:v>12.7</c:v>
                </c:pt>
                <c:pt idx="54">
                  <c:v>11.9</c:v>
                </c:pt>
                <c:pt idx="55">
                  <c:v>11.1</c:v>
                </c:pt>
                <c:pt idx="56">
                  <c:v>10.199999999999999</c:v>
                </c:pt>
                <c:pt idx="57">
                  <c:v>9.4</c:v>
                </c:pt>
                <c:pt idx="58">
                  <c:v>8.4</c:v>
                </c:pt>
                <c:pt idx="59">
                  <c:v>7.4</c:v>
                </c:pt>
                <c:pt idx="60">
                  <c:v>6.3</c:v>
                </c:pt>
                <c:pt idx="61">
                  <c:v>5.2</c:v>
                </c:pt>
                <c:pt idx="62">
                  <c:v>3.8</c:v>
                </c:pt>
                <c:pt idx="63">
                  <c:v>2.7</c:v>
                </c:pt>
                <c:pt idx="64">
                  <c:v>1.2</c:v>
                </c:pt>
                <c:pt idx="65">
                  <c:v>0.2</c:v>
                </c:pt>
                <c:pt idx="66">
                  <c:v>0.1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87-4AF0-AF10-C7F1DEF97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8959"/>
        <c:axId val="327320607"/>
      </c:scatterChart>
      <c:valAx>
        <c:axId val="3273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0607"/>
        <c:crosses val="autoZero"/>
        <c:crossBetween val="midCat"/>
      </c:valAx>
      <c:valAx>
        <c:axId val="327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0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700"/>
              <a:t>Power/voltage</a:t>
            </a:r>
            <a:r>
              <a:rPr lang="en-US" sz="2700" baseline="0"/>
              <a:t> relation of the solar panel emulator</a:t>
            </a:r>
            <a:endParaRPr lang="en-US" sz="27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3W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data!$B$3:$B$21</c:f>
              <c:numCache>
                <c:formatCode>General</c:formatCode>
                <c:ptCount val="19"/>
                <c:pt idx="0">
                  <c:v>28.1</c:v>
                </c:pt>
                <c:pt idx="1">
                  <c:v>28</c:v>
                </c:pt>
                <c:pt idx="2">
                  <c:v>27.4</c:v>
                </c:pt>
                <c:pt idx="3">
                  <c:v>26.8</c:v>
                </c:pt>
                <c:pt idx="4">
                  <c:v>26.2</c:v>
                </c:pt>
                <c:pt idx="5">
                  <c:v>25.5</c:v>
                </c:pt>
                <c:pt idx="6">
                  <c:v>24.8</c:v>
                </c:pt>
                <c:pt idx="7">
                  <c:v>24</c:v>
                </c:pt>
                <c:pt idx="8">
                  <c:v>23.3</c:v>
                </c:pt>
                <c:pt idx="9">
                  <c:v>22.3</c:v>
                </c:pt>
                <c:pt idx="10">
                  <c:v>21.1</c:v>
                </c:pt>
                <c:pt idx="11">
                  <c:v>19.8</c:v>
                </c:pt>
                <c:pt idx="12">
                  <c:v>18</c:v>
                </c:pt>
                <c:pt idx="13">
                  <c:v>16.100000000000001</c:v>
                </c:pt>
                <c:pt idx="14">
                  <c:v>13.7</c:v>
                </c:pt>
                <c:pt idx="15">
                  <c:v>10.5</c:v>
                </c:pt>
                <c:pt idx="16">
                  <c:v>6.9</c:v>
                </c:pt>
                <c:pt idx="17">
                  <c:v>2.4</c:v>
                </c:pt>
                <c:pt idx="18">
                  <c:v>0</c:v>
                </c:pt>
              </c:numCache>
            </c:numRef>
          </c:xVal>
          <c:yVal>
            <c:numRef>
              <c:f>data!$E$3:$E$21</c:f>
              <c:numCache>
                <c:formatCode>General</c:formatCode>
                <c:ptCount val="19"/>
                <c:pt idx="0">
                  <c:v>0</c:v>
                </c:pt>
                <c:pt idx="1">
                  <c:v>0.28000000000000003</c:v>
                </c:pt>
                <c:pt idx="2">
                  <c:v>0.54799999999999993</c:v>
                </c:pt>
                <c:pt idx="3">
                  <c:v>1.0720000000000001</c:v>
                </c:pt>
                <c:pt idx="4">
                  <c:v>1.31</c:v>
                </c:pt>
                <c:pt idx="5">
                  <c:v>1.7850000000000001</c:v>
                </c:pt>
                <c:pt idx="6">
                  <c:v>2.2319999999999998</c:v>
                </c:pt>
                <c:pt idx="7">
                  <c:v>2.4000000000000004</c:v>
                </c:pt>
                <c:pt idx="8">
                  <c:v>2.7959999999999998</c:v>
                </c:pt>
                <c:pt idx="9">
                  <c:v>2.899</c:v>
                </c:pt>
                <c:pt idx="10">
                  <c:v>3.165</c:v>
                </c:pt>
                <c:pt idx="11">
                  <c:v>3.3660000000000005</c:v>
                </c:pt>
                <c:pt idx="12">
                  <c:v>3.2399999999999998</c:v>
                </c:pt>
                <c:pt idx="13">
                  <c:v>3.2200000000000006</c:v>
                </c:pt>
                <c:pt idx="14">
                  <c:v>2.8769999999999998</c:v>
                </c:pt>
                <c:pt idx="15">
                  <c:v>2.415</c:v>
                </c:pt>
                <c:pt idx="16">
                  <c:v>1.7250000000000001</c:v>
                </c:pt>
                <c:pt idx="17">
                  <c:v>0.624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BC-4642-9F92-570FFF3998FE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4W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data!$H$3:$H$27</c:f>
              <c:numCache>
                <c:formatCode>General</c:formatCode>
                <c:ptCount val="25"/>
                <c:pt idx="0">
                  <c:v>28.1</c:v>
                </c:pt>
                <c:pt idx="1">
                  <c:v>28.1</c:v>
                </c:pt>
                <c:pt idx="2">
                  <c:v>27.6</c:v>
                </c:pt>
                <c:pt idx="3">
                  <c:v>27.1</c:v>
                </c:pt>
                <c:pt idx="4">
                  <c:v>26.7</c:v>
                </c:pt>
                <c:pt idx="5">
                  <c:v>26.2</c:v>
                </c:pt>
                <c:pt idx="6">
                  <c:v>25.8</c:v>
                </c:pt>
                <c:pt idx="7">
                  <c:v>25.2</c:v>
                </c:pt>
                <c:pt idx="8">
                  <c:v>24.8</c:v>
                </c:pt>
                <c:pt idx="9">
                  <c:v>24.2</c:v>
                </c:pt>
                <c:pt idx="10">
                  <c:v>23.6</c:v>
                </c:pt>
                <c:pt idx="11">
                  <c:v>22.9</c:v>
                </c:pt>
                <c:pt idx="12">
                  <c:v>22</c:v>
                </c:pt>
                <c:pt idx="13">
                  <c:v>21.1</c:v>
                </c:pt>
                <c:pt idx="14">
                  <c:v>20</c:v>
                </c:pt>
                <c:pt idx="15">
                  <c:v>18.8</c:v>
                </c:pt>
                <c:pt idx="16">
                  <c:v>17.399999999999999</c:v>
                </c:pt>
                <c:pt idx="17">
                  <c:v>15.8</c:v>
                </c:pt>
                <c:pt idx="18">
                  <c:v>14.1</c:v>
                </c:pt>
                <c:pt idx="19">
                  <c:v>11.8</c:v>
                </c:pt>
                <c:pt idx="20">
                  <c:v>9.4</c:v>
                </c:pt>
                <c:pt idx="21">
                  <c:v>6.3</c:v>
                </c:pt>
                <c:pt idx="22">
                  <c:v>3</c:v>
                </c:pt>
                <c:pt idx="23">
                  <c:v>0.1</c:v>
                </c:pt>
                <c:pt idx="24">
                  <c:v>0</c:v>
                </c:pt>
              </c:numCache>
            </c:numRef>
          </c:xVal>
          <c:yVal>
            <c:numRef>
              <c:f>data!$K$3:$K$27</c:f>
              <c:numCache>
                <c:formatCode>General</c:formatCode>
                <c:ptCount val="25"/>
                <c:pt idx="0">
                  <c:v>0</c:v>
                </c:pt>
                <c:pt idx="1">
                  <c:v>0.28100000000000003</c:v>
                </c:pt>
                <c:pt idx="2">
                  <c:v>0.55200000000000005</c:v>
                </c:pt>
                <c:pt idx="3">
                  <c:v>1.0840000000000001</c:v>
                </c:pt>
                <c:pt idx="4">
                  <c:v>1.335</c:v>
                </c:pt>
                <c:pt idx="5">
                  <c:v>1.8340000000000001</c:v>
                </c:pt>
                <c:pt idx="6">
                  <c:v>2.3220000000000001</c:v>
                </c:pt>
                <c:pt idx="7">
                  <c:v>2.52</c:v>
                </c:pt>
                <c:pt idx="8">
                  <c:v>2.976</c:v>
                </c:pt>
                <c:pt idx="9">
                  <c:v>3.1459999999999999</c:v>
                </c:pt>
                <c:pt idx="10">
                  <c:v>3.54</c:v>
                </c:pt>
                <c:pt idx="11">
                  <c:v>3.8930000000000002</c:v>
                </c:pt>
                <c:pt idx="12">
                  <c:v>3.96</c:v>
                </c:pt>
                <c:pt idx="13">
                  <c:v>4.2200000000000006</c:v>
                </c:pt>
                <c:pt idx="14">
                  <c:v>4.2</c:v>
                </c:pt>
                <c:pt idx="15">
                  <c:v>4.3240000000000007</c:v>
                </c:pt>
                <c:pt idx="16">
                  <c:v>4.3499999999999996</c:v>
                </c:pt>
                <c:pt idx="17">
                  <c:v>4.1080000000000005</c:v>
                </c:pt>
                <c:pt idx="18">
                  <c:v>3.9480000000000004</c:v>
                </c:pt>
                <c:pt idx="19">
                  <c:v>3.4220000000000002</c:v>
                </c:pt>
                <c:pt idx="20">
                  <c:v>2.9140000000000001</c:v>
                </c:pt>
                <c:pt idx="21">
                  <c:v>2.016</c:v>
                </c:pt>
                <c:pt idx="22">
                  <c:v>1.02</c:v>
                </c:pt>
                <c:pt idx="23">
                  <c:v>3.5999999999999997E-2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C-4642-9F92-570FFF3998FE}"/>
            </c:ext>
          </c:extLst>
        </c:ser>
        <c:ser>
          <c:idx val="2"/>
          <c:order val="2"/>
          <c:tx>
            <c:strRef>
              <c:f>data!$M$1</c:f>
              <c:strCache>
                <c:ptCount val="1"/>
                <c:pt idx="0">
                  <c:v>6W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data!$N$3:$N$37</c:f>
              <c:numCache>
                <c:formatCode>General</c:formatCode>
                <c:ptCount val="35"/>
                <c:pt idx="0">
                  <c:v>28.1</c:v>
                </c:pt>
                <c:pt idx="1">
                  <c:v>28.1</c:v>
                </c:pt>
                <c:pt idx="2">
                  <c:v>27.8</c:v>
                </c:pt>
                <c:pt idx="3">
                  <c:v>27.5</c:v>
                </c:pt>
                <c:pt idx="4">
                  <c:v>27.2</c:v>
                </c:pt>
                <c:pt idx="5">
                  <c:v>26.9</c:v>
                </c:pt>
                <c:pt idx="6">
                  <c:v>26.6</c:v>
                </c:pt>
                <c:pt idx="7">
                  <c:v>26.3</c:v>
                </c:pt>
                <c:pt idx="8">
                  <c:v>26</c:v>
                </c:pt>
                <c:pt idx="9">
                  <c:v>25.7</c:v>
                </c:pt>
                <c:pt idx="10">
                  <c:v>25.4</c:v>
                </c:pt>
                <c:pt idx="11">
                  <c:v>25</c:v>
                </c:pt>
                <c:pt idx="12">
                  <c:v>24.6</c:v>
                </c:pt>
                <c:pt idx="13">
                  <c:v>24.2</c:v>
                </c:pt>
                <c:pt idx="14">
                  <c:v>23.7</c:v>
                </c:pt>
                <c:pt idx="15">
                  <c:v>23.3</c:v>
                </c:pt>
                <c:pt idx="16">
                  <c:v>22.7</c:v>
                </c:pt>
                <c:pt idx="17">
                  <c:v>22.2</c:v>
                </c:pt>
                <c:pt idx="18">
                  <c:v>21.5</c:v>
                </c:pt>
                <c:pt idx="19">
                  <c:v>20.9</c:v>
                </c:pt>
                <c:pt idx="20">
                  <c:v>20.2</c:v>
                </c:pt>
                <c:pt idx="21">
                  <c:v>19.5</c:v>
                </c:pt>
                <c:pt idx="22">
                  <c:v>18.600000000000001</c:v>
                </c:pt>
                <c:pt idx="23">
                  <c:v>17.7</c:v>
                </c:pt>
                <c:pt idx="24">
                  <c:v>16.7</c:v>
                </c:pt>
                <c:pt idx="25">
                  <c:v>15.6</c:v>
                </c:pt>
                <c:pt idx="26">
                  <c:v>14.4</c:v>
                </c:pt>
                <c:pt idx="27">
                  <c:v>12.9</c:v>
                </c:pt>
                <c:pt idx="28">
                  <c:v>11.5</c:v>
                </c:pt>
                <c:pt idx="29">
                  <c:v>9.6999999999999993</c:v>
                </c:pt>
                <c:pt idx="30">
                  <c:v>7.9</c:v>
                </c:pt>
                <c:pt idx="31">
                  <c:v>5.8</c:v>
                </c:pt>
                <c:pt idx="32">
                  <c:v>3.1</c:v>
                </c:pt>
                <c:pt idx="33">
                  <c:v>0.9</c:v>
                </c:pt>
                <c:pt idx="34">
                  <c:v>0</c:v>
                </c:pt>
              </c:numCache>
            </c:numRef>
          </c:xVal>
          <c:yVal>
            <c:numRef>
              <c:f>data!$Q$3:$Q$37</c:f>
              <c:numCache>
                <c:formatCode>General</c:formatCode>
                <c:ptCount val="35"/>
                <c:pt idx="0">
                  <c:v>0</c:v>
                </c:pt>
                <c:pt idx="1">
                  <c:v>0.28100000000000003</c:v>
                </c:pt>
                <c:pt idx="2">
                  <c:v>0.55600000000000005</c:v>
                </c:pt>
                <c:pt idx="3">
                  <c:v>1.1000000000000001</c:v>
                </c:pt>
                <c:pt idx="4">
                  <c:v>1.36</c:v>
                </c:pt>
                <c:pt idx="5">
                  <c:v>1.883</c:v>
                </c:pt>
                <c:pt idx="6">
                  <c:v>2.3940000000000001</c:v>
                </c:pt>
                <c:pt idx="7">
                  <c:v>2.6300000000000003</c:v>
                </c:pt>
                <c:pt idx="8">
                  <c:v>3.12</c:v>
                </c:pt>
                <c:pt idx="9">
                  <c:v>3.3410000000000002</c:v>
                </c:pt>
                <c:pt idx="10">
                  <c:v>3.8099999999999996</c:v>
                </c:pt>
                <c:pt idx="11">
                  <c:v>4.25</c:v>
                </c:pt>
                <c:pt idx="12">
                  <c:v>4.4279999999999999</c:v>
                </c:pt>
                <c:pt idx="13">
                  <c:v>4.84</c:v>
                </c:pt>
                <c:pt idx="14">
                  <c:v>4.9769999999999994</c:v>
                </c:pt>
                <c:pt idx="15">
                  <c:v>5.359</c:v>
                </c:pt>
                <c:pt idx="16">
                  <c:v>5.6749999999999998</c:v>
                </c:pt>
                <c:pt idx="17">
                  <c:v>5.7720000000000002</c:v>
                </c:pt>
                <c:pt idx="18">
                  <c:v>6.0200000000000005</c:v>
                </c:pt>
                <c:pt idx="19">
                  <c:v>6.0609999999999991</c:v>
                </c:pt>
                <c:pt idx="20">
                  <c:v>6.2619999999999996</c:v>
                </c:pt>
                <c:pt idx="21">
                  <c:v>6.24</c:v>
                </c:pt>
                <c:pt idx="22">
                  <c:v>6.3240000000000007</c:v>
                </c:pt>
                <c:pt idx="23">
                  <c:v>6.3719999999999999</c:v>
                </c:pt>
                <c:pt idx="24">
                  <c:v>6.1789999999999994</c:v>
                </c:pt>
                <c:pt idx="25">
                  <c:v>6.0839999999999996</c:v>
                </c:pt>
                <c:pt idx="26">
                  <c:v>5.9039999999999999</c:v>
                </c:pt>
                <c:pt idx="27">
                  <c:v>5.4180000000000001</c:v>
                </c:pt>
                <c:pt idx="28">
                  <c:v>5.0599999999999996</c:v>
                </c:pt>
                <c:pt idx="29">
                  <c:v>4.3650000000000002</c:v>
                </c:pt>
                <c:pt idx="30">
                  <c:v>3.7130000000000001</c:v>
                </c:pt>
                <c:pt idx="31">
                  <c:v>2.7839999999999998</c:v>
                </c:pt>
                <c:pt idx="32">
                  <c:v>1.55</c:v>
                </c:pt>
                <c:pt idx="33">
                  <c:v>0.46800000000000003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BC-4642-9F92-570FFF3998FE}"/>
            </c:ext>
          </c:extLst>
        </c:ser>
        <c:ser>
          <c:idx val="3"/>
          <c:order val="3"/>
          <c:tx>
            <c:strRef>
              <c:f>data!$S$1</c:f>
              <c:strCache>
                <c:ptCount val="1"/>
                <c:pt idx="0">
                  <c:v>12W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data!$T$3:$T$70</c:f>
              <c:numCache>
                <c:formatCode>General</c:formatCode>
                <c:ptCount val="68"/>
                <c:pt idx="0">
                  <c:v>28.1</c:v>
                </c:pt>
                <c:pt idx="1">
                  <c:v>28.1</c:v>
                </c:pt>
                <c:pt idx="2">
                  <c:v>28</c:v>
                </c:pt>
                <c:pt idx="3">
                  <c:v>27.9</c:v>
                </c:pt>
                <c:pt idx="4">
                  <c:v>27.7</c:v>
                </c:pt>
                <c:pt idx="5">
                  <c:v>27.6</c:v>
                </c:pt>
                <c:pt idx="6">
                  <c:v>27.4</c:v>
                </c:pt>
                <c:pt idx="7">
                  <c:v>27.3</c:v>
                </c:pt>
                <c:pt idx="8">
                  <c:v>27.1</c:v>
                </c:pt>
                <c:pt idx="9">
                  <c:v>27</c:v>
                </c:pt>
                <c:pt idx="10">
                  <c:v>26.9</c:v>
                </c:pt>
                <c:pt idx="11">
                  <c:v>26.7</c:v>
                </c:pt>
                <c:pt idx="12">
                  <c:v>26.5</c:v>
                </c:pt>
                <c:pt idx="13">
                  <c:v>26.4</c:v>
                </c:pt>
                <c:pt idx="14">
                  <c:v>26.2</c:v>
                </c:pt>
                <c:pt idx="15">
                  <c:v>26</c:v>
                </c:pt>
                <c:pt idx="16">
                  <c:v>25.9</c:v>
                </c:pt>
                <c:pt idx="17">
                  <c:v>25.7</c:v>
                </c:pt>
                <c:pt idx="18">
                  <c:v>25.5</c:v>
                </c:pt>
                <c:pt idx="19">
                  <c:v>25.3</c:v>
                </c:pt>
                <c:pt idx="20">
                  <c:v>25.1</c:v>
                </c:pt>
                <c:pt idx="21">
                  <c:v>24.9</c:v>
                </c:pt>
                <c:pt idx="22">
                  <c:v>24.7</c:v>
                </c:pt>
                <c:pt idx="23">
                  <c:v>24.5</c:v>
                </c:pt>
                <c:pt idx="24">
                  <c:v>24.3</c:v>
                </c:pt>
                <c:pt idx="25">
                  <c:v>24.1</c:v>
                </c:pt>
                <c:pt idx="26">
                  <c:v>23.8</c:v>
                </c:pt>
                <c:pt idx="27">
                  <c:v>23.7</c:v>
                </c:pt>
                <c:pt idx="28">
                  <c:v>23.4</c:v>
                </c:pt>
                <c:pt idx="29">
                  <c:v>23.2</c:v>
                </c:pt>
                <c:pt idx="30">
                  <c:v>22.9</c:v>
                </c:pt>
                <c:pt idx="31">
                  <c:v>22.6</c:v>
                </c:pt>
                <c:pt idx="32">
                  <c:v>22.4</c:v>
                </c:pt>
                <c:pt idx="33">
                  <c:v>22.1</c:v>
                </c:pt>
                <c:pt idx="34">
                  <c:v>21.7</c:v>
                </c:pt>
                <c:pt idx="35">
                  <c:v>21.5</c:v>
                </c:pt>
                <c:pt idx="36">
                  <c:v>21.1</c:v>
                </c:pt>
                <c:pt idx="37">
                  <c:v>20.8</c:v>
                </c:pt>
                <c:pt idx="38">
                  <c:v>20.399999999999999</c:v>
                </c:pt>
                <c:pt idx="39">
                  <c:v>20</c:v>
                </c:pt>
                <c:pt idx="40">
                  <c:v>19.7</c:v>
                </c:pt>
                <c:pt idx="41">
                  <c:v>19.3</c:v>
                </c:pt>
                <c:pt idx="42">
                  <c:v>18.899999999999999</c:v>
                </c:pt>
                <c:pt idx="43">
                  <c:v>18.399999999999999</c:v>
                </c:pt>
                <c:pt idx="44">
                  <c:v>17.899999999999999</c:v>
                </c:pt>
                <c:pt idx="45">
                  <c:v>17.399999999999999</c:v>
                </c:pt>
                <c:pt idx="46">
                  <c:v>16.899999999999999</c:v>
                </c:pt>
                <c:pt idx="47">
                  <c:v>16.399999999999999</c:v>
                </c:pt>
                <c:pt idx="48">
                  <c:v>15.9</c:v>
                </c:pt>
                <c:pt idx="49">
                  <c:v>15.3</c:v>
                </c:pt>
                <c:pt idx="50">
                  <c:v>14.7</c:v>
                </c:pt>
                <c:pt idx="51">
                  <c:v>14</c:v>
                </c:pt>
                <c:pt idx="52">
                  <c:v>13.3</c:v>
                </c:pt>
                <c:pt idx="53">
                  <c:v>12.7</c:v>
                </c:pt>
                <c:pt idx="54">
                  <c:v>11.9</c:v>
                </c:pt>
                <c:pt idx="55">
                  <c:v>11.1</c:v>
                </c:pt>
                <c:pt idx="56">
                  <c:v>10.199999999999999</c:v>
                </c:pt>
                <c:pt idx="57">
                  <c:v>9.4</c:v>
                </c:pt>
                <c:pt idx="58">
                  <c:v>8.4</c:v>
                </c:pt>
                <c:pt idx="59">
                  <c:v>7.4</c:v>
                </c:pt>
                <c:pt idx="60">
                  <c:v>6.3</c:v>
                </c:pt>
                <c:pt idx="61">
                  <c:v>5.2</c:v>
                </c:pt>
                <c:pt idx="62">
                  <c:v>3.8</c:v>
                </c:pt>
                <c:pt idx="63">
                  <c:v>2.7</c:v>
                </c:pt>
                <c:pt idx="64">
                  <c:v>1.2</c:v>
                </c:pt>
                <c:pt idx="65">
                  <c:v>0.2</c:v>
                </c:pt>
                <c:pt idx="66">
                  <c:v>0.1</c:v>
                </c:pt>
                <c:pt idx="67">
                  <c:v>0</c:v>
                </c:pt>
              </c:numCache>
            </c:numRef>
          </c:xVal>
          <c:yVal>
            <c:numRef>
              <c:f>data!$W$3:$W$70</c:f>
              <c:numCache>
                <c:formatCode>General</c:formatCode>
                <c:ptCount val="68"/>
                <c:pt idx="0">
                  <c:v>0</c:v>
                </c:pt>
                <c:pt idx="1">
                  <c:v>0.28100000000000003</c:v>
                </c:pt>
                <c:pt idx="2">
                  <c:v>0.56000000000000005</c:v>
                </c:pt>
                <c:pt idx="3">
                  <c:v>1.1159999999999999</c:v>
                </c:pt>
                <c:pt idx="4">
                  <c:v>1.385</c:v>
                </c:pt>
                <c:pt idx="5">
                  <c:v>1.1040000000000001</c:v>
                </c:pt>
                <c:pt idx="6">
                  <c:v>2.4659999999999997</c:v>
                </c:pt>
                <c:pt idx="7">
                  <c:v>2.7300000000000004</c:v>
                </c:pt>
                <c:pt idx="8">
                  <c:v>3.2520000000000002</c:v>
                </c:pt>
                <c:pt idx="9">
                  <c:v>3.5100000000000002</c:v>
                </c:pt>
                <c:pt idx="10">
                  <c:v>4.0349999999999993</c:v>
                </c:pt>
                <c:pt idx="11">
                  <c:v>4.5390000000000006</c:v>
                </c:pt>
                <c:pt idx="12">
                  <c:v>4.7699999999999996</c:v>
                </c:pt>
                <c:pt idx="13">
                  <c:v>5.28</c:v>
                </c:pt>
                <c:pt idx="14">
                  <c:v>5.5019999999999998</c:v>
                </c:pt>
                <c:pt idx="15">
                  <c:v>5.98</c:v>
                </c:pt>
                <c:pt idx="16">
                  <c:v>6.4749999999999996</c:v>
                </c:pt>
                <c:pt idx="17">
                  <c:v>6.6820000000000004</c:v>
                </c:pt>
                <c:pt idx="18">
                  <c:v>7.1400000000000006</c:v>
                </c:pt>
                <c:pt idx="19">
                  <c:v>7.3369999999999997</c:v>
                </c:pt>
                <c:pt idx="20">
                  <c:v>7.7810000000000006</c:v>
                </c:pt>
                <c:pt idx="21">
                  <c:v>7.968</c:v>
                </c:pt>
                <c:pt idx="22">
                  <c:v>8.3979999999999997</c:v>
                </c:pt>
                <c:pt idx="23">
                  <c:v>8.82</c:v>
                </c:pt>
                <c:pt idx="24">
                  <c:v>8.9909999999999997</c:v>
                </c:pt>
                <c:pt idx="25">
                  <c:v>9.3990000000000009</c:v>
                </c:pt>
                <c:pt idx="26">
                  <c:v>9.7579999999999991</c:v>
                </c:pt>
                <c:pt idx="27">
                  <c:v>9.9539999999999988</c:v>
                </c:pt>
                <c:pt idx="28">
                  <c:v>10.295999999999999</c:v>
                </c:pt>
                <c:pt idx="29">
                  <c:v>10.44</c:v>
                </c:pt>
                <c:pt idx="30">
                  <c:v>10.762999999999998</c:v>
                </c:pt>
                <c:pt idx="31">
                  <c:v>11.074</c:v>
                </c:pt>
                <c:pt idx="32">
                  <c:v>11.2</c:v>
                </c:pt>
                <c:pt idx="33">
                  <c:v>11.492000000000001</c:v>
                </c:pt>
                <c:pt idx="34">
                  <c:v>11.500999999999999</c:v>
                </c:pt>
                <c:pt idx="35">
                  <c:v>11.825000000000001</c:v>
                </c:pt>
                <c:pt idx="36">
                  <c:v>11.816000000000003</c:v>
                </c:pt>
                <c:pt idx="37">
                  <c:v>12.064</c:v>
                </c:pt>
                <c:pt idx="38">
                  <c:v>12.239999999999998</c:v>
                </c:pt>
                <c:pt idx="39">
                  <c:v>12.2</c:v>
                </c:pt>
                <c:pt idx="40">
                  <c:v>12.411</c:v>
                </c:pt>
                <c:pt idx="41">
                  <c:v>12.352</c:v>
                </c:pt>
                <c:pt idx="42">
                  <c:v>12.474</c:v>
                </c:pt>
                <c:pt idx="43">
                  <c:v>12.512</c:v>
                </c:pt>
                <c:pt idx="44">
                  <c:v>12.350999999999997</c:v>
                </c:pt>
                <c:pt idx="45">
                  <c:v>12.353999999999999</c:v>
                </c:pt>
                <c:pt idx="46">
                  <c:v>12.336999999999998</c:v>
                </c:pt>
                <c:pt idx="47">
                  <c:v>12.135999999999999</c:v>
                </c:pt>
                <c:pt idx="48">
                  <c:v>12.084</c:v>
                </c:pt>
                <c:pt idx="49">
                  <c:v>11.781000000000001</c:v>
                </c:pt>
                <c:pt idx="50">
                  <c:v>11.613</c:v>
                </c:pt>
                <c:pt idx="51">
                  <c:v>11.200000000000001</c:v>
                </c:pt>
                <c:pt idx="52">
                  <c:v>10.906000000000001</c:v>
                </c:pt>
                <c:pt idx="53">
                  <c:v>10.540999999999999</c:v>
                </c:pt>
                <c:pt idx="54">
                  <c:v>10.115</c:v>
                </c:pt>
                <c:pt idx="55">
                  <c:v>9.657</c:v>
                </c:pt>
                <c:pt idx="56">
                  <c:v>8.9759999999999991</c:v>
                </c:pt>
                <c:pt idx="57">
                  <c:v>8.4600000000000009</c:v>
                </c:pt>
                <c:pt idx="58">
                  <c:v>7.7280000000000006</c:v>
                </c:pt>
                <c:pt idx="59">
                  <c:v>6.8820000000000006</c:v>
                </c:pt>
                <c:pt idx="60">
                  <c:v>5.9849999999999994</c:v>
                </c:pt>
                <c:pt idx="61">
                  <c:v>4.992</c:v>
                </c:pt>
                <c:pt idx="62">
                  <c:v>3.7239999999999998</c:v>
                </c:pt>
                <c:pt idx="63">
                  <c:v>2.673</c:v>
                </c:pt>
                <c:pt idx="64">
                  <c:v>1.212</c:v>
                </c:pt>
                <c:pt idx="65">
                  <c:v>0.20600000000000002</c:v>
                </c:pt>
                <c:pt idx="66">
                  <c:v>0.10400000000000001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BC-4642-9F92-570FFF39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08959"/>
        <c:axId val="327320607"/>
      </c:scatterChart>
      <c:valAx>
        <c:axId val="3273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20607"/>
        <c:crosses val="autoZero"/>
        <c:crossBetween val="midCat"/>
      </c:valAx>
      <c:valAx>
        <c:axId val="32732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0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97ADAC-2B61-4329-877C-825A95F94C36}">
  <sheetPr/>
  <sheetViews>
    <sheetView tabSelected="1" zoomScale="8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A94B80-675E-4C7D-A758-8948FFBA8123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A3BA25-D375-4898-925E-DF99DB6B6C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B681E-204F-49C0-91FE-2F5D2B9E56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CFE1-E6F1-41F5-B6E5-76472C3F2939}">
  <dimension ref="A1:W70"/>
  <sheetViews>
    <sheetView topLeftCell="F44" workbookViewId="0">
      <selection activeCell="Y4" sqref="Y4"/>
    </sheetView>
  </sheetViews>
  <sheetFormatPr defaultRowHeight="14.4" x14ac:dyDescent="0.3"/>
  <cols>
    <col min="1" max="1" width="9.21875" bestFit="1" customWidth="1"/>
    <col min="5" max="5" width="10.33203125" bestFit="1" customWidth="1"/>
    <col min="7" max="7" width="9.21875" bestFit="1" customWidth="1"/>
    <col min="11" max="11" width="10.33203125" bestFit="1" customWidth="1"/>
    <col min="13" max="13" width="9.21875" bestFit="1" customWidth="1"/>
    <col min="17" max="17" width="10.33203125" bestFit="1" customWidth="1"/>
    <col min="19" max="19" width="9.21875" bestFit="1" customWidth="1"/>
    <col min="23" max="23" width="10.33203125" bestFit="1" customWidth="1"/>
  </cols>
  <sheetData>
    <row r="1" spans="1:23" x14ac:dyDescent="0.3">
      <c r="A1" s="1" t="s">
        <v>4</v>
      </c>
      <c r="B1" s="1"/>
      <c r="C1" s="1"/>
      <c r="D1" s="1"/>
      <c r="E1" s="1"/>
      <c r="G1" s="1" t="s">
        <v>5</v>
      </c>
      <c r="H1" s="1"/>
      <c r="I1" s="1"/>
      <c r="J1" s="1"/>
      <c r="K1" s="1"/>
      <c r="M1" s="1" t="s">
        <v>6</v>
      </c>
      <c r="N1" s="1"/>
      <c r="O1" s="1"/>
      <c r="P1" s="1"/>
      <c r="Q1" s="1"/>
      <c r="S1" s="1" t="s">
        <v>7</v>
      </c>
      <c r="T1" s="1"/>
      <c r="U1" s="1"/>
      <c r="V1" s="1"/>
      <c r="W1" s="1"/>
    </row>
    <row r="2" spans="1:23" x14ac:dyDescent="0.3">
      <c r="A2" t="s">
        <v>3</v>
      </c>
      <c r="B2" t="s">
        <v>0</v>
      </c>
      <c r="C2" t="s">
        <v>1</v>
      </c>
      <c r="D2" t="s">
        <v>2</v>
      </c>
      <c r="E2" t="s">
        <v>8</v>
      </c>
      <c r="G2" t="s">
        <v>3</v>
      </c>
      <c r="H2" t="s">
        <v>0</v>
      </c>
      <c r="I2" t="s">
        <v>1</v>
      </c>
      <c r="J2" t="s">
        <v>2</v>
      </c>
      <c r="K2" t="s">
        <v>8</v>
      </c>
      <c r="M2" t="s">
        <v>3</v>
      </c>
      <c r="N2" t="s">
        <v>0</v>
      </c>
      <c r="O2" t="s">
        <v>1</v>
      </c>
      <c r="P2" t="s">
        <v>2</v>
      </c>
      <c r="Q2" t="s">
        <v>8</v>
      </c>
      <c r="S2" t="s">
        <v>3</v>
      </c>
      <c r="T2" t="s">
        <v>0</v>
      </c>
      <c r="U2" t="s">
        <v>1</v>
      </c>
      <c r="V2" t="s">
        <v>2</v>
      </c>
      <c r="W2" t="s">
        <v>8</v>
      </c>
    </row>
    <row r="3" spans="1:23" x14ac:dyDescent="0.3">
      <c r="A3">
        <v>0</v>
      </c>
      <c r="B3">
        <v>28.1</v>
      </c>
      <c r="C3">
        <v>0</v>
      </c>
      <c r="D3">
        <v>0</v>
      </c>
      <c r="E3">
        <f>B3*C3</f>
        <v>0</v>
      </c>
      <c r="G3">
        <v>0</v>
      </c>
      <c r="H3">
        <v>28.1</v>
      </c>
      <c r="I3">
        <v>0</v>
      </c>
      <c r="J3">
        <v>0</v>
      </c>
      <c r="K3">
        <f>H3*I3</f>
        <v>0</v>
      </c>
      <c r="M3">
        <v>0</v>
      </c>
      <c r="N3">
        <v>28.1</v>
      </c>
      <c r="O3">
        <v>0</v>
      </c>
      <c r="P3">
        <v>0</v>
      </c>
      <c r="Q3">
        <f>N3*O3</f>
        <v>0</v>
      </c>
      <c r="S3">
        <v>0</v>
      </c>
      <c r="T3">
        <v>28.1</v>
      </c>
      <c r="U3">
        <v>0</v>
      </c>
      <c r="V3">
        <v>0</v>
      </c>
      <c r="W3">
        <f t="shared" ref="W3:W47" si="0">T3*U3</f>
        <v>0</v>
      </c>
    </row>
    <row r="4" spans="1:23" x14ac:dyDescent="0.3">
      <c r="A4">
        <v>1</v>
      </c>
      <c r="B4">
        <v>28</v>
      </c>
      <c r="C4">
        <v>0.01</v>
      </c>
      <c r="D4">
        <v>0.2</v>
      </c>
      <c r="E4">
        <f t="shared" ref="E4:E20" si="1">B4*C4</f>
        <v>0.28000000000000003</v>
      </c>
      <c r="G4">
        <v>1</v>
      </c>
      <c r="H4">
        <v>28.1</v>
      </c>
      <c r="I4">
        <v>0.01</v>
      </c>
      <c r="J4">
        <v>0.2</v>
      </c>
      <c r="K4">
        <f t="shared" ref="K4:K27" si="2">H4*I4</f>
        <v>0.28100000000000003</v>
      </c>
      <c r="M4">
        <v>1</v>
      </c>
      <c r="N4">
        <v>28.1</v>
      </c>
      <c r="O4">
        <v>0.01</v>
      </c>
      <c r="P4">
        <v>0.2</v>
      </c>
      <c r="Q4">
        <f t="shared" ref="Q4:Q37" si="3">N4*O4</f>
        <v>0.28100000000000003</v>
      </c>
      <c r="S4">
        <v>1</v>
      </c>
      <c r="T4">
        <v>28.1</v>
      </c>
      <c r="U4">
        <v>0.01</v>
      </c>
      <c r="V4">
        <v>0.2</v>
      </c>
      <c r="W4">
        <f t="shared" si="0"/>
        <v>0.28100000000000003</v>
      </c>
    </row>
    <row r="5" spans="1:23" x14ac:dyDescent="0.3">
      <c r="A5">
        <v>2</v>
      </c>
      <c r="B5">
        <v>27.4</v>
      </c>
      <c r="C5">
        <v>0.02</v>
      </c>
      <c r="D5">
        <v>0.6</v>
      </c>
      <c r="E5">
        <f t="shared" si="1"/>
        <v>0.54799999999999993</v>
      </c>
      <c r="G5">
        <v>2</v>
      </c>
      <c r="H5">
        <v>27.6</v>
      </c>
      <c r="I5">
        <v>0.02</v>
      </c>
      <c r="J5">
        <v>0.6</v>
      </c>
      <c r="K5">
        <f t="shared" si="2"/>
        <v>0.55200000000000005</v>
      </c>
      <c r="M5">
        <v>2</v>
      </c>
      <c r="N5">
        <v>27.8</v>
      </c>
      <c r="O5">
        <v>0.02</v>
      </c>
      <c r="P5">
        <v>0.6</v>
      </c>
      <c r="Q5">
        <f t="shared" si="3"/>
        <v>0.55600000000000005</v>
      </c>
      <c r="S5">
        <v>2</v>
      </c>
      <c r="T5">
        <v>28</v>
      </c>
      <c r="U5">
        <v>0.02</v>
      </c>
      <c r="V5">
        <v>0.6</v>
      </c>
      <c r="W5">
        <f t="shared" si="0"/>
        <v>0.56000000000000005</v>
      </c>
    </row>
    <row r="6" spans="1:23" x14ac:dyDescent="0.3">
      <c r="A6">
        <f>A5+1</f>
        <v>3</v>
      </c>
      <c r="B6">
        <v>26.8</v>
      </c>
      <c r="C6">
        <v>0.04</v>
      </c>
      <c r="D6">
        <v>1</v>
      </c>
      <c r="E6">
        <f t="shared" si="1"/>
        <v>1.0720000000000001</v>
      </c>
      <c r="G6">
        <f>G5+1</f>
        <v>3</v>
      </c>
      <c r="H6">
        <v>27.1</v>
      </c>
      <c r="I6">
        <v>0.04</v>
      </c>
      <c r="J6">
        <v>1.1000000000000001</v>
      </c>
      <c r="K6">
        <f t="shared" si="2"/>
        <v>1.0840000000000001</v>
      </c>
      <c r="M6">
        <v>3</v>
      </c>
      <c r="N6">
        <v>27.5</v>
      </c>
      <c r="O6">
        <v>0.04</v>
      </c>
      <c r="P6">
        <v>1.1000000000000001</v>
      </c>
      <c r="Q6">
        <f t="shared" si="3"/>
        <v>1.1000000000000001</v>
      </c>
      <c r="S6">
        <v>3</v>
      </c>
      <c r="T6">
        <v>27.9</v>
      </c>
      <c r="U6">
        <v>0.04</v>
      </c>
      <c r="V6">
        <v>1.1000000000000001</v>
      </c>
      <c r="W6">
        <f t="shared" si="0"/>
        <v>1.1159999999999999</v>
      </c>
    </row>
    <row r="7" spans="1:23" x14ac:dyDescent="0.3">
      <c r="A7">
        <f t="shared" ref="A7:A21" si="4">A6+1</f>
        <v>4</v>
      </c>
      <c r="B7">
        <v>26.2</v>
      </c>
      <c r="C7">
        <v>0.05</v>
      </c>
      <c r="D7">
        <v>1.4</v>
      </c>
      <c r="E7">
        <f t="shared" si="1"/>
        <v>1.31</v>
      </c>
      <c r="G7">
        <f t="shared" ref="G7:G27" si="5">G6+1</f>
        <v>4</v>
      </c>
      <c r="H7">
        <v>26.7</v>
      </c>
      <c r="I7">
        <v>0.05</v>
      </c>
      <c r="J7">
        <v>1.4</v>
      </c>
      <c r="K7">
        <f t="shared" si="2"/>
        <v>1.335</v>
      </c>
      <c r="M7">
        <f>M6+1</f>
        <v>4</v>
      </c>
      <c r="N7">
        <v>27.2</v>
      </c>
      <c r="O7">
        <v>0.05</v>
      </c>
      <c r="P7">
        <v>1.5</v>
      </c>
      <c r="Q7">
        <f t="shared" si="3"/>
        <v>1.36</v>
      </c>
      <c r="S7">
        <f>S6+1</f>
        <v>4</v>
      </c>
      <c r="T7">
        <v>27.7</v>
      </c>
      <c r="U7">
        <v>0.05</v>
      </c>
      <c r="V7">
        <v>1.5</v>
      </c>
      <c r="W7">
        <f t="shared" si="0"/>
        <v>1.385</v>
      </c>
    </row>
    <row r="8" spans="1:23" x14ac:dyDescent="0.3">
      <c r="A8">
        <f t="shared" si="4"/>
        <v>5</v>
      </c>
      <c r="B8">
        <v>25.5</v>
      </c>
      <c r="C8">
        <v>7.0000000000000007E-2</v>
      </c>
      <c r="D8">
        <v>1.8</v>
      </c>
      <c r="E8">
        <f t="shared" si="1"/>
        <v>1.7850000000000001</v>
      </c>
      <c r="G8">
        <f t="shared" si="5"/>
        <v>5</v>
      </c>
      <c r="H8">
        <v>26.2</v>
      </c>
      <c r="I8">
        <v>7.0000000000000007E-2</v>
      </c>
      <c r="J8">
        <v>1.9</v>
      </c>
      <c r="K8">
        <f t="shared" si="2"/>
        <v>1.8340000000000001</v>
      </c>
      <c r="M8">
        <f t="shared" ref="M8:M37" si="6">M7+1</f>
        <v>5</v>
      </c>
      <c r="N8">
        <v>26.9</v>
      </c>
      <c r="O8">
        <v>7.0000000000000007E-2</v>
      </c>
      <c r="P8">
        <v>1.9</v>
      </c>
      <c r="Q8">
        <f t="shared" si="3"/>
        <v>1.883</v>
      </c>
      <c r="S8">
        <f t="shared" ref="S8:S70" si="7">S7+1</f>
        <v>5</v>
      </c>
      <c r="T8">
        <v>27.6</v>
      </c>
      <c r="U8">
        <v>0.04</v>
      </c>
      <c r="V8">
        <v>2</v>
      </c>
      <c r="W8">
        <f t="shared" si="0"/>
        <v>1.1040000000000001</v>
      </c>
    </row>
    <row r="9" spans="1:23" x14ac:dyDescent="0.3">
      <c r="A9">
        <f t="shared" si="4"/>
        <v>6</v>
      </c>
      <c r="B9">
        <v>24.8</v>
      </c>
      <c r="C9">
        <v>0.09</v>
      </c>
      <c r="D9">
        <v>2.1</v>
      </c>
      <c r="E9">
        <f t="shared" si="1"/>
        <v>2.2319999999999998</v>
      </c>
      <c r="G9">
        <f t="shared" si="5"/>
        <v>6</v>
      </c>
      <c r="H9">
        <v>25.8</v>
      </c>
      <c r="I9">
        <v>0.09</v>
      </c>
      <c r="J9">
        <v>2.2000000000000002</v>
      </c>
      <c r="K9">
        <f t="shared" si="2"/>
        <v>2.3220000000000001</v>
      </c>
      <c r="M9">
        <f t="shared" si="6"/>
        <v>6</v>
      </c>
      <c r="N9">
        <v>26.6</v>
      </c>
      <c r="O9">
        <v>0.09</v>
      </c>
      <c r="P9">
        <v>2.2999999999999998</v>
      </c>
      <c r="Q9">
        <f t="shared" si="3"/>
        <v>2.3940000000000001</v>
      </c>
      <c r="S9">
        <f t="shared" si="7"/>
        <v>6</v>
      </c>
      <c r="T9">
        <v>27.4</v>
      </c>
      <c r="U9">
        <v>0.09</v>
      </c>
      <c r="V9">
        <v>2.2999999999999998</v>
      </c>
      <c r="W9">
        <f t="shared" si="0"/>
        <v>2.4659999999999997</v>
      </c>
    </row>
    <row r="10" spans="1:23" x14ac:dyDescent="0.3">
      <c r="A10">
        <f t="shared" si="4"/>
        <v>7</v>
      </c>
      <c r="B10">
        <v>24</v>
      </c>
      <c r="C10">
        <v>0.1</v>
      </c>
      <c r="D10">
        <v>2.5</v>
      </c>
      <c r="E10">
        <f t="shared" si="1"/>
        <v>2.4000000000000004</v>
      </c>
      <c r="G10">
        <f t="shared" si="5"/>
        <v>7</v>
      </c>
      <c r="H10">
        <v>25.2</v>
      </c>
      <c r="I10">
        <v>0.1</v>
      </c>
      <c r="J10">
        <v>2.6</v>
      </c>
      <c r="K10">
        <f t="shared" si="2"/>
        <v>2.52</v>
      </c>
      <c r="M10">
        <f t="shared" si="6"/>
        <v>7</v>
      </c>
      <c r="N10">
        <v>26.3</v>
      </c>
      <c r="O10">
        <v>0.1</v>
      </c>
      <c r="P10">
        <v>2.8</v>
      </c>
      <c r="Q10">
        <f t="shared" si="3"/>
        <v>2.6300000000000003</v>
      </c>
      <c r="S10">
        <f t="shared" si="7"/>
        <v>7</v>
      </c>
      <c r="T10">
        <v>27.3</v>
      </c>
      <c r="U10">
        <v>0.1</v>
      </c>
      <c r="V10">
        <v>2.8</v>
      </c>
      <c r="W10">
        <f t="shared" si="0"/>
        <v>2.7300000000000004</v>
      </c>
    </row>
    <row r="11" spans="1:23" x14ac:dyDescent="0.3">
      <c r="A11">
        <f t="shared" si="4"/>
        <v>8</v>
      </c>
      <c r="B11">
        <v>23.3</v>
      </c>
      <c r="C11">
        <v>0.12</v>
      </c>
      <c r="D11">
        <v>2.7</v>
      </c>
      <c r="E11">
        <f t="shared" si="1"/>
        <v>2.7959999999999998</v>
      </c>
      <c r="G11">
        <f t="shared" si="5"/>
        <v>8</v>
      </c>
      <c r="H11">
        <v>24.8</v>
      </c>
      <c r="I11">
        <v>0.12</v>
      </c>
      <c r="J11">
        <v>2.9</v>
      </c>
      <c r="K11">
        <f t="shared" si="2"/>
        <v>2.976</v>
      </c>
      <c r="M11">
        <f t="shared" si="6"/>
        <v>8</v>
      </c>
      <c r="N11">
        <v>26</v>
      </c>
      <c r="O11">
        <v>0.12</v>
      </c>
      <c r="P11">
        <v>3</v>
      </c>
      <c r="Q11">
        <f t="shared" si="3"/>
        <v>3.12</v>
      </c>
      <c r="S11">
        <f t="shared" si="7"/>
        <v>8</v>
      </c>
      <c r="T11">
        <v>27.1</v>
      </c>
      <c r="U11">
        <v>0.12</v>
      </c>
      <c r="V11">
        <v>3.2</v>
      </c>
      <c r="W11">
        <f t="shared" si="0"/>
        <v>3.2520000000000002</v>
      </c>
    </row>
    <row r="12" spans="1:23" x14ac:dyDescent="0.3">
      <c r="A12">
        <f t="shared" si="4"/>
        <v>9</v>
      </c>
      <c r="B12">
        <v>22.3</v>
      </c>
      <c r="C12">
        <v>0.13</v>
      </c>
      <c r="D12">
        <v>3</v>
      </c>
      <c r="E12">
        <f t="shared" si="1"/>
        <v>2.899</v>
      </c>
      <c r="G12">
        <f t="shared" si="5"/>
        <v>9</v>
      </c>
      <c r="H12">
        <v>24.2</v>
      </c>
      <c r="I12">
        <v>0.13</v>
      </c>
      <c r="J12">
        <v>3.2</v>
      </c>
      <c r="K12">
        <f t="shared" si="2"/>
        <v>3.1459999999999999</v>
      </c>
      <c r="M12">
        <f t="shared" si="6"/>
        <v>9</v>
      </c>
      <c r="N12">
        <v>25.7</v>
      </c>
      <c r="O12">
        <v>0.13</v>
      </c>
      <c r="P12">
        <v>3.5</v>
      </c>
      <c r="Q12">
        <f t="shared" si="3"/>
        <v>3.3410000000000002</v>
      </c>
      <c r="S12">
        <f t="shared" si="7"/>
        <v>9</v>
      </c>
      <c r="T12">
        <v>27</v>
      </c>
      <c r="U12">
        <v>0.13</v>
      </c>
      <c r="V12">
        <v>3.6</v>
      </c>
      <c r="W12">
        <f t="shared" si="0"/>
        <v>3.5100000000000002</v>
      </c>
    </row>
    <row r="13" spans="1:23" x14ac:dyDescent="0.3">
      <c r="A13">
        <f t="shared" si="4"/>
        <v>10</v>
      </c>
      <c r="B13">
        <v>21.1</v>
      </c>
      <c r="C13">
        <v>0.15</v>
      </c>
      <c r="D13">
        <v>3.2</v>
      </c>
      <c r="E13">
        <f t="shared" si="1"/>
        <v>3.165</v>
      </c>
      <c r="G13">
        <f t="shared" si="5"/>
        <v>10</v>
      </c>
      <c r="H13">
        <v>23.6</v>
      </c>
      <c r="I13">
        <v>0.15</v>
      </c>
      <c r="J13">
        <v>3.5</v>
      </c>
      <c r="K13">
        <f t="shared" si="2"/>
        <v>3.54</v>
      </c>
      <c r="M13">
        <f t="shared" si="6"/>
        <v>10</v>
      </c>
      <c r="N13">
        <v>25.4</v>
      </c>
      <c r="O13">
        <v>0.15</v>
      </c>
      <c r="P13">
        <v>3.8</v>
      </c>
      <c r="Q13">
        <f t="shared" si="3"/>
        <v>3.8099999999999996</v>
      </c>
      <c r="S13">
        <f t="shared" si="7"/>
        <v>10</v>
      </c>
      <c r="T13">
        <v>26.9</v>
      </c>
      <c r="U13">
        <v>0.15</v>
      </c>
      <c r="V13">
        <v>4</v>
      </c>
      <c r="W13">
        <f t="shared" si="0"/>
        <v>4.0349999999999993</v>
      </c>
    </row>
    <row r="14" spans="1:23" x14ac:dyDescent="0.3">
      <c r="A14">
        <f t="shared" si="4"/>
        <v>11</v>
      </c>
      <c r="B14">
        <v>19.8</v>
      </c>
      <c r="C14">
        <v>0.17</v>
      </c>
      <c r="D14">
        <v>3.3</v>
      </c>
      <c r="E14">
        <f t="shared" si="1"/>
        <v>3.3660000000000005</v>
      </c>
      <c r="G14">
        <f t="shared" si="5"/>
        <v>11</v>
      </c>
      <c r="H14">
        <v>22.9</v>
      </c>
      <c r="I14">
        <v>0.17</v>
      </c>
      <c r="J14">
        <v>3.8</v>
      </c>
      <c r="K14">
        <f t="shared" si="2"/>
        <v>3.8930000000000002</v>
      </c>
      <c r="M14">
        <f t="shared" si="6"/>
        <v>11</v>
      </c>
      <c r="N14">
        <v>25</v>
      </c>
      <c r="O14">
        <v>0.17</v>
      </c>
      <c r="P14">
        <v>4.0999999999999996</v>
      </c>
      <c r="Q14">
        <f t="shared" si="3"/>
        <v>4.25</v>
      </c>
      <c r="S14">
        <f t="shared" si="7"/>
        <v>11</v>
      </c>
      <c r="T14">
        <v>26.7</v>
      </c>
      <c r="U14">
        <v>0.17</v>
      </c>
      <c r="V14">
        <v>4.4000000000000004</v>
      </c>
      <c r="W14">
        <f t="shared" si="0"/>
        <v>4.5390000000000006</v>
      </c>
    </row>
    <row r="15" spans="1:23" x14ac:dyDescent="0.3">
      <c r="A15">
        <f t="shared" si="4"/>
        <v>12</v>
      </c>
      <c r="B15">
        <v>18</v>
      </c>
      <c r="C15">
        <v>0.18</v>
      </c>
      <c r="D15">
        <v>3.3</v>
      </c>
      <c r="E15">
        <f t="shared" si="1"/>
        <v>3.2399999999999998</v>
      </c>
      <c r="G15">
        <f t="shared" si="5"/>
        <v>12</v>
      </c>
      <c r="H15">
        <v>22</v>
      </c>
      <c r="I15">
        <v>0.18</v>
      </c>
      <c r="J15">
        <v>4</v>
      </c>
      <c r="K15">
        <f t="shared" si="2"/>
        <v>3.96</v>
      </c>
      <c r="M15">
        <f t="shared" si="6"/>
        <v>12</v>
      </c>
      <c r="N15">
        <v>24.6</v>
      </c>
      <c r="O15">
        <v>0.18</v>
      </c>
      <c r="P15">
        <v>4.5</v>
      </c>
      <c r="Q15">
        <f t="shared" si="3"/>
        <v>4.4279999999999999</v>
      </c>
      <c r="S15">
        <f t="shared" si="7"/>
        <v>12</v>
      </c>
      <c r="T15">
        <v>26.5</v>
      </c>
      <c r="U15">
        <v>0.18</v>
      </c>
      <c r="V15">
        <v>4.9000000000000004</v>
      </c>
      <c r="W15">
        <f t="shared" si="0"/>
        <v>4.7699999999999996</v>
      </c>
    </row>
    <row r="16" spans="1:23" x14ac:dyDescent="0.3">
      <c r="A16">
        <f t="shared" si="4"/>
        <v>13</v>
      </c>
      <c r="B16">
        <v>16.100000000000001</v>
      </c>
      <c r="C16">
        <v>0.2</v>
      </c>
      <c r="D16">
        <v>3.2</v>
      </c>
      <c r="E16">
        <f t="shared" si="1"/>
        <v>3.2200000000000006</v>
      </c>
      <c r="G16">
        <f t="shared" si="5"/>
        <v>13</v>
      </c>
      <c r="H16">
        <v>21.1</v>
      </c>
      <c r="I16">
        <v>0.2</v>
      </c>
      <c r="J16">
        <v>4.2</v>
      </c>
      <c r="K16">
        <f t="shared" si="2"/>
        <v>4.2200000000000006</v>
      </c>
      <c r="M16">
        <f t="shared" si="6"/>
        <v>13</v>
      </c>
      <c r="N16">
        <v>24.2</v>
      </c>
      <c r="O16">
        <v>0.2</v>
      </c>
      <c r="P16">
        <v>4.8</v>
      </c>
      <c r="Q16">
        <f t="shared" si="3"/>
        <v>4.84</v>
      </c>
      <c r="S16">
        <f t="shared" si="7"/>
        <v>13</v>
      </c>
      <c r="T16">
        <v>26.4</v>
      </c>
      <c r="U16">
        <v>0.2</v>
      </c>
      <c r="V16">
        <v>5.2</v>
      </c>
      <c r="W16">
        <f t="shared" si="0"/>
        <v>5.28</v>
      </c>
    </row>
    <row r="17" spans="1:23" x14ac:dyDescent="0.3">
      <c r="A17">
        <f t="shared" si="4"/>
        <v>14</v>
      </c>
      <c r="B17">
        <v>13.7</v>
      </c>
      <c r="C17">
        <v>0.21</v>
      </c>
      <c r="D17">
        <v>2.9</v>
      </c>
      <c r="E17">
        <f t="shared" si="1"/>
        <v>2.8769999999999998</v>
      </c>
      <c r="G17">
        <f t="shared" si="5"/>
        <v>14</v>
      </c>
      <c r="H17">
        <v>20</v>
      </c>
      <c r="I17">
        <v>0.21</v>
      </c>
      <c r="J17">
        <v>4.3</v>
      </c>
      <c r="K17">
        <f t="shared" si="2"/>
        <v>4.2</v>
      </c>
      <c r="M17">
        <f t="shared" si="6"/>
        <v>14</v>
      </c>
      <c r="N17">
        <v>23.7</v>
      </c>
      <c r="O17">
        <v>0.21</v>
      </c>
      <c r="P17">
        <v>5.0999999999999996</v>
      </c>
      <c r="Q17">
        <f t="shared" si="3"/>
        <v>4.9769999999999994</v>
      </c>
      <c r="S17">
        <f t="shared" si="7"/>
        <v>14</v>
      </c>
      <c r="T17">
        <v>26.2</v>
      </c>
      <c r="U17">
        <v>0.21</v>
      </c>
      <c r="V17">
        <v>5.6</v>
      </c>
      <c r="W17">
        <f t="shared" si="0"/>
        <v>5.5019999999999998</v>
      </c>
    </row>
    <row r="18" spans="1:23" x14ac:dyDescent="0.3">
      <c r="A18">
        <f t="shared" si="4"/>
        <v>15</v>
      </c>
      <c r="B18">
        <v>10.5</v>
      </c>
      <c r="C18">
        <v>0.23</v>
      </c>
      <c r="D18">
        <v>2.4</v>
      </c>
      <c r="E18">
        <f t="shared" si="1"/>
        <v>2.415</v>
      </c>
      <c r="G18">
        <f t="shared" si="5"/>
        <v>15</v>
      </c>
      <c r="H18">
        <v>18.8</v>
      </c>
      <c r="I18">
        <v>0.23</v>
      </c>
      <c r="J18">
        <v>4.3</v>
      </c>
      <c r="K18">
        <f t="shared" si="2"/>
        <v>4.3240000000000007</v>
      </c>
      <c r="M18">
        <f t="shared" si="6"/>
        <v>15</v>
      </c>
      <c r="N18">
        <v>23.3</v>
      </c>
      <c r="O18">
        <v>0.23</v>
      </c>
      <c r="P18">
        <v>5.3</v>
      </c>
      <c r="Q18">
        <f t="shared" si="3"/>
        <v>5.359</v>
      </c>
      <c r="S18">
        <f t="shared" si="7"/>
        <v>15</v>
      </c>
      <c r="T18">
        <v>26</v>
      </c>
      <c r="U18">
        <v>0.23</v>
      </c>
      <c r="V18">
        <v>6</v>
      </c>
      <c r="W18">
        <f t="shared" si="0"/>
        <v>5.98</v>
      </c>
    </row>
    <row r="19" spans="1:23" x14ac:dyDescent="0.3">
      <c r="A19">
        <f t="shared" si="4"/>
        <v>16</v>
      </c>
      <c r="B19">
        <v>6.9</v>
      </c>
      <c r="C19">
        <v>0.25</v>
      </c>
      <c r="D19">
        <v>1.7</v>
      </c>
      <c r="E19">
        <f t="shared" si="1"/>
        <v>1.7250000000000001</v>
      </c>
      <c r="G19">
        <f t="shared" si="5"/>
        <v>16</v>
      </c>
      <c r="H19">
        <v>17.399999999999999</v>
      </c>
      <c r="I19">
        <v>0.25</v>
      </c>
      <c r="J19">
        <v>4.3</v>
      </c>
      <c r="K19">
        <f t="shared" si="2"/>
        <v>4.3499999999999996</v>
      </c>
      <c r="M19">
        <f t="shared" si="6"/>
        <v>16</v>
      </c>
      <c r="N19">
        <v>22.7</v>
      </c>
      <c r="O19">
        <v>0.25</v>
      </c>
      <c r="P19">
        <v>5.6</v>
      </c>
      <c r="Q19">
        <f t="shared" si="3"/>
        <v>5.6749999999999998</v>
      </c>
      <c r="S19">
        <f t="shared" si="7"/>
        <v>16</v>
      </c>
      <c r="T19">
        <v>25.9</v>
      </c>
      <c r="U19">
        <v>0.25</v>
      </c>
      <c r="V19">
        <v>6.4</v>
      </c>
      <c r="W19">
        <f t="shared" si="0"/>
        <v>6.4749999999999996</v>
      </c>
    </row>
    <row r="20" spans="1:23" x14ac:dyDescent="0.3">
      <c r="A20">
        <f t="shared" si="4"/>
        <v>17</v>
      </c>
      <c r="B20">
        <v>2.4</v>
      </c>
      <c r="C20">
        <v>0.26</v>
      </c>
      <c r="D20">
        <v>0.6</v>
      </c>
      <c r="E20">
        <f t="shared" si="1"/>
        <v>0.624</v>
      </c>
      <c r="G20">
        <f t="shared" si="5"/>
        <v>17</v>
      </c>
      <c r="H20">
        <v>15.8</v>
      </c>
      <c r="I20">
        <v>0.26</v>
      </c>
      <c r="J20">
        <v>4.0999999999999996</v>
      </c>
      <c r="K20">
        <f t="shared" si="2"/>
        <v>4.1080000000000005</v>
      </c>
      <c r="M20">
        <f t="shared" si="6"/>
        <v>17</v>
      </c>
      <c r="N20">
        <v>22.2</v>
      </c>
      <c r="O20">
        <v>0.26</v>
      </c>
      <c r="P20">
        <v>5.8</v>
      </c>
      <c r="Q20">
        <f t="shared" si="3"/>
        <v>5.7720000000000002</v>
      </c>
      <c r="S20">
        <f t="shared" si="7"/>
        <v>17</v>
      </c>
      <c r="T20">
        <v>25.7</v>
      </c>
      <c r="U20">
        <v>0.26</v>
      </c>
      <c r="V20">
        <v>6.7</v>
      </c>
      <c r="W20">
        <f t="shared" si="0"/>
        <v>6.6820000000000004</v>
      </c>
    </row>
    <row r="21" spans="1:23" x14ac:dyDescent="0.3">
      <c r="A21">
        <f t="shared" si="4"/>
        <v>18</v>
      </c>
      <c r="B21">
        <v>0</v>
      </c>
      <c r="C21">
        <v>0.28000000000000003</v>
      </c>
      <c r="D21">
        <v>0</v>
      </c>
      <c r="E21">
        <f>B21*C21</f>
        <v>0</v>
      </c>
      <c r="G21">
        <f t="shared" si="5"/>
        <v>18</v>
      </c>
      <c r="H21">
        <v>14.1</v>
      </c>
      <c r="I21">
        <v>0.28000000000000003</v>
      </c>
      <c r="J21">
        <v>3.9</v>
      </c>
      <c r="K21">
        <f t="shared" si="2"/>
        <v>3.9480000000000004</v>
      </c>
      <c r="M21">
        <f t="shared" si="6"/>
        <v>18</v>
      </c>
      <c r="N21">
        <v>21.5</v>
      </c>
      <c r="O21">
        <v>0.28000000000000003</v>
      </c>
      <c r="P21">
        <v>6</v>
      </c>
      <c r="Q21">
        <f t="shared" si="3"/>
        <v>6.0200000000000005</v>
      </c>
      <c r="S21">
        <f t="shared" si="7"/>
        <v>18</v>
      </c>
      <c r="T21">
        <v>25.5</v>
      </c>
      <c r="U21">
        <v>0.28000000000000003</v>
      </c>
      <c r="V21">
        <v>7.1</v>
      </c>
      <c r="W21">
        <f t="shared" si="0"/>
        <v>7.1400000000000006</v>
      </c>
    </row>
    <row r="22" spans="1:23" x14ac:dyDescent="0.3">
      <c r="G22">
        <f t="shared" si="5"/>
        <v>19</v>
      </c>
      <c r="H22">
        <v>11.8</v>
      </c>
      <c r="I22">
        <v>0.28999999999999998</v>
      </c>
      <c r="J22">
        <v>3.5</v>
      </c>
      <c r="K22">
        <f t="shared" si="2"/>
        <v>3.4220000000000002</v>
      </c>
      <c r="M22">
        <f t="shared" si="6"/>
        <v>19</v>
      </c>
      <c r="N22">
        <v>20.9</v>
      </c>
      <c r="O22">
        <v>0.28999999999999998</v>
      </c>
      <c r="P22">
        <v>6.1</v>
      </c>
      <c r="Q22">
        <f t="shared" si="3"/>
        <v>6.0609999999999991</v>
      </c>
      <c r="S22">
        <f t="shared" si="7"/>
        <v>19</v>
      </c>
      <c r="T22">
        <v>25.3</v>
      </c>
      <c r="U22">
        <v>0.28999999999999998</v>
      </c>
      <c r="V22">
        <v>7.4</v>
      </c>
      <c r="W22">
        <f t="shared" si="0"/>
        <v>7.3369999999999997</v>
      </c>
    </row>
    <row r="23" spans="1:23" x14ac:dyDescent="0.3">
      <c r="G23">
        <f t="shared" si="5"/>
        <v>20</v>
      </c>
      <c r="H23">
        <v>9.4</v>
      </c>
      <c r="I23">
        <v>0.31</v>
      </c>
      <c r="J23">
        <v>2.9</v>
      </c>
      <c r="K23">
        <f t="shared" si="2"/>
        <v>2.9140000000000001</v>
      </c>
      <c r="M23">
        <f t="shared" si="6"/>
        <v>20</v>
      </c>
      <c r="N23">
        <v>20.2</v>
      </c>
      <c r="O23">
        <v>0.31</v>
      </c>
      <c r="P23">
        <v>6.3</v>
      </c>
      <c r="Q23">
        <f t="shared" si="3"/>
        <v>6.2619999999999996</v>
      </c>
      <c r="S23">
        <f t="shared" si="7"/>
        <v>20</v>
      </c>
      <c r="T23">
        <v>25.1</v>
      </c>
      <c r="U23">
        <v>0.31</v>
      </c>
      <c r="V23">
        <v>7.8</v>
      </c>
      <c r="W23">
        <f t="shared" si="0"/>
        <v>7.7810000000000006</v>
      </c>
    </row>
    <row r="24" spans="1:23" x14ac:dyDescent="0.3">
      <c r="G24">
        <f t="shared" si="5"/>
        <v>21</v>
      </c>
      <c r="H24">
        <v>6.3</v>
      </c>
      <c r="I24">
        <v>0.32</v>
      </c>
      <c r="J24">
        <v>2</v>
      </c>
      <c r="K24">
        <f t="shared" si="2"/>
        <v>2.016</v>
      </c>
      <c r="M24">
        <f t="shared" si="6"/>
        <v>21</v>
      </c>
      <c r="N24">
        <v>19.5</v>
      </c>
      <c r="O24">
        <v>0.32</v>
      </c>
      <c r="P24">
        <v>6.3</v>
      </c>
      <c r="Q24">
        <f t="shared" si="3"/>
        <v>6.24</v>
      </c>
      <c r="S24">
        <f t="shared" si="7"/>
        <v>21</v>
      </c>
      <c r="T24">
        <v>24.9</v>
      </c>
      <c r="U24">
        <v>0.32</v>
      </c>
      <c r="V24">
        <v>8.1</v>
      </c>
      <c r="W24">
        <f t="shared" si="0"/>
        <v>7.968</v>
      </c>
    </row>
    <row r="25" spans="1:23" x14ac:dyDescent="0.3">
      <c r="G25">
        <f t="shared" si="5"/>
        <v>22</v>
      </c>
      <c r="H25">
        <v>3</v>
      </c>
      <c r="I25">
        <v>0.34</v>
      </c>
      <c r="J25">
        <v>1</v>
      </c>
      <c r="K25">
        <f t="shared" si="2"/>
        <v>1.02</v>
      </c>
      <c r="M25">
        <f t="shared" si="6"/>
        <v>22</v>
      </c>
      <c r="N25">
        <v>18.600000000000001</v>
      </c>
      <c r="O25">
        <v>0.34</v>
      </c>
      <c r="P25">
        <v>6.3</v>
      </c>
      <c r="Q25">
        <f t="shared" si="3"/>
        <v>6.3240000000000007</v>
      </c>
      <c r="S25">
        <f t="shared" si="7"/>
        <v>22</v>
      </c>
      <c r="T25">
        <v>24.7</v>
      </c>
      <c r="U25">
        <v>0.34</v>
      </c>
      <c r="V25">
        <v>8.5</v>
      </c>
      <c r="W25">
        <f t="shared" si="0"/>
        <v>8.3979999999999997</v>
      </c>
    </row>
    <row r="26" spans="1:23" x14ac:dyDescent="0.3">
      <c r="G26">
        <f t="shared" si="5"/>
        <v>23</v>
      </c>
      <c r="H26">
        <v>0.1</v>
      </c>
      <c r="I26">
        <v>0.36</v>
      </c>
      <c r="J26">
        <v>0</v>
      </c>
      <c r="K26">
        <f t="shared" si="2"/>
        <v>3.5999999999999997E-2</v>
      </c>
      <c r="M26">
        <f t="shared" si="6"/>
        <v>23</v>
      </c>
      <c r="N26">
        <v>17.7</v>
      </c>
      <c r="O26">
        <v>0.36</v>
      </c>
      <c r="P26">
        <v>6.3</v>
      </c>
      <c r="Q26">
        <f t="shared" si="3"/>
        <v>6.3719999999999999</v>
      </c>
      <c r="S26">
        <f t="shared" si="7"/>
        <v>23</v>
      </c>
      <c r="T26">
        <v>24.5</v>
      </c>
      <c r="U26">
        <v>0.36</v>
      </c>
      <c r="V26">
        <v>8.6999999999999993</v>
      </c>
      <c r="W26">
        <f t="shared" si="0"/>
        <v>8.82</v>
      </c>
    </row>
    <row r="27" spans="1:23" x14ac:dyDescent="0.3">
      <c r="G27">
        <f t="shared" si="5"/>
        <v>24</v>
      </c>
      <c r="H27">
        <v>0</v>
      </c>
      <c r="I27">
        <v>0.37</v>
      </c>
      <c r="J27">
        <v>0</v>
      </c>
      <c r="K27">
        <f t="shared" si="2"/>
        <v>0</v>
      </c>
      <c r="M27">
        <f t="shared" si="6"/>
        <v>24</v>
      </c>
      <c r="N27">
        <v>16.7</v>
      </c>
      <c r="O27">
        <v>0.37</v>
      </c>
      <c r="P27">
        <v>6.2</v>
      </c>
      <c r="Q27">
        <f t="shared" si="3"/>
        <v>6.1789999999999994</v>
      </c>
      <c r="S27">
        <f t="shared" si="7"/>
        <v>24</v>
      </c>
      <c r="T27">
        <v>24.3</v>
      </c>
      <c r="U27">
        <v>0.37</v>
      </c>
      <c r="V27">
        <v>9.1</v>
      </c>
      <c r="W27">
        <f t="shared" si="0"/>
        <v>8.9909999999999997</v>
      </c>
    </row>
    <row r="28" spans="1:23" x14ac:dyDescent="0.3">
      <c r="M28">
        <f t="shared" si="6"/>
        <v>25</v>
      </c>
      <c r="N28">
        <v>15.6</v>
      </c>
      <c r="O28">
        <v>0.39</v>
      </c>
      <c r="P28">
        <v>6</v>
      </c>
      <c r="Q28">
        <f t="shared" si="3"/>
        <v>6.0839999999999996</v>
      </c>
      <c r="S28">
        <f t="shared" si="7"/>
        <v>25</v>
      </c>
      <c r="T28">
        <v>24.1</v>
      </c>
      <c r="U28">
        <v>0.39</v>
      </c>
      <c r="V28">
        <v>9.4</v>
      </c>
      <c r="W28">
        <f t="shared" si="0"/>
        <v>9.3990000000000009</v>
      </c>
    </row>
    <row r="29" spans="1:23" x14ac:dyDescent="0.3">
      <c r="M29">
        <f t="shared" si="6"/>
        <v>26</v>
      </c>
      <c r="N29">
        <v>14.4</v>
      </c>
      <c r="O29">
        <v>0.41</v>
      </c>
      <c r="P29">
        <v>5.9</v>
      </c>
      <c r="Q29">
        <f t="shared" si="3"/>
        <v>5.9039999999999999</v>
      </c>
      <c r="S29">
        <f t="shared" si="7"/>
        <v>26</v>
      </c>
      <c r="T29">
        <v>23.8</v>
      </c>
      <c r="U29">
        <v>0.41</v>
      </c>
      <c r="V29">
        <v>9.6999999999999993</v>
      </c>
      <c r="W29">
        <f t="shared" si="0"/>
        <v>9.7579999999999991</v>
      </c>
    </row>
    <row r="30" spans="1:23" x14ac:dyDescent="0.3">
      <c r="M30">
        <f t="shared" si="6"/>
        <v>27</v>
      </c>
      <c r="N30">
        <v>12.9</v>
      </c>
      <c r="O30">
        <v>0.42</v>
      </c>
      <c r="P30">
        <v>5.4</v>
      </c>
      <c r="Q30">
        <f t="shared" si="3"/>
        <v>5.4180000000000001</v>
      </c>
      <c r="S30">
        <f t="shared" si="7"/>
        <v>27</v>
      </c>
      <c r="T30">
        <v>23.7</v>
      </c>
      <c r="U30">
        <v>0.42</v>
      </c>
      <c r="V30">
        <v>9.9</v>
      </c>
      <c r="W30">
        <f t="shared" si="0"/>
        <v>9.9539999999999988</v>
      </c>
    </row>
    <row r="31" spans="1:23" x14ac:dyDescent="0.3">
      <c r="M31">
        <f t="shared" si="6"/>
        <v>28</v>
      </c>
      <c r="N31">
        <v>11.5</v>
      </c>
      <c r="O31">
        <v>0.44</v>
      </c>
      <c r="P31">
        <v>5</v>
      </c>
      <c r="Q31">
        <f t="shared" si="3"/>
        <v>5.0599999999999996</v>
      </c>
      <c r="S31">
        <f t="shared" si="7"/>
        <v>28</v>
      </c>
      <c r="T31">
        <v>23.4</v>
      </c>
      <c r="U31">
        <v>0.44</v>
      </c>
      <c r="V31">
        <v>10</v>
      </c>
      <c r="W31">
        <f t="shared" si="0"/>
        <v>10.295999999999999</v>
      </c>
    </row>
    <row r="32" spans="1:23" x14ac:dyDescent="0.3">
      <c r="M32">
        <f t="shared" si="6"/>
        <v>29</v>
      </c>
      <c r="N32">
        <v>9.6999999999999993</v>
      </c>
      <c r="O32">
        <v>0.45</v>
      </c>
      <c r="P32">
        <v>4.4000000000000004</v>
      </c>
      <c r="Q32">
        <f t="shared" si="3"/>
        <v>4.3650000000000002</v>
      </c>
      <c r="S32">
        <f t="shared" si="7"/>
        <v>29</v>
      </c>
      <c r="T32">
        <v>23.2</v>
      </c>
      <c r="U32">
        <v>0.45</v>
      </c>
      <c r="V32">
        <v>11</v>
      </c>
      <c r="W32">
        <f t="shared" si="0"/>
        <v>10.44</v>
      </c>
    </row>
    <row r="33" spans="13:23" x14ac:dyDescent="0.3">
      <c r="M33">
        <f t="shared" si="6"/>
        <v>30</v>
      </c>
      <c r="N33">
        <v>7.9</v>
      </c>
      <c r="O33">
        <v>0.47</v>
      </c>
      <c r="P33">
        <v>3.7</v>
      </c>
      <c r="Q33">
        <f t="shared" si="3"/>
        <v>3.7130000000000001</v>
      </c>
      <c r="S33">
        <f t="shared" si="7"/>
        <v>30</v>
      </c>
      <c r="T33">
        <v>22.9</v>
      </c>
      <c r="U33">
        <v>0.47</v>
      </c>
      <c r="V33">
        <v>11</v>
      </c>
      <c r="W33">
        <f t="shared" si="0"/>
        <v>10.762999999999998</v>
      </c>
    </row>
    <row r="34" spans="13:23" x14ac:dyDescent="0.3">
      <c r="M34">
        <f t="shared" si="6"/>
        <v>31</v>
      </c>
      <c r="N34">
        <v>5.8</v>
      </c>
      <c r="O34">
        <v>0.48</v>
      </c>
      <c r="P34">
        <v>2.8</v>
      </c>
      <c r="Q34">
        <f t="shared" si="3"/>
        <v>2.7839999999999998</v>
      </c>
      <c r="S34">
        <f t="shared" si="7"/>
        <v>31</v>
      </c>
      <c r="T34">
        <v>22.6</v>
      </c>
      <c r="U34">
        <v>0.49</v>
      </c>
      <c r="V34">
        <v>11</v>
      </c>
      <c r="W34">
        <f t="shared" si="0"/>
        <v>11.074</v>
      </c>
    </row>
    <row r="35" spans="13:23" x14ac:dyDescent="0.3">
      <c r="M35">
        <f t="shared" si="6"/>
        <v>32</v>
      </c>
      <c r="N35">
        <v>3.1</v>
      </c>
      <c r="O35">
        <v>0.5</v>
      </c>
      <c r="P35">
        <v>1.6</v>
      </c>
      <c r="Q35">
        <f t="shared" si="3"/>
        <v>1.55</v>
      </c>
      <c r="S35">
        <f t="shared" si="7"/>
        <v>32</v>
      </c>
      <c r="T35">
        <v>22.4</v>
      </c>
      <c r="U35">
        <v>0.5</v>
      </c>
      <c r="V35">
        <v>11</v>
      </c>
      <c r="W35">
        <f t="shared" si="0"/>
        <v>11.2</v>
      </c>
    </row>
    <row r="36" spans="13:23" x14ac:dyDescent="0.3">
      <c r="M36">
        <f t="shared" si="6"/>
        <v>33</v>
      </c>
      <c r="N36">
        <v>0.9</v>
      </c>
      <c r="O36">
        <v>0.52</v>
      </c>
      <c r="P36">
        <v>0.5</v>
      </c>
      <c r="Q36">
        <f t="shared" si="3"/>
        <v>0.46800000000000003</v>
      </c>
      <c r="S36">
        <f t="shared" si="7"/>
        <v>33</v>
      </c>
      <c r="T36">
        <v>22.1</v>
      </c>
      <c r="U36">
        <v>0.52</v>
      </c>
      <c r="V36">
        <v>11</v>
      </c>
      <c r="W36">
        <f t="shared" si="0"/>
        <v>11.492000000000001</v>
      </c>
    </row>
    <row r="37" spans="13:23" x14ac:dyDescent="0.3">
      <c r="M37">
        <f t="shared" si="6"/>
        <v>34</v>
      </c>
      <c r="N37">
        <v>0</v>
      </c>
      <c r="O37">
        <v>0.53</v>
      </c>
      <c r="P37">
        <v>0</v>
      </c>
      <c r="Q37">
        <f t="shared" si="3"/>
        <v>0</v>
      </c>
      <c r="S37">
        <f t="shared" si="7"/>
        <v>34</v>
      </c>
      <c r="T37">
        <v>21.7</v>
      </c>
      <c r="U37">
        <v>0.53</v>
      </c>
      <c r="V37">
        <v>12</v>
      </c>
      <c r="W37">
        <f t="shared" si="0"/>
        <v>11.500999999999999</v>
      </c>
    </row>
    <row r="38" spans="13:23" x14ac:dyDescent="0.3">
      <c r="S38">
        <f t="shared" si="7"/>
        <v>35</v>
      </c>
      <c r="T38">
        <v>21.5</v>
      </c>
      <c r="U38">
        <v>0.55000000000000004</v>
      </c>
      <c r="V38">
        <v>12</v>
      </c>
      <c r="W38">
        <f t="shared" si="0"/>
        <v>11.825000000000001</v>
      </c>
    </row>
    <row r="39" spans="13:23" x14ac:dyDescent="0.3">
      <c r="S39">
        <f t="shared" si="7"/>
        <v>36</v>
      </c>
      <c r="T39">
        <v>21.1</v>
      </c>
      <c r="U39">
        <v>0.56000000000000005</v>
      </c>
      <c r="V39">
        <v>12</v>
      </c>
      <c r="W39">
        <f t="shared" si="0"/>
        <v>11.816000000000003</v>
      </c>
    </row>
    <row r="40" spans="13:23" x14ac:dyDescent="0.3">
      <c r="S40">
        <f t="shared" si="7"/>
        <v>37</v>
      </c>
      <c r="T40">
        <v>20.8</v>
      </c>
      <c r="U40">
        <v>0.57999999999999996</v>
      </c>
      <c r="V40">
        <v>12</v>
      </c>
      <c r="W40">
        <f t="shared" si="0"/>
        <v>12.064</v>
      </c>
    </row>
    <row r="41" spans="13:23" x14ac:dyDescent="0.3">
      <c r="S41">
        <f t="shared" si="7"/>
        <v>38</v>
      </c>
      <c r="T41">
        <v>20.399999999999999</v>
      </c>
      <c r="U41">
        <v>0.6</v>
      </c>
      <c r="V41">
        <v>12</v>
      </c>
      <c r="W41">
        <f t="shared" si="0"/>
        <v>12.239999999999998</v>
      </c>
    </row>
    <row r="42" spans="13:23" x14ac:dyDescent="0.3">
      <c r="S42">
        <f t="shared" si="7"/>
        <v>39</v>
      </c>
      <c r="T42">
        <v>20</v>
      </c>
      <c r="U42">
        <v>0.61</v>
      </c>
      <c r="V42">
        <v>12</v>
      </c>
      <c r="W42">
        <f t="shared" si="0"/>
        <v>12.2</v>
      </c>
    </row>
    <row r="43" spans="13:23" x14ac:dyDescent="0.3">
      <c r="S43">
        <f t="shared" si="7"/>
        <v>40</v>
      </c>
      <c r="T43">
        <v>19.7</v>
      </c>
      <c r="U43">
        <v>0.63</v>
      </c>
      <c r="V43">
        <v>12</v>
      </c>
      <c r="W43">
        <f t="shared" si="0"/>
        <v>12.411</v>
      </c>
    </row>
    <row r="44" spans="13:23" x14ac:dyDescent="0.3">
      <c r="S44">
        <f t="shared" si="7"/>
        <v>41</v>
      </c>
      <c r="T44">
        <v>19.3</v>
      </c>
      <c r="U44">
        <v>0.64</v>
      </c>
      <c r="V44">
        <v>12</v>
      </c>
      <c r="W44">
        <f t="shared" si="0"/>
        <v>12.352</v>
      </c>
    </row>
    <row r="45" spans="13:23" x14ac:dyDescent="0.3">
      <c r="S45">
        <f t="shared" si="7"/>
        <v>42</v>
      </c>
      <c r="T45">
        <v>18.899999999999999</v>
      </c>
      <c r="U45">
        <v>0.66</v>
      </c>
      <c r="V45">
        <v>12</v>
      </c>
      <c r="W45">
        <f t="shared" si="0"/>
        <v>12.474</v>
      </c>
    </row>
    <row r="46" spans="13:23" x14ac:dyDescent="0.3">
      <c r="S46">
        <f t="shared" si="7"/>
        <v>43</v>
      </c>
      <c r="T46">
        <v>18.399999999999999</v>
      </c>
      <c r="U46">
        <v>0.68</v>
      </c>
      <c r="V46">
        <v>12</v>
      </c>
      <c r="W46">
        <f t="shared" si="0"/>
        <v>12.512</v>
      </c>
    </row>
    <row r="47" spans="13:23" x14ac:dyDescent="0.3">
      <c r="S47">
        <f t="shared" si="7"/>
        <v>44</v>
      </c>
      <c r="T47">
        <v>17.899999999999999</v>
      </c>
      <c r="U47">
        <v>0.69</v>
      </c>
      <c r="V47">
        <v>12</v>
      </c>
      <c r="W47">
        <f t="shared" si="0"/>
        <v>12.350999999999997</v>
      </c>
    </row>
    <row r="48" spans="13:23" x14ac:dyDescent="0.3">
      <c r="S48">
        <f t="shared" si="7"/>
        <v>45</v>
      </c>
      <c r="T48">
        <v>17.399999999999999</v>
      </c>
      <c r="U48">
        <v>0.71</v>
      </c>
      <c r="V48">
        <v>12</v>
      </c>
      <c r="W48">
        <f>T48*U48</f>
        <v>12.353999999999999</v>
      </c>
    </row>
    <row r="49" spans="19:23" x14ac:dyDescent="0.3">
      <c r="S49">
        <f t="shared" si="7"/>
        <v>46</v>
      </c>
      <c r="T49">
        <v>16.899999999999999</v>
      </c>
      <c r="U49">
        <v>0.73</v>
      </c>
      <c r="V49">
        <v>12</v>
      </c>
      <c r="W49">
        <f t="shared" ref="W49:W70" si="8">T49*U49</f>
        <v>12.336999999999998</v>
      </c>
    </row>
    <row r="50" spans="19:23" x14ac:dyDescent="0.3">
      <c r="S50">
        <f t="shared" si="7"/>
        <v>47</v>
      </c>
      <c r="T50">
        <v>16.399999999999999</v>
      </c>
      <c r="U50">
        <v>0.74</v>
      </c>
      <c r="V50">
        <v>12</v>
      </c>
      <c r="W50">
        <f t="shared" si="8"/>
        <v>12.135999999999999</v>
      </c>
    </row>
    <row r="51" spans="19:23" x14ac:dyDescent="0.3">
      <c r="S51">
        <f t="shared" si="7"/>
        <v>48</v>
      </c>
      <c r="T51">
        <v>15.9</v>
      </c>
      <c r="U51">
        <v>0.76</v>
      </c>
      <c r="V51">
        <v>12</v>
      </c>
      <c r="W51">
        <f t="shared" si="8"/>
        <v>12.084</v>
      </c>
    </row>
    <row r="52" spans="19:23" x14ac:dyDescent="0.3">
      <c r="S52">
        <f t="shared" si="7"/>
        <v>49</v>
      </c>
      <c r="T52">
        <v>15.3</v>
      </c>
      <c r="U52">
        <v>0.77</v>
      </c>
      <c r="V52">
        <v>12</v>
      </c>
      <c r="W52">
        <f t="shared" si="8"/>
        <v>11.781000000000001</v>
      </c>
    </row>
    <row r="53" spans="19:23" x14ac:dyDescent="0.3">
      <c r="S53">
        <f t="shared" si="7"/>
        <v>50</v>
      </c>
      <c r="T53">
        <v>14.7</v>
      </c>
      <c r="U53">
        <v>0.79</v>
      </c>
      <c r="V53">
        <v>12</v>
      </c>
      <c r="W53">
        <f t="shared" si="8"/>
        <v>11.613</v>
      </c>
    </row>
    <row r="54" spans="19:23" x14ac:dyDescent="0.3">
      <c r="S54">
        <f t="shared" si="7"/>
        <v>51</v>
      </c>
      <c r="T54">
        <v>14</v>
      </c>
      <c r="U54">
        <v>0.8</v>
      </c>
      <c r="V54">
        <v>11</v>
      </c>
      <c r="W54">
        <f t="shared" si="8"/>
        <v>11.200000000000001</v>
      </c>
    </row>
    <row r="55" spans="19:23" x14ac:dyDescent="0.3">
      <c r="S55">
        <f t="shared" si="7"/>
        <v>52</v>
      </c>
      <c r="T55">
        <v>13.3</v>
      </c>
      <c r="U55">
        <v>0.82</v>
      </c>
      <c r="V55">
        <v>11</v>
      </c>
      <c r="W55">
        <f t="shared" si="8"/>
        <v>10.906000000000001</v>
      </c>
    </row>
    <row r="56" spans="19:23" x14ac:dyDescent="0.3">
      <c r="S56">
        <f t="shared" si="7"/>
        <v>53</v>
      </c>
      <c r="T56">
        <v>12.7</v>
      </c>
      <c r="U56">
        <v>0.83</v>
      </c>
      <c r="V56">
        <v>11</v>
      </c>
      <c r="W56">
        <f t="shared" si="8"/>
        <v>10.540999999999999</v>
      </c>
    </row>
    <row r="57" spans="19:23" x14ac:dyDescent="0.3">
      <c r="S57">
        <f t="shared" si="7"/>
        <v>54</v>
      </c>
      <c r="T57">
        <v>11.9</v>
      </c>
      <c r="U57">
        <v>0.85</v>
      </c>
      <c r="V57">
        <v>10</v>
      </c>
      <c r="W57">
        <f t="shared" si="8"/>
        <v>10.115</v>
      </c>
    </row>
    <row r="58" spans="19:23" x14ac:dyDescent="0.3">
      <c r="S58">
        <f t="shared" si="7"/>
        <v>55</v>
      </c>
      <c r="T58">
        <v>11.1</v>
      </c>
      <c r="U58">
        <v>0.87</v>
      </c>
      <c r="V58">
        <v>9.6</v>
      </c>
      <c r="W58">
        <f t="shared" si="8"/>
        <v>9.657</v>
      </c>
    </row>
    <row r="59" spans="19:23" x14ac:dyDescent="0.3">
      <c r="S59">
        <f t="shared" si="7"/>
        <v>56</v>
      </c>
      <c r="T59">
        <v>10.199999999999999</v>
      </c>
      <c r="U59">
        <v>0.88</v>
      </c>
      <c r="V59">
        <v>9.1</v>
      </c>
      <c r="W59">
        <f t="shared" si="8"/>
        <v>8.9759999999999991</v>
      </c>
    </row>
    <row r="60" spans="19:23" x14ac:dyDescent="0.3">
      <c r="S60">
        <f t="shared" si="7"/>
        <v>57</v>
      </c>
      <c r="T60">
        <v>9.4</v>
      </c>
      <c r="U60">
        <v>0.9</v>
      </c>
      <c r="V60">
        <v>8.4</v>
      </c>
      <c r="W60">
        <f t="shared" si="8"/>
        <v>8.4600000000000009</v>
      </c>
    </row>
    <row r="61" spans="19:23" x14ac:dyDescent="0.3">
      <c r="S61">
        <f t="shared" si="7"/>
        <v>58</v>
      </c>
      <c r="T61">
        <v>8.4</v>
      </c>
      <c r="U61">
        <v>0.92</v>
      </c>
      <c r="V61">
        <v>7.7</v>
      </c>
      <c r="W61">
        <f t="shared" si="8"/>
        <v>7.7280000000000006</v>
      </c>
    </row>
    <row r="62" spans="19:23" x14ac:dyDescent="0.3">
      <c r="S62">
        <f t="shared" si="7"/>
        <v>59</v>
      </c>
      <c r="T62">
        <v>7.4</v>
      </c>
      <c r="U62">
        <v>0.93</v>
      </c>
      <c r="V62">
        <v>6.9</v>
      </c>
      <c r="W62">
        <f t="shared" si="8"/>
        <v>6.8820000000000006</v>
      </c>
    </row>
    <row r="63" spans="19:23" x14ac:dyDescent="0.3">
      <c r="S63">
        <f t="shared" si="7"/>
        <v>60</v>
      </c>
      <c r="T63">
        <v>6.3</v>
      </c>
      <c r="U63">
        <v>0.95</v>
      </c>
      <c r="V63">
        <v>5.9</v>
      </c>
      <c r="W63">
        <f t="shared" si="8"/>
        <v>5.9849999999999994</v>
      </c>
    </row>
    <row r="64" spans="19:23" x14ac:dyDescent="0.3">
      <c r="S64">
        <f t="shared" si="7"/>
        <v>61</v>
      </c>
      <c r="T64">
        <v>5.2</v>
      </c>
      <c r="U64">
        <v>0.96</v>
      </c>
      <c r="V64">
        <v>5</v>
      </c>
      <c r="W64">
        <f t="shared" si="8"/>
        <v>4.992</v>
      </c>
    </row>
    <row r="65" spans="19:23" x14ac:dyDescent="0.3">
      <c r="S65">
        <f t="shared" si="7"/>
        <v>62</v>
      </c>
      <c r="T65">
        <v>3.8</v>
      </c>
      <c r="U65">
        <v>0.98</v>
      </c>
      <c r="V65">
        <v>3.7</v>
      </c>
      <c r="W65">
        <f t="shared" si="8"/>
        <v>3.7239999999999998</v>
      </c>
    </row>
    <row r="66" spans="19:23" x14ac:dyDescent="0.3">
      <c r="S66">
        <f t="shared" si="7"/>
        <v>63</v>
      </c>
      <c r="T66">
        <v>2.7</v>
      </c>
      <c r="U66">
        <v>0.99</v>
      </c>
      <c r="V66">
        <v>2.6</v>
      </c>
      <c r="W66">
        <f t="shared" si="8"/>
        <v>2.673</v>
      </c>
    </row>
    <row r="67" spans="19:23" x14ac:dyDescent="0.3">
      <c r="S67">
        <f t="shared" si="7"/>
        <v>64</v>
      </c>
      <c r="T67">
        <v>1.2</v>
      </c>
      <c r="U67">
        <v>1.01</v>
      </c>
      <c r="V67">
        <v>1.2</v>
      </c>
      <c r="W67">
        <f t="shared" si="8"/>
        <v>1.212</v>
      </c>
    </row>
    <row r="68" spans="19:23" x14ac:dyDescent="0.3">
      <c r="S68">
        <f t="shared" si="7"/>
        <v>65</v>
      </c>
      <c r="T68">
        <v>0.2</v>
      </c>
      <c r="U68">
        <v>1.03</v>
      </c>
      <c r="V68">
        <v>0.2</v>
      </c>
      <c r="W68">
        <f t="shared" si="8"/>
        <v>0.20600000000000002</v>
      </c>
    </row>
    <row r="69" spans="19:23" x14ac:dyDescent="0.3">
      <c r="S69">
        <f t="shared" si="7"/>
        <v>66</v>
      </c>
      <c r="T69">
        <v>0.1</v>
      </c>
      <c r="U69">
        <v>1.04</v>
      </c>
      <c r="V69">
        <v>0.2</v>
      </c>
      <c r="W69">
        <f t="shared" si="8"/>
        <v>0.10400000000000001</v>
      </c>
    </row>
    <row r="70" spans="19:23" x14ac:dyDescent="0.3">
      <c r="S70">
        <f t="shared" si="7"/>
        <v>67</v>
      </c>
      <c r="T70">
        <v>0</v>
      </c>
      <c r="U70">
        <v>1.06</v>
      </c>
      <c r="V70">
        <v>0</v>
      </c>
      <c r="W70">
        <f t="shared" si="8"/>
        <v>0</v>
      </c>
    </row>
  </sheetData>
  <mergeCells count="4">
    <mergeCell ref="A1:E1"/>
    <mergeCell ref="G1:K1"/>
    <mergeCell ref="M1:Q1"/>
    <mergeCell ref="S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VA</vt:lpstr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Stach Redeker</dc:creator>
  <cp:lastModifiedBy>Stach Redeker</cp:lastModifiedBy>
  <dcterms:created xsi:type="dcterms:W3CDTF">2022-01-21T09:21:16Z</dcterms:created>
  <dcterms:modified xsi:type="dcterms:W3CDTF">2022-01-21T10:14:13Z</dcterms:modified>
</cp:coreProperties>
</file>