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66925"/>
  <xr:revisionPtr revIDLastSave="386" documentId="11_E60897F41BE170836B02CE998F75CCDC64E183C8" xr6:coauthVersionLast="47" xr6:coauthVersionMax="47" xr10:uidLastSave="{208959AD-E90A-433B-9EFF-6E94AC9226B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K3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<sst xmlns="http://schemas.openxmlformats.org/spreadsheetml/2006/main" count="143" uniqueCount="67">
  <si>
    <t>Client ID</t>
  </si>
  <si>
    <t>Client</t>
  </si>
  <si>
    <t>Transactionn Date</t>
  </si>
  <si>
    <t>Reference</t>
  </si>
  <si>
    <t>Training Program</t>
  </si>
  <si>
    <t>Participants</t>
  </si>
  <si>
    <t>Unit Price</t>
  </si>
  <si>
    <t>Sales Amount</t>
  </si>
  <si>
    <t>Year</t>
  </si>
  <si>
    <t>Month</t>
  </si>
  <si>
    <t>Customer loading</t>
  </si>
  <si>
    <t>TAA01</t>
  </si>
  <si>
    <t>Trans Allied Airlines</t>
  </si>
  <si>
    <t>Advanced</t>
  </si>
  <si>
    <t>January</t>
  </si>
  <si>
    <t>AIA01</t>
  </si>
  <si>
    <t>Atlantic International Airlines</t>
  </si>
  <si>
    <t>Hybrid Excel</t>
  </si>
  <si>
    <t>February</t>
  </si>
  <si>
    <t>SPR01</t>
  </si>
  <si>
    <t>Sudden Pacific Railroad</t>
  </si>
  <si>
    <t>Intermediate</t>
  </si>
  <si>
    <t>March</t>
  </si>
  <si>
    <t>BSC01</t>
  </si>
  <si>
    <t>Blue Sun Corporations</t>
  </si>
  <si>
    <t>April</t>
  </si>
  <si>
    <t>MPC01</t>
  </si>
  <si>
    <t>Monarch Playing Card Co.</t>
  </si>
  <si>
    <t>May</t>
  </si>
  <si>
    <t>TTC01</t>
  </si>
  <si>
    <t>Tip Top Cafe</t>
  </si>
  <si>
    <t>Excel Dashboards</t>
  </si>
  <si>
    <t>June</t>
  </si>
  <si>
    <t>August</t>
  </si>
  <si>
    <t>Power BI</t>
  </si>
  <si>
    <t>CEC01</t>
  </si>
  <si>
    <t>Corellian Engineering Corporation</t>
  </si>
  <si>
    <t>September</t>
  </si>
  <si>
    <t>October</t>
  </si>
  <si>
    <t>SRG01</t>
  </si>
  <si>
    <t>Sonky Rubber Goods</t>
  </si>
  <si>
    <t>Excel VBA</t>
  </si>
  <si>
    <t>November</t>
  </si>
  <si>
    <t>ATC01</t>
  </si>
  <si>
    <t>Ace Tomato Company</t>
  </si>
  <si>
    <t>December</t>
  </si>
  <si>
    <t>ABC07</t>
  </si>
  <si>
    <t>ABC Bluth Corp</t>
  </si>
  <si>
    <t>BSR01</t>
  </si>
  <si>
    <t>Brown Steak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</si>
  <si>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</si>
  <si>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</si>
  <si>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</si>
  <si>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</si>
  <si>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</si>
  <si>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</si>
  <si>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</si>
  <si>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</si>
  <si>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July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</si>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</sst>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E1" workbookViewId="0">
      <selection activeCell="L33" sqref="L33"/>
    </sheetView>
  </sheetViews>
  <sheetFormatPr defaultRowHeight="15"/>
  <cols>
    <col min="1" max="1" width="10.42578125" customWidth="1"/>
    <col min="2" max="2" width="32.42578125" customWidth="1"/>
    <col min="3" max="3" width="17.140625" customWidth="1"/>
    <col min="4" max="4" width="11.28515625" customWidth="1"/>
    <col min="5" max="5" width="17.7109375" customWidth="1"/>
    <col min="6" max="6" width="11.5703125" customWidth="1"/>
    <col min="7" max="7" width="10.7109375" customWidth="1"/>
    <col min="8" max="8" width="14.28515625" customWidth="1"/>
    <col min="10" max="10" width="10.42578125" customWidth="1"/>
    <col min="11" max="11" width="37" customWidth="1"/>
  </cols>
  <sheetData>
    <row r="1" spans="1:11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12</v>
      </c>
      <c r="C2" s="3">
        <v>42383</v>
      </c>
      <c r="D2">
        <v>2208</v>
      </c>
      <c r="E2" t="s">
        <v>13</v>
      </c>
      <c r="F2">
        <v>4</v>
      </c>
      <c r="G2">
        <v>22050</v>
      </c>
      <c r="H2">
        <f>F2*G2</f>
        <v>88200</v>
      </c>
      <c r="I2">
        <v>2016</v>
      </c>
      <c r="J2" t="s">
        <v>14</v>
      </c>
      <c r="K2" t="str">
        <f>_xlfn.CONCAT(A2," ",B2)</f>
        <v>TAA01 Trans Allied Airlines</v>
      </c>
    </row>
    <row r="3" spans="1:11">
      <c r="A3" t="s">
        <v>15</v>
      </c>
      <c r="B3" t="s">
        <v>16</v>
      </c>
      <c r="C3" s="3">
        <v>42416</v>
      </c>
      <c r="D3">
        <v>2209</v>
      </c>
      <c r="E3" t="s">
        <v>17</v>
      </c>
      <c r="F3">
        <v>20</v>
      </c>
      <c r="G3">
        <v>34620</v>
      </c>
      <c r="H3">
        <f>F3*G3</f>
        <v>692400</v>
      </c>
      <c r="I3">
        <v>2016</v>
      </c>
      <c r="J3" t="s">
        <v>18</v>
      </c>
      <c r="K3" t="str">
        <f>_xlfn.CONCAT(A3," ",B3)</f>
        <v>AIA01 Atlantic International Airlines</v>
      </c>
    </row>
    <row r="4" spans="1:11">
      <c r="A4" t="s">
        <v>19</v>
      </c>
      <c r="B4" t="s">
        <v>20</v>
      </c>
      <c r="C4" s="3">
        <v>42444</v>
      </c>
      <c r="D4">
        <v>2212</v>
      </c>
      <c r="E4" t="s">
        <v>21</v>
      </c>
      <c r="F4">
        <v>25</v>
      </c>
      <c r="G4">
        <v>18770</v>
      </c>
      <c r="H4">
        <f>F4*G4</f>
        <v>469250</v>
      </c>
      <c r="I4">
        <v>2016</v>
      </c>
      <c r="J4" t="s">
        <v>22</v>
      </c>
      <c r="K4" t="str">
        <f t="shared" ref="K4:K34" si="0">_xlfn.CONCAT(A4," ",B4)</f>
        <v>SPR01 Sudden Pacific Railroad</v>
      </c>
    </row>
    <row r="5" spans="1:11">
      <c r="A5" t="s">
        <v>23</v>
      </c>
      <c r="B5" t="s">
        <v>24</v>
      </c>
      <c r="C5" s="3">
        <v>42473</v>
      </c>
      <c r="D5">
        <v>2290</v>
      </c>
      <c r="E5" t="s">
        <v>17</v>
      </c>
      <c r="F5">
        <v>18</v>
      </c>
      <c r="G5">
        <v>34620</v>
      </c>
      <c r="H5">
        <f>F5*G5</f>
        <v>623160</v>
      </c>
      <c r="I5">
        <v>2016</v>
      </c>
      <c r="J5" t="s">
        <v>25</v>
      </c>
      <c r="K5" t="str">
        <f t="shared" si="0"/>
        <v>BSC01 Blue Sun Corporations</v>
      </c>
    </row>
    <row r="6" spans="1:11">
      <c r="A6" t="s">
        <v>26</v>
      </c>
      <c r="B6" t="s">
        <v>27</v>
      </c>
      <c r="C6" s="3">
        <v>42502</v>
      </c>
      <c r="D6">
        <v>2223</v>
      </c>
      <c r="E6" t="s">
        <v>13</v>
      </c>
      <c r="F6">
        <v>8</v>
      </c>
      <c r="G6">
        <v>22050</v>
      </c>
      <c r="H6">
        <f>F6*G6</f>
        <v>176400</v>
      </c>
      <c r="I6">
        <v>2016</v>
      </c>
      <c r="J6" t="s">
        <v>28</v>
      </c>
      <c r="K6" t="str">
        <f t="shared" si="0"/>
        <v>MPC01 Monarch Playing Card Co.</v>
      </c>
    </row>
    <row r="7" spans="1:11">
      <c r="A7" t="s">
        <v>29</v>
      </c>
      <c r="B7" t="s">
        <v>30</v>
      </c>
      <c r="C7" s="3">
        <v>42536</v>
      </c>
      <c r="D7">
        <v>2201</v>
      </c>
      <c r="E7" t="s">
        <v>31</v>
      </c>
      <c r="F7">
        <v>6</v>
      </c>
      <c r="G7">
        <v>66499</v>
      </c>
      <c r="H7">
        <f>F7*G7</f>
        <v>398994</v>
      </c>
      <c r="I7">
        <v>2016</v>
      </c>
      <c r="J7" t="s">
        <v>32</v>
      </c>
      <c r="K7" t="str">
        <f t="shared" si="0"/>
        <v>TTC01 Tip Top Cafe</v>
      </c>
    </row>
    <row r="8" spans="1:11">
      <c r="A8" t="s">
        <v>26</v>
      </c>
      <c r="B8" t="s">
        <v>27</v>
      </c>
      <c r="C8" s="3">
        <v>42532</v>
      </c>
      <c r="D8">
        <v>2211</v>
      </c>
      <c r="E8" t="s">
        <v>31</v>
      </c>
      <c r="F8">
        <v>9</v>
      </c>
      <c r="G8">
        <v>66499</v>
      </c>
      <c r="H8">
        <f>F8*G8</f>
        <v>598491</v>
      </c>
      <c r="I8">
        <v>2016</v>
      </c>
      <c r="J8" t="s">
        <v>32</v>
      </c>
      <c r="K8" t="str">
        <f t="shared" si="0"/>
        <v>MPC01 Monarch Playing Card Co.</v>
      </c>
    </row>
    <row r="9" spans="1:11">
      <c r="A9" t="s">
        <v>19</v>
      </c>
      <c r="B9" t="s">
        <v>20</v>
      </c>
      <c r="C9" s="3">
        <v>42591</v>
      </c>
      <c r="D9">
        <v>2220</v>
      </c>
      <c r="E9" t="s">
        <v>21</v>
      </c>
      <c r="F9">
        <v>25</v>
      </c>
      <c r="G9">
        <v>18770</v>
      </c>
      <c r="H9">
        <f>F9*G9</f>
        <v>469250</v>
      </c>
      <c r="I9">
        <v>2016</v>
      </c>
      <c r="J9" t="s">
        <v>33</v>
      </c>
      <c r="K9" t="str">
        <f t="shared" si="0"/>
        <v>SPR01 Sudden Pacific Railroad</v>
      </c>
    </row>
    <row r="10" spans="1:11">
      <c r="A10" t="s">
        <v>26</v>
      </c>
      <c r="B10" t="s">
        <v>27</v>
      </c>
      <c r="C10" s="3">
        <v>42592</v>
      </c>
      <c r="D10">
        <v>2221</v>
      </c>
      <c r="E10" t="s">
        <v>34</v>
      </c>
      <c r="F10">
        <v>10</v>
      </c>
      <c r="G10">
        <v>67799</v>
      </c>
      <c r="H10">
        <f>F10*G10</f>
        <v>677990</v>
      </c>
      <c r="I10">
        <v>2016</v>
      </c>
      <c r="J10" t="s">
        <v>33</v>
      </c>
      <c r="K10" t="str">
        <f t="shared" si="0"/>
        <v>MPC01 Monarch Playing Card Co.</v>
      </c>
    </row>
    <row r="11" spans="1:11">
      <c r="A11" t="s">
        <v>29</v>
      </c>
      <c r="B11" t="s">
        <v>30</v>
      </c>
      <c r="C11" s="3">
        <v>42599</v>
      </c>
      <c r="D11">
        <v>2222</v>
      </c>
      <c r="E11" t="s">
        <v>21</v>
      </c>
      <c r="F11">
        <v>3</v>
      </c>
      <c r="G11">
        <v>18770</v>
      </c>
      <c r="H11">
        <f>F11*G11</f>
        <v>56310</v>
      </c>
      <c r="I11">
        <v>2016</v>
      </c>
      <c r="J11" t="s">
        <v>33</v>
      </c>
      <c r="K11" t="str">
        <f t="shared" si="0"/>
        <v>TTC01 Tip Top Cafe</v>
      </c>
    </row>
    <row r="12" spans="1:11">
      <c r="A12" t="s">
        <v>35</v>
      </c>
      <c r="B12" t="s">
        <v>36</v>
      </c>
      <c r="C12" s="3">
        <v>42635</v>
      </c>
      <c r="D12">
        <v>2254</v>
      </c>
      <c r="E12" t="s">
        <v>21</v>
      </c>
      <c r="F12">
        <v>116</v>
      </c>
      <c r="G12">
        <v>18770</v>
      </c>
      <c r="H12">
        <f>F12*G12</f>
        <v>2177320</v>
      </c>
      <c r="I12">
        <v>2016</v>
      </c>
      <c r="J12" t="s">
        <v>37</v>
      </c>
      <c r="K12" t="str">
        <f t="shared" si="0"/>
        <v>CEC01 Corellian Engineering Corporation</v>
      </c>
    </row>
    <row r="13" spans="1:11">
      <c r="A13" t="s">
        <v>29</v>
      </c>
      <c r="B13" t="s">
        <v>30</v>
      </c>
      <c r="C13" s="3">
        <v>42649</v>
      </c>
      <c r="D13">
        <v>2242</v>
      </c>
      <c r="E13" t="s">
        <v>31</v>
      </c>
      <c r="F13">
        <v>40</v>
      </c>
      <c r="G13">
        <v>66499</v>
      </c>
      <c r="H13">
        <f>F13*G13</f>
        <v>2659960</v>
      </c>
      <c r="I13">
        <v>2016</v>
      </c>
      <c r="J13" t="s">
        <v>38</v>
      </c>
      <c r="K13" t="str">
        <f t="shared" si="0"/>
        <v>TTC01 Tip Top Cafe</v>
      </c>
    </row>
    <row r="14" spans="1:11">
      <c r="A14" t="s">
        <v>39</v>
      </c>
      <c r="B14" t="s">
        <v>40</v>
      </c>
      <c r="C14" s="3">
        <v>42655</v>
      </c>
      <c r="D14">
        <v>2243</v>
      </c>
      <c r="E14" t="s">
        <v>41</v>
      </c>
      <c r="F14">
        <v>8</v>
      </c>
      <c r="G14">
        <v>54400</v>
      </c>
      <c r="H14">
        <f>F14*G14</f>
        <v>435200</v>
      </c>
      <c r="I14">
        <v>2016</v>
      </c>
      <c r="J14" t="s">
        <v>38</v>
      </c>
      <c r="K14" t="str">
        <f t="shared" si="0"/>
        <v>SRG01 Sonky Rubber Goods</v>
      </c>
    </row>
    <row r="15" spans="1:11">
      <c r="A15" t="s">
        <v>35</v>
      </c>
      <c r="B15" t="s">
        <v>36</v>
      </c>
      <c r="C15" s="3">
        <v>42684</v>
      </c>
      <c r="D15">
        <v>2251</v>
      </c>
      <c r="E15" t="s">
        <v>21</v>
      </c>
      <c r="F15">
        <v>116</v>
      </c>
      <c r="G15">
        <v>18770</v>
      </c>
      <c r="H15">
        <f>F15*G15</f>
        <v>2177320</v>
      </c>
      <c r="I15">
        <v>2016</v>
      </c>
      <c r="J15" t="s">
        <v>42</v>
      </c>
      <c r="K15" t="str">
        <f t="shared" si="0"/>
        <v>CEC01 Corellian Engineering Corporation</v>
      </c>
    </row>
    <row r="16" spans="1:11">
      <c r="A16" t="s">
        <v>43</v>
      </c>
      <c r="B16" t="s">
        <v>44</v>
      </c>
      <c r="C16" s="3">
        <v>42709</v>
      </c>
      <c r="D16">
        <v>2261</v>
      </c>
      <c r="E16" t="s">
        <v>21</v>
      </c>
      <c r="F16">
        <v>17</v>
      </c>
      <c r="G16">
        <v>18770</v>
      </c>
      <c r="H16">
        <f>F16*G16</f>
        <v>319090</v>
      </c>
      <c r="I16">
        <v>2016</v>
      </c>
      <c r="J16" t="s">
        <v>45</v>
      </c>
      <c r="K16" t="str">
        <f t="shared" si="0"/>
        <v>ATC01 Ace Tomato Company</v>
      </c>
    </row>
    <row r="17" spans="1:11">
      <c r="A17" t="s">
        <v>46</v>
      </c>
      <c r="B17" t="s">
        <v>47</v>
      </c>
      <c r="C17" s="3">
        <v>42755</v>
      </c>
      <c r="D17">
        <v>2277</v>
      </c>
      <c r="E17" t="s">
        <v>31</v>
      </c>
      <c r="F17">
        <v>4</v>
      </c>
      <c r="G17">
        <v>66499</v>
      </c>
      <c r="H17">
        <f>F17*G17</f>
        <v>265996</v>
      </c>
      <c r="I17">
        <v>2017</v>
      </c>
      <c r="J17" t="s">
        <v>14</v>
      </c>
      <c r="K17" t="str">
        <f t="shared" si="0"/>
        <v>ABC07 ABC Bluth Corp</v>
      </c>
    </row>
    <row r="18" spans="1:11">
      <c r="A18" t="s">
        <v>48</v>
      </c>
      <c r="B18" t="s">
        <v>49</v>
      </c>
      <c r="C18" s="3">
        <v>42787</v>
      </c>
      <c r="D18">
        <v>2279</v>
      </c>
      <c r="E18" t="s">
        <v>13</v>
      </c>
      <c r="F18">
        <v>66</v>
      </c>
      <c r="G18">
        <v>22050</v>
      </c>
      <c r="H18">
        <f>F18*G18</f>
        <v>1455300</v>
      </c>
      <c r="I18">
        <v>2017</v>
      </c>
      <c r="J18" t="s">
        <v>18</v>
      </c>
      <c r="K18" t="str">
        <f t="shared" si="0"/>
        <v>BSR01 Brown Steak Railroad</v>
      </c>
    </row>
    <row r="19" spans="1:11">
      <c r="A19" t="s">
        <v>29</v>
      </c>
      <c r="B19" t="s">
        <v>30</v>
      </c>
      <c r="C19" s="3">
        <v>42817</v>
      </c>
      <c r="D19">
        <v>2285</v>
      </c>
      <c r="E19" t="s">
        <v>31</v>
      </c>
      <c r="F19">
        <v>16</v>
      </c>
      <c r="G19">
        <v>66499</v>
      </c>
      <c r="H19">
        <f>F19*G19</f>
        <v>1063984</v>
      </c>
      <c r="I19">
        <v>2017</v>
      </c>
      <c r="J19" t="s">
        <v>22</v>
      </c>
      <c r="K19" t="str">
        <f t="shared" si="0"/>
        <v>TTC01 Tip Top Cafe</v>
      </c>
    </row>
    <row r="20" spans="1:11">
      <c r="A20" t="s">
        <v>48</v>
      </c>
      <c r="B20" t="s">
        <v>49</v>
      </c>
      <c r="C20" s="3">
        <v>42828</v>
      </c>
      <c r="D20">
        <v>2291</v>
      </c>
      <c r="E20" t="s">
        <v>13</v>
      </c>
      <c r="F20">
        <v>29</v>
      </c>
      <c r="G20">
        <v>22050</v>
      </c>
      <c r="H20">
        <f>F20*G20</f>
        <v>639450</v>
      </c>
      <c r="I20">
        <v>2017</v>
      </c>
      <c r="J20" t="s">
        <v>25</v>
      </c>
      <c r="K20" t="str">
        <f t="shared" si="0"/>
        <v>BSR01 Brown Steak Railroad</v>
      </c>
    </row>
    <row r="21" spans="1:11">
      <c r="A21" t="s">
        <v>50</v>
      </c>
      <c r="B21" t="s">
        <v>51</v>
      </c>
      <c r="C21" s="3">
        <v>42830</v>
      </c>
      <c r="D21">
        <v>2294</v>
      </c>
      <c r="E21" t="s">
        <v>21</v>
      </c>
      <c r="F21">
        <v>32</v>
      </c>
      <c r="G21">
        <v>18770</v>
      </c>
      <c r="H21">
        <f>F21*G21</f>
        <v>600640</v>
      </c>
      <c r="I21">
        <v>2017</v>
      </c>
      <c r="J21" t="s">
        <v>25</v>
      </c>
      <c r="K21" t="str">
        <f t="shared" si="0"/>
        <v>TQV01 The Queen Victoria</v>
      </c>
    </row>
    <row r="22" spans="1:11">
      <c r="A22" t="s">
        <v>23</v>
      </c>
      <c r="B22" t="s">
        <v>24</v>
      </c>
      <c r="C22" s="3">
        <v>42857</v>
      </c>
      <c r="D22">
        <v>2304</v>
      </c>
      <c r="E22" t="s">
        <v>17</v>
      </c>
      <c r="F22">
        <v>26</v>
      </c>
      <c r="G22">
        <v>34620</v>
      </c>
      <c r="H22">
        <f>F22*G22</f>
        <v>900120</v>
      </c>
      <c r="I22">
        <v>2017</v>
      </c>
      <c r="J22" t="s">
        <v>28</v>
      </c>
      <c r="K22" t="str">
        <f t="shared" si="0"/>
        <v>BSC01 Blue Sun Corporations</v>
      </c>
    </row>
    <row r="23" spans="1:11">
      <c r="A23" t="s">
        <v>52</v>
      </c>
      <c r="B23" t="s">
        <v>53</v>
      </c>
      <c r="C23" s="3">
        <v>42888</v>
      </c>
      <c r="D23">
        <v>2312</v>
      </c>
      <c r="E23" t="s">
        <v>41</v>
      </c>
      <c r="F23">
        <v>3</v>
      </c>
      <c r="G23">
        <v>54400</v>
      </c>
      <c r="H23">
        <f>F23*G23</f>
        <v>163200</v>
      </c>
      <c r="I23">
        <v>2017</v>
      </c>
      <c r="J23" t="s">
        <v>32</v>
      </c>
      <c r="K23" t="str">
        <f t="shared" si="0"/>
        <v>CQR01 Chez Quis Roxxon</v>
      </c>
    </row>
    <row r="24" spans="1:11">
      <c r="A24" t="s">
        <v>54</v>
      </c>
      <c r="B24" t="s">
        <v>55</v>
      </c>
      <c r="C24" s="3">
        <v>42905</v>
      </c>
      <c r="D24">
        <v>2318</v>
      </c>
      <c r="E24" t="s">
        <v>21</v>
      </c>
      <c r="F24">
        <v>32</v>
      </c>
      <c r="G24">
        <v>18770</v>
      </c>
      <c r="H24">
        <f>F24*G24</f>
        <v>600640</v>
      </c>
      <c r="I24">
        <v>2017</v>
      </c>
      <c r="J24" t="s">
        <v>32</v>
      </c>
      <c r="K24" t="str">
        <f t="shared" si="0"/>
        <v>GAC01 GloboGym American Corp</v>
      </c>
    </row>
    <row r="25" spans="1:11">
      <c r="A25" t="s">
        <v>56</v>
      </c>
      <c r="B25" t="s">
        <v>57</v>
      </c>
      <c r="C25" s="3">
        <v>42922</v>
      </c>
      <c r="D25">
        <v>2326</v>
      </c>
      <c r="E25" t="s">
        <v>21</v>
      </c>
      <c r="F25">
        <v>20</v>
      </c>
      <c r="G25">
        <v>18770</v>
      </c>
      <c r="H25">
        <f>F25*G25</f>
        <v>375400</v>
      </c>
      <c r="I25">
        <v>2017</v>
      </c>
      <c r="J25" t="s">
        <v>58</v>
      </c>
      <c r="K25" t="str">
        <f t="shared" si="0"/>
        <v>NCP01 North Central Positronics</v>
      </c>
    </row>
    <row r="26" spans="1:11">
      <c r="A26" t="s">
        <v>59</v>
      </c>
      <c r="B26" t="s">
        <v>60</v>
      </c>
      <c r="C26" s="3">
        <v>42933</v>
      </c>
      <c r="D26">
        <v>2328</v>
      </c>
      <c r="E26" t="s">
        <v>21</v>
      </c>
      <c r="F26">
        <v>23</v>
      </c>
      <c r="G26">
        <v>18770</v>
      </c>
      <c r="H26">
        <f>F26*G26</f>
        <v>431710</v>
      </c>
      <c r="I26">
        <v>2017</v>
      </c>
      <c r="J26" t="s">
        <v>58</v>
      </c>
      <c r="K26" t="str">
        <f t="shared" si="0"/>
        <v>WGE01 Western Gas Electric</v>
      </c>
    </row>
    <row r="27" spans="1:11">
      <c r="A27" t="s">
        <v>61</v>
      </c>
      <c r="B27" t="s">
        <v>62</v>
      </c>
      <c r="C27" s="3">
        <v>42934</v>
      </c>
      <c r="D27">
        <v>2330</v>
      </c>
      <c r="E27" t="s">
        <v>21</v>
      </c>
      <c r="F27">
        <v>15</v>
      </c>
      <c r="G27">
        <v>18770</v>
      </c>
      <c r="H27">
        <f>F27*G27</f>
        <v>281550</v>
      </c>
      <c r="I27">
        <v>2017</v>
      </c>
      <c r="J27" t="s">
        <v>58</v>
      </c>
      <c r="K27" t="str">
        <f t="shared" si="0"/>
        <v>UFC01 United Fried Chicken</v>
      </c>
    </row>
    <row r="28" spans="1:11">
      <c r="A28" t="s">
        <v>63</v>
      </c>
      <c r="B28" t="s">
        <v>64</v>
      </c>
      <c r="C28" s="3">
        <v>42934</v>
      </c>
      <c r="D28">
        <v>2329</v>
      </c>
      <c r="E28" t="s">
        <v>21</v>
      </c>
      <c r="F28">
        <v>39</v>
      </c>
      <c r="G28">
        <v>18770</v>
      </c>
      <c r="H28">
        <f>F28*G28</f>
        <v>732030</v>
      </c>
      <c r="I28">
        <v>2017</v>
      </c>
      <c r="J28" t="s">
        <v>58</v>
      </c>
      <c r="K28" t="str">
        <f t="shared" si="0"/>
        <v>BTBL01 BigT Burgers Ltd</v>
      </c>
    </row>
    <row r="29" spans="1:11">
      <c r="A29" t="s">
        <v>54</v>
      </c>
      <c r="B29" t="s">
        <v>55</v>
      </c>
      <c r="C29" s="3">
        <v>42950</v>
      </c>
      <c r="D29">
        <v>2331</v>
      </c>
      <c r="E29" t="s">
        <v>13</v>
      </c>
      <c r="F29">
        <v>24</v>
      </c>
      <c r="G29">
        <v>22050</v>
      </c>
      <c r="H29">
        <f>F29*G29</f>
        <v>529200</v>
      </c>
      <c r="I29">
        <v>2017</v>
      </c>
      <c r="J29" t="s">
        <v>33</v>
      </c>
      <c r="K29" t="str">
        <f t="shared" si="0"/>
        <v>GAC01 GloboGym American Corp</v>
      </c>
    </row>
    <row r="30" spans="1:11">
      <c r="A30" t="s">
        <v>65</v>
      </c>
      <c r="B30" t="s">
        <v>66</v>
      </c>
      <c r="C30" s="3">
        <v>43000</v>
      </c>
      <c r="D30">
        <v>2352</v>
      </c>
      <c r="E30" t="s">
        <v>21</v>
      </c>
      <c r="F30">
        <v>117</v>
      </c>
      <c r="G30">
        <v>18770</v>
      </c>
      <c r="H30">
        <f>F30*G30</f>
        <v>2196090</v>
      </c>
      <c r="I30">
        <v>2017</v>
      </c>
      <c r="J30" t="s">
        <v>37</v>
      </c>
      <c r="K30" t="str">
        <f t="shared" si="0"/>
        <v>POC01 Petrox Oil Company</v>
      </c>
    </row>
    <row r="31" spans="1:11">
      <c r="A31" t="s">
        <v>65</v>
      </c>
      <c r="B31" t="s">
        <v>66</v>
      </c>
      <c r="C31" s="3">
        <v>43035</v>
      </c>
      <c r="D31">
        <v>2351</v>
      </c>
      <c r="E31" t="s">
        <v>31</v>
      </c>
      <c r="F31">
        <v>27</v>
      </c>
      <c r="G31">
        <v>66499</v>
      </c>
      <c r="H31">
        <f>F31*G31</f>
        <v>1795473</v>
      </c>
      <c r="I31">
        <v>2017</v>
      </c>
      <c r="J31" t="s">
        <v>38</v>
      </c>
      <c r="K31" t="str">
        <f t="shared" si="0"/>
        <v>POC01 Petrox Oil Company</v>
      </c>
    </row>
    <row r="32" spans="1:11">
      <c r="A32" t="s">
        <v>29</v>
      </c>
      <c r="B32" t="s">
        <v>30</v>
      </c>
      <c r="C32" s="3">
        <v>43038</v>
      </c>
      <c r="D32">
        <v>2354</v>
      </c>
      <c r="E32" t="s">
        <v>34</v>
      </c>
      <c r="F32">
        <v>3</v>
      </c>
      <c r="G32">
        <v>67799</v>
      </c>
      <c r="H32">
        <f>F32*G32</f>
        <v>203397</v>
      </c>
      <c r="I32">
        <v>2017</v>
      </c>
      <c r="J32" t="s">
        <v>38</v>
      </c>
      <c r="K32" t="str">
        <f t="shared" si="0"/>
        <v>TTC01 Tip Top Cafe</v>
      </c>
    </row>
    <row r="33" spans="1:11">
      <c r="A33" t="s">
        <v>23</v>
      </c>
      <c r="B33" t="s">
        <v>24</v>
      </c>
      <c r="C33" s="3">
        <v>43052</v>
      </c>
      <c r="D33">
        <v>2353</v>
      </c>
      <c r="E33" t="s">
        <v>31</v>
      </c>
      <c r="F33">
        <v>56</v>
      </c>
      <c r="G33">
        <v>66499</v>
      </c>
      <c r="H33">
        <f>F33*G33</f>
        <v>3723944</v>
      </c>
      <c r="I33">
        <v>2017</v>
      </c>
      <c r="J33" t="s">
        <v>42</v>
      </c>
      <c r="K33" t="str">
        <f t="shared" si="0"/>
        <v>BSC01 Blue Sun Corporations</v>
      </c>
    </row>
    <row r="34" spans="1:11">
      <c r="A34" t="s">
        <v>61</v>
      </c>
      <c r="B34" t="s">
        <v>62</v>
      </c>
      <c r="C34" s="3">
        <v>43088</v>
      </c>
      <c r="D34">
        <v>2354</v>
      </c>
      <c r="E34" t="s">
        <v>34</v>
      </c>
      <c r="F34">
        <v>9</v>
      </c>
      <c r="G34">
        <v>67799</v>
      </c>
      <c r="H34">
        <f>F34*G34</f>
        <v>610191</v>
      </c>
      <c r="I34">
        <v>2017</v>
      </c>
      <c r="J34" t="s">
        <v>45</v>
      </c>
      <c r="K34" t="str">
        <f t="shared" si="0"/>
        <v>UFC01 United Fried Chicken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4871189f5efeda59</cp:lastModifiedBy>
  <cp:revision/>
  <dcterms:created xsi:type="dcterms:W3CDTF">2022-12-04T21:27:33Z</dcterms:created>
  <dcterms:modified xsi:type="dcterms:W3CDTF">2022-12-04T22:49:18Z</dcterms:modified>
  <cp:category/>
  <cp:contentStatus/>
</cp:coreProperties>
</file>