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zb/Desktop/"/>
    </mc:Choice>
  </mc:AlternateContent>
  <xr:revisionPtr revIDLastSave="0" documentId="13_ncr:1_{F1A607B6-76E3-4B45-965E-29FADDB29F2C}" xr6:coauthVersionLast="47" xr6:coauthVersionMax="47" xr10:uidLastSave="{00000000-0000-0000-0000-000000000000}"/>
  <bookViews>
    <workbookView xWindow="80" yWindow="760" windowWidth="25440" windowHeight="14900" xr2:uid="{868861F7-6EFC-9640-9C97-683296BB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A4" i="1"/>
  <c r="A3" i="1"/>
  <c r="B2" i="1"/>
  <c r="B3" i="1" s="1"/>
  <c r="B4" i="1" s="1"/>
  <c r="B5" i="1" s="1"/>
  <c r="B6" i="1" s="1"/>
  <c r="B7" i="1" s="1"/>
  <c r="B8" i="1" s="1"/>
  <c r="B9" i="1" s="1"/>
  <c r="C3" i="1" l="1"/>
  <c r="C4" i="1"/>
  <c r="A5" i="1"/>
  <c r="A6" i="1" l="1"/>
  <c r="C5" i="1"/>
  <c r="A7" i="1" l="1"/>
  <c r="C6" i="1"/>
  <c r="A8" i="1" l="1"/>
  <c r="C7" i="1"/>
  <c r="A9" i="1" l="1"/>
  <c r="C9" i="1" s="1"/>
  <c r="C8" i="1"/>
</calcChain>
</file>

<file path=xl/sharedStrings.xml><?xml version="1.0" encoding="utf-8"?>
<sst xmlns="http://schemas.openxmlformats.org/spreadsheetml/2006/main" count="12" uniqueCount="11">
  <si>
    <t>Jahre</t>
  </si>
  <si>
    <t>Wundtat</t>
  </si>
  <si>
    <t>Totschlag</t>
  </si>
  <si>
    <t>Geloiff</t>
  </si>
  <si>
    <t>Ehrverletzung</t>
  </si>
  <si>
    <t>Jugendspez.</t>
  </si>
  <si>
    <t>Ungehorsam</t>
  </si>
  <si>
    <t>Eigentum</t>
  </si>
  <si>
    <t>Sexualdel.</t>
  </si>
  <si>
    <t>Meineid</t>
  </si>
  <si>
    <t>Gotteslästerung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</si>
</sst>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Wundtat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160</c:v>
                </c:pt>
                <c:pt idx="1">
                  <c:v>207</c:v>
                </c:pt>
                <c:pt idx="2">
                  <c:v>145</c:v>
                </c:pt>
                <c:pt idx="3">
                  <c:v>97</c:v>
                </c:pt>
                <c:pt idx="4">
                  <c:v>68</c:v>
                </c:pt>
                <c:pt idx="5">
                  <c:v>45</c:v>
                </c:pt>
                <c:pt idx="6">
                  <c:v>53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D-5B49-A064-7550644886B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Totschlag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45</c:v>
                </c:pt>
                <c:pt idx="1">
                  <c:v>41</c:v>
                </c:pt>
                <c:pt idx="2">
                  <c:v>20</c:v>
                </c:pt>
                <c:pt idx="3">
                  <c:v>19</c:v>
                </c:pt>
                <c:pt idx="4">
                  <c:v>20</c:v>
                </c:pt>
                <c:pt idx="5">
                  <c:v>15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D-5B49-A064-7550644886B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Geloiff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32</c:v>
                </c:pt>
                <c:pt idx="1">
                  <c:v>11</c:v>
                </c:pt>
                <c:pt idx="2">
                  <c:v>12</c:v>
                </c:pt>
                <c:pt idx="3">
                  <c:v>9</c:v>
                </c:pt>
                <c:pt idx="4">
                  <c:v>9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D-5B49-A064-7550644886B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Ehrverletzung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22</c:v>
                </c:pt>
                <c:pt idx="1">
                  <c:v>27</c:v>
                </c:pt>
                <c:pt idx="2">
                  <c:v>7</c:v>
                </c:pt>
                <c:pt idx="3">
                  <c:v>15</c:v>
                </c:pt>
                <c:pt idx="4">
                  <c:v>6</c:v>
                </c:pt>
                <c:pt idx="5">
                  <c:v>12</c:v>
                </c:pt>
                <c:pt idx="6">
                  <c:v>7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8D-5B49-A064-7550644886B0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Jugendspez.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8D-5B49-A064-7550644886B0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Ungehorsam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Sheet1!$I$2:$I$9</c:f>
              <c:numCache>
                <c:formatCode>General</c:formatCode>
                <c:ptCount val="8"/>
                <c:pt idx="0">
                  <c:v>36</c:v>
                </c:pt>
                <c:pt idx="1">
                  <c:v>45</c:v>
                </c:pt>
                <c:pt idx="2">
                  <c:v>96</c:v>
                </c:pt>
                <c:pt idx="3">
                  <c:v>25</c:v>
                </c:pt>
                <c:pt idx="4">
                  <c:v>29</c:v>
                </c:pt>
                <c:pt idx="5">
                  <c:v>10</c:v>
                </c:pt>
                <c:pt idx="6">
                  <c:v>30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8D-5B49-A064-7550644886B0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Eigentum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Sheet1!$J$2:$J$9</c:f>
              <c:numCache>
                <c:formatCode>General</c:formatCode>
                <c:ptCount val="8"/>
                <c:pt idx="0">
                  <c:v>17</c:v>
                </c:pt>
                <c:pt idx="1">
                  <c:v>30</c:v>
                </c:pt>
                <c:pt idx="2">
                  <c:v>34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12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8D-5B49-A064-7550644886B0}"/>
            </c:ext>
          </c:extLst>
        </c:ser>
        <c:ser>
          <c:idx val="7"/>
          <c:order val="7"/>
          <c:tx>
            <c:strRef>
              <c:f>Sheet1!$K$1</c:f>
              <c:strCache>
                <c:ptCount val="1"/>
                <c:pt idx="0">
                  <c:v>Sexualdel.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Sheet1!$K$2:$K$9</c:f>
              <c:numCache>
                <c:formatCode>General</c:formatCode>
                <c:ptCount val="8"/>
                <c:pt idx="0">
                  <c:v>5</c:v>
                </c:pt>
                <c:pt idx="1">
                  <c:v>12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30</c:v>
                </c:pt>
                <c:pt idx="6">
                  <c:v>22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8D-5B49-A064-7550644886B0}"/>
            </c:ext>
          </c:extLst>
        </c:ser>
        <c:ser>
          <c:idx val="8"/>
          <c:order val="8"/>
          <c:tx>
            <c:strRef>
              <c:f>Sheet1!$L$1</c:f>
              <c:strCache>
                <c:ptCount val="1"/>
                <c:pt idx="0">
                  <c:v>Meineid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Sheet1!$L$2:$L$9</c:f>
              <c:numCache>
                <c:formatCode>General</c:formatCode>
                <c:ptCount val="8"/>
                <c:pt idx="0">
                  <c:v>24</c:v>
                </c:pt>
                <c:pt idx="1">
                  <c:v>32</c:v>
                </c:pt>
                <c:pt idx="2">
                  <c:v>31</c:v>
                </c:pt>
                <c:pt idx="3">
                  <c:v>32</c:v>
                </c:pt>
                <c:pt idx="4">
                  <c:v>40</c:v>
                </c:pt>
                <c:pt idx="5">
                  <c:v>27</c:v>
                </c:pt>
                <c:pt idx="6">
                  <c:v>25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A8D-5B49-A064-7550644886B0}"/>
            </c:ext>
          </c:extLst>
        </c:ser>
        <c:ser>
          <c:idx val="9"/>
          <c:order val="9"/>
          <c:tx>
            <c:strRef>
              <c:f>Sheet1!$M$1</c:f>
              <c:strCache>
                <c:ptCount val="1"/>
                <c:pt idx="0">
                  <c:v>Gotteslästerung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Sheet1!$C$2:$C$9</c:f>
              <c:strCache>
                <c:ptCount val="8"/>
                <c:pt idx="0">
                  <c:v>1376-1385</c:v>
                </c:pt>
                <c:pt idx="1">
                  <c:v>1386-1395</c:v>
                </c:pt>
                <c:pt idx="2">
                  <c:v>1396-1405</c:v>
                </c:pt>
                <c:pt idx="3">
                  <c:v>1406-1415</c:v>
                </c:pt>
                <c:pt idx="4">
                  <c:v>1416-1425</c:v>
                </c:pt>
                <c:pt idx="5">
                  <c:v>1426-1435</c:v>
                </c:pt>
                <c:pt idx="6">
                  <c:v>1436-1445</c:v>
                </c:pt>
                <c:pt idx="7">
                  <c:v>1446-1455</c:v>
                </c:pt>
              </c:strCache>
            </c:strRef>
          </c:cat>
          <c:val>
            <c:numRef>
              <c:f>Sheet1!$M$2:$M$9</c:f>
              <c:numCache>
                <c:formatCode>General</c:formatCode>
                <c:ptCount val="8"/>
                <c:pt idx="0">
                  <c:v>15</c:v>
                </c:pt>
                <c:pt idx="1">
                  <c:v>29</c:v>
                </c:pt>
                <c:pt idx="2">
                  <c:v>15</c:v>
                </c:pt>
                <c:pt idx="3">
                  <c:v>13</c:v>
                </c:pt>
                <c:pt idx="4">
                  <c:v>8</c:v>
                </c:pt>
                <c:pt idx="5">
                  <c:v>7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8D-5B49-A064-755064488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158447"/>
        <c:axId val="1714298687"/>
      </c:barChart>
      <c:catAx>
        <c:axId val="171415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298687"/>
        <c:crosses val="autoZero"/>
        <c:auto val="1"/>
        <c:lblAlgn val="ctr"/>
        <c:lblOffset val="100"/>
        <c:noMultiLvlLbl val="0"/>
      </c:catAx>
      <c:valAx>
        <c:axId val="17142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5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10</xdr:row>
      <xdr:rowOff>177800</xdr:rowOff>
    </xdr:from>
    <xdr:to>
      <xdr:col>7</xdr:col>
      <xdr:colOff>469900</xdr:colOff>
      <xdr:row>33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E2A825-B69B-3C47-86EA-585EB6708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B4E5-FB80-B44A-9406-3B914ADD9C3E}">
  <dimension ref="A1:P9"/>
  <sheetViews>
    <sheetView tabSelected="1" workbookViewId="0">
      <selection activeCell="J26" sqref="J26"/>
    </sheetView>
  </sheetViews>
  <sheetFormatPr baseColWidth="10" defaultRowHeight="16" x14ac:dyDescent="0.2"/>
  <sheetData>
    <row r="1" spans="1:16" x14ac:dyDescent="0.2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6" x14ac:dyDescent="0.2">
      <c r="A2">
        <v>1376</v>
      </c>
      <c r="B2">
        <f>A2+9</f>
        <v>1385</v>
      </c>
      <c r="C2" t="str">
        <f>A2&amp;"-"&amp;B2</f>
        <v>1376-1385</v>
      </c>
      <c r="D2">
        <v>160</v>
      </c>
      <c r="E2">
        <v>45</v>
      </c>
      <c r="F2">
        <v>32</v>
      </c>
      <c r="G2">
        <v>22</v>
      </c>
      <c r="H2">
        <v>4</v>
      </c>
      <c r="I2">
        <v>36</v>
      </c>
      <c r="J2">
        <v>17</v>
      </c>
      <c r="K2">
        <v>5</v>
      </c>
      <c r="L2">
        <v>24</v>
      </c>
      <c r="M2">
        <v>15</v>
      </c>
      <c r="P2" s="1"/>
    </row>
    <row r="3" spans="1:16" x14ac:dyDescent="0.2">
      <c r="A3">
        <f>A2+10</f>
        <v>1386</v>
      </c>
      <c r="B3">
        <f>B2+10</f>
        <v>1395</v>
      </c>
      <c r="C3" t="str">
        <f t="shared" ref="C3:C9" si="0">A3&amp;"-"&amp;B3</f>
        <v>1386-1395</v>
      </c>
      <c r="D3">
        <v>207</v>
      </c>
      <c r="E3">
        <v>41</v>
      </c>
      <c r="F3">
        <v>11</v>
      </c>
      <c r="G3">
        <v>27</v>
      </c>
      <c r="H3">
        <v>5</v>
      </c>
      <c r="I3">
        <v>45</v>
      </c>
      <c r="J3">
        <v>30</v>
      </c>
      <c r="K3">
        <v>12</v>
      </c>
      <c r="L3">
        <v>32</v>
      </c>
      <c r="M3">
        <v>29</v>
      </c>
      <c r="P3" s="1"/>
    </row>
    <row r="4" spans="1:16" x14ac:dyDescent="0.2">
      <c r="A4">
        <f t="shared" ref="A4:A8" si="1">A3+10</f>
        <v>1396</v>
      </c>
      <c r="B4">
        <f t="shared" ref="B4:B8" si="2">B3+10</f>
        <v>1405</v>
      </c>
      <c r="C4" t="str">
        <f t="shared" si="0"/>
        <v>1396-1405</v>
      </c>
      <c r="D4">
        <v>145</v>
      </c>
      <c r="E4">
        <v>20</v>
      </c>
      <c r="F4">
        <v>12</v>
      </c>
      <c r="G4">
        <v>7</v>
      </c>
      <c r="H4">
        <v>7</v>
      </c>
      <c r="I4">
        <v>96</v>
      </c>
      <c r="J4">
        <v>34</v>
      </c>
      <c r="K4">
        <v>6</v>
      </c>
      <c r="L4">
        <v>31</v>
      </c>
      <c r="M4">
        <v>15</v>
      </c>
      <c r="P4" s="1"/>
    </row>
    <row r="5" spans="1:16" x14ac:dyDescent="0.2">
      <c r="A5">
        <f t="shared" si="1"/>
        <v>1406</v>
      </c>
      <c r="B5">
        <f t="shared" si="2"/>
        <v>1415</v>
      </c>
      <c r="C5" t="str">
        <f t="shared" si="0"/>
        <v>1406-1415</v>
      </c>
      <c r="D5">
        <v>97</v>
      </c>
      <c r="E5">
        <v>19</v>
      </c>
      <c r="F5">
        <v>9</v>
      </c>
      <c r="G5">
        <v>15</v>
      </c>
      <c r="H5">
        <v>8</v>
      </c>
      <c r="I5">
        <v>25</v>
      </c>
      <c r="J5">
        <v>22</v>
      </c>
      <c r="K5">
        <v>8</v>
      </c>
      <c r="L5">
        <v>32</v>
      </c>
      <c r="M5">
        <v>13</v>
      </c>
      <c r="P5" s="1"/>
    </row>
    <row r="6" spans="1:16" x14ac:dyDescent="0.2">
      <c r="A6">
        <f t="shared" si="1"/>
        <v>1416</v>
      </c>
      <c r="B6">
        <f t="shared" si="2"/>
        <v>1425</v>
      </c>
      <c r="C6" t="str">
        <f t="shared" si="0"/>
        <v>1416-1425</v>
      </c>
      <c r="D6">
        <v>68</v>
      </c>
      <c r="E6">
        <v>20</v>
      </c>
      <c r="F6">
        <v>9</v>
      </c>
      <c r="G6">
        <v>6</v>
      </c>
      <c r="H6">
        <v>1</v>
      </c>
      <c r="I6">
        <v>29</v>
      </c>
      <c r="J6">
        <v>25</v>
      </c>
      <c r="K6">
        <v>7</v>
      </c>
      <c r="L6">
        <v>40</v>
      </c>
      <c r="M6">
        <v>8</v>
      </c>
      <c r="P6" s="1"/>
    </row>
    <row r="7" spans="1:16" x14ac:dyDescent="0.2">
      <c r="A7">
        <f t="shared" si="1"/>
        <v>1426</v>
      </c>
      <c r="B7">
        <f t="shared" si="2"/>
        <v>1435</v>
      </c>
      <c r="C7" t="str">
        <f t="shared" si="0"/>
        <v>1426-1435</v>
      </c>
      <c r="D7">
        <v>45</v>
      </c>
      <c r="E7">
        <v>15</v>
      </c>
      <c r="F7">
        <v>1</v>
      </c>
      <c r="G7">
        <v>12</v>
      </c>
      <c r="H7">
        <v>4</v>
      </c>
      <c r="I7">
        <v>10</v>
      </c>
      <c r="J7">
        <v>30</v>
      </c>
      <c r="K7">
        <v>30</v>
      </c>
      <c r="L7">
        <v>27</v>
      </c>
      <c r="M7">
        <v>7</v>
      </c>
      <c r="P7" s="1"/>
    </row>
    <row r="8" spans="1:16" x14ac:dyDescent="0.2">
      <c r="A8">
        <f t="shared" si="1"/>
        <v>1436</v>
      </c>
      <c r="B8">
        <f t="shared" si="2"/>
        <v>1445</v>
      </c>
      <c r="C8" t="str">
        <f t="shared" si="0"/>
        <v>1436-1445</v>
      </c>
      <c r="D8">
        <v>53</v>
      </c>
      <c r="E8">
        <v>6</v>
      </c>
      <c r="F8">
        <v>2</v>
      </c>
      <c r="G8">
        <v>7</v>
      </c>
      <c r="H8">
        <v>0</v>
      </c>
      <c r="I8">
        <v>30</v>
      </c>
      <c r="J8">
        <v>12</v>
      </c>
      <c r="K8">
        <v>22</v>
      </c>
      <c r="L8">
        <v>25</v>
      </c>
      <c r="M8">
        <v>12</v>
      </c>
      <c r="P8" s="1"/>
    </row>
    <row r="9" spans="1:16" x14ac:dyDescent="0.2">
      <c r="A9">
        <f t="shared" ref="A9" si="3">A8+10</f>
        <v>1446</v>
      </c>
      <c r="B9">
        <f t="shared" ref="B9" si="4">B8+10</f>
        <v>1455</v>
      </c>
      <c r="C9" t="str">
        <f t="shared" si="0"/>
        <v>1446-1455</v>
      </c>
      <c r="D9">
        <v>18</v>
      </c>
      <c r="E9">
        <v>4</v>
      </c>
      <c r="F9">
        <v>0</v>
      </c>
      <c r="G9">
        <v>5</v>
      </c>
      <c r="H9">
        <v>9</v>
      </c>
      <c r="I9">
        <v>7</v>
      </c>
      <c r="J9">
        <v>4</v>
      </c>
      <c r="K9">
        <v>3</v>
      </c>
      <c r="L9">
        <v>10</v>
      </c>
      <c r="M9">
        <v>0</v>
      </c>
      <c r="P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Hitz</dc:creator>
  <cp:lastModifiedBy>Benjamin Hitz</cp:lastModifiedBy>
  <dcterms:created xsi:type="dcterms:W3CDTF">2021-11-05T16:28:12Z</dcterms:created>
  <dcterms:modified xsi:type="dcterms:W3CDTF">2023-02-27T09:22:31Z</dcterms:modified>
</cp:coreProperties>
</file>