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/Users/benipfister/Documents/03 Pfistory/03 Projekte/Stadt-Geschichte-Basel/3 Kapitel 3/Manuskript/ABGABEN/"/>
    </mc:Choice>
  </mc:AlternateContent>
  <xr:revisionPtr revIDLastSave="0" documentId="13_ncr:1_{6FC114DE-C7E6-3341-B331-16E75D1FDECF}" xr6:coauthVersionLast="47" xr6:coauthVersionMax="47" xr10:uidLastSave="{00000000-0000-0000-0000-000000000000}"/>
  <bookViews>
    <workbookView xWindow="3520" yWindow="500" windowWidth="23200" windowHeight="16020" tabRatio="186" xr2:uid="{00000000-000D-0000-FFFF-FFFF00000000}"/>
  </bookViews>
  <sheets>
    <sheet name="Grossratswahlen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9" l="1"/>
  <c r="I10" i="19"/>
  <c r="H10" i="19"/>
  <c r="G10" i="19"/>
  <c r="O10" i="19"/>
  <c r="N10" i="19"/>
  <c r="M10" i="19"/>
  <c r="L10" i="19"/>
  <c r="K10" i="19"/>
  <c r="B10" i="19"/>
  <c r="C10" i="19"/>
  <c r="D10" i="19"/>
  <c r="E10" i="19"/>
  <c r="F10" i="19"/>
</calcChain>
</file>

<file path=xl/sharedStrings.xml><?xml version="1.0" encoding="utf-8"?>
<sst xmlns="http://schemas.openxmlformats.org/spreadsheetml/2006/main" count="13" uniqueCount="13">
  <si>
    <t>SP</t>
  </si>
  <si>
    <t>Total</t>
  </si>
  <si>
    <t>Andere</t>
  </si>
  <si>
    <t>BGP</t>
  </si>
  <si>
    <t>FDP/RDP</t>
  </si>
  <si>
    <t>KVP/CVP</t>
  </si>
  <si>
    <t>LP/LDP</t>
  </si>
  <si>
    <t>Partei</t>
  </si>
  <si>
    <t>Sitze der Demomratischen Partei (1908: 1 / 1911:2) werden dem Freisinn zugerechnet.</t>
  </si>
  <si>
    <t>Zentrum</t>
  </si>
  <si>
    <t>1875-1902: Lüthi 1983, S. 175</t>
  </si>
  <si>
    <t>Zahlen ab 1905: Statisches Amt Basel-Stadt</t>
  </si>
  <si>
    <t>Mandate der Parteien bei Grossratswahlen seit 1875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</si>
</sst>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–&quot;_ ;_ @_ "/>
    <numFmt numFmtId="165" formatCode="#,##0.0;\ \-#,##0.0;&quot;–&quot;;@"/>
    <numFmt numFmtId="166" formatCode="#,##0.00;\ \-#,##0.00;&quot;–&quot;;@"/>
    <numFmt numFmtId="167" formatCode="#,##0;\ \-#,##0;&quot;–&quot;;@"/>
  </numFmts>
  <fonts count="4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ill="0" applyBorder="0" applyAlignment="0" applyProtection="0">
      <alignment horizontal="left"/>
    </xf>
    <xf numFmtId="166" fontId="1" fillId="0" borderId="0" applyFill="0" applyBorder="0" applyAlignment="0" applyProtection="0">
      <alignment horizontal="left"/>
    </xf>
    <xf numFmtId="167" fontId="1" fillId="0" borderId="0" applyFill="0" applyBorder="0" applyAlignment="0" applyProtection="0"/>
  </cellStyleXfs>
  <cellXfs count="7">
    <xf numFmtId="0" fontId="0" fillId="0" borderId="0" xfId="0"/>
    <xf numFmtId="164" fontId="1" fillId="0" borderId="0" xfId="3" applyNumberFormat="1" applyAlignment="1">
      <alignment horizontal="left"/>
    </xf>
    <xf numFmtId="164" fontId="1" fillId="0" borderId="0" xfId="3" applyNumberFormat="1" applyAlignment="1">
      <alignment horizontal="right"/>
    </xf>
    <xf numFmtId="164" fontId="3" fillId="0" borderId="0" xfId="3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3" applyNumberFormat="1" applyFont="1" applyBorder="1" applyAlignment="1">
      <alignment horizontal="left" vertical="center"/>
    </xf>
    <xf numFmtId="0" fontId="0" fillId="0" borderId="0" xfId="0"/>
  </cellXfs>
  <cellStyles count="4">
    <cellStyle name="Dezimal [0,0]" xfId="1" xr:uid="{00000000-0005-0000-0000-000000000000}"/>
    <cellStyle name="Dezimal [0,00]" xfId="2" xr:uid="{00000000-0005-0000-0000-000001000000}"/>
    <cellStyle name="Dezimal [0]_9WAHLSTATISTIK" xfId="3" xr:uid="{00000000-0005-0000-0000-000002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Mandate der Parteien bei Grossratswahlen in Basel-Stadt von</a:t>
            </a:r>
            <a:r>
              <a:rPr lang="de-DE" baseline="0"/>
              <a:t> </a:t>
            </a:r>
            <a:r>
              <a:rPr lang="de-DE"/>
              <a:t>1875 bis 1914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1975925971784923E-2"/>
          <c:y val="0.24181280009058989"/>
          <c:w val="0.91789224281807358"/>
          <c:h val="0.70455771067484818"/>
        </c:manualLayout>
      </c:layout>
      <c:lineChart>
        <c:grouping val="standard"/>
        <c:varyColors val="0"/>
        <c:ser>
          <c:idx val="0"/>
          <c:order val="0"/>
          <c:tx>
            <c:v>Freisinn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Grossratswahlen!$B$2:$O$2</c:f>
              <c:numCache>
                <c:formatCode>General</c:formatCode>
                <c:ptCount val="14"/>
                <c:pt idx="0">
                  <c:v>1875</c:v>
                </c:pt>
                <c:pt idx="1">
                  <c:v>1878</c:v>
                </c:pt>
                <c:pt idx="2">
                  <c:v>1881</c:v>
                </c:pt>
                <c:pt idx="3">
                  <c:v>1884</c:v>
                </c:pt>
                <c:pt idx="4">
                  <c:v>1887</c:v>
                </c:pt>
                <c:pt idx="5">
                  <c:v>1890</c:v>
                </c:pt>
                <c:pt idx="6">
                  <c:v>1893</c:v>
                </c:pt>
                <c:pt idx="7">
                  <c:v>1896</c:v>
                </c:pt>
                <c:pt idx="8">
                  <c:v>1899</c:v>
                </c:pt>
                <c:pt idx="9">
                  <c:v>1902</c:v>
                </c:pt>
                <c:pt idx="10">
                  <c:v>1905</c:v>
                </c:pt>
                <c:pt idx="11">
                  <c:v>1908</c:v>
                </c:pt>
                <c:pt idx="12">
                  <c:v>1911</c:v>
                </c:pt>
                <c:pt idx="13">
                  <c:v>1914</c:v>
                </c:pt>
              </c:numCache>
            </c:numRef>
          </c:cat>
          <c:val>
            <c:numRef>
              <c:f>Grossratswahlen!$B$3:$O$3</c:f>
              <c:numCache>
                <c:formatCode>_ * #,##0_ ;_ * \-#,##0_ ;_ * "–"_ ;_ @_ </c:formatCode>
                <c:ptCount val="14"/>
                <c:pt idx="0">
                  <c:v>64</c:v>
                </c:pt>
                <c:pt idx="1">
                  <c:v>54</c:v>
                </c:pt>
                <c:pt idx="2">
                  <c:v>83</c:v>
                </c:pt>
                <c:pt idx="3">
                  <c:v>87</c:v>
                </c:pt>
                <c:pt idx="4">
                  <c:v>82</c:v>
                </c:pt>
                <c:pt idx="5">
                  <c:v>74</c:v>
                </c:pt>
                <c:pt idx="6">
                  <c:v>72</c:v>
                </c:pt>
                <c:pt idx="7">
                  <c:v>69</c:v>
                </c:pt>
                <c:pt idx="8">
                  <c:v>68</c:v>
                </c:pt>
                <c:pt idx="9">
                  <c:v>67</c:v>
                </c:pt>
                <c:pt idx="10">
                  <c:v>51</c:v>
                </c:pt>
                <c:pt idx="11">
                  <c:v>42</c:v>
                </c:pt>
                <c:pt idx="12">
                  <c:v>36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C-9945-ACA6-DC39B637E9FA}"/>
            </c:ext>
          </c:extLst>
        </c:ser>
        <c:ser>
          <c:idx val="1"/>
          <c:order val="1"/>
          <c:tx>
            <c:v>Konservative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Grossratswahlen!$B$2:$O$2</c:f>
              <c:numCache>
                <c:formatCode>General</c:formatCode>
                <c:ptCount val="14"/>
                <c:pt idx="0">
                  <c:v>1875</c:v>
                </c:pt>
                <c:pt idx="1">
                  <c:v>1878</c:v>
                </c:pt>
                <c:pt idx="2">
                  <c:v>1881</c:v>
                </c:pt>
                <c:pt idx="3">
                  <c:v>1884</c:v>
                </c:pt>
                <c:pt idx="4">
                  <c:v>1887</c:v>
                </c:pt>
                <c:pt idx="5">
                  <c:v>1890</c:v>
                </c:pt>
                <c:pt idx="6">
                  <c:v>1893</c:v>
                </c:pt>
                <c:pt idx="7">
                  <c:v>1896</c:v>
                </c:pt>
                <c:pt idx="8">
                  <c:v>1899</c:v>
                </c:pt>
                <c:pt idx="9">
                  <c:v>1902</c:v>
                </c:pt>
                <c:pt idx="10">
                  <c:v>1905</c:v>
                </c:pt>
                <c:pt idx="11">
                  <c:v>1908</c:v>
                </c:pt>
                <c:pt idx="12">
                  <c:v>1911</c:v>
                </c:pt>
                <c:pt idx="13">
                  <c:v>1914</c:v>
                </c:pt>
              </c:numCache>
            </c:numRef>
          </c:cat>
          <c:val>
            <c:numRef>
              <c:f>Grossratswahlen!$B$4:$O$4</c:f>
              <c:numCache>
                <c:formatCode>_ * #,##0_ ;_ * \-#,##0_ ;_ * "–"_ ;_ @_ </c:formatCode>
                <c:ptCount val="14"/>
                <c:pt idx="0">
                  <c:v>53</c:v>
                </c:pt>
                <c:pt idx="1">
                  <c:v>64</c:v>
                </c:pt>
                <c:pt idx="2">
                  <c:v>41</c:v>
                </c:pt>
                <c:pt idx="3">
                  <c:v>38</c:v>
                </c:pt>
                <c:pt idx="4">
                  <c:v>41</c:v>
                </c:pt>
                <c:pt idx="5">
                  <c:v>38</c:v>
                </c:pt>
                <c:pt idx="6">
                  <c:v>37</c:v>
                </c:pt>
                <c:pt idx="7">
                  <c:v>42</c:v>
                </c:pt>
                <c:pt idx="8">
                  <c:v>44</c:v>
                </c:pt>
                <c:pt idx="9">
                  <c:v>35</c:v>
                </c:pt>
                <c:pt idx="10">
                  <c:v>30</c:v>
                </c:pt>
                <c:pt idx="11">
                  <c:v>27</c:v>
                </c:pt>
                <c:pt idx="12">
                  <c:v>23</c:v>
                </c:pt>
                <c:pt idx="1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C-9945-ACA6-DC39B637E9FA}"/>
            </c:ext>
          </c:extLst>
        </c:ser>
        <c:ser>
          <c:idx val="2"/>
          <c:order val="2"/>
          <c:tx>
            <c:v>Zentrum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Grossratswahlen!$B$2:$O$2</c:f>
              <c:numCache>
                <c:formatCode>General</c:formatCode>
                <c:ptCount val="14"/>
                <c:pt idx="0">
                  <c:v>1875</c:v>
                </c:pt>
                <c:pt idx="1">
                  <c:v>1878</c:v>
                </c:pt>
                <c:pt idx="2">
                  <c:v>1881</c:v>
                </c:pt>
                <c:pt idx="3">
                  <c:v>1884</c:v>
                </c:pt>
                <c:pt idx="4">
                  <c:v>1887</c:v>
                </c:pt>
                <c:pt idx="5">
                  <c:v>1890</c:v>
                </c:pt>
                <c:pt idx="6">
                  <c:v>1893</c:v>
                </c:pt>
                <c:pt idx="7">
                  <c:v>1896</c:v>
                </c:pt>
                <c:pt idx="8">
                  <c:v>1899</c:v>
                </c:pt>
                <c:pt idx="9">
                  <c:v>1902</c:v>
                </c:pt>
                <c:pt idx="10">
                  <c:v>1905</c:v>
                </c:pt>
                <c:pt idx="11">
                  <c:v>1908</c:v>
                </c:pt>
                <c:pt idx="12">
                  <c:v>1911</c:v>
                </c:pt>
                <c:pt idx="13">
                  <c:v>1914</c:v>
                </c:pt>
              </c:numCache>
            </c:numRef>
          </c:cat>
          <c:val>
            <c:numRef>
              <c:f>Grossratswahlen!$B$5:$O$5</c:f>
              <c:numCache>
                <c:formatCode>_ * #,##0_ ;_ * \-#,##0_ ;_ * "–"_ ;_ @_ </c:formatCode>
                <c:ptCount val="14"/>
                <c:pt idx="0">
                  <c:v>13</c:v>
                </c:pt>
                <c:pt idx="1">
                  <c:v>12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C-9945-ACA6-DC39B637E9FA}"/>
            </c:ext>
          </c:extLst>
        </c:ser>
        <c:ser>
          <c:idx val="3"/>
          <c:order val="3"/>
          <c:tx>
            <c:v>Bürgerpartei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Grossratswahlen!$B$2:$O$2</c:f>
              <c:numCache>
                <c:formatCode>General</c:formatCode>
                <c:ptCount val="14"/>
                <c:pt idx="0">
                  <c:v>1875</c:v>
                </c:pt>
                <c:pt idx="1">
                  <c:v>1878</c:v>
                </c:pt>
                <c:pt idx="2">
                  <c:v>1881</c:v>
                </c:pt>
                <c:pt idx="3">
                  <c:v>1884</c:v>
                </c:pt>
                <c:pt idx="4">
                  <c:v>1887</c:v>
                </c:pt>
                <c:pt idx="5">
                  <c:v>1890</c:v>
                </c:pt>
                <c:pt idx="6">
                  <c:v>1893</c:v>
                </c:pt>
                <c:pt idx="7">
                  <c:v>1896</c:v>
                </c:pt>
                <c:pt idx="8">
                  <c:v>1899</c:v>
                </c:pt>
                <c:pt idx="9">
                  <c:v>1902</c:v>
                </c:pt>
                <c:pt idx="10">
                  <c:v>1905</c:v>
                </c:pt>
                <c:pt idx="11">
                  <c:v>1908</c:v>
                </c:pt>
                <c:pt idx="12">
                  <c:v>1911</c:v>
                </c:pt>
                <c:pt idx="13">
                  <c:v>1914</c:v>
                </c:pt>
              </c:numCache>
            </c:numRef>
          </c:cat>
          <c:val>
            <c:numRef>
              <c:f>Grossratswahlen!$B$6:$O$6</c:f>
              <c:numCache>
                <c:formatCode>_ * #,##0_ ;_ * \-#,##0_ ;_ * "–"_ ;_ @_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C-9945-ACA6-DC39B637E9FA}"/>
            </c:ext>
          </c:extLst>
        </c:ser>
        <c:ser>
          <c:idx val="4"/>
          <c:order val="4"/>
          <c:tx>
            <c:v>Sozialdemokraten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Grossratswahlen!$B$2:$O$2</c:f>
              <c:numCache>
                <c:formatCode>General</c:formatCode>
                <c:ptCount val="14"/>
                <c:pt idx="0">
                  <c:v>1875</c:v>
                </c:pt>
                <c:pt idx="1">
                  <c:v>1878</c:v>
                </c:pt>
                <c:pt idx="2">
                  <c:v>1881</c:v>
                </c:pt>
                <c:pt idx="3">
                  <c:v>1884</c:v>
                </c:pt>
                <c:pt idx="4">
                  <c:v>1887</c:v>
                </c:pt>
                <c:pt idx="5">
                  <c:v>1890</c:v>
                </c:pt>
                <c:pt idx="6">
                  <c:v>1893</c:v>
                </c:pt>
                <c:pt idx="7">
                  <c:v>1896</c:v>
                </c:pt>
                <c:pt idx="8">
                  <c:v>1899</c:v>
                </c:pt>
                <c:pt idx="9">
                  <c:v>1902</c:v>
                </c:pt>
                <c:pt idx="10">
                  <c:v>1905</c:v>
                </c:pt>
                <c:pt idx="11">
                  <c:v>1908</c:v>
                </c:pt>
                <c:pt idx="12">
                  <c:v>1911</c:v>
                </c:pt>
                <c:pt idx="13">
                  <c:v>1914</c:v>
                </c:pt>
              </c:numCache>
            </c:numRef>
          </c:cat>
          <c:val>
            <c:numRef>
              <c:f>Grossratswahlen!$B$7:$O$7</c:f>
              <c:numCache>
                <c:formatCode>_ * #,##0_ ;_ * \-#,##0_ ;_ * "–"_ ;_ @_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22</c:v>
                </c:pt>
                <c:pt idx="10">
                  <c:v>38</c:v>
                </c:pt>
                <c:pt idx="11">
                  <c:v>43</c:v>
                </c:pt>
                <c:pt idx="12">
                  <c:v>47</c:v>
                </c:pt>
                <c:pt idx="1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C-9945-ACA6-DC39B637E9FA}"/>
            </c:ext>
          </c:extLst>
        </c:ser>
        <c:ser>
          <c:idx val="5"/>
          <c:order val="5"/>
          <c:tx>
            <c:v>Katholiken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Grossratswahlen!$B$2:$O$2</c:f>
              <c:numCache>
                <c:formatCode>General</c:formatCode>
                <c:ptCount val="14"/>
                <c:pt idx="0">
                  <c:v>1875</c:v>
                </c:pt>
                <c:pt idx="1">
                  <c:v>1878</c:v>
                </c:pt>
                <c:pt idx="2">
                  <c:v>1881</c:v>
                </c:pt>
                <c:pt idx="3">
                  <c:v>1884</c:v>
                </c:pt>
                <c:pt idx="4">
                  <c:v>1887</c:v>
                </c:pt>
                <c:pt idx="5">
                  <c:v>1890</c:v>
                </c:pt>
                <c:pt idx="6">
                  <c:v>1893</c:v>
                </c:pt>
                <c:pt idx="7">
                  <c:v>1896</c:v>
                </c:pt>
                <c:pt idx="8">
                  <c:v>1899</c:v>
                </c:pt>
                <c:pt idx="9">
                  <c:v>1902</c:v>
                </c:pt>
                <c:pt idx="10">
                  <c:v>1905</c:v>
                </c:pt>
                <c:pt idx="11">
                  <c:v>1908</c:v>
                </c:pt>
                <c:pt idx="12">
                  <c:v>1911</c:v>
                </c:pt>
                <c:pt idx="13">
                  <c:v>1914</c:v>
                </c:pt>
              </c:numCache>
            </c:numRef>
          </c:cat>
          <c:val>
            <c:numRef>
              <c:f>Grossratswahlen!$B$8:$O$8</c:f>
              <c:numCache>
                <c:formatCode>_ * #,##0_ ;_ * \-#,##0_ ;_ * "–"_ ;_ @_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2C-9945-ACA6-DC39B637E9FA}"/>
            </c:ext>
          </c:extLst>
        </c:ser>
        <c:ser>
          <c:idx val="6"/>
          <c:order val="6"/>
          <c:tx>
            <c:v>Weitere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Grossratswahlen!$B$2:$O$2</c:f>
              <c:numCache>
                <c:formatCode>General</c:formatCode>
                <c:ptCount val="14"/>
                <c:pt idx="0">
                  <c:v>1875</c:v>
                </c:pt>
                <c:pt idx="1">
                  <c:v>1878</c:v>
                </c:pt>
                <c:pt idx="2">
                  <c:v>1881</c:v>
                </c:pt>
                <c:pt idx="3">
                  <c:v>1884</c:v>
                </c:pt>
                <c:pt idx="4">
                  <c:v>1887</c:v>
                </c:pt>
                <c:pt idx="5">
                  <c:v>1890</c:v>
                </c:pt>
                <c:pt idx="6">
                  <c:v>1893</c:v>
                </c:pt>
                <c:pt idx="7">
                  <c:v>1896</c:v>
                </c:pt>
                <c:pt idx="8">
                  <c:v>1899</c:v>
                </c:pt>
                <c:pt idx="9">
                  <c:v>1902</c:v>
                </c:pt>
                <c:pt idx="10">
                  <c:v>1905</c:v>
                </c:pt>
                <c:pt idx="11">
                  <c:v>1908</c:v>
                </c:pt>
                <c:pt idx="12">
                  <c:v>1911</c:v>
                </c:pt>
                <c:pt idx="13">
                  <c:v>1914</c:v>
                </c:pt>
              </c:numCache>
            </c:numRef>
          </c:cat>
          <c:val>
            <c:numRef>
              <c:f>Grossratswahlen!$B$9:$O$9</c:f>
              <c:numCache>
                <c:formatCode>_ * #,##0_ ;_ * \-#,##0_ ;_ * "–"_ ;_ @_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2C-9945-ACA6-DC39B637E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687231"/>
        <c:axId val="1426442399"/>
      </c:lineChart>
      <c:catAx>
        <c:axId val="14336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6442399"/>
        <c:crosses val="autoZero"/>
        <c:auto val="1"/>
        <c:lblAlgn val="ctr"/>
        <c:lblOffset val="100"/>
        <c:noMultiLvlLbl val="0"/>
      </c:catAx>
      <c:valAx>
        <c:axId val="14264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–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368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173568</xdr:colOff>
      <xdr:row>18</xdr:row>
      <xdr:rowOff>42333</xdr:rowOff>
    </xdr:from>
    <xdr:to>
      <xdr:col>15</xdr:col>
      <xdr:colOff>381000</xdr:colOff>
      <xdr:row>48</xdr:row>
      <xdr:rowOff>33865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20A4851-FFCA-3F55-A057-2148F300F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O17"/>
  <sheetViews>
    <sheetView tabSelected="1" zoomScale="150" workbookViewId="0">
      <selection activeCell="H7" sqref="H7"/>
    </sheetView>
  </sheetViews>
  <sheetFormatPr baseColWidth="10" defaultColWidth="6.6640625" defaultRowHeight="11" x14ac:dyDescent="0.15"/>
  <cols>
    <col min="1" max="1" width="13.5" style="1" customWidth="1"/>
    <col min="2" max="6" width="4.5" style="1" bestFit="1" customWidth="1"/>
    <col min="7" max="10" width="6.6640625" style="2"/>
    <col min="11" max="15" width="4.5" style="1" bestFit="1" customWidth="1"/>
    <col min="16" max="16384" width="6.6640625" style="2"/>
  </cols>
  <sheetData>
    <row r="1" spans="1:15" s="6" customFormat="1" ht="18" customHeight="1" x14ac:dyDescent="0.15">
      <c r="A1" s="5" t="s">
        <v>12</v>
      </c>
      <c r="B1" s="5"/>
      <c r="C1" s="5"/>
      <c r="D1" s="5"/>
      <c r="E1" s="5"/>
      <c r="F1" s="5"/>
    </row>
    <row r="2" spans="1:15" x14ac:dyDescent="0.15">
      <c r="A2" s="1" t="s">
        <v>7</v>
      </c>
      <c r="B2" s="4">
        <v>1875</v>
      </c>
      <c r="C2" s="4">
        <v>1878</v>
      </c>
      <c r="D2" s="4">
        <v>1881</v>
      </c>
      <c r="E2" s="4">
        <v>1884</v>
      </c>
      <c r="F2" s="4">
        <v>1887</v>
      </c>
      <c r="G2" s="4">
        <v>1890</v>
      </c>
      <c r="H2" s="4">
        <v>1893</v>
      </c>
      <c r="I2" s="4">
        <v>1896</v>
      </c>
      <c r="J2" s="4">
        <v>1899</v>
      </c>
      <c r="K2" s="4">
        <v>1902</v>
      </c>
      <c r="L2" s="4">
        <v>1905</v>
      </c>
      <c r="M2" s="4">
        <v>1908</v>
      </c>
      <c r="N2" s="4">
        <v>1911</v>
      </c>
      <c r="O2" s="4">
        <v>1914</v>
      </c>
    </row>
    <row r="3" spans="1:15" x14ac:dyDescent="0.15">
      <c r="A3" s="3" t="s">
        <v>4</v>
      </c>
      <c r="B3" s="1">
        <v>64</v>
      </c>
      <c r="C3" s="1">
        <v>54</v>
      </c>
      <c r="D3" s="1">
        <v>83</v>
      </c>
      <c r="E3" s="1">
        <v>87</v>
      </c>
      <c r="F3" s="1">
        <v>82</v>
      </c>
      <c r="G3" s="1">
        <v>74</v>
      </c>
      <c r="H3" s="1">
        <v>72</v>
      </c>
      <c r="I3" s="1">
        <v>69</v>
      </c>
      <c r="J3" s="1">
        <v>68</v>
      </c>
      <c r="K3" s="1">
        <v>67</v>
      </c>
      <c r="L3" s="1">
        <v>51</v>
      </c>
      <c r="M3" s="1">
        <v>42</v>
      </c>
      <c r="N3" s="1">
        <v>36</v>
      </c>
      <c r="O3" s="1">
        <v>30</v>
      </c>
    </row>
    <row r="4" spans="1:15" x14ac:dyDescent="0.15">
      <c r="A4" s="3" t="s">
        <v>6</v>
      </c>
      <c r="B4" s="1">
        <v>53</v>
      </c>
      <c r="C4" s="2">
        <v>64</v>
      </c>
      <c r="D4" s="1">
        <v>41</v>
      </c>
      <c r="E4" s="1">
        <v>38</v>
      </c>
      <c r="F4" s="1">
        <v>41</v>
      </c>
      <c r="G4" s="1">
        <v>38</v>
      </c>
      <c r="H4" s="1">
        <v>37</v>
      </c>
      <c r="I4" s="1">
        <v>42</v>
      </c>
      <c r="J4" s="1">
        <v>44</v>
      </c>
      <c r="K4" s="1">
        <v>35</v>
      </c>
      <c r="L4" s="2">
        <v>30</v>
      </c>
      <c r="M4" s="1">
        <v>27</v>
      </c>
      <c r="N4" s="1">
        <v>23</v>
      </c>
      <c r="O4" s="1">
        <v>22</v>
      </c>
    </row>
    <row r="5" spans="1:15" x14ac:dyDescent="0.15">
      <c r="A5" s="3" t="s">
        <v>9</v>
      </c>
      <c r="B5" s="1">
        <v>13</v>
      </c>
      <c r="C5" s="2">
        <v>12</v>
      </c>
      <c r="D5" s="1">
        <v>6</v>
      </c>
      <c r="E5" s="1">
        <v>5</v>
      </c>
      <c r="F5" s="1">
        <v>4</v>
      </c>
      <c r="G5" s="1">
        <v>11</v>
      </c>
      <c r="H5" s="1">
        <v>11</v>
      </c>
      <c r="I5" s="1">
        <v>5</v>
      </c>
      <c r="J5" s="1">
        <v>3</v>
      </c>
      <c r="K5" s="1">
        <v>3</v>
      </c>
      <c r="L5" s="2">
        <v>0</v>
      </c>
      <c r="M5" s="1">
        <v>0</v>
      </c>
      <c r="N5" s="1">
        <v>0</v>
      </c>
      <c r="O5" s="1">
        <v>0</v>
      </c>
    </row>
    <row r="6" spans="1:15" x14ac:dyDescent="0.15">
      <c r="A6" s="3" t="s">
        <v>3</v>
      </c>
      <c r="B6" s="1">
        <v>0</v>
      </c>
      <c r="C6" s="2">
        <v>0</v>
      </c>
      <c r="D6" s="2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2">
        <v>0</v>
      </c>
      <c r="M6" s="2">
        <v>0</v>
      </c>
      <c r="N6" s="1">
        <v>6</v>
      </c>
      <c r="O6" s="1">
        <v>17</v>
      </c>
    </row>
    <row r="7" spans="1:15" x14ac:dyDescent="0.15">
      <c r="A7" s="3" t="s">
        <v>0</v>
      </c>
      <c r="B7" s="1">
        <v>0</v>
      </c>
      <c r="C7" s="1">
        <v>0</v>
      </c>
      <c r="D7" s="1">
        <v>0</v>
      </c>
      <c r="E7" s="1">
        <v>0</v>
      </c>
      <c r="F7" s="1">
        <v>2</v>
      </c>
      <c r="G7" s="1">
        <v>5</v>
      </c>
      <c r="H7" s="1">
        <v>6</v>
      </c>
      <c r="I7" s="1">
        <v>11</v>
      </c>
      <c r="J7" s="1">
        <v>12</v>
      </c>
      <c r="K7" s="1">
        <v>22</v>
      </c>
      <c r="L7" s="1">
        <v>38</v>
      </c>
      <c r="M7" s="1">
        <v>43</v>
      </c>
      <c r="N7" s="1">
        <v>47</v>
      </c>
      <c r="O7" s="1">
        <v>44</v>
      </c>
    </row>
    <row r="8" spans="1:15" x14ac:dyDescent="0.15">
      <c r="A8" s="3" t="s">
        <v>5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2</v>
      </c>
      <c r="H8" s="1">
        <v>4</v>
      </c>
      <c r="I8" s="1">
        <v>3</v>
      </c>
      <c r="J8" s="1">
        <v>3</v>
      </c>
      <c r="K8" s="1">
        <v>3</v>
      </c>
      <c r="L8" s="1">
        <v>10</v>
      </c>
      <c r="M8" s="1">
        <v>17</v>
      </c>
      <c r="N8" s="1">
        <v>17</v>
      </c>
      <c r="O8" s="1">
        <v>17</v>
      </c>
    </row>
    <row r="9" spans="1:15" x14ac:dyDescent="0.15">
      <c r="A9" s="3" t="s">
        <v>2</v>
      </c>
      <c r="B9" s="1">
        <v>0</v>
      </c>
      <c r="C9" s="1">
        <v>0</v>
      </c>
      <c r="D9" s="1">
        <v>0</v>
      </c>
      <c r="E9" s="1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1">
        <v>0</v>
      </c>
      <c r="L9" s="1">
        <v>1</v>
      </c>
      <c r="M9" s="1">
        <v>1</v>
      </c>
      <c r="N9" s="1">
        <v>1</v>
      </c>
      <c r="O9" s="2">
        <v>0</v>
      </c>
    </row>
    <row r="10" spans="1:15" x14ac:dyDescent="0.15">
      <c r="A10" s="3" t="s">
        <v>1</v>
      </c>
      <c r="B10" s="1">
        <f t="shared" ref="B10:O10" si="0">SUM(B3:B9)</f>
        <v>130</v>
      </c>
      <c r="C10" s="1">
        <f t="shared" si="0"/>
        <v>130</v>
      </c>
      <c r="D10" s="1">
        <f t="shared" si="0"/>
        <v>130</v>
      </c>
      <c r="E10" s="1">
        <f t="shared" si="0"/>
        <v>130</v>
      </c>
      <c r="F10" s="1">
        <f t="shared" si="0"/>
        <v>130</v>
      </c>
      <c r="G10" s="1">
        <f t="shared" si="0"/>
        <v>130</v>
      </c>
      <c r="H10" s="1">
        <f t="shared" si="0"/>
        <v>130</v>
      </c>
      <c r="I10" s="1">
        <f t="shared" si="0"/>
        <v>130</v>
      </c>
      <c r="J10" s="1">
        <f t="shared" si="0"/>
        <v>130</v>
      </c>
      <c r="K10" s="1">
        <f t="shared" si="0"/>
        <v>130</v>
      </c>
      <c r="L10" s="1">
        <f t="shared" si="0"/>
        <v>130</v>
      </c>
      <c r="M10" s="1">
        <f t="shared" si="0"/>
        <v>130</v>
      </c>
      <c r="N10" s="1">
        <f t="shared" si="0"/>
        <v>130</v>
      </c>
      <c r="O10" s="1">
        <f t="shared" si="0"/>
        <v>130</v>
      </c>
    </row>
    <row r="15" spans="1:15" x14ac:dyDescent="0.15">
      <c r="A15" s="1" t="s">
        <v>8</v>
      </c>
    </row>
    <row r="16" spans="1:15" x14ac:dyDescent="0.15">
      <c r="A16" s="1" t="s">
        <v>11</v>
      </c>
    </row>
    <row r="17" spans="1:1" x14ac:dyDescent="0.15">
      <c r="A17" s="1" t="s">
        <v>10</v>
      </c>
    </row>
  </sheetData>
  <mergeCells count="1">
    <mergeCell ref="A1:XFD1"/>
  </mergeCells>
  <phoneticPr fontId="2" type="noConversion"/>
  <pageMargins left="0.39370078740157483" right="0.39370078740157483" top="0.78740157480314965" bottom="0.78740157480314965" header="0.51181102362204722" footer="0.51181102362204722"/>
  <pageSetup paperSize="9" scale="88" orientation="landscape"/>
  <headerFooter alignWithMargins="0">
    <oddHeader>&amp;A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Grossratswahlen</vt:lpstr>
    </vt:vector>
  </TitlesOfParts>
  <Company>Statistisches Amt Basel-Stadt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ssssad</dc:creator>
  <cp:lastModifiedBy>Benedikt Pfister</cp:lastModifiedBy>
  <cp:lastPrinted>2023-10-18T09:11:35Z</cp:lastPrinted>
  <dcterms:created xsi:type="dcterms:W3CDTF">2002-04-30T14:13:24Z</dcterms:created>
  <dcterms:modified xsi:type="dcterms:W3CDTF">2024-03-02T13:51:04Z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