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FE2981A7-D64C-4617-91BE-462B6C010E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E8" i="1"/>
  <c r="D8" i="1"/>
  <c r="E17" i="1"/>
  <c r="D17" i="1"/>
  <c r="D18" i="1"/>
  <c r="D16" i="1"/>
  <c r="E15" i="1"/>
  <c r="D15" i="1"/>
  <c r="E14" i="1"/>
  <c r="D14" i="1"/>
  <c r="D12" i="1"/>
  <c r="E11" i="1"/>
  <c r="D11" i="1"/>
  <c r="E10" i="1"/>
  <c r="D10" i="1"/>
  <c r="E9" i="1"/>
  <c r="D9" i="1"/>
  <c r="D7" i="1"/>
  <c r="D6" i="1"/>
  <c r="E5" i="1"/>
  <c r="D5" i="1"/>
  <c r="D4" i="1"/>
</calcChain>
</file>

<file path=xl/sharedStrings.xml><?xml version="1.0" encoding="utf-8"?>
<sst xmlns="http://schemas.openxmlformats.org/spreadsheetml/2006/main" count="82" uniqueCount="54">
  <si>
    <t>Номер</t>
  </si>
  <si>
    <t>Функциональные требования</t>
  </si>
  <si>
    <t>Входные данные</t>
  </si>
  <si>
    <t>Вывод ответа</t>
  </si>
  <si>
    <t>Ожидаемый результат</t>
  </si>
  <si>
    <t>Полученный результат</t>
  </si>
  <si>
    <t>Вывод</t>
  </si>
  <si>
    <t>15476783473872300      58347598736865</t>
  </si>
  <si>
    <t>Ввод успешный</t>
  </si>
  <si>
    <t>Функция реализована</t>
  </si>
  <si>
    <t>Ввод чисел</t>
  </si>
  <si>
    <t>Выбордействия над ними</t>
  </si>
  <si>
    <t>Действие выбрано верно</t>
  </si>
  <si>
    <t>Сложение</t>
  </si>
  <si>
    <t>Вычитание</t>
  </si>
  <si>
    <t>Умножение</t>
  </si>
  <si>
    <t>Деление</t>
  </si>
  <si>
    <t>68723564823564,6247     67435627428,47875</t>
  </si>
  <si>
    <t>68791000450993.-842150451-842150451-842150451-842150451</t>
  </si>
  <si>
    <t>10^102    10^20</t>
  </si>
  <si>
    <t>Функция не реализована</t>
  </si>
  <si>
    <t>7424571239549321945           2467582374862</t>
  </si>
  <si>
    <t>Ничего</t>
  </si>
  <si>
    <t>Функция не реализована, получена ошибка памяти</t>
  </si>
  <si>
    <t>Функция реализована частично, ошибочные значения для дробной части</t>
  </si>
  <si>
    <t>13165194521891651        551159191919198113219</t>
  </si>
  <si>
    <t>(отрицательное - 6515199651656515)  2627525762521519</t>
  </si>
  <si>
    <t>9276359235276576259     9537027580325092752</t>
  </si>
  <si>
    <t>1997865198165       -198919819651991</t>
  </si>
  <si>
    <t>395,999       654478,5849</t>
  </si>
  <si>
    <t>Функция работает неправильно</t>
  </si>
  <si>
    <t>651619119519819191 / 151919156</t>
  </si>
  <si>
    <t>Вывод ответ</t>
  </si>
  <si>
    <t>Все выведено верно</t>
  </si>
  <si>
    <t xml:space="preserve">y   </t>
  </si>
  <si>
    <t>n</t>
  </si>
  <si>
    <t>да</t>
  </si>
  <si>
    <t>нет</t>
  </si>
  <si>
    <t>Coming soon…</t>
  </si>
  <si>
    <t>Циклическое меню</t>
  </si>
  <si>
    <t>Нет входных данных</t>
  </si>
  <si>
    <t>Шанс выбора пользователем озевершении работы программы или продолжении ее работы</t>
  </si>
  <si>
    <t>Нереализовано</t>
  </si>
  <si>
    <t>Функция отсутствует</t>
  </si>
  <si>
    <t>Разбиение на разряды числа</t>
  </si>
  <si>
    <t>456     9498481</t>
  </si>
  <si>
    <t>4.331.307.336</t>
  </si>
  <si>
    <t>433.130.733.6</t>
  </si>
  <si>
    <t>Функция реализована неправильно</t>
  </si>
  <si>
    <t>Точность вычисления</t>
  </si>
  <si>
    <t>(-1911191) (-9511511)</t>
  </si>
  <si>
    <t>(-65161991916151) (-419191919191611)</t>
  </si>
  <si>
    <t>(отрицательное - 836248762534525)      86754359879756325763</t>
  </si>
  <si>
    <t>(-51981987651696)   (-4521654360701623496)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</si>
</sst>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A15" workbookViewId="0">
      <selection activeCell="C19" sqref="C19"/>
    </sheetView>
  </sheetViews>
  <sheetFormatPr defaultRowHeight="15" x14ac:dyDescent="0.25"/>
  <cols>
    <col min="1" max="1" width="16.5703125" customWidth="1"/>
    <col min="2" max="2" width="63.140625" customWidth="1"/>
    <col min="3" max="3" width="49.28515625" customWidth="1"/>
    <col min="4" max="4" width="30" customWidth="1"/>
    <col min="5" max="5" width="23" customWidth="1"/>
    <col min="6" max="6" width="28.85546875" customWidth="1"/>
  </cols>
  <sheetData>
    <row r="1" spans="1:6" ht="36" customHeight="1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ht="36" customHeight="1" x14ac:dyDescent="0.25">
      <c r="A2">
        <v>1</v>
      </c>
      <c r="B2" t="s">
        <v>10</v>
      </c>
      <c r="C2" t="s">
        <v>7</v>
      </c>
      <c r="D2" t="s">
        <v>8</v>
      </c>
      <c r="E2" t="s">
        <v>8</v>
      </c>
      <c r="F2" t="s">
        <v>9</v>
      </c>
    </row>
    <row r="3" spans="1:6" ht="36" customHeight="1" x14ac:dyDescent="0.25">
      <c r="A3">
        <v>2</v>
      </c>
      <c r="B3" t="s">
        <v>11</v>
      </c>
      <c r="C3" t="s">
        <v>7</v>
      </c>
      <c r="D3" t="s">
        <v>12</v>
      </c>
      <c r="E3" t="s">
        <v>12</v>
      </c>
      <c r="F3" t="s">
        <v>9</v>
      </c>
    </row>
    <row r="4" spans="1:6" ht="36" customHeight="1" x14ac:dyDescent="0.25">
      <c r="A4">
        <v>3</v>
      </c>
      <c r="B4" t="s">
        <v>13</v>
      </c>
      <c r="C4" t="s">
        <v>7</v>
      </c>
      <c r="D4">
        <f>15476783473872300+58347598736865</f>
        <v>1.5535131072609164E+16</v>
      </c>
      <c r="E4">
        <v>1.55351310726091E+16</v>
      </c>
      <c r="F4" t="s">
        <v>9</v>
      </c>
    </row>
    <row r="5" spans="1:6" ht="36" customHeight="1" x14ac:dyDescent="0.25">
      <c r="A5">
        <v>4</v>
      </c>
      <c r="C5" t="s">
        <v>52</v>
      </c>
      <c r="D5">
        <f>-836248762534525 + 86754359879756300000</f>
        <v>8.6753523630993768E+19</v>
      </c>
      <c r="E5">
        <f>-836248762534525 + 86754359879756300000</f>
        <v>8.6753523630993768E+19</v>
      </c>
      <c r="F5" t="s">
        <v>9</v>
      </c>
    </row>
    <row r="6" spans="1:6" ht="36" customHeight="1" x14ac:dyDescent="0.25">
      <c r="A6">
        <v>5</v>
      </c>
      <c r="C6" t="s">
        <v>17</v>
      </c>
      <c r="D6">
        <f>68723564823564.6+67435627428.4787</f>
        <v>68791000450993.078</v>
      </c>
      <c r="E6" t="s">
        <v>18</v>
      </c>
      <c r="F6" t="s">
        <v>24</v>
      </c>
    </row>
    <row r="7" spans="1:6" ht="36" customHeight="1" x14ac:dyDescent="0.25">
      <c r="A7">
        <v>6</v>
      </c>
      <c r="C7" t="s">
        <v>19</v>
      </c>
      <c r="D7">
        <f>10^102+10^20</f>
        <v>9.9999999999999998E+101</v>
      </c>
      <c r="E7" t="s">
        <v>22</v>
      </c>
      <c r="F7" t="s">
        <v>23</v>
      </c>
    </row>
    <row r="8" spans="1:6" ht="36" customHeight="1" x14ac:dyDescent="0.25">
      <c r="A8">
        <v>7</v>
      </c>
      <c r="C8" t="s">
        <v>51</v>
      </c>
      <c r="D8">
        <f>(-65161991916151)+ (-419191919191611)</f>
        <v>-484353911107762</v>
      </c>
      <c r="E8">
        <f>(-65161991916151)+ (-419191919191611)</f>
        <v>-484353911107762</v>
      </c>
      <c r="F8" t="s">
        <v>9</v>
      </c>
    </row>
    <row r="9" spans="1:6" ht="36" customHeight="1" x14ac:dyDescent="0.25">
      <c r="A9">
        <v>8</v>
      </c>
      <c r="B9" t="s">
        <v>14</v>
      </c>
      <c r="C9" t="s">
        <v>21</v>
      </c>
      <c r="D9">
        <f>7424571239549320000-2467582374862</f>
        <v>7.4245687719669453E+18</v>
      </c>
      <c r="E9">
        <f>7424571239549320000-2467582374862</f>
        <v>7.4245687719669453E+18</v>
      </c>
      <c r="F9" t="s">
        <v>9</v>
      </c>
    </row>
    <row r="10" spans="1:6" ht="36" customHeight="1" x14ac:dyDescent="0.25">
      <c r="A10">
        <v>9</v>
      </c>
      <c r="C10" t="s">
        <v>25</v>
      </c>
      <c r="D10">
        <f>13165194521891600-551159191919198000000</f>
        <v>-5.5114602672467614E+20</v>
      </c>
      <c r="E10">
        <f>13165194521891600-551159191919198000000</f>
        <v>-5.5114602672467614E+20</v>
      </c>
      <c r="F10" t="s">
        <v>9</v>
      </c>
    </row>
    <row r="11" spans="1:6" ht="36" customHeight="1" x14ac:dyDescent="0.25">
      <c r="A11">
        <v>10</v>
      </c>
      <c r="C11" t="s">
        <v>26</v>
      </c>
      <c r="D11">
        <f>-6515199651656510 - 2627525762521510</f>
        <v>-9142725414178020</v>
      </c>
      <c r="E11">
        <f>-6515199651656510 - 2627525762521510</f>
        <v>-9142725414178020</v>
      </c>
      <c r="F11" t="s">
        <v>9</v>
      </c>
    </row>
    <row r="12" spans="1:6" ht="36" customHeight="1" x14ac:dyDescent="0.25">
      <c r="A12">
        <v>11</v>
      </c>
      <c r="C12" t="s">
        <v>17</v>
      </c>
      <c r="D12">
        <f>68723564823564.6+67435627428.4787</f>
        <v>68791000450993.078</v>
      </c>
      <c r="E12">
        <v>-68744131204144</v>
      </c>
      <c r="F12" t="s">
        <v>30</v>
      </c>
    </row>
    <row r="13" spans="1:6" ht="36" customHeight="1" x14ac:dyDescent="0.25">
      <c r="A13">
        <v>12</v>
      </c>
      <c r="C13" t="s">
        <v>53</v>
      </c>
      <c r="D13">
        <f>(-51981987651696)-(-4521654360701620000)</f>
        <v>4.5216023787139686E+18</v>
      </c>
      <c r="E13">
        <f>(-51981987651696)-(-4521654360701620000)</f>
        <v>4.5216023787139686E+18</v>
      </c>
      <c r="F13" t="s">
        <v>9</v>
      </c>
    </row>
    <row r="14" spans="1:6" ht="36" customHeight="1" x14ac:dyDescent="0.25">
      <c r="A14">
        <v>13</v>
      </c>
      <c r="B14" t="s">
        <v>15</v>
      </c>
      <c r="C14" t="s">
        <v>27</v>
      </c>
      <c r="D14">
        <f>9276359235276570000* 9537027580325090000</f>
        <v>8.8468893871836013E+37</v>
      </c>
      <c r="E14">
        <f>9276359235276570000* 9537027580325090000</f>
        <v>8.8468893871836013E+37</v>
      </c>
      <c r="F14" t="s">
        <v>9</v>
      </c>
    </row>
    <row r="15" spans="1:6" ht="36" customHeight="1" x14ac:dyDescent="0.25">
      <c r="A15">
        <v>14</v>
      </c>
      <c r="C15" t="s">
        <v>28</v>
      </c>
      <c r="D15">
        <f>1997865198165*(-198919819651991)</f>
        <v>-3.9741498490797108E+26</v>
      </c>
      <c r="E15">
        <f>1997865198165*(-198919819651991)</f>
        <v>-3.9741498490797108E+26</v>
      </c>
      <c r="F15" t="s">
        <v>9</v>
      </c>
    </row>
    <row r="16" spans="1:6" ht="36" customHeight="1" x14ac:dyDescent="0.25">
      <c r="A16">
        <v>15</v>
      </c>
      <c r="C16" t="s">
        <v>29</v>
      </c>
      <c r="D16">
        <f>395.999*654478.5849</f>
        <v>259172865.14181513</v>
      </c>
      <c r="E16">
        <v>258518810</v>
      </c>
      <c r="F16" t="s">
        <v>30</v>
      </c>
    </row>
    <row r="17" spans="1:6" ht="36" customHeight="1" x14ac:dyDescent="0.25">
      <c r="A17">
        <v>16</v>
      </c>
      <c r="C17" t="s">
        <v>50</v>
      </c>
      <c r="D17">
        <f>(-1911191)*(-9511511)</f>
        <v>18178314219601</v>
      </c>
      <c r="E17">
        <f>(-1911191)*(-9511511)</f>
        <v>18178314219601</v>
      </c>
      <c r="F17" t="s">
        <v>9</v>
      </c>
    </row>
    <row r="18" spans="1:6" ht="36" customHeight="1" x14ac:dyDescent="0.25">
      <c r="A18">
        <v>17</v>
      </c>
      <c r="B18" t="s">
        <v>16</v>
      </c>
      <c r="C18" t="s">
        <v>31</v>
      </c>
      <c r="D18">
        <f>651619119519819000 / 151919156</f>
        <v>4289249207.7814007</v>
      </c>
      <c r="E18" t="s">
        <v>22</v>
      </c>
      <c r="F18" t="s">
        <v>20</v>
      </c>
    </row>
    <row r="19" spans="1:6" ht="36" customHeight="1" x14ac:dyDescent="0.25">
      <c r="A19">
        <v>18</v>
      </c>
      <c r="B19" t="s">
        <v>3</v>
      </c>
      <c r="C19" t="s">
        <v>34</v>
      </c>
      <c r="D19" t="s">
        <v>32</v>
      </c>
      <c r="E19" t="s">
        <v>33</v>
      </c>
      <c r="F19" t="s">
        <v>9</v>
      </c>
    </row>
    <row r="20" spans="1:6" ht="36" customHeight="1" x14ac:dyDescent="0.25">
      <c r="A20">
        <v>19</v>
      </c>
      <c r="C20" t="s">
        <v>35</v>
      </c>
      <c r="D20" t="s">
        <v>32</v>
      </c>
      <c r="E20" t="s">
        <v>33</v>
      </c>
      <c r="F20" t="s">
        <v>9</v>
      </c>
    </row>
    <row r="21" spans="1:6" ht="36" customHeight="1" x14ac:dyDescent="0.25">
      <c r="A21">
        <v>20</v>
      </c>
      <c r="C21" t="s">
        <v>36</v>
      </c>
      <c r="D21" t="s">
        <v>32</v>
      </c>
      <c r="E21" t="s">
        <v>38</v>
      </c>
      <c r="F21" t="s">
        <v>30</v>
      </c>
    </row>
    <row r="22" spans="1:6" ht="36" customHeight="1" x14ac:dyDescent="0.25">
      <c r="A22">
        <v>21</v>
      </c>
      <c r="C22" t="s">
        <v>37</v>
      </c>
      <c r="D22" t="s">
        <v>32</v>
      </c>
      <c r="E22" t="s">
        <v>38</v>
      </c>
      <c r="F22" t="s">
        <v>30</v>
      </c>
    </row>
    <row r="23" spans="1:6" x14ac:dyDescent="0.25">
      <c r="A23">
        <v>22</v>
      </c>
      <c r="B23" t="s">
        <v>39</v>
      </c>
      <c r="C23" t="s">
        <v>40</v>
      </c>
      <c r="D23" t="s">
        <v>41</v>
      </c>
      <c r="E23" t="s">
        <v>42</v>
      </c>
      <c r="F23" t="s">
        <v>43</v>
      </c>
    </row>
    <row r="24" spans="1:6" x14ac:dyDescent="0.25">
      <c r="A24">
        <v>23</v>
      </c>
      <c r="B24" t="s">
        <v>44</v>
      </c>
      <c r="C24" t="s">
        <v>45</v>
      </c>
      <c r="D24" t="s">
        <v>46</v>
      </c>
      <c r="E24" t="s">
        <v>47</v>
      </c>
      <c r="F24" t="s">
        <v>48</v>
      </c>
    </row>
    <row r="25" spans="1:6" x14ac:dyDescent="0.25">
      <c r="A25">
        <v>24</v>
      </c>
      <c r="B25" t="s">
        <v>49</v>
      </c>
      <c r="F2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2023-03-03T19:54:49Z</dcterms:modified>
</cp:coreProperties>
</file>