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s\"/>
    </mc:Choice>
  </mc:AlternateContent>
  <xr:revisionPtr revIDLastSave="0" documentId="8_{088CAC86-5DC7-462D-81B2-C0F1F569549F}" xr6:coauthVersionLast="37" xr6:coauthVersionMax="37" xr10:uidLastSave="{00000000-0000-0000-0000-000000000000}"/>
  <bookViews>
    <workbookView xWindow="0" yWindow="0" windowWidth="11292" windowHeight="9900" activeTab="1" xr2:uid="{F4FD55BC-F146-46B4-BBA1-3F218B0879FB}"/>
  </bookViews>
  <sheets>
    <sheet name="Sheet5" sheetId="5" r:id="rId1"/>
    <sheet name="Sheet1" sheetId="1" r:id="rId2"/>
  </sheets>
  <calcPr calcId="179021"/>
  <pivotCaches>
    <pivotCache cacheId="79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28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7" i="1"/>
  <c r="H8" i="1"/>
  <c r="H9" i="1"/>
  <c r="H10" i="1"/>
  <c r="H11" i="1"/>
  <c r="H6" i="1"/>
</calcChain>
</file>

<file path=xl/sharedStrings.xml><?xml version="1.0" encoding="utf-8"?>
<sst xmlns="http://schemas.openxmlformats.org/spreadsheetml/2006/main" count="107" uniqueCount="36">
  <si>
    <t>Student Name</t>
  </si>
  <si>
    <t>Gender</t>
  </si>
  <si>
    <t>Class</t>
  </si>
  <si>
    <t>Score</t>
  </si>
  <si>
    <t>Pass/Fail</t>
  </si>
  <si>
    <t>Grade</t>
  </si>
  <si>
    <t>Michael Jones</t>
  </si>
  <si>
    <t>Male</t>
  </si>
  <si>
    <t>Pass</t>
  </si>
  <si>
    <t>Emily Garcia</t>
  </si>
  <si>
    <t>Female</t>
  </si>
  <si>
    <t>Christopher Lee</t>
  </si>
  <si>
    <t>Olivia Brown</t>
  </si>
  <si>
    <t>William Miller</t>
  </si>
  <si>
    <t>Fail</t>
  </si>
  <si>
    <t>Sophia Davis</t>
  </si>
  <si>
    <t>Noah Thomas</t>
  </si>
  <si>
    <t>Ava Khan</t>
  </si>
  <si>
    <t>Daniel Johnson</t>
  </si>
  <si>
    <t>Chloe Kim</t>
  </si>
  <si>
    <t>Ethan Wright</t>
  </si>
  <si>
    <t>Sarah Wilson</t>
  </si>
  <si>
    <t>Benjamin Moore</t>
  </si>
  <si>
    <t>Evelyn Lopez</t>
  </si>
  <si>
    <t>David Lee</t>
  </si>
  <si>
    <t>Ashley Garcia</t>
  </si>
  <si>
    <t>Matthew Walker</t>
  </si>
  <si>
    <t>James Rodri</t>
  </si>
  <si>
    <t xml:space="preserve">Isabella </t>
  </si>
  <si>
    <t>Sum</t>
  </si>
  <si>
    <t>Average</t>
  </si>
  <si>
    <t>Running Total</t>
  </si>
  <si>
    <t>Count</t>
  </si>
  <si>
    <t>Count of Gender</t>
  </si>
  <si>
    <t>Number of female students who scored 75 or higher</t>
  </si>
  <si>
    <t>Number of male students who scre 75 or 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</si>
</sst>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wrapText="1"/>
    </xf>
    <xf numFmtId="0" fontId="2" fillId="0" borderId="2" xfId="0" applyFont="1" applyFill="1" applyBorder="1" applyAlignment="1">
      <alignment wrapText="1"/>
    </xf>
    <xf numFmtId="0" fontId="0" fillId="0" borderId="0" xfId="0" pivotButton="1"/>
    <xf numFmtId="0" fontId="0" fillId="0" borderId="0" xfId="0" applyNumberFormat="1"/>
    <xf numFmtId="0" fontId="2" fillId="3" borderId="0" xfId="0" applyFont="1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[Book3.xlsx]Sheet5!PivotTable27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Sheet5!$A$2:$A$3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Sheet5!$B$2:$B$3</c:f>
              <c:numCache>
                <c:formatCode>General</c:formatCode>
                <c:ptCount val="2"/>
                <c:pt idx="0">
                  <c:v>9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00-44A5-A4DA-463D743E54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64422383"/>
        <c:axId val="1072544463"/>
      </c:barChart>
      <c:catAx>
        <c:axId val="10644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2544463"/>
        <c:crosses val="autoZero"/>
        <c:auto val="1"/>
        <c:lblAlgn val="ctr"/>
        <c:lblOffset val="100"/>
        <c:noMultiLvlLbl val="0"/>
      </c:catAx>
      <c:valAx>
        <c:axId val="10725444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0644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Sheet1!$F$5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Sheet1!$C$6:$C$24</c:f>
              <c:strCache>
                <c:ptCount val="19"/>
                <c:pt idx="0">
                  <c:v>Michael Jones</c:v>
                </c:pt>
                <c:pt idx="1">
                  <c:v>Emily Garcia</c:v>
                </c:pt>
                <c:pt idx="2">
                  <c:v>Christopher Lee</c:v>
                </c:pt>
                <c:pt idx="3">
                  <c:v>Olivia Brown</c:v>
                </c:pt>
                <c:pt idx="4">
                  <c:v>William Miller</c:v>
                </c:pt>
                <c:pt idx="5">
                  <c:v>Sophia Davis</c:v>
                </c:pt>
                <c:pt idx="6">
                  <c:v>Noah Thomas</c:v>
                </c:pt>
                <c:pt idx="7">
                  <c:v>Ava Khan</c:v>
                </c:pt>
                <c:pt idx="8">
                  <c:v>James Rodri</c:v>
                </c:pt>
                <c:pt idx="9">
                  <c:v>Isabella </c:v>
                </c:pt>
                <c:pt idx="10">
                  <c:v>Daniel Johnson</c:v>
                </c:pt>
                <c:pt idx="11">
                  <c:v>Chloe Kim</c:v>
                </c:pt>
                <c:pt idx="12">
                  <c:v>Ethan Wright</c:v>
                </c:pt>
                <c:pt idx="13">
                  <c:v>Sarah Wilson</c:v>
                </c:pt>
                <c:pt idx="14">
                  <c:v>Benjamin Moore</c:v>
                </c:pt>
                <c:pt idx="15">
                  <c:v>Evelyn Lopez</c:v>
                </c:pt>
                <c:pt idx="16">
                  <c:v>David Lee</c:v>
                </c:pt>
                <c:pt idx="17">
                  <c:v>Ashley Garcia</c:v>
                </c:pt>
                <c:pt idx="18">
                  <c:v>Matthew Walker</c:v>
                </c:pt>
              </c:strCache>
            </c:strRef>
          </c:cat>
          <c:val>
            <c:numRef>
              <c:f>Sheet1!$F$6:$F$24</c:f>
              <c:numCache>
                <c:formatCode>General</c:formatCode>
                <c:ptCount val="19"/>
                <c:pt idx="0">
                  <c:v>85</c:v>
                </c:pt>
                <c:pt idx="1">
                  <c:v>92</c:v>
                </c:pt>
                <c:pt idx="2">
                  <c:v>42</c:v>
                </c:pt>
                <c:pt idx="3">
                  <c:v>98</c:v>
                </c:pt>
                <c:pt idx="4">
                  <c:v>35</c:v>
                </c:pt>
                <c:pt idx="5">
                  <c:v>60</c:v>
                </c:pt>
                <c:pt idx="6">
                  <c:v>95</c:v>
                </c:pt>
                <c:pt idx="7">
                  <c:v>100</c:v>
                </c:pt>
                <c:pt idx="8">
                  <c:v>82</c:v>
                </c:pt>
                <c:pt idx="9">
                  <c:v>71</c:v>
                </c:pt>
                <c:pt idx="10">
                  <c:v>90</c:v>
                </c:pt>
                <c:pt idx="11">
                  <c:v>87</c:v>
                </c:pt>
                <c:pt idx="12">
                  <c:v>39</c:v>
                </c:pt>
                <c:pt idx="13">
                  <c:v>53</c:v>
                </c:pt>
                <c:pt idx="14">
                  <c:v>80</c:v>
                </c:pt>
                <c:pt idx="15">
                  <c:v>57</c:v>
                </c:pt>
                <c:pt idx="16">
                  <c:v>28</c:v>
                </c:pt>
                <c:pt idx="17">
                  <c:v>100</c:v>
                </c:pt>
                <c:pt idx="18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A-437F-ACBF-29F403C6A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7070655"/>
        <c:axId val="1287150895"/>
      </c:barChart>
      <c:catAx>
        <c:axId val="957070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150895"/>
        <c:crosses val="autoZero"/>
        <c:auto val="1"/>
        <c:lblAlgn val="ctr"/>
        <c:lblOffset val="100"/>
        <c:noMultiLvlLbl val="0"/>
      </c:catAx>
      <c:valAx>
        <c:axId val="12871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07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0</xdr:row>
      <xdr:rowOff>72390</xdr:rowOff>
    </xdr:from>
    <xdr:to>
      <xdr:col>7</xdr:col>
      <xdr:colOff>236220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C4F15C-C320-43CA-AC26-B50830697D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137160</xdr:colOff>
      <xdr:row>8</xdr:row>
      <xdr:rowOff>148590</xdr:rowOff>
    </xdr:from>
    <xdr:to>
      <xdr:col>14</xdr:col>
      <xdr:colOff>45720</xdr:colOff>
      <xdr:row>23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B7B4C-584B-44FD-9FB6-DE1F6B8398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yhan" refreshedDate="45447.561319560184" createdVersion="6" refreshedVersion="6" minRefreshableVersion="3" recordCount="19" xr:uid="{27FBF2E2-1F0F-4F8A-A809-0C6002D770D9}">
  <cacheSource type="worksheet">
    <worksheetSource ref="C5:H24" sheet="Sheet1"/>
  </cacheSource>
  <cacheFields count="6">
    <cacheField name="Student Name" numFmtId="0">
      <sharedItems/>
    </cacheField>
    <cacheField name="Gender" numFmtId="0">
      <sharedItems count="2">
        <s v="Male"/>
        <s v="Female"/>
      </sharedItems>
    </cacheField>
    <cacheField name="Class" numFmtId="0">
      <sharedItems containsSemiMixedTypes="0" containsString="0" containsNumber="1" containsInteger="1" minValue="9" maxValue="10"/>
    </cacheField>
    <cacheField name="Score" numFmtId="0">
      <sharedItems containsSemiMixedTypes="0" containsString="0" containsNumber="1" containsInteger="1" minValue="28" maxValue="100"/>
    </cacheField>
    <cacheField name="Pass/Fail" numFmtId="0">
      <sharedItems/>
    </cacheField>
    <cacheField name="Grad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s v="Michael Jones"/>
    <x v="0"/>
    <n v="10"/>
    <n v="85"/>
    <s v="Pass"/>
    <s v="A+"/>
  </r>
  <r>
    <s v="Emily Garcia"/>
    <x v="1"/>
    <n v="9"/>
    <n v="92"/>
    <s v="Pass"/>
    <s v="A+"/>
  </r>
  <r>
    <s v="Christopher Lee"/>
    <x v="0"/>
    <n v="10"/>
    <n v="42"/>
    <s v="Pass"/>
    <s v="C"/>
  </r>
  <r>
    <s v="Olivia Brown"/>
    <x v="1"/>
    <n v="10"/>
    <n v="98"/>
    <s v="Pass"/>
    <s v="A+"/>
  </r>
  <r>
    <s v="William Miller"/>
    <x v="0"/>
    <n v="10"/>
    <n v="35"/>
    <s v="Fail"/>
    <s v="Fail"/>
  </r>
  <r>
    <s v="Sophia Davis"/>
    <x v="1"/>
    <n v="10"/>
    <n v="60"/>
    <s v="Pass"/>
    <s v="A-"/>
  </r>
  <r>
    <s v="Noah Thomas"/>
    <x v="0"/>
    <n v="9"/>
    <n v="95"/>
    <s v="Pass"/>
    <s v="A+"/>
  </r>
  <r>
    <s v="Ava Khan"/>
    <x v="1"/>
    <n v="9"/>
    <n v="100"/>
    <s v="Pass"/>
    <s v="A+"/>
  </r>
  <r>
    <s v="James Rodri"/>
    <x v="0"/>
    <n v="10"/>
    <n v="82"/>
    <s v="Pass"/>
    <s v="A+"/>
  </r>
  <r>
    <s v="Isabella "/>
    <x v="1"/>
    <n v="9"/>
    <n v="71"/>
    <s v="Pass"/>
    <s v="A"/>
  </r>
  <r>
    <s v="Daniel Johnson"/>
    <x v="0"/>
    <n v="9"/>
    <n v="90"/>
    <s v="Pass"/>
    <s v="A+"/>
  </r>
  <r>
    <s v="Chloe Kim"/>
    <x v="1"/>
    <n v="10"/>
    <n v="87"/>
    <s v="Pass"/>
    <s v="A+"/>
  </r>
  <r>
    <s v="Ethan Wright"/>
    <x v="0"/>
    <n v="9"/>
    <n v="39"/>
    <s v="Fail"/>
    <s v="Fail"/>
  </r>
  <r>
    <s v="Sarah Wilson"/>
    <x v="1"/>
    <n v="10"/>
    <n v="53"/>
    <s v="Pass"/>
    <s v="B"/>
  </r>
  <r>
    <s v="Benjamin Moore"/>
    <x v="0"/>
    <n v="10"/>
    <n v="80"/>
    <s v="Pass"/>
    <s v="A+"/>
  </r>
  <r>
    <s v="Evelyn Lopez"/>
    <x v="1"/>
    <n v="9"/>
    <n v="57"/>
    <s v="Pass"/>
    <s v="B"/>
  </r>
  <r>
    <s v="David Lee"/>
    <x v="0"/>
    <n v="10"/>
    <n v="28"/>
    <s v="Fail"/>
    <s v="Fail"/>
  </r>
  <r>
    <s v="Ashley Garcia"/>
    <x v="1"/>
    <n v="9"/>
    <n v="100"/>
    <s v="Pass"/>
    <s v="A+"/>
  </r>
  <r>
    <s v="Matthew Walker"/>
    <x v="0"/>
    <n v="9"/>
    <n v="75"/>
    <s v="Pass"/>
    <s v="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8F2DAB-6D55-49A8-B11A-20DB698ED3F8}" name="PivotTable27" cacheId="79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">
  <location ref="A1:B3" firstHeaderRow="1" firstDataRow="1" firstDataCol="1"/>
  <pivotFields count="6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2">
    <i>
      <x/>
    </i>
    <i>
      <x v="1"/>
    </i>
  </rowItems>
  <colItems count="1">
    <i/>
  </colItems>
  <dataFields count="1">
    <dataField name="Count of Gender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9EE2D-CC60-48A3-879F-46BA8DAFB328}">
  <dimension ref="A1:B3"/>
  <sheetViews>
    <sheetView workbookViewId="0">
      <selection activeCell="K15" sqref="K15"/>
    </sheetView>
  </sheetViews>
  <sheetFormatPr defaultRowHeight="14.4" x14ac:dyDescent="0.3"/>
  <cols>
    <col min="1" max="1" width="9.33203125" bestFit="1" customWidth="1"/>
    <col min="2" max="2" width="15" bestFit="1" customWidth="1"/>
  </cols>
  <sheetData>
    <row r="1" spans="1:2" x14ac:dyDescent="0.3">
      <c r="A1" s="5" t="s">
        <v>1</v>
      </c>
      <c r="B1" t="s">
        <v>33</v>
      </c>
    </row>
    <row r="2" spans="1:2" x14ac:dyDescent="0.3">
      <c r="A2" t="s">
        <v>10</v>
      </c>
      <c r="B2" s="6">
        <v>9</v>
      </c>
    </row>
    <row r="3" spans="1:2" x14ac:dyDescent="0.3">
      <c r="A3" t="s">
        <v>7</v>
      </c>
      <c r="B3" s="6">
        <v>10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E460F-E312-4AC1-A77C-9CE4E6A6198F}">
  <dimension ref="C4:H28"/>
  <sheetViews>
    <sheetView tabSelected="1" topLeftCell="A18" zoomScale="130" zoomScaleNormal="130" workbookViewId="0">
      <selection activeCell="D28" sqref="D28"/>
    </sheetView>
  </sheetViews>
  <sheetFormatPr defaultRowHeight="14.4" x14ac:dyDescent="0.3"/>
  <cols>
    <col min="3" max="3" width="14.44140625" customWidth="1"/>
    <col min="7" max="7" width="11.44140625" customWidth="1"/>
    <col min="9" max="9" width="23.5546875" customWidth="1"/>
  </cols>
  <sheetData>
    <row r="4" spans="3:8" ht="15" thickBot="1" x14ac:dyDescent="0.35"/>
    <row r="5" spans="3:8" ht="15" thickBot="1" x14ac:dyDescent="0.35">
      <c r="C5" s="3" t="s">
        <v>0</v>
      </c>
      <c r="D5" s="3" t="s">
        <v>1</v>
      </c>
      <c r="E5" s="3" t="s">
        <v>2</v>
      </c>
      <c r="F5" s="3" t="s">
        <v>3</v>
      </c>
      <c r="G5" s="3" t="s">
        <v>4</v>
      </c>
      <c r="H5" s="3" t="s">
        <v>5</v>
      </c>
    </row>
    <row r="6" spans="3:8" ht="15" thickBot="1" x14ac:dyDescent="0.35">
      <c r="C6" s="1" t="s">
        <v>6</v>
      </c>
      <c r="D6" s="1" t="s">
        <v>7</v>
      </c>
      <c r="E6" s="1">
        <v>10</v>
      </c>
      <c r="F6" s="2">
        <v>85</v>
      </c>
      <c r="G6" s="1" t="s">
        <v>8</v>
      </c>
      <c r="H6" s="1" t="str">
        <f>IF(F6&gt;=80,"A+",IF(F6&gt;=70,"A",IF(F6&gt;=60,"A-",IF(F6&gt;=50,"B",IF(F6&gt;=40,"C","Fail")))))</f>
        <v>A+</v>
      </c>
    </row>
    <row r="7" spans="3:8" ht="15" thickBot="1" x14ac:dyDescent="0.35">
      <c r="C7" s="1" t="s">
        <v>9</v>
      </c>
      <c r="D7" s="1" t="s">
        <v>10</v>
      </c>
      <c r="E7" s="1">
        <v>9</v>
      </c>
      <c r="F7" s="2">
        <v>92</v>
      </c>
      <c r="G7" s="1" t="s">
        <v>8</v>
      </c>
      <c r="H7" s="1" t="str">
        <f t="shared" ref="H7:H24" si="0">IF(F7&gt;=80,"A+",IF(F7&gt;=70,"A",IF(F7&gt;=60,"A-",IF(F7&gt;=50,"B",IF(F7&gt;=40,"C","Fail")))))</f>
        <v>A+</v>
      </c>
    </row>
    <row r="8" spans="3:8" ht="15" thickBot="1" x14ac:dyDescent="0.35">
      <c r="C8" s="1" t="s">
        <v>11</v>
      </c>
      <c r="D8" s="1" t="s">
        <v>7</v>
      </c>
      <c r="E8" s="1">
        <v>10</v>
      </c>
      <c r="F8" s="2">
        <v>42</v>
      </c>
      <c r="G8" s="1" t="s">
        <v>8</v>
      </c>
      <c r="H8" s="1" t="str">
        <f t="shared" si="0"/>
        <v>C</v>
      </c>
    </row>
    <row r="9" spans="3:8" ht="15" thickBot="1" x14ac:dyDescent="0.35">
      <c r="C9" s="1" t="s">
        <v>12</v>
      </c>
      <c r="D9" s="1" t="s">
        <v>10</v>
      </c>
      <c r="E9" s="1">
        <v>10</v>
      </c>
      <c r="F9" s="2">
        <v>98</v>
      </c>
      <c r="G9" s="1" t="s">
        <v>8</v>
      </c>
      <c r="H9" s="1" t="str">
        <f t="shared" si="0"/>
        <v>A+</v>
      </c>
    </row>
    <row r="10" spans="3:8" ht="15" thickBot="1" x14ac:dyDescent="0.35">
      <c r="C10" s="1" t="s">
        <v>13</v>
      </c>
      <c r="D10" s="1" t="s">
        <v>7</v>
      </c>
      <c r="E10" s="1">
        <v>10</v>
      </c>
      <c r="F10" s="2">
        <v>35</v>
      </c>
      <c r="G10" s="1" t="s">
        <v>14</v>
      </c>
      <c r="H10" s="1" t="str">
        <f t="shared" si="0"/>
        <v>Fail</v>
      </c>
    </row>
    <row r="11" spans="3:8" ht="15" thickBot="1" x14ac:dyDescent="0.35">
      <c r="C11" s="1" t="s">
        <v>15</v>
      </c>
      <c r="D11" s="1" t="s">
        <v>10</v>
      </c>
      <c r="E11" s="1">
        <v>10</v>
      </c>
      <c r="F11" s="2">
        <v>60</v>
      </c>
      <c r="G11" s="1" t="s">
        <v>8</v>
      </c>
      <c r="H11" s="1" t="str">
        <f t="shared" si="0"/>
        <v>A-</v>
      </c>
    </row>
    <row r="12" spans="3:8" ht="15" thickBot="1" x14ac:dyDescent="0.35">
      <c r="C12" s="1" t="s">
        <v>16</v>
      </c>
      <c r="D12" s="1" t="s">
        <v>7</v>
      </c>
      <c r="E12" s="1">
        <v>9</v>
      </c>
      <c r="F12" s="2">
        <v>95</v>
      </c>
      <c r="G12" s="1" t="s">
        <v>8</v>
      </c>
      <c r="H12" s="1" t="str">
        <f t="shared" si="0"/>
        <v>A+</v>
      </c>
    </row>
    <row r="13" spans="3:8" ht="15" thickBot="1" x14ac:dyDescent="0.35">
      <c r="C13" s="1" t="s">
        <v>17</v>
      </c>
      <c r="D13" s="1" t="s">
        <v>10</v>
      </c>
      <c r="E13" s="1">
        <v>9</v>
      </c>
      <c r="F13" s="2">
        <v>100</v>
      </c>
      <c r="G13" s="1" t="s">
        <v>8</v>
      </c>
      <c r="H13" s="1" t="str">
        <f t="shared" si="0"/>
        <v>A+</v>
      </c>
    </row>
    <row r="14" spans="3:8" ht="15" thickBot="1" x14ac:dyDescent="0.35">
      <c r="C14" s="1" t="s">
        <v>27</v>
      </c>
      <c r="D14" s="1" t="s">
        <v>7</v>
      </c>
      <c r="E14" s="1">
        <v>10</v>
      </c>
      <c r="F14" s="2">
        <v>82</v>
      </c>
      <c r="G14" s="1" t="s">
        <v>8</v>
      </c>
      <c r="H14" s="1" t="str">
        <f t="shared" si="0"/>
        <v>A+</v>
      </c>
    </row>
    <row r="15" spans="3:8" ht="15" thickBot="1" x14ac:dyDescent="0.35">
      <c r="C15" s="1" t="s">
        <v>28</v>
      </c>
      <c r="D15" s="1" t="s">
        <v>10</v>
      </c>
      <c r="E15" s="1">
        <v>9</v>
      </c>
      <c r="F15" s="2">
        <v>71</v>
      </c>
      <c r="G15" s="1" t="s">
        <v>8</v>
      </c>
      <c r="H15" s="1" t="str">
        <f t="shared" si="0"/>
        <v>A</v>
      </c>
    </row>
    <row r="16" spans="3:8" ht="15" thickBot="1" x14ac:dyDescent="0.35">
      <c r="C16" s="1" t="s">
        <v>18</v>
      </c>
      <c r="D16" s="1" t="s">
        <v>7</v>
      </c>
      <c r="E16" s="1">
        <v>9</v>
      </c>
      <c r="F16" s="2">
        <v>90</v>
      </c>
      <c r="G16" s="1" t="s">
        <v>8</v>
      </c>
      <c r="H16" s="1" t="str">
        <f t="shared" si="0"/>
        <v>A+</v>
      </c>
    </row>
    <row r="17" spans="3:8" ht="15" thickBot="1" x14ac:dyDescent="0.35">
      <c r="C17" s="1" t="s">
        <v>19</v>
      </c>
      <c r="D17" s="1" t="s">
        <v>10</v>
      </c>
      <c r="E17" s="1">
        <v>10</v>
      </c>
      <c r="F17" s="2">
        <v>87</v>
      </c>
      <c r="G17" s="1" t="s">
        <v>8</v>
      </c>
      <c r="H17" s="1" t="str">
        <f t="shared" si="0"/>
        <v>A+</v>
      </c>
    </row>
    <row r="18" spans="3:8" ht="15" thickBot="1" x14ac:dyDescent="0.35">
      <c r="C18" s="1" t="s">
        <v>20</v>
      </c>
      <c r="D18" s="1" t="s">
        <v>7</v>
      </c>
      <c r="E18" s="1">
        <v>9</v>
      </c>
      <c r="F18" s="2">
        <v>39</v>
      </c>
      <c r="G18" s="1" t="s">
        <v>14</v>
      </c>
      <c r="H18" s="1" t="str">
        <f t="shared" si="0"/>
        <v>Fail</v>
      </c>
    </row>
    <row r="19" spans="3:8" ht="15" thickBot="1" x14ac:dyDescent="0.35">
      <c r="C19" s="1" t="s">
        <v>21</v>
      </c>
      <c r="D19" s="1" t="s">
        <v>10</v>
      </c>
      <c r="E19" s="1">
        <v>10</v>
      </c>
      <c r="F19" s="2">
        <v>53</v>
      </c>
      <c r="G19" s="1" t="s">
        <v>8</v>
      </c>
      <c r="H19" s="1" t="str">
        <f t="shared" si="0"/>
        <v>B</v>
      </c>
    </row>
    <row r="20" spans="3:8" ht="15" thickBot="1" x14ac:dyDescent="0.35">
      <c r="C20" s="1" t="s">
        <v>22</v>
      </c>
      <c r="D20" s="1" t="s">
        <v>7</v>
      </c>
      <c r="E20" s="1">
        <v>10</v>
      </c>
      <c r="F20" s="2">
        <v>80</v>
      </c>
      <c r="G20" s="1" t="s">
        <v>8</v>
      </c>
      <c r="H20" s="1" t="str">
        <f t="shared" si="0"/>
        <v>A+</v>
      </c>
    </row>
    <row r="21" spans="3:8" ht="15" thickBot="1" x14ac:dyDescent="0.35">
      <c r="C21" s="1" t="s">
        <v>23</v>
      </c>
      <c r="D21" s="1" t="s">
        <v>10</v>
      </c>
      <c r="E21" s="1">
        <v>9</v>
      </c>
      <c r="F21" s="2">
        <v>57</v>
      </c>
      <c r="G21" s="1" t="s">
        <v>8</v>
      </c>
      <c r="H21" s="1" t="str">
        <f t="shared" si="0"/>
        <v>B</v>
      </c>
    </row>
    <row r="22" spans="3:8" ht="15" thickBot="1" x14ac:dyDescent="0.35">
      <c r="C22" s="1" t="s">
        <v>24</v>
      </c>
      <c r="D22" s="1" t="s">
        <v>7</v>
      </c>
      <c r="E22" s="1">
        <v>10</v>
      </c>
      <c r="F22" s="2">
        <v>28</v>
      </c>
      <c r="G22" s="1" t="s">
        <v>14</v>
      </c>
      <c r="H22" s="1" t="str">
        <f t="shared" si="0"/>
        <v>Fail</v>
      </c>
    </row>
    <row r="23" spans="3:8" ht="15" thickBot="1" x14ac:dyDescent="0.35">
      <c r="C23" s="1" t="s">
        <v>25</v>
      </c>
      <c r="D23" s="1" t="s">
        <v>10</v>
      </c>
      <c r="E23" s="1">
        <v>9</v>
      </c>
      <c r="F23" s="2">
        <v>100</v>
      </c>
      <c r="G23" s="1" t="s">
        <v>8</v>
      </c>
      <c r="H23" s="1" t="str">
        <f t="shared" si="0"/>
        <v>A+</v>
      </c>
    </row>
    <row r="24" spans="3:8" ht="15" thickBot="1" x14ac:dyDescent="0.35">
      <c r="C24" s="1" t="s">
        <v>26</v>
      </c>
      <c r="D24" s="1" t="s">
        <v>7</v>
      </c>
      <c r="E24" s="1">
        <v>9</v>
      </c>
      <c r="F24" s="2">
        <v>75</v>
      </c>
      <c r="G24" s="1" t="s">
        <v>8</v>
      </c>
      <c r="H24" s="1" t="str">
        <f t="shared" si="0"/>
        <v>A</v>
      </c>
    </row>
    <row r="25" spans="3:8" ht="15" thickBot="1" x14ac:dyDescent="0.35">
      <c r="H25" s="1"/>
    </row>
    <row r="26" spans="3:8" x14ac:dyDescent="0.3">
      <c r="H26" s="4"/>
    </row>
    <row r="27" spans="3:8" ht="53.4" x14ac:dyDescent="0.3">
      <c r="C27" s="7" t="s">
        <v>34</v>
      </c>
      <c r="D27" s="9">
        <f>COUNTIFS(D6:D24, "Female", F6:F24, "&gt;=75")</f>
        <v>5</v>
      </c>
    </row>
    <row r="28" spans="3:8" ht="78" customHeight="1" x14ac:dyDescent="0.3">
      <c r="C28" s="8" t="s">
        <v>35</v>
      </c>
      <c r="D28" s="10">
        <f>COUNTIFS(D7:D25, "Male", F7:F25, "&gt;=75")</f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Rayhan</dc:creator>
  <cp:lastModifiedBy>Rayhan</cp:lastModifiedBy>
  <dcterms:created xsi:type="dcterms:W3CDTF">2024-06-04T07:02:21Z</dcterms:created>
  <dcterms:modified xsi:type="dcterms:W3CDTF">2024-06-04T08:06:45Z</dcterms:modified>
</cp:coreProperties>
</file>