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7A73"/>
      </patternFill>
    </fill>
    <fill>
      <patternFill patternType="solid">
        <fgColor rgb="FFFFB073"/>
      </patternFill>
    </fill>
    <fill>
      <patternFill patternType="solid">
        <fgColor rgb="FFFFA973"/>
      </patternFill>
    </fill>
    <fill>
      <patternFill patternType="solid">
        <fgColor rgb="FFFFEC73"/>
      </patternFill>
    </fill>
    <fill>
      <patternFill patternType="solid">
        <fgColor rgb="FFFFC273"/>
      </patternFill>
    </fill>
    <fill>
      <patternFill patternType="solid">
        <fgColor rgb="FFFF9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5" fillId="0" borderId="2" xfId="0" applyFont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<sst xmlns="http://schemas.openxmlformats.org/spreadsheetml/2006/main" count="697" uniqueCount="46">
  <si>
    <t>CS2</t>
  </si>
  <si>
    <t>a0100</t>
  </si>
  <si>
    <t>FUNCTION</t>
  </si>
  <si>
    <t/>
  </si>
  <si>
    <t>Location</t>
  </si>
  <si>
    <t>OP Code</t>
  </si>
  <si>
    <t>Init</t>
  </si>
  <si>
    <t>short</t>
  </si>
  <si>
    <t>string</t>
  </si>
  <si>
    <t>C_NPC997</t>
  </si>
  <si>
    <t>Year 1 Girl</t>
  </si>
  <si>
    <t/>
  </si>
  <si>
    <t>byte</t>
  </si>
  <si>
    <t>int</t>
  </si>
  <si>
    <t>float</t>
  </si>
  <si>
    <t>TK_Npc1</t>
  </si>
  <si>
    <t>C_NPC996</t>
  </si>
  <si>
    <t>Year 2 Boy</t>
  </si>
  <si>
    <t>TK_Npc2</t>
  </si>
  <si>
    <t>C_NPC004</t>
  </si>
  <si>
    <t>George</t>
  </si>
  <si>
    <t>C_NPC209</t>
  </si>
  <si>
    <t>Girl</t>
  </si>
  <si>
    <t>TK_NpcX</t>
  </si>
  <si>
    <t>C_NPC208</t>
  </si>
  <si>
    <t>Boy</t>
  </si>
  <si>
    <t>C_NPC207</t>
  </si>
  <si>
    <t>C_NPC206</t>
  </si>
  <si>
    <t>C_NPC006</t>
  </si>
  <si>
    <t>Old Lady</t>
  </si>
  <si>
    <t>Reinit</t>
  </si>
  <si>
    <t>TK_Npc1</t>
  </si>
  <si>
    <t>pointer</t>
  </si>
  <si>
    <t>dialog</t>
  </si>
  <si>
    <t>Welcome! This is a test map!</t>
  </si>
  <si>
    <t>There'll be stuff here eventually!</t>
  </si>
  <si>
    <t>TK_Npc2</t>
  </si>
  <si>
    <t>Hey there, this is a test map.</t>
  </si>
  <si>
    <t>There will be things here eventually.</t>
  </si>
  <si>
    <t>TK_NpcX</t>
  </si>
  <si>
    <t>Anime sharing test.</t>
  </si>
  <si>
    <t>EVENT1</t>
  </si>
  <si>
    <t>EVENT5</t>
  </si>
  <si>
    <t>WAIT</t>
  </si>
  <si>
    <t>_TK_NpcX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</si>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</sst>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7A73"/>
      </patternFill>
    </fill>
    <fill>
      <patternFill patternType="solid">
        <fgColor rgb="FFFFB073"/>
      </patternFill>
    </fill>
    <fill>
      <patternFill patternType="solid">
        <fgColor rgb="FFFFA973"/>
      </patternFill>
    </fill>
    <fill>
      <patternFill patternType="solid">
        <fgColor rgb="FFFFEC73"/>
      </patternFill>
    </fill>
    <fill>
      <patternFill patternType="solid">
        <fgColor rgb="FFFFC273"/>
      </patternFill>
    </fill>
    <fill>
      <patternFill patternType="solid">
        <fgColor rgb="FFFF9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5" fillId="0" borderId="2" xfId="0" applyFont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14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8</v>
      </c>
      <c r="F8" s="4" t="s">
        <v>8</v>
      </c>
      <c r="G8" s="4" t="s">
        <v>12</v>
      </c>
      <c r="H8" s="4" t="s">
        <v>13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8</v>
      </c>
      <c r="Q8" s="4" t="s">
        <v>8</v>
      </c>
      <c r="R8" s="4" t="s">
        <v>13</v>
      </c>
      <c r="S8" s="4" t="s">
        <v>12</v>
      </c>
      <c r="T8" s="4" t="s">
        <v>13</v>
      </c>
      <c r="U8" s="4" t="s">
        <v>13</v>
      </c>
      <c r="V8" s="4" t="s">
        <v>7</v>
      </c>
    </row>
    <row r="9">
      <c r="A9" t="n">
        <v>132</v>
      </c>
      <c r="B9" s="6" t="n">
        <v>19</v>
      </c>
      <c r="C9" s="7" t="n">
        <v>1000</v>
      </c>
      <c r="D9" s="7" t="s">
        <v>9</v>
      </c>
      <c r="E9" s="7" t="s">
        <v>10</v>
      </c>
      <c r="F9" s="7" t="s">
        <v>11</v>
      </c>
      <c r="G9" s="7" t="n">
        <v>0</v>
      </c>
      <c r="H9" s="7" t="n">
        <v>0</v>
      </c>
      <c r="I9" s="7" t="n">
        <v>6.75</v>
      </c>
      <c r="J9" s="7" t="n">
        <v>0</v>
      </c>
      <c r="K9" s="7" t="n">
        <v>4.59999990463257</v>
      </c>
      <c r="L9" s="7" t="n">
        <v>180</v>
      </c>
      <c r="M9" s="7" t="n">
        <v>1</v>
      </c>
      <c r="N9" s="7" t="n">
        <v>1.60000002384186</v>
      </c>
      <c r="O9" s="7" t="n">
        <v>0.300000011920929</v>
      </c>
      <c r="P9" s="7" t="s">
        <v>11</v>
      </c>
      <c r="Q9" s="7" t="s">
        <v>15</v>
      </c>
      <c r="R9" s="7" t="n">
        <v>-1</v>
      </c>
      <c r="S9" s="7" t="n">
        <v>0</v>
      </c>
      <c r="T9" s="7" t="n">
        <v>0</v>
      </c>
      <c r="U9" s="7" t="n">
        <v>0</v>
      </c>
      <c r="V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  <c r="E10" s="4" t="s">
        <v>8</v>
      </c>
      <c r="F10" s="4" t="s">
        <v>8</v>
      </c>
      <c r="G10" s="4" t="s">
        <v>12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8</v>
      </c>
      <c r="Q10" s="4" t="s">
        <v>8</v>
      </c>
      <c r="R10" s="4" t="s">
        <v>13</v>
      </c>
      <c r="S10" s="4" t="s">
        <v>12</v>
      </c>
      <c r="T10" s="4" t="s">
        <v>13</v>
      </c>
      <c r="U10" s="4" t="s">
        <v>13</v>
      </c>
      <c r="V10" s="4" t="s">
        <v>7</v>
      </c>
    </row>
    <row r="11">
      <c r="A11" t="n">
        <v>214</v>
      </c>
      <c r="B11" s="6" t="n">
        <v>19</v>
      </c>
      <c r="C11" s="7" t="n">
        <v>1002</v>
      </c>
      <c r="D11" s="7" t="s">
        <v>16</v>
      </c>
      <c r="E11" s="7" t="s">
        <v>17</v>
      </c>
      <c r="F11" s="7" t="s">
        <v>11</v>
      </c>
      <c r="G11" s="7" t="n">
        <v>0</v>
      </c>
      <c r="H11" s="7" t="n">
        <v>0</v>
      </c>
      <c r="I11" s="7" t="n">
        <v>6</v>
      </c>
      <c r="J11" s="7" t="n">
        <v>0</v>
      </c>
      <c r="K11" s="7" t="n">
        <v>4.59999990463257</v>
      </c>
      <c r="L11" s="7" t="n">
        <v>180</v>
      </c>
      <c r="M11" s="7" t="n">
        <v>1</v>
      </c>
      <c r="N11" s="7" t="n">
        <v>1.60000002384186</v>
      </c>
      <c r="O11" s="7" t="n">
        <v>0.300000011920929</v>
      </c>
      <c r="P11" s="7" t="s">
        <v>11</v>
      </c>
      <c r="Q11" s="7" t="s">
        <v>18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7</v>
      </c>
      <c r="D12" s="4" t="s">
        <v>8</v>
      </c>
      <c r="E12" s="4" t="s">
        <v>8</v>
      </c>
      <c r="F12" s="4" t="s">
        <v>8</v>
      </c>
      <c r="G12" s="4" t="s">
        <v>12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8</v>
      </c>
      <c r="Q12" s="4" t="s">
        <v>8</v>
      </c>
      <c r="R12" s="4" t="s">
        <v>13</v>
      </c>
      <c r="S12" s="4" t="s">
        <v>12</v>
      </c>
      <c r="T12" s="4" t="s">
        <v>13</v>
      </c>
      <c r="U12" s="4" t="s">
        <v>13</v>
      </c>
      <c r="V12" s="4" t="s">
        <v>7</v>
      </c>
    </row>
    <row r="13">
      <c r="A13" t="n">
        <v>295</v>
      </c>
      <c r="B13" s="6" t="n">
        <v>19</v>
      </c>
      <c r="C13" s="7" t="n">
        <v>1001</v>
      </c>
      <c r="D13" s="7" t="s">
        <v>19</v>
      </c>
      <c r="E13" s="7" t="s">
        <v>20</v>
      </c>
      <c r="F13" s="7" t="s">
        <v>11</v>
      </c>
      <c r="G13" s="7" t="n">
        <v>0</v>
      </c>
      <c r="H13" s="7" t="n">
        <v>0</v>
      </c>
      <c r="I13" s="7" t="n">
        <v>5.25</v>
      </c>
      <c r="J13" s="7" t="n">
        <v>0</v>
      </c>
      <c r="K13" s="7" t="n">
        <v>4.59999990463257</v>
      </c>
      <c r="L13" s="7" t="n">
        <v>180</v>
      </c>
      <c r="M13" s="7" t="n">
        <v>1</v>
      </c>
      <c r="N13" s="7" t="n">
        <v>1.60000002384186</v>
      </c>
      <c r="O13" s="7" t="n">
        <v>0.300000011920929</v>
      </c>
      <c r="P13" s="7" t="s">
        <v>11</v>
      </c>
      <c r="Q13" s="7" t="s">
        <v>18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7</v>
      </c>
      <c r="D14" s="4" t="s">
        <v>8</v>
      </c>
      <c r="E14" s="4" t="s">
        <v>8</v>
      </c>
      <c r="F14" s="4" t="s">
        <v>8</v>
      </c>
      <c r="G14" s="4" t="s">
        <v>12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8</v>
      </c>
      <c r="Q14" s="4" t="s">
        <v>8</v>
      </c>
      <c r="R14" s="4" t="s">
        <v>13</v>
      </c>
      <c r="S14" s="4" t="s">
        <v>12</v>
      </c>
      <c r="T14" s="4" t="s">
        <v>13</v>
      </c>
      <c r="U14" s="4" t="s">
        <v>13</v>
      </c>
      <c r="V14" s="4" t="s">
        <v>7</v>
      </c>
    </row>
    <row r="15">
      <c r="A15" t="n">
        <v>372</v>
      </c>
      <c r="B15" s="6" t="n">
        <v>19</v>
      </c>
      <c r="C15" s="7" t="n">
        <v>1006</v>
      </c>
      <c r="D15" s="7" t="s">
        <v>21</v>
      </c>
      <c r="E15" s="7" t="s">
        <v>22</v>
      </c>
      <c r="F15" s="7" t="s">
        <v>11</v>
      </c>
      <c r="G15" s="7" t="n">
        <v>0</v>
      </c>
      <c r="H15" s="7" t="n">
        <v>0</v>
      </c>
      <c r="I15" s="7" t="n">
        <v>6.75</v>
      </c>
      <c r="J15" s="7" t="n">
        <v>0</v>
      </c>
      <c r="K15" s="7" t="n">
        <v>4</v>
      </c>
      <c r="L15" s="7" t="n">
        <v>180</v>
      </c>
      <c r="M15" s="7" t="n">
        <v>1</v>
      </c>
      <c r="N15" s="7" t="n">
        <v>1.20000004768372</v>
      </c>
      <c r="O15" s="7" t="n">
        <v>0.300000011920929</v>
      </c>
      <c r="P15" s="7" t="s">
        <v>11</v>
      </c>
      <c r="Q15" s="7" t="s">
        <v>23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7</v>
      </c>
      <c r="D16" s="4" t="s">
        <v>8</v>
      </c>
      <c r="E16" s="4" t="s">
        <v>8</v>
      </c>
      <c r="F16" s="4" t="s">
        <v>8</v>
      </c>
      <c r="G16" s="4" t="s">
        <v>12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8</v>
      </c>
      <c r="Q16" s="4" t="s">
        <v>8</v>
      </c>
      <c r="R16" s="4" t="s">
        <v>13</v>
      </c>
      <c r="S16" s="4" t="s">
        <v>12</v>
      </c>
      <c r="T16" s="4" t="s">
        <v>13</v>
      </c>
      <c r="U16" s="4" t="s">
        <v>13</v>
      </c>
      <c r="V16" s="4" t="s">
        <v>7</v>
      </c>
    </row>
    <row r="17" spans="1:22">
      <c r="A17" t="n">
        <v>447</v>
      </c>
      <c r="B17" s="6" t="n">
        <v>19</v>
      </c>
      <c r="C17" s="7" t="n">
        <v>1005</v>
      </c>
      <c r="D17" s="7" t="s">
        <v>24</v>
      </c>
      <c r="E17" s="7" t="s">
        <v>25</v>
      </c>
      <c r="F17" s="7" t="s">
        <v>11</v>
      </c>
      <c r="G17" s="7" t="n">
        <v>0</v>
      </c>
      <c r="H17" s="7" t="n">
        <v>0</v>
      </c>
      <c r="I17" s="7" t="n">
        <v>6</v>
      </c>
      <c r="J17" s="7" t="n">
        <v>0</v>
      </c>
      <c r="K17" s="7" t="n">
        <v>4</v>
      </c>
      <c r="L17" s="7" t="n">
        <v>180</v>
      </c>
      <c r="M17" s="7" t="n">
        <v>1</v>
      </c>
      <c r="N17" s="7" t="n">
        <v>1.20000004768372</v>
      </c>
      <c r="O17" s="7" t="n">
        <v>0.300000011920929</v>
      </c>
      <c r="P17" s="7" t="s">
        <v>11</v>
      </c>
      <c r="Q17" s="7" t="s">
        <v>23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7</v>
      </c>
      <c r="D18" s="4" t="s">
        <v>8</v>
      </c>
      <c r="E18" s="4" t="s">
        <v>8</v>
      </c>
      <c r="F18" s="4" t="s">
        <v>8</v>
      </c>
      <c r="G18" s="4" t="s">
        <v>12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8</v>
      </c>
      <c r="Q18" s="4" t="s">
        <v>8</v>
      </c>
      <c r="R18" s="4" t="s">
        <v>13</v>
      </c>
      <c r="S18" s="4" t="s">
        <v>12</v>
      </c>
      <c r="T18" s="4" t="s">
        <v>13</v>
      </c>
      <c r="U18" s="4" t="s">
        <v>13</v>
      </c>
      <c r="V18" s="4" t="s">
        <v>7</v>
      </c>
    </row>
    <row r="19" spans="1:22">
      <c r="A19" t="n">
        <v>521</v>
      </c>
      <c r="B19" s="6" t="n">
        <v>19</v>
      </c>
      <c r="C19" s="7" t="n">
        <v>1008</v>
      </c>
      <c r="D19" s="7" t="s">
        <v>26</v>
      </c>
      <c r="E19" s="7" t="s">
        <v>22</v>
      </c>
      <c r="F19" s="7" t="s">
        <v>11</v>
      </c>
      <c r="G19" s="7" t="n">
        <v>0</v>
      </c>
      <c r="H19" s="7" t="n">
        <v>0</v>
      </c>
      <c r="I19" s="7" t="n">
        <v>5.25</v>
      </c>
      <c r="J19" s="7" t="n">
        <v>0</v>
      </c>
      <c r="K19" s="7" t="n">
        <v>4</v>
      </c>
      <c r="L19" s="7" t="n">
        <v>180</v>
      </c>
      <c r="M19" s="7" t="n">
        <v>1</v>
      </c>
      <c r="N19" s="7" t="n">
        <v>1.20000004768372</v>
      </c>
      <c r="O19" s="7" t="n">
        <v>0.300000011920929</v>
      </c>
      <c r="P19" s="7" t="s">
        <v>11</v>
      </c>
      <c r="Q19" s="7" t="s">
        <v>23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7</v>
      </c>
      <c r="D20" s="4" t="s">
        <v>8</v>
      </c>
      <c r="E20" s="4" t="s">
        <v>8</v>
      </c>
      <c r="F20" s="4" t="s">
        <v>8</v>
      </c>
      <c r="G20" s="4" t="s">
        <v>12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8</v>
      </c>
      <c r="Q20" s="4" t="s">
        <v>8</v>
      </c>
      <c r="R20" s="4" t="s">
        <v>13</v>
      </c>
      <c r="S20" s="4" t="s">
        <v>12</v>
      </c>
      <c r="T20" s="4" t="s">
        <v>13</v>
      </c>
      <c r="U20" s="4" t="s">
        <v>13</v>
      </c>
      <c r="V20" s="4" t="s">
        <v>7</v>
      </c>
    </row>
    <row r="21" spans="1:22">
      <c r="A21" t="n">
        <v>596</v>
      </c>
      <c r="B21" s="6" t="n">
        <v>19</v>
      </c>
      <c r="C21" s="7" t="n">
        <v>1007</v>
      </c>
      <c r="D21" s="7" t="s">
        <v>27</v>
      </c>
      <c r="E21" s="7" t="s">
        <v>25</v>
      </c>
      <c r="F21" s="7" t="s">
        <v>11</v>
      </c>
      <c r="G21" s="7" t="n">
        <v>0</v>
      </c>
      <c r="H21" s="7" t="n">
        <v>0</v>
      </c>
      <c r="I21" s="7" t="n">
        <v>4.5</v>
      </c>
      <c r="J21" s="7" t="n">
        <v>0</v>
      </c>
      <c r="K21" s="7" t="n">
        <v>4</v>
      </c>
      <c r="L21" s="7" t="n">
        <v>180</v>
      </c>
      <c r="M21" s="7" t="n">
        <v>1</v>
      </c>
      <c r="N21" s="7" t="n">
        <v>1.20000004768372</v>
      </c>
      <c r="O21" s="7" t="n">
        <v>0.300000011920929</v>
      </c>
      <c r="P21" s="7" t="s">
        <v>11</v>
      </c>
      <c r="Q21" s="7" t="s">
        <v>23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7</v>
      </c>
      <c r="D22" s="4" t="s">
        <v>8</v>
      </c>
      <c r="E22" s="4" t="s">
        <v>8</v>
      </c>
      <c r="F22" s="4" t="s">
        <v>8</v>
      </c>
      <c r="G22" s="4" t="s">
        <v>12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8</v>
      </c>
      <c r="Q22" s="4" t="s">
        <v>8</v>
      </c>
      <c r="R22" s="4" t="s">
        <v>13</v>
      </c>
      <c r="S22" s="4" t="s">
        <v>12</v>
      </c>
      <c r="T22" s="4" t="s">
        <v>13</v>
      </c>
      <c r="U22" s="4" t="s">
        <v>13</v>
      </c>
      <c r="V22" s="4" t="s">
        <v>7</v>
      </c>
    </row>
    <row r="23" spans="1:22">
      <c r="A23" t="n">
        <v>670</v>
      </c>
      <c r="B23" s="6" t="n">
        <v>19</v>
      </c>
      <c r="C23" s="7" t="n">
        <v>1010</v>
      </c>
      <c r="D23" s="7" t="s">
        <v>28</v>
      </c>
      <c r="E23" s="7" t="s">
        <v>29</v>
      </c>
      <c r="F23" s="7" t="s">
        <v>11</v>
      </c>
      <c r="G23" s="7" t="n">
        <v>0</v>
      </c>
      <c r="H23" s="7" t="n">
        <v>0</v>
      </c>
      <c r="I23" s="7" t="n">
        <v>3.75</v>
      </c>
      <c r="J23" s="7" t="n">
        <v>0</v>
      </c>
      <c r="K23" s="7" t="n">
        <v>4.59999990463257</v>
      </c>
      <c r="L23" s="7" t="n">
        <v>180</v>
      </c>
      <c r="M23" s="7" t="n">
        <v>1</v>
      </c>
      <c r="N23" s="7" t="n">
        <v>1.60000002384186</v>
      </c>
      <c r="O23" s="7" t="n">
        <v>0.300000011920929</v>
      </c>
      <c r="P23" s="7" t="s">
        <v>11</v>
      </c>
      <c r="Q23" s="7" t="s">
        <v>18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</row>
    <row r="25" spans="1:22">
      <c r="A25" t="n">
        <v>749</v>
      </c>
      <c r="B25" s="5" t="n">
        <v>1</v>
      </c>
    </row>
    <row r="26" spans="1:22" s="3" customFormat="1" customHeight="0">
      <c r="A26" s="3" t="s">
        <v>2</v>
      </c>
      <c r="B26" s="3" t="s">
        <v>30</v>
      </c>
    </row>
    <row r="27" spans="1:22">
      <c r="A27" t="s">
        <v>4</v>
      </c>
      <c r="B27" s="4" t="s">
        <v>5</v>
      </c>
    </row>
    <row r="28" spans="1:22">
      <c r="A28" t="n">
        <v>752</v>
      </c>
      <c r="B28" s="5" t="n">
        <v>1</v>
      </c>
    </row>
    <row r="29" spans="1:22" s="3" customFormat="1" customHeight="0">
      <c r="A29" s="3" t="s">
        <v>2</v>
      </c>
      <c r="B29" s="3" t="s">
        <v>31</v>
      </c>
    </row>
    <row r="30" spans="1:22">
      <c r="A30" t="s">
        <v>4</v>
      </c>
      <c r="B30" s="4" t="s">
        <v>5</v>
      </c>
      <c r="C30" s="4" t="s">
        <v>12</v>
      </c>
      <c r="D30" s="4" t="s">
        <v>7</v>
      </c>
      <c r="E30" s="4" t="s">
        <v>12</v>
      </c>
      <c r="F30" s="4" t="s">
        <v>32</v>
      </c>
    </row>
    <row r="31" spans="1:22">
      <c r="A31" t="n">
        <v>756</v>
      </c>
      <c r="B31" s="8" t="n">
        <v>5</v>
      </c>
      <c r="C31" s="7" t="n">
        <v>30</v>
      </c>
      <c r="D31" s="7" t="n">
        <v>0</v>
      </c>
      <c r="E31" s="7" t="n">
        <v>1</v>
      </c>
      <c r="F31" s="9" t="n">
        <f t="normal" ca="1">A49</f>
        <v>0</v>
      </c>
    </row>
    <row r="32" spans="1:22">
      <c r="A32" t="s">
        <v>4</v>
      </c>
      <c r="B32" s="4" t="s">
        <v>5</v>
      </c>
      <c r="C32" s="4" t="s">
        <v>7</v>
      </c>
    </row>
    <row r="33" spans="1:22">
      <c r="A33" t="n">
        <v>765</v>
      </c>
      <c r="B33" s="10" t="n">
        <v>13</v>
      </c>
      <c r="C33" s="7" t="n">
        <v>0</v>
      </c>
    </row>
    <row r="34" spans="1:22">
      <c r="A34" t="s">
        <v>4</v>
      </c>
      <c r="B34" s="4" t="s">
        <v>5</v>
      </c>
      <c r="C34" s="4" t="s">
        <v>12</v>
      </c>
      <c r="D34" s="4" t="s">
        <v>7</v>
      </c>
    </row>
    <row r="35" spans="1:22">
      <c r="A35" t="n">
        <v>768</v>
      </c>
      <c r="B35" s="11" t="n">
        <v>22</v>
      </c>
      <c r="C35" s="7" t="n">
        <v>11</v>
      </c>
      <c r="D35" s="7" t="n">
        <v>0</v>
      </c>
    </row>
    <row r="36" spans="1:22">
      <c r="A36" t="s">
        <v>4</v>
      </c>
      <c r="B36" s="4" t="s">
        <v>5</v>
      </c>
      <c r="C36" s="4" t="s">
        <v>7</v>
      </c>
      <c r="D36" s="4" t="s">
        <v>33</v>
      </c>
      <c r="E36" s="4" t="s">
        <v>12</v>
      </c>
      <c r="F36" s="4" t="s">
        <v>12</v>
      </c>
    </row>
    <row r="37" spans="1:22">
      <c r="A37" t="n">
        <v>772</v>
      </c>
      <c r="B37" s="12" t="n">
        <v>24</v>
      </c>
      <c r="C37" s="7" t="n">
        <v>65534</v>
      </c>
      <c r="D37" s="7" t="s">
        <v>34</v>
      </c>
      <c r="E37" s="7" t="n">
        <v>2</v>
      </c>
      <c r="F37" s="7" t="n">
        <v>0</v>
      </c>
    </row>
    <row r="38" spans="1:22">
      <c r="A38" t="s">
        <v>4</v>
      </c>
      <c r="B38" s="4" t="s">
        <v>5</v>
      </c>
    </row>
    <row r="39" spans="1:22">
      <c r="A39" t="n">
        <v>805</v>
      </c>
      <c r="B39" s="13" t="n">
        <v>28</v>
      </c>
    </row>
    <row r="40" spans="1:22">
      <c r="A40" t="s">
        <v>4</v>
      </c>
      <c r="B40" s="4" t="s">
        <v>5</v>
      </c>
      <c r="C40" s="4" t="s">
        <v>7</v>
      </c>
      <c r="D40" s="4" t="s">
        <v>33</v>
      </c>
      <c r="E40" s="4" t="s">
        <v>12</v>
      </c>
      <c r="F40" s="4" t="s">
        <v>12</v>
      </c>
    </row>
    <row r="41" spans="1:22">
      <c r="A41" t="n">
        <v>806</v>
      </c>
      <c r="B41" s="12" t="n">
        <v>24</v>
      </c>
      <c r="C41" s="7" t="n">
        <v>65534</v>
      </c>
      <c r="D41" s="7" t="s">
        <v>35</v>
      </c>
      <c r="E41" s="7" t="n">
        <v>2</v>
      </c>
      <c r="F41" s="7" t="n">
        <v>0</v>
      </c>
    </row>
    <row r="42" spans="1:22">
      <c r="A42" t="s">
        <v>4</v>
      </c>
      <c r="B42" s="4" t="s">
        <v>5</v>
      </c>
    </row>
    <row r="43" spans="1:22">
      <c r="A43" t="n">
        <v>845</v>
      </c>
      <c r="B43" s="13" t="n">
        <v>28</v>
      </c>
    </row>
    <row r="44" spans="1:22">
      <c r="A44" t="s">
        <v>4</v>
      </c>
      <c r="B44" s="4" t="s">
        <v>5</v>
      </c>
      <c r="C44" s="4" t="s">
        <v>12</v>
      </c>
    </row>
    <row r="45" spans="1:22">
      <c r="A45" t="n">
        <v>846</v>
      </c>
      <c r="B45" s="14" t="n">
        <v>27</v>
      </c>
      <c r="C45" s="7" t="n">
        <v>0</v>
      </c>
    </row>
    <row r="46" spans="1:22">
      <c r="A46" t="s">
        <v>4</v>
      </c>
      <c r="B46" s="4" t="s">
        <v>5</v>
      </c>
      <c r="C46" s="4" t="s">
        <v>32</v>
      </c>
    </row>
    <row r="47" spans="1:22">
      <c r="A47" t="n">
        <v>848</v>
      </c>
      <c r="B47" s="15" t="n">
        <v>3</v>
      </c>
      <c r="C47" s="9" t="n">
        <f t="normal" ca="1">A59</f>
        <v>0</v>
      </c>
    </row>
    <row r="48" spans="1:22">
      <c r="A48" t="s">
        <v>4</v>
      </c>
      <c r="B48" s="4" t="s">
        <v>5</v>
      </c>
      <c r="C48" s="4" t="s">
        <v>12</v>
      </c>
      <c r="D48" s="4" t="s">
        <v>7</v>
      </c>
    </row>
    <row r="49" spans="1:6">
      <c r="A49" t="n">
        <v>853</v>
      </c>
      <c r="B49" s="11" t="n">
        <v>22</v>
      </c>
      <c r="C49" s="7" t="n">
        <v>10</v>
      </c>
      <c r="D49" s="7" t="n">
        <v>0</v>
      </c>
    </row>
    <row r="50" spans="1:6">
      <c r="A50" t="s">
        <v>4</v>
      </c>
      <c r="B50" s="4" t="s">
        <v>5</v>
      </c>
      <c r="C50" s="4" t="s">
        <v>7</v>
      </c>
      <c r="D50" s="4" t="s">
        <v>33</v>
      </c>
      <c r="E50" s="4" t="s">
        <v>12</v>
      </c>
      <c r="F50" s="4" t="s">
        <v>12</v>
      </c>
    </row>
    <row r="51" spans="1:6">
      <c r="A51" t="n">
        <v>857</v>
      </c>
      <c r="B51" s="16" t="n">
        <v>26</v>
      </c>
      <c r="C51" s="7" t="n">
        <v>65534</v>
      </c>
      <c r="D51" s="7" t="s">
        <v>34</v>
      </c>
      <c r="E51" s="7" t="n">
        <v>2</v>
      </c>
      <c r="F51" s="7" t="n">
        <v>0</v>
      </c>
    </row>
    <row r="52" spans="1:6">
      <c r="A52" t="s">
        <v>4</v>
      </c>
      <c r="B52" s="4" t="s">
        <v>5</v>
      </c>
    </row>
    <row r="53" spans="1:6">
      <c r="A53" t="n">
        <v>890</v>
      </c>
      <c r="B53" s="13" t="n">
        <v>28</v>
      </c>
    </row>
    <row r="54" spans="1:6">
      <c r="A54" t="s">
        <v>4</v>
      </c>
      <c r="B54" s="4" t="s">
        <v>5</v>
      </c>
      <c r="C54" s="4" t="s">
        <v>7</v>
      </c>
      <c r="D54" s="4" t="s">
        <v>33</v>
      </c>
      <c r="E54" s="4" t="s">
        <v>12</v>
      </c>
      <c r="F54" s="4" t="s">
        <v>12</v>
      </c>
    </row>
    <row r="55" spans="1:6">
      <c r="A55" t="n">
        <v>891</v>
      </c>
      <c r="B55" s="16" t="n">
        <v>26</v>
      </c>
      <c r="C55" s="7" t="n">
        <v>65534</v>
      </c>
      <c r="D55" s="7" t="s">
        <v>35</v>
      </c>
      <c r="E55" s="7" t="n">
        <v>2</v>
      </c>
      <c r="F55" s="7" t="n">
        <v>0</v>
      </c>
    </row>
    <row r="56" spans="1:6">
      <c r="A56" t="s">
        <v>4</v>
      </c>
      <c r="B56" s="4" t="s">
        <v>5</v>
      </c>
    </row>
    <row r="57" spans="1:6">
      <c r="A57" t="n">
        <v>930</v>
      </c>
      <c r="B57" s="13" t="n">
        <v>28</v>
      </c>
    </row>
    <row r="58" spans="1:6">
      <c r="A58" t="s">
        <v>4</v>
      </c>
      <c r="B58" s="4" t="s">
        <v>5</v>
      </c>
      <c r="C58" s="4" t="s">
        <v>12</v>
      </c>
    </row>
    <row r="59" spans="1:6">
      <c r="A59" t="n">
        <v>931</v>
      </c>
      <c r="B59" s="17" t="n">
        <v>23</v>
      </c>
      <c r="C59" s="7" t="n">
        <v>10</v>
      </c>
    </row>
    <row r="60" spans="1:6">
      <c r="A60" t="s">
        <v>4</v>
      </c>
      <c r="B60" s="4" t="s">
        <v>5</v>
      </c>
    </row>
    <row r="61" spans="1:6">
      <c r="A61" t="n">
        <v>933</v>
      </c>
      <c r="B61" s="5" t="n">
        <v>1</v>
      </c>
    </row>
    <row r="62" spans="1:6" s="3" customFormat="1" customHeight="0">
      <c r="A62" s="3" t="s">
        <v>2</v>
      </c>
      <c r="B62" s="3" t="s">
        <v>36</v>
      </c>
    </row>
    <row r="63" spans="1:6">
      <c r="A63" t="s">
        <v>4</v>
      </c>
      <c r="B63" s="4" t="s">
        <v>5</v>
      </c>
      <c r="C63" s="4" t="s">
        <v>12</v>
      </c>
      <c r="D63" s="4" t="s">
        <v>7</v>
      </c>
      <c r="E63" s="4" t="s">
        <v>12</v>
      </c>
      <c r="F63" s="4" t="s">
        <v>32</v>
      </c>
    </row>
    <row r="64" spans="1:6">
      <c r="A64" t="n">
        <v>936</v>
      </c>
      <c r="B64" s="8" t="n">
        <v>5</v>
      </c>
      <c r="C64" s="7" t="n">
        <v>30</v>
      </c>
      <c r="D64" s="7" t="n">
        <v>1</v>
      </c>
      <c r="E64" s="7" t="n">
        <v>1</v>
      </c>
      <c r="F64" s="9" t="n">
        <f t="normal" ca="1">A82</f>
        <v>0</v>
      </c>
    </row>
    <row r="65" spans="1:6">
      <c r="A65" t="s">
        <v>4</v>
      </c>
      <c r="B65" s="4" t="s">
        <v>5</v>
      </c>
      <c r="C65" s="4" t="s">
        <v>7</v>
      </c>
    </row>
    <row r="66" spans="1:6">
      <c r="A66" t="n">
        <v>945</v>
      </c>
      <c r="B66" s="10" t="n">
        <v>13</v>
      </c>
      <c r="C66" s="7" t="n">
        <v>1</v>
      </c>
    </row>
    <row r="67" spans="1:6">
      <c r="A67" t="s">
        <v>4</v>
      </c>
      <c r="B67" s="4" t="s">
        <v>5</v>
      </c>
      <c r="C67" s="4" t="s">
        <v>12</v>
      </c>
      <c r="D67" s="4" t="s">
        <v>7</v>
      </c>
    </row>
    <row r="68" spans="1:6">
      <c r="A68" t="n">
        <v>948</v>
      </c>
      <c r="B68" s="11" t="n">
        <v>22</v>
      </c>
      <c r="C68" s="7" t="n">
        <v>11</v>
      </c>
      <c r="D68" s="7" t="n">
        <v>0</v>
      </c>
    </row>
    <row r="69" spans="1:6">
      <c r="A69" t="s">
        <v>4</v>
      </c>
      <c r="B69" s="4" t="s">
        <v>5</v>
      </c>
      <c r="C69" s="4" t="s">
        <v>7</v>
      </c>
      <c r="D69" s="4" t="s">
        <v>33</v>
      </c>
      <c r="E69" s="4" t="s">
        <v>12</v>
      </c>
      <c r="F69" s="4" t="s">
        <v>12</v>
      </c>
    </row>
    <row r="70" spans="1:6">
      <c r="A70" t="n">
        <v>952</v>
      </c>
      <c r="B70" s="12" t="n">
        <v>24</v>
      </c>
      <c r="C70" s="7" t="n">
        <v>65534</v>
      </c>
      <c r="D70" s="7" t="s">
        <v>37</v>
      </c>
      <c r="E70" s="7" t="n">
        <v>2</v>
      </c>
      <c r="F70" s="7" t="n">
        <v>0</v>
      </c>
    </row>
    <row r="71" spans="1:6">
      <c r="A71" t="s">
        <v>4</v>
      </c>
      <c r="B71" s="4" t="s">
        <v>5</v>
      </c>
    </row>
    <row r="72" spans="1:6">
      <c r="A72" t="n">
        <v>987</v>
      </c>
      <c r="B72" s="13" t="n">
        <v>28</v>
      </c>
    </row>
    <row r="73" spans="1:6">
      <c r="A73" t="s">
        <v>4</v>
      </c>
      <c r="B73" s="4" t="s">
        <v>5</v>
      </c>
      <c r="C73" s="4" t="s">
        <v>7</v>
      </c>
      <c r="D73" s="4" t="s">
        <v>33</v>
      </c>
      <c r="E73" s="4" t="s">
        <v>12</v>
      </c>
      <c r="F73" s="4" t="s">
        <v>12</v>
      </c>
    </row>
    <row r="74" spans="1:6">
      <c r="A74" t="n">
        <v>988</v>
      </c>
      <c r="B74" s="12" t="n">
        <v>24</v>
      </c>
      <c r="C74" s="7" t="n">
        <v>65534</v>
      </c>
      <c r="D74" s="7" t="s">
        <v>38</v>
      </c>
      <c r="E74" s="7" t="n">
        <v>2</v>
      </c>
      <c r="F74" s="7" t="n">
        <v>0</v>
      </c>
    </row>
    <row r="75" spans="1:6">
      <c r="A75" t="s">
        <v>4</v>
      </c>
      <c r="B75" s="4" t="s">
        <v>5</v>
      </c>
    </row>
    <row r="76" spans="1:6">
      <c r="A76" t="n">
        <v>1030</v>
      </c>
      <c r="B76" s="13" t="n">
        <v>28</v>
      </c>
    </row>
    <row r="77" spans="1:6">
      <c r="A77" t="s">
        <v>4</v>
      </c>
      <c r="B77" s="4" t="s">
        <v>5</v>
      </c>
      <c r="C77" s="4" t="s">
        <v>12</v>
      </c>
    </row>
    <row r="78" spans="1:6">
      <c r="A78" t="n">
        <v>1031</v>
      </c>
      <c r="B78" s="14" t="n">
        <v>27</v>
      </c>
      <c r="C78" s="7" t="n">
        <v>0</v>
      </c>
    </row>
    <row r="79" spans="1:6">
      <c r="A79" t="s">
        <v>4</v>
      </c>
      <c r="B79" s="4" t="s">
        <v>5</v>
      </c>
      <c r="C79" s="4" t="s">
        <v>32</v>
      </c>
    </row>
    <row r="80" spans="1:6">
      <c r="A80" t="n">
        <v>1033</v>
      </c>
      <c r="B80" s="15" t="n">
        <v>3</v>
      </c>
      <c r="C80" s="9" t="n">
        <f t="normal" ca="1">A92</f>
        <v>0</v>
      </c>
    </row>
    <row r="81" spans="1:6">
      <c r="A81" t="s">
        <v>4</v>
      </c>
      <c r="B81" s="4" t="s">
        <v>5</v>
      </c>
      <c r="C81" s="4" t="s">
        <v>12</v>
      </c>
      <c r="D81" s="4" t="s">
        <v>7</v>
      </c>
    </row>
    <row r="82" spans="1:6">
      <c r="A82" t="n">
        <v>1038</v>
      </c>
      <c r="B82" s="11" t="n">
        <v>22</v>
      </c>
      <c r="C82" s="7" t="n">
        <v>10</v>
      </c>
      <c r="D82" s="7" t="n">
        <v>0</v>
      </c>
    </row>
    <row r="83" spans="1:6">
      <c r="A83" t="s">
        <v>4</v>
      </c>
      <c r="B83" s="4" t="s">
        <v>5</v>
      </c>
      <c r="C83" s="4" t="s">
        <v>7</v>
      </c>
      <c r="D83" s="4" t="s">
        <v>33</v>
      </c>
      <c r="E83" s="4" t="s">
        <v>12</v>
      </c>
      <c r="F83" s="4" t="s">
        <v>12</v>
      </c>
    </row>
    <row r="84" spans="1:6">
      <c r="A84" t="n">
        <v>1042</v>
      </c>
      <c r="B84" s="16" t="n">
        <v>26</v>
      </c>
      <c r="C84" s="7" t="n">
        <v>65534</v>
      </c>
      <c r="D84" s="7" t="s">
        <v>37</v>
      </c>
      <c r="E84" s="7" t="n">
        <v>2</v>
      </c>
      <c r="F84" s="7" t="n">
        <v>0</v>
      </c>
    </row>
    <row r="85" spans="1:6">
      <c r="A85" t="s">
        <v>4</v>
      </c>
      <c r="B85" s="4" t="s">
        <v>5</v>
      </c>
    </row>
    <row r="86" spans="1:6">
      <c r="A86" t="n">
        <v>1077</v>
      </c>
      <c r="B86" s="13" t="n">
        <v>28</v>
      </c>
    </row>
    <row r="87" spans="1:6">
      <c r="A87" t="s">
        <v>4</v>
      </c>
      <c r="B87" s="4" t="s">
        <v>5</v>
      </c>
      <c r="C87" s="4" t="s">
        <v>7</v>
      </c>
      <c r="D87" s="4" t="s">
        <v>33</v>
      </c>
      <c r="E87" s="4" t="s">
        <v>12</v>
      </c>
      <c r="F87" s="4" t="s">
        <v>12</v>
      </c>
    </row>
    <row r="88" spans="1:6">
      <c r="A88" t="n">
        <v>1078</v>
      </c>
      <c r="B88" s="16" t="n">
        <v>26</v>
      </c>
      <c r="C88" s="7" t="n">
        <v>65534</v>
      </c>
      <c r="D88" s="7" t="s">
        <v>38</v>
      </c>
      <c r="E88" s="7" t="n">
        <v>2</v>
      </c>
      <c r="F88" s="7" t="n">
        <v>0</v>
      </c>
    </row>
    <row r="89" spans="1:6">
      <c r="A89" t="s">
        <v>4</v>
      </c>
      <c r="B89" s="4" t="s">
        <v>5</v>
      </c>
    </row>
    <row r="90" spans="1:6">
      <c r="A90" t="n">
        <v>1120</v>
      </c>
      <c r="B90" s="13" t="n">
        <v>28</v>
      </c>
    </row>
    <row r="91" spans="1:6">
      <c r="A91" t="s">
        <v>4</v>
      </c>
      <c r="B91" s="4" t="s">
        <v>5</v>
      </c>
      <c r="C91" s="4" t="s">
        <v>12</v>
      </c>
    </row>
    <row r="92" spans="1:6">
      <c r="A92" t="n">
        <v>1121</v>
      </c>
      <c r="B92" s="17" t="n">
        <v>23</v>
      </c>
      <c r="C92" s="7" t="n">
        <v>10</v>
      </c>
    </row>
    <row r="93" spans="1:6">
      <c r="A93" t="s">
        <v>4</v>
      </c>
      <c r="B93" s="4" t="s">
        <v>5</v>
      </c>
    </row>
    <row r="94" spans="1:6">
      <c r="A94" t="n">
        <v>1123</v>
      </c>
      <c r="B94" s="5" t="n">
        <v>1</v>
      </c>
    </row>
    <row r="95" spans="1:6" s="3" customFormat="1" customHeight="0">
      <c r="A95" s="3" t="s">
        <v>2</v>
      </c>
      <c r="B95" s="3" t="s">
        <v>39</v>
      </c>
    </row>
    <row r="96" spans="1:6">
      <c r="A96" t="s">
        <v>4</v>
      </c>
      <c r="B96" s="4" t="s">
        <v>5</v>
      </c>
      <c r="C96" s="4" t="s">
        <v>12</v>
      </c>
      <c r="D96" s="4" t="s">
        <v>7</v>
      </c>
    </row>
    <row r="97" spans="1:6">
      <c r="A97" t="n">
        <v>1124</v>
      </c>
      <c r="B97" s="11" t="n">
        <v>22</v>
      </c>
      <c r="C97" s="7" t="n">
        <v>10</v>
      </c>
      <c r="D97" s="7" t="n">
        <v>0</v>
      </c>
    </row>
    <row r="98" spans="1:6">
      <c r="A98" t="s">
        <v>4</v>
      </c>
      <c r="B98" s="4" t="s">
        <v>5</v>
      </c>
      <c r="C98" s="4" t="s">
        <v>7</v>
      </c>
      <c r="D98" s="4" t="s">
        <v>33</v>
      </c>
      <c r="E98" s="4" t="s">
        <v>12</v>
      </c>
      <c r="F98" s="4" t="s">
        <v>12</v>
      </c>
    </row>
    <row r="99" spans="1:6">
      <c r="A99" t="n">
        <v>1128</v>
      </c>
      <c r="B99" s="16" t="n">
        <v>26</v>
      </c>
      <c r="C99" s="7" t="n">
        <v>65534</v>
      </c>
      <c r="D99" s="7" t="s">
        <v>40</v>
      </c>
      <c r="E99" s="7" t="n">
        <v>2</v>
      </c>
      <c r="F99" s="7" t="n">
        <v>0</v>
      </c>
    </row>
    <row r="100" spans="1:6">
      <c r="A100" t="s">
        <v>4</v>
      </c>
      <c r="B100" s="4" t="s">
        <v>5</v>
      </c>
    </row>
    <row r="101" spans="1:6">
      <c r="A101" t="n">
        <v>1152</v>
      </c>
      <c r="B101" s="13" t="n">
        <v>28</v>
      </c>
    </row>
    <row r="102" spans="1:6">
      <c r="A102" t="s">
        <v>4</v>
      </c>
      <c r="B102" s="4" t="s">
        <v>5</v>
      </c>
      <c r="C102" s="4" t="s">
        <v>7</v>
      </c>
      <c r="D102" s="4" t="s">
        <v>14</v>
      </c>
      <c r="E102" s="4" t="s">
        <v>14</v>
      </c>
      <c r="F102" s="4" t="s">
        <v>12</v>
      </c>
    </row>
    <row r="103" spans="1:6">
      <c r="A103" t="n">
        <v>1153</v>
      </c>
      <c r="B103" s="18" t="n">
        <v>52</v>
      </c>
      <c r="C103" s="7" t="n">
        <v>65534</v>
      </c>
      <c r="D103" s="7" t="n">
        <v>0</v>
      </c>
      <c r="E103" s="7" t="n">
        <v>0</v>
      </c>
      <c r="F103" s="7" t="n">
        <v>0</v>
      </c>
    </row>
    <row r="104" spans="1:6">
      <c r="A104" t="s">
        <v>4</v>
      </c>
      <c r="B104" s="4" t="s">
        <v>5</v>
      </c>
      <c r="C104" s="4" t="s">
        <v>7</v>
      </c>
      <c r="D104" s="4" t="s">
        <v>8</v>
      </c>
      <c r="E104" s="4" t="s">
        <v>12</v>
      </c>
      <c r="F104" s="4" t="s">
        <v>12</v>
      </c>
      <c r="G104" s="4" t="s">
        <v>12</v>
      </c>
      <c r="H104" s="4" t="s">
        <v>12</v>
      </c>
      <c r="I104" s="4" t="s">
        <v>12</v>
      </c>
      <c r="J104" s="4" t="s">
        <v>14</v>
      </c>
      <c r="K104" s="4" t="s">
        <v>14</v>
      </c>
      <c r="L104" s="4" t="s">
        <v>14</v>
      </c>
      <c r="M104" s="4" t="s">
        <v>14</v>
      </c>
      <c r="N104" s="4" t="s">
        <v>12</v>
      </c>
    </row>
    <row r="105" spans="1:6">
      <c r="A105" t="n">
        <v>1165</v>
      </c>
      <c r="B105" s="19" t="n">
        <v>34</v>
      </c>
      <c r="C105" s="7" t="n">
        <v>1000</v>
      </c>
      <c r="D105" s="7" t="s">
        <v>41</v>
      </c>
      <c r="E105" s="7" t="n">
        <v>1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0.5</v>
      </c>
      <c r="K105" s="7" t="n">
        <v>-1</v>
      </c>
      <c r="L105" s="7" t="n">
        <v>-1</v>
      </c>
      <c r="M105" s="7" t="n">
        <v>-1</v>
      </c>
      <c r="N105" s="7" t="n">
        <v>0</v>
      </c>
    </row>
    <row r="106" spans="1:6">
      <c r="A106" t="s">
        <v>4</v>
      </c>
      <c r="B106" s="4" t="s">
        <v>5</v>
      </c>
      <c r="C106" s="4" t="s">
        <v>7</v>
      </c>
      <c r="D106" s="4" t="s">
        <v>8</v>
      </c>
      <c r="E106" s="4" t="s">
        <v>12</v>
      </c>
      <c r="F106" s="4" t="s">
        <v>12</v>
      </c>
      <c r="G106" s="4" t="s">
        <v>12</v>
      </c>
      <c r="H106" s="4" t="s">
        <v>12</v>
      </c>
      <c r="I106" s="4" t="s">
        <v>12</v>
      </c>
      <c r="J106" s="4" t="s">
        <v>14</v>
      </c>
      <c r="K106" s="4" t="s">
        <v>14</v>
      </c>
      <c r="L106" s="4" t="s">
        <v>14</v>
      </c>
      <c r="M106" s="4" t="s">
        <v>14</v>
      </c>
      <c r="N106" s="4" t="s">
        <v>12</v>
      </c>
    </row>
    <row r="107" spans="1:6">
      <c r="A107" t="n">
        <v>1197</v>
      </c>
      <c r="B107" s="19" t="n">
        <v>34</v>
      </c>
      <c r="C107" s="7" t="n">
        <v>1006</v>
      </c>
      <c r="D107" s="7" t="s">
        <v>41</v>
      </c>
      <c r="E107" s="7" t="n">
        <v>1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0.5</v>
      </c>
      <c r="K107" s="7" t="n">
        <v>-1</v>
      </c>
      <c r="L107" s="7" t="n">
        <v>-1</v>
      </c>
      <c r="M107" s="7" t="n">
        <v>-1</v>
      </c>
      <c r="N107" s="7" t="n">
        <v>0</v>
      </c>
    </row>
    <row r="108" spans="1:6">
      <c r="A108" t="s">
        <v>4</v>
      </c>
      <c r="B108" s="4" t="s">
        <v>5</v>
      </c>
      <c r="C108" s="4" t="s">
        <v>7</v>
      </c>
      <c r="D108" s="4" t="s">
        <v>8</v>
      </c>
      <c r="E108" s="4" t="s">
        <v>12</v>
      </c>
      <c r="F108" s="4" t="s">
        <v>12</v>
      </c>
      <c r="G108" s="4" t="s">
        <v>12</v>
      </c>
      <c r="H108" s="4" t="s">
        <v>12</v>
      </c>
      <c r="I108" s="4" t="s">
        <v>12</v>
      </c>
      <c r="J108" s="4" t="s">
        <v>14</v>
      </c>
      <c r="K108" s="4" t="s">
        <v>14</v>
      </c>
      <c r="L108" s="4" t="s">
        <v>14</v>
      </c>
      <c r="M108" s="4" t="s">
        <v>14</v>
      </c>
      <c r="N108" s="4" t="s">
        <v>12</v>
      </c>
    </row>
    <row r="109" spans="1:6">
      <c r="A109" t="n">
        <v>1229</v>
      </c>
      <c r="B109" s="19" t="n">
        <v>34</v>
      </c>
      <c r="C109" s="7" t="n">
        <v>1008</v>
      </c>
      <c r="D109" s="7" t="s">
        <v>41</v>
      </c>
      <c r="E109" s="7" t="n">
        <v>1</v>
      </c>
      <c r="F109" s="7" t="n">
        <v>0</v>
      </c>
      <c r="G109" s="7" t="n">
        <v>0</v>
      </c>
      <c r="H109" s="7" t="n">
        <v>0</v>
      </c>
      <c r="I109" s="7" t="n">
        <v>0</v>
      </c>
      <c r="J109" s="7" t="n">
        <v>0.5</v>
      </c>
      <c r="K109" s="7" t="n">
        <v>-1</v>
      </c>
      <c r="L109" s="7" t="n">
        <v>-1</v>
      </c>
      <c r="M109" s="7" t="n">
        <v>-1</v>
      </c>
      <c r="N109" s="7" t="n">
        <v>0</v>
      </c>
    </row>
    <row r="110" spans="1:6">
      <c r="A110" t="s">
        <v>4</v>
      </c>
      <c r="B110" s="4" t="s">
        <v>5</v>
      </c>
      <c r="C110" s="4" t="s">
        <v>7</v>
      </c>
      <c r="D110" s="4" t="s">
        <v>8</v>
      </c>
      <c r="E110" s="4" t="s">
        <v>12</v>
      </c>
      <c r="F110" s="4" t="s">
        <v>12</v>
      </c>
      <c r="G110" s="4" t="s">
        <v>12</v>
      </c>
      <c r="H110" s="4" t="s">
        <v>12</v>
      </c>
      <c r="I110" s="4" t="s">
        <v>12</v>
      </c>
      <c r="J110" s="4" t="s">
        <v>14</v>
      </c>
      <c r="K110" s="4" t="s">
        <v>14</v>
      </c>
      <c r="L110" s="4" t="s">
        <v>14</v>
      </c>
      <c r="M110" s="4" t="s">
        <v>14</v>
      </c>
      <c r="N110" s="4" t="s">
        <v>12</v>
      </c>
    </row>
    <row r="111" spans="1:6">
      <c r="A111" t="n">
        <v>1261</v>
      </c>
      <c r="B111" s="19" t="n">
        <v>34</v>
      </c>
      <c r="C111" s="7" t="n">
        <v>1009</v>
      </c>
      <c r="D111" s="7" t="s">
        <v>41</v>
      </c>
      <c r="E111" s="7" t="n">
        <v>1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0.5</v>
      </c>
      <c r="K111" s="7" t="n">
        <v>-1</v>
      </c>
      <c r="L111" s="7" t="n">
        <v>-1</v>
      </c>
      <c r="M111" s="7" t="n">
        <v>-1</v>
      </c>
      <c r="N111" s="7" t="n">
        <v>0</v>
      </c>
    </row>
    <row r="112" spans="1:6">
      <c r="A112" t="s">
        <v>4</v>
      </c>
      <c r="B112" s="4" t="s">
        <v>5</v>
      </c>
      <c r="C112" s="4" t="s">
        <v>7</v>
      </c>
      <c r="D112" s="4" t="s">
        <v>8</v>
      </c>
      <c r="E112" s="4" t="s">
        <v>12</v>
      </c>
      <c r="F112" s="4" t="s">
        <v>12</v>
      </c>
      <c r="G112" s="4" t="s">
        <v>12</v>
      </c>
      <c r="H112" s="4" t="s">
        <v>12</v>
      </c>
      <c r="I112" s="4" t="s">
        <v>12</v>
      </c>
      <c r="J112" s="4" t="s">
        <v>14</v>
      </c>
      <c r="K112" s="4" t="s">
        <v>14</v>
      </c>
      <c r="L112" s="4" t="s">
        <v>14</v>
      </c>
      <c r="M112" s="4" t="s">
        <v>14</v>
      </c>
      <c r="N112" s="4" t="s">
        <v>12</v>
      </c>
    </row>
    <row r="113" spans="1:14">
      <c r="A113" t="n">
        <v>1293</v>
      </c>
      <c r="B113" s="19" t="n">
        <v>34</v>
      </c>
      <c r="C113" s="7" t="n">
        <v>1002</v>
      </c>
      <c r="D113" s="7" t="s">
        <v>42</v>
      </c>
      <c r="E113" s="7" t="n">
        <v>1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0.5</v>
      </c>
      <c r="K113" s="7" t="n">
        <v>-1</v>
      </c>
      <c r="L113" s="7" t="n">
        <v>-1</v>
      </c>
      <c r="M113" s="7" t="n">
        <v>-1</v>
      </c>
      <c r="N113" s="7" t="n">
        <v>0</v>
      </c>
    </row>
    <row r="114" spans="1:14">
      <c r="A114" t="s">
        <v>4</v>
      </c>
      <c r="B114" s="4" t="s">
        <v>5</v>
      </c>
      <c r="C114" s="4" t="s">
        <v>7</v>
      </c>
      <c r="D114" s="4" t="s">
        <v>8</v>
      </c>
      <c r="E114" s="4" t="s">
        <v>12</v>
      </c>
      <c r="F114" s="4" t="s">
        <v>12</v>
      </c>
      <c r="G114" s="4" t="s">
        <v>12</v>
      </c>
      <c r="H114" s="4" t="s">
        <v>12</v>
      </c>
      <c r="I114" s="4" t="s">
        <v>12</v>
      </c>
      <c r="J114" s="4" t="s">
        <v>14</v>
      </c>
      <c r="K114" s="4" t="s">
        <v>14</v>
      </c>
      <c r="L114" s="4" t="s">
        <v>14</v>
      </c>
      <c r="M114" s="4" t="s">
        <v>14</v>
      </c>
      <c r="N114" s="4" t="s">
        <v>12</v>
      </c>
    </row>
    <row r="115" spans="1:14">
      <c r="A115" t="n">
        <v>1325</v>
      </c>
      <c r="B115" s="19" t="n">
        <v>34</v>
      </c>
      <c r="C115" s="7" t="n">
        <v>1005</v>
      </c>
      <c r="D115" s="7" t="s">
        <v>42</v>
      </c>
      <c r="E115" s="7" t="n">
        <v>1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0.5</v>
      </c>
      <c r="K115" s="7" t="n">
        <v>-1</v>
      </c>
      <c r="L115" s="7" t="n">
        <v>-1</v>
      </c>
      <c r="M115" s="7" t="n">
        <v>-1</v>
      </c>
      <c r="N115" s="7" t="n">
        <v>0</v>
      </c>
    </row>
    <row r="116" spans="1:14">
      <c r="A116" t="s">
        <v>4</v>
      </c>
      <c r="B116" s="4" t="s">
        <v>5</v>
      </c>
      <c r="C116" s="4" t="s">
        <v>7</v>
      </c>
      <c r="D116" s="4" t="s">
        <v>8</v>
      </c>
      <c r="E116" s="4" t="s">
        <v>12</v>
      </c>
      <c r="F116" s="4" t="s">
        <v>12</v>
      </c>
      <c r="G116" s="4" t="s">
        <v>12</v>
      </c>
      <c r="H116" s="4" t="s">
        <v>12</v>
      </c>
      <c r="I116" s="4" t="s">
        <v>12</v>
      </c>
      <c r="J116" s="4" t="s">
        <v>14</v>
      </c>
      <c r="K116" s="4" t="s">
        <v>14</v>
      </c>
      <c r="L116" s="4" t="s">
        <v>14</v>
      </c>
      <c r="M116" s="4" t="s">
        <v>14</v>
      </c>
      <c r="N116" s="4" t="s">
        <v>12</v>
      </c>
    </row>
    <row r="117" spans="1:14">
      <c r="A117" t="n">
        <v>1357</v>
      </c>
      <c r="B117" s="19" t="n">
        <v>34</v>
      </c>
      <c r="C117" s="7" t="n">
        <v>1007</v>
      </c>
      <c r="D117" s="7" t="s">
        <v>42</v>
      </c>
      <c r="E117" s="7" t="n">
        <v>1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0.5</v>
      </c>
      <c r="K117" s="7" t="n">
        <v>-1</v>
      </c>
      <c r="L117" s="7" t="n">
        <v>-1</v>
      </c>
      <c r="M117" s="7" t="n">
        <v>-1</v>
      </c>
      <c r="N117" s="7" t="n">
        <v>0</v>
      </c>
    </row>
    <row r="118" spans="1:14">
      <c r="A118" t="s">
        <v>4</v>
      </c>
      <c r="B118" s="4" t="s">
        <v>5</v>
      </c>
      <c r="C118" s="4" t="s">
        <v>7</v>
      </c>
    </row>
    <row r="119" spans="1:14">
      <c r="A119" t="n">
        <v>1389</v>
      </c>
      <c r="B119" s="20" t="n">
        <v>16</v>
      </c>
      <c r="C119" s="7" t="n">
        <v>6000</v>
      </c>
    </row>
    <row r="120" spans="1:14">
      <c r="A120" t="s">
        <v>4</v>
      </c>
      <c r="B120" s="4" t="s">
        <v>5</v>
      </c>
      <c r="C120" s="4" t="s">
        <v>7</v>
      </c>
      <c r="D120" s="4" t="s">
        <v>8</v>
      </c>
      <c r="E120" s="4" t="s">
        <v>12</v>
      </c>
      <c r="F120" s="4" t="s">
        <v>12</v>
      </c>
      <c r="G120" s="4" t="s">
        <v>12</v>
      </c>
      <c r="H120" s="4" t="s">
        <v>12</v>
      </c>
      <c r="I120" s="4" t="s">
        <v>12</v>
      </c>
      <c r="J120" s="4" t="s">
        <v>14</v>
      </c>
      <c r="K120" s="4" t="s">
        <v>14</v>
      </c>
      <c r="L120" s="4" t="s">
        <v>14</v>
      </c>
      <c r="M120" s="4" t="s">
        <v>14</v>
      </c>
      <c r="N120" s="4" t="s">
        <v>12</v>
      </c>
    </row>
    <row r="121" spans="1:14">
      <c r="A121" t="n">
        <v>1392</v>
      </c>
      <c r="B121" s="19" t="n">
        <v>34</v>
      </c>
      <c r="C121" s="7" t="n">
        <v>1000</v>
      </c>
      <c r="D121" s="7" t="s">
        <v>43</v>
      </c>
      <c r="E121" s="7" t="n">
        <v>1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0.5</v>
      </c>
      <c r="K121" s="7" t="n">
        <v>-1</v>
      </c>
      <c r="L121" s="7" t="n">
        <v>-1</v>
      </c>
      <c r="M121" s="7" t="n">
        <v>-1</v>
      </c>
      <c r="N121" s="7" t="n">
        <v>0</v>
      </c>
    </row>
    <row r="122" spans="1:14">
      <c r="A122" t="s">
        <v>4</v>
      </c>
      <c r="B122" s="4" t="s">
        <v>5</v>
      </c>
      <c r="C122" s="4" t="s">
        <v>7</v>
      </c>
      <c r="D122" s="4" t="s">
        <v>8</v>
      </c>
      <c r="E122" s="4" t="s">
        <v>12</v>
      </c>
      <c r="F122" s="4" t="s">
        <v>12</v>
      </c>
      <c r="G122" s="4" t="s">
        <v>12</v>
      </c>
      <c r="H122" s="4" t="s">
        <v>12</v>
      </c>
      <c r="I122" s="4" t="s">
        <v>12</v>
      </c>
      <c r="J122" s="4" t="s">
        <v>14</v>
      </c>
      <c r="K122" s="4" t="s">
        <v>14</v>
      </c>
      <c r="L122" s="4" t="s">
        <v>14</v>
      </c>
      <c r="M122" s="4" t="s">
        <v>14</v>
      </c>
      <c r="N122" s="4" t="s">
        <v>12</v>
      </c>
    </row>
    <row r="123" spans="1:14">
      <c r="A123" t="n">
        <v>1422</v>
      </c>
      <c r="B123" s="19" t="n">
        <v>34</v>
      </c>
      <c r="C123" s="7" t="n">
        <v>1006</v>
      </c>
      <c r="D123" s="7" t="s">
        <v>43</v>
      </c>
      <c r="E123" s="7" t="n">
        <v>1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0.5</v>
      </c>
      <c r="K123" s="7" t="n">
        <v>-1</v>
      </c>
      <c r="L123" s="7" t="n">
        <v>-1</v>
      </c>
      <c r="M123" s="7" t="n">
        <v>-1</v>
      </c>
      <c r="N123" s="7" t="n">
        <v>0</v>
      </c>
    </row>
    <row r="124" spans="1:14">
      <c r="A124" t="s">
        <v>4</v>
      </c>
      <c r="B124" s="4" t="s">
        <v>5</v>
      </c>
      <c r="C124" s="4" t="s">
        <v>7</v>
      </c>
      <c r="D124" s="4" t="s">
        <v>8</v>
      </c>
      <c r="E124" s="4" t="s">
        <v>12</v>
      </c>
      <c r="F124" s="4" t="s">
        <v>12</v>
      </c>
      <c r="G124" s="4" t="s">
        <v>12</v>
      </c>
      <c r="H124" s="4" t="s">
        <v>12</v>
      </c>
      <c r="I124" s="4" t="s">
        <v>12</v>
      </c>
      <c r="J124" s="4" t="s">
        <v>14</v>
      </c>
      <c r="K124" s="4" t="s">
        <v>14</v>
      </c>
      <c r="L124" s="4" t="s">
        <v>14</v>
      </c>
      <c r="M124" s="4" t="s">
        <v>14</v>
      </c>
      <c r="N124" s="4" t="s">
        <v>12</v>
      </c>
    </row>
    <row r="125" spans="1:14">
      <c r="A125" t="n">
        <v>1452</v>
      </c>
      <c r="B125" s="19" t="n">
        <v>34</v>
      </c>
      <c r="C125" s="7" t="n">
        <v>1008</v>
      </c>
      <c r="D125" s="7" t="s">
        <v>43</v>
      </c>
      <c r="E125" s="7" t="n">
        <v>1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0.5</v>
      </c>
      <c r="K125" s="7" t="n">
        <v>-1</v>
      </c>
      <c r="L125" s="7" t="n">
        <v>-1</v>
      </c>
      <c r="M125" s="7" t="n">
        <v>-1</v>
      </c>
      <c r="N125" s="7" t="n">
        <v>0</v>
      </c>
    </row>
    <row r="126" spans="1:14">
      <c r="A126" t="s">
        <v>4</v>
      </c>
      <c r="B126" s="4" t="s">
        <v>5</v>
      </c>
      <c r="C126" s="4" t="s">
        <v>7</v>
      </c>
      <c r="D126" s="4" t="s">
        <v>8</v>
      </c>
      <c r="E126" s="4" t="s">
        <v>12</v>
      </c>
      <c r="F126" s="4" t="s">
        <v>12</v>
      </c>
      <c r="G126" s="4" t="s">
        <v>12</v>
      </c>
      <c r="H126" s="4" t="s">
        <v>12</v>
      </c>
      <c r="I126" s="4" t="s">
        <v>12</v>
      </c>
      <c r="J126" s="4" t="s">
        <v>14</v>
      </c>
      <c r="K126" s="4" t="s">
        <v>14</v>
      </c>
      <c r="L126" s="4" t="s">
        <v>14</v>
      </c>
      <c r="M126" s="4" t="s">
        <v>14</v>
      </c>
      <c r="N126" s="4" t="s">
        <v>12</v>
      </c>
    </row>
    <row r="127" spans="1:14">
      <c r="A127" t="n">
        <v>1482</v>
      </c>
      <c r="B127" s="19" t="n">
        <v>34</v>
      </c>
      <c r="C127" s="7" t="n">
        <v>1009</v>
      </c>
      <c r="D127" s="7" t="s">
        <v>43</v>
      </c>
      <c r="E127" s="7" t="n">
        <v>1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0.5</v>
      </c>
      <c r="K127" s="7" t="n">
        <v>-1</v>
      </c>
      <c r="L127" s="7" t="n">
        <v>-1</v>
      </c>
      <c r="M127" s="7" t="n">
        <v>-1</v>
      </c>
      <c r="N127" s="7" t="n">
        <v>0</v>
      </c>
    </row>
    <row r="128" spans="1:14">
      <c r="A128" t="s">
        <v>4</v>
      </c>
      <c r="B128" s="4" t="s">
        <v>5</v>
      </c>
      <c r="C128" s="4" t="s">
        <v>7</v>
      </c>
      <c r="D128" s="4" t="s">
        <v>8</v>
      </c>
      <c r="E128" s="4" t="s">
        <v>12</v>
      </c>
      <c r="F128" s="4" t="s">
        <v>12</v>
      </c>
      <c r="G128" s="4" t="s">
        <v>12</v>
      </c>
      <c r="H128" s="4" t="s">
        <v>12</v>
      </c>
      <c r="I128" s="4" t="s">
        <v>12</v>
      </c>
      <c r="J128" s="4" t="s">
        <v>14</v>
      </c>
      <c r="K128" s="4" t="s">
        <v>14</v>
      </c>
      <c r="L128" s="4" t="s">
        <v>14</v>
      </c>
      <c r="M128" s="4" t="s">
        <v>14</v>
      </c>
      <c r="N128" s="4" t="s">
        <v>12</v>
      </c>
    </row>
    <row r="129" spans="1:77">
      <c r="A129" t="n">
        <v>1512</v>
      </c>
      <c r="B129" s="19" t="n">
        <v>34</v>
      </c>
      <c r="C129" s="7" t="n">
        <v>1002</v>
      </c>
      <c r="D129" s="7" t="s">
        <v>43</v>
      </c>
      <c r="E129" s="7" t="n">
        <v>1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0.5</v>
      </c>
      <c r="K129" s="7" t="n">
        <v>-1</v>
      </c>
      <c r="L129" s="7" t="n">
        <v>-1</v>
      </c>
      <c r="M129" s="7" t="n">
        <v>-1</v>
      </c>
      <c r="N129" s="7" t="n">
        <v>0</v>
      </c>
    </row>
    <row r="130" spans="1:77">
      <c r="A130" t="s">
        <v>4</v>
      </c>
      <c r="B130" s="4" t="s">
        <v>5</v>
      </c>
      <c r="C130" s="4" t="s">
        <v>7</v>
      </c>
      <c r="D130" s="4" t="s">
        <v>8</v>
      </c>
      <c r="E130" s="4" t="s">
        <v>12</v>
      </c>
      <c r="F130" s="4" t="s">
        <v>12</v>
      </c>
      <c r="G130" s="4" t="s">
        <v>12</v>
      </c>
      <c r="H130" s="4" t="s">
        <v>12</v>
      </c>
      <c r="I130" s="4" t="s">
        <v>12</v>
      </c>
      <c r="J130" s="4" t="s">
        <v>14</v>
      </c>
      <c r="K130" s="4" t="s">
        <v>14</v>
      </c>
      <c r="L130" s="4" t="s">
        <v>14</v>
      </c>
      <c r="M130" s="4" t="s">
        <v>14</v>
      </c>
      <c r="N130" s="4" t="s">
        <v>12</v>
      </c>
    </row>
    <row r="131" spans="1:77">
      <c r="A131" t="n">
        <v>1542</v>
      </c>
      <c r="B131" s="19" t="n">
        <v>34</v>
      </c>
      <c r="C131" s="7" t="n">
        <v>1005</v>
      </c>
      <c r="D131" s="7" t="s">
        <v>43</v>
      </c>
      <c r="E131" s="7" t="n">
        <v>1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0.5</v>
      </c>
      <c r="K131" s="7" t="n">
        <v>-1</v>
      </c>
      <c r="L131" s="7" t="n">
        <v>-1</v>
      </c>
      <c r="M131" s="7" t="n">
        <v>-1</v>
      </c>
      <c r="N131" s="7" t="n">
        <v>0</v>
      </c>
    </row>
    <row r="132" spans="1:77">
      <c r="A132" t="s">
        <v>4</v>
      </c>
      <c r="B132" s="4" t="s">
        <v>5</v>
      </c>
      <c r="C132" s="4" t="s">
        <v>7</v>
      </c>
      <c r="D132" s="4" t="s">
        <v>8</v>
      </c>
      <c r="E132" s="4" t="s">
        <v>12</v>
      </c>
      <c r="F132" s="4" t="s">
        <v>12</v>
      </c>
      <c r="G132" s="4" t="s">
        <v>12</v>
      </c>
      <c r="H132" s="4" t="s">
        <v>12</v>
      </c>
      <c r="I132" s="4" t="s">
        <v>12</v>
      </c>
      <c r="J132" s="4" t="s">
        <v>14</v>
      </c>
      <c r="K132" s="4" t="s">
        <v>14</v>
      </c>
      <c r="L132" s="4" t="s">
        <v>14</v>
      </c>
      <c r="M132" s="4" t="s">
        <v>14</v>
      </c>
      <c r="N132" s="4" t="s">
        <v>12</v>
      </c>
    </row>
    <row r="133" spans="1:77">
      <c r="A133" t="n">
        <v>1572</v>
      </c>
      <c r="B133" s="19" t="n">
        <v>34</v>
      </c>
      <c r="C133" s="7" t="n">
        <v>1007</v>
      </c>
      <c r="D133" s="7" t="s">
        <v>43</v>
      </c>
      <c r="E133" s="7" t="n">
        <v>1</v>
      </c>
      <c r="F133" s="7" t="n">
        <v>0</v>
      </c>
      <c r="G133" s="7" t="n">
        <v>0</v>
      </c>
      <c r="H133" s="7" t="n">
        <v>0</v>
      </c>
      <c r="I133" s="7" t="n">
        <v>0</v>
      </c>
      <c r="J133" s="7" t="n">
        <v>0.5</v>
      </c>
      <c r="K133" s="7" t="n">
        <v>-1</v>
      </c>
      <c r="L133" s="7" t="n">
        <v>-1</v>
      </c>
      <c r="M133" s="7" t="n">
        <v>-1</v>
      </c>
      <c r="N133" s="7" t="n">
        <v>0</v>
      </c>
    </row>
    <row r="134" spans="1:77">
      <c r="A134" t="s">
        <v>4</v>
      </c>
      <c r="B134" s="4" t="s">
        <v>5</v>
      </c>
      <c r="C134" s="4" t="s">
        <v>12</v>
      </c>
    </row>
    <row r="135" spans="1:77">
      <c r="A135" t="n">
        <v>1602</v>
      </c>
      <c r="B135" s="17" t="n">
        <v>23</v>
      </c>
      <c r="C135" s="7" t="n">
        <v>10</v>
      </c>
    </row>
    <row r="136" spans="1:77">
      <c r="A136" t="s">
        <v>4</v>
      </c>
      <c r="B136" s="4" t="s">
        <v>5</v>
      </c>
    </row>
    <row r="137" spans="1:77">
      <c r="A137" t="n">
        <v>1604</v>
      </c>
      <c r="B137" s="5" t="n">
        <v>1</v>
      </c>
    </row>
    <row r="138" spans="1:77" s="3" customFormat="1" customHeight="0">
      <c r="A138" s="3" t="s">
        <v>2</v>
      </c>
      <c r="B138" s="3" t="s">
        <v>44</v>
      </c>
    </row>
    <row r="139" spans="1:77">
      <c r="A139" t="s">
        <v>4</v>
      </c>
      <c r="B139" s="4" t="s">
        <v>5</v>
      </c>
      <c r="C139" s="4" t="s">
        <v>7</v>
      </c>
      <c r="D139" s="4" t="s">
        <v>7</v>
      </c>
      <c r="E139" s="4" t="s">
        <v>13</v>
      </c>
      <c r="F139" s="4" t="s">
        <v>8</v>
      </c>
      <c r="G139" s="4" t="s">
        <v>45</v>
      </c>
      <c r="H139" s="4" t="s">
        <v>7</v>
      </c>
      <c r="I139" s="4" t="s">
        <v>7</v>
      </c>
      <c r="J139" s="4" t="s">
        <v>13</v>
      </c>
      <c r="K139" s="4" t="s">
        <v>8</v>
      </c>
      <c r="L139" s="4" t="s">
        <v>45</v>
      </c>
      <c r="M139" s="4" t="s">
        <v>7</v>
      </c>
      <c r="N139" s="4" t="s">
        <v>7</v>
      </c>
      <c r="O139" s="4" t="s">
        <v>13</v>
      </c>
      <c r="P139" s="4" t="s">
        <v>8</v>
      </c>
      <c r="Q139" s="4" t="s">
        <v>45</v>
      </c>
      <c r="R139" s="4" t="s">
        <v>7</v>
      </c>
      <c r="S139" s="4" t="s">
        <v>7</v>
      </c>
      <c r="T139" s="4" t="s">
        <v>13</v>
      </c>
      <c r="U139" s="4" t="s">
        <v>8</v>
      </c>
      <c r="V139" s="4" t="s">
        <v>45</v>
      </c>
      <c r="W139" s="4" t="s">
        <v>7</v>
      </c>
      <c r="X139" s="4" t="s">
        <v>7</v>
      </c>
      <c r="Y139" s="4" t="s">
        <v>13</v>
      </c>
      <c r="Z139" s="4" t="s">
        <v>8</v>
      </c>
      <c r="AA139" s="4" t="s">
        <v>45</v>
      </c>
      <c r="AB139" s="4" t="s">
        <v>7</v>
      </c>
      <c r="AC139" s="4" t="s">
        <v>7</v>
      </c>
      <c r="AD139" s="4" t="s">
        <v>13</v>
      </c>
      <c r="AE139" s="4" t="s">
        <v>8</v>
      </c>
      <c r="AF139" s="4" t="s">
        <v>45</v>
      </c>
      <c r="AG139" s="4" t="s">
        <v>7</v>
      </c>
      <c r="AH139" s="4" t="s">
        <v>7</v>
      </c>
      <c r="AI139" s="4" t="s">
        <v>13</v>
      </c>
      <c r="AJ139" s="4" t="s">
        <v>8</v>
      </c>
      <c r="AK139" s="4" t="s">
        <v>45</v>
      </c>
      <c r="AL139" s="4" t="s">
        <v>7</v>
      </c>
      <c r="AM139" s="4" t="s">
        <v>7</v>
      </c>
      <c r="AN139" s="4" t="s">
        <v>13</v>
      </c>
      <c r="AO139" s="4" t="s">
        <v>8</v>
      </c>
      <c r="AP139" s="4" t="s">
        <v>45</v>
      </c>
      <c r="AQ139" s="4" t="s">
        <v>7</v>
      </c>
      <c r="AR139" s="4" t="s">
        <v>7</v>
      </c>
      <c r="AS139" s="4" t="s">
        <v>13</v>
      </c>
      <c r="AT139" s="4" t="s">
        <v>8</v>
      </c>
      <c r="AU139" s="4" t="s">
        <v>45</v>
      </c>
      <c r="AV139" s="4" t="s">
        <v>7</v>
      </c>
      <c r="AW139" s="4" t="s">
        <v>7</v>
      </c>
      <c r="AX139" s="4" t="s">
        <v>13</v>
      </c>
      <c r="AY139" s="4" t="s">
        <v>8</v>
      </c>
      <c r="AZ139" s="4" t="s">
        <v>45</v>
      </c>
      <c r="BA139" s="4" t="s">
        <v>7</v>
      </c>
      <c r="BB139" s="4" t="s">
        <v>7</v>
      </c>
      <c r="BC139" s="4" t="s">
        <v>13</v>
      </c>
      <c r="BD139" s="4" t="s">
        <v>8</v>
      </c>
      <c r="BE139" s="4" t="s">
        <v>45</v>
      </c>
      <c r="BF139" s="4" t="s">
        <v>7</v>
      </c>
      <c r="BG139" s="4" t="s">
        <v>7</v>
      </c>
      <c r="BH139" s="4" t="s">
        <v>13</v>
      </c>
      <c r="BI139" s="4" t="s">
        <v>8</v>
      </c>
      <c r="BJ139" s="4" t="s">
        <v>45</v>
      </c>
      <c r="BK139" s="4" t="s">
        <v>7</v>
      </c>
      <c r="BL139" s="4" t="s">
        <v>7</v>
      </c>
      <c r="BM139" s="4" t="s">
        <v>13</v>
      </c>
      <c r="BN139" s="4" t="s">
        <v>8</v>
      </c>
      <c r="BO139" s="4" t="s">
        <v>45</v>
      </c>
      <c r="BP139" s="4" t="s">
        <v>7</v>
      </c>
      <c r="BQ139" s="4" t="s">
        <v>7</v>
      </c>
      <c r="BR139" s="4" t="s">
        <v>13</v>
      </c>
      <c r="BS139" s="4" t="s">
        <v>8</v>
      </c>
      <c r="BT139" s="4" t="s">
        <v>45</v>
      </c>
      <c r="BU139" s="4" t="s">
        <v>7</v>
      </c>
      <c r="BV139" s="4" t="s">
        <v>7</v>
      </c>
      <c r="BW139" s="4" t="s">
        <v>13</v>
      </c>
      <c r="BX139" s="4" t="s">
        <v>8</v>
      </c>
      <c r="BY139" s="4" t="s">
        <v>45</v>
      </c>
    </row>
    <row r="140" spans="1:77">
      <c r="A140" t="n">
        <v>1616</v>
      </c>
      <c r="B140" s="21" t="n">
        <v>257</v>
      </c>
      <c r="C140" s="7" t="n">
        <v>9</v>
      </c>
      <c r="D140" s="7" t="n">
        <v>1000</v>
      </c>
      <c r="E140" s="7" t="n">
        <v>0</v>
      </c>
      <c r="F140" s="7" t="s">
        <v>41</v>
      </c>
      <c r="G140" s="7" t="n">
        <f t="normal" ca="1">32-LENB(INDIRECT(ADDRESS(140,6)))</f>
        <v>0</v>
      </c>
      <c r="H140" s="7" t="n">
        <v>9</v>
      </c>
      <c r="I140" s="7" t="n">
        <v>1006</v>
      </c>
      <c r="J140" s="7" t="n">
        <v>0</v>
      </c>
      <c r="K140" s="7" t="s">
        <v>41</v>
      </c>
      <c r="L140" s="7" t="n">
        <f t="normal" ca="1">32-LENB(INDIRECT(ADDRESS(140,11)))</f>
        <v>0</v>
      </c>
      <c r="M140" s="7" t="n">
        <v>9</v>
      </c>
      <c r="N140" s="7" t="n">
        <v>1008</v>
      </c>
      <c r="O140" s="7" t="n">
        <v>0</v>
      </c>
      <c r="P140" s="7" t="s">
        <v>41</v>
      </c>
      <c r="Q140" s="7" t="n">
        <f t="normal" ca="1">32-LENB(INDIRECT(ADDRESS(140,16)))</f>
        <v>0</v>
      </c>
      <c r="R140" s="7" t="n">
        <v>9</v>
      </c>
      <c r="S140" s="7" t="n">
        <v>1009</v>
      </c>
      <c r="T140" s="7" t="n">
        <v>0</v>
      </c>
      <c r="U140" s="7" t="s">
        <v>41</v>
      </c>
      <c r="V140" s="7" t="n">
        <f t="normal" ca="1">32-LENB(INDIRECT(ADDRESS(140,21)))</f>
        <v>0</v>
      </c>
      <c r="W140" s="7" t="n">
        <v>9</v>
      </c>
      <c r="X140" s="7" t="n">
        <v>1002</v>
      </c>
      <c r="Y140" s="7" t="n">
        <v>0</v>
      </c>
      <c r="Z140" s="7" t="s">
        <v>42</v>
      </c>
      <c r="AA140" s="7" t="n">
        <f t="normal" ca="1">32-LENB(INDIRECT(ADDRESS(140,26)))</f>
        <v>0</v>
      </c>
      <c r="AB140" s="7" t="n">
        <v>9</v>
      </c>
      <c r="AC140" s="7" t="n">
        <v>1005</v>
      </c>
      <c r="AD140" s="7" t="n">
        <v>0</v>
      </c>
      <c r="AE140" s="7" t="s">
        <v>42</v>
      </c>
      <c r="AF140" s="7" t="n">
        <f t="normal" ca="1">32-LENB(INDIRECT(ADDRESS(140,31)))</f>
        <v>0</v>
      </c>
      <c r="AG140" s="7" t="n">
        <v>9</v>
      </c>
      <c r="AH140" s="7" t="n">
        <v>1007</v>
      </c>
      <c r="AI140" s="7" t="n">
        <v>0</v>
      </c>
      <c r="AJ140" s="7" t="s">
        <v>42</v>
      </c>
      <c r="AK140" s="7" t="n">
        <f t="normal" ca="1">32-LENB(INDIRECT(ADDRESS(140,36)))</f>
        <v>0</v>
      </c>
      <c r="AL140" s="7" t="n">
        <v>9</v>
      </c>
      <c r="AM140" s="7" t="n">
        <v>1000</v>
      </c>
      <c r="AN140" s="7" t="n">
        <v>0</v>
      </c>
      <c r="AO140" s="7" t="s">
        <v>43</v>
      </c>
      <c r="AP140" s="7" t="n">
        <f t="normal" ca="1">32-LENB(INDIRECT(ADDRESS(140,41)))</f>
        <v>0</v>
      </c>
      <c r="AQ140" s="7" t="n">
        <v>9</v>
      </c>
      <c r="AR140" s="7" t="n">
        <v>1006</v>
      </c>
      <c r="AS140" s="7" t="n">
        <v>0</v>
      </c>
      <c r="AT140" s="7" t="s">
        <v>43</v>
      </c>
      <c r="AU140" s="7" t="n">
        <f t="normal" ca="1">32-LENB(INDIRECT(ADDRESS(140,46)))</f>
        <v>0</v>
      </c>
      <c r="AV140" s="7" t="n">
        <v>9</v>
      </c>
      <c r="AW140" s="7" t="n">
        <v>1008</v>
      </c>
      <c r="AX140" s="7" t="n">
        <v>0</v>
      </c>
      <c r="AY140" s="7" t="s">
        <v>43</v>
      </c>
      <c r="AZ140" s="7" t="n">
        <f t="normal" ca="1">32-LENB(INDIRECT(ADDRESS(140,51)))</f>
        <v>0</v>
      </c>
      <c r="BA140" s="7" t="n">
        <v>9</v>
      </c>
      <c r="BB140" s="7" t="n">
        <v>1009</v>
      </c>
      <c r="BC140" s="7" t="n">
        <v>0</v>
      </c>
      <c r="BD140" s="7" t="s">
        <v>43</v>
      </c>
      <c r="BE140" s="7" t="n">
        <f t="normal" ca="1">32-LENB(INDIRECT(ADDRESS(140,56)))</f>
        <v>0</v>
      </c>
      <c r="BF140" s="7" t="n">
        <v>9</v>
      </c>
      <c r="BG140" s="7" t="n">
        <v>1002</v>
      </c>
      <c r="BH140" s="7" t="n">
        <v>0</v>
      </c>
      <c r="BI140" s="7" t="s">
        <v>43</v>
      </c>
      <c r="BJ140" s="7" t="n">
        <f t="normal" ca="1">32-LENB(INDIRECT(ADDRESS(140,61)))</f>
        <v>0</v>
      </c>
      <c r="BK140" s="7" t="n">
        <v>9</v>
      </c>
      <c r="BL140" s="7" t="n">
        <v>1005</v>
      </c>
      <c r="BM140" s="7" t="n">
        <v>0</v>
      </c>
      <c r="BN140" s="7" t="s">
        <v>43</v>
      </c>
      <c r="BO140" s="7" t="n">
        <f t="normal" ca="1">32-LENB(INDIRECT(ADDRESS(140,66)))</f>
        <v>0</v>
      </c>
      <c r="BP140" s="7" t="n">
        <v>9</v>
      </c>
      <c r="BQ140" s="7" t="n">
        <v>1007</v>
      </c>
      <c r="BR140" s="7" t="n">
        <v>0</v>
      </c>
      <c r="BS140" s="7" t="s">
        <v>43</v>
      </c>
      <c r="BT140" s="7" t="n">
        <f t="normal" ca="1">32-LENB(INDIRECT(ADDRESS(140,71)))</f>
        <v>0</v>
      </c>
      <c r="BU140" s="7" t="n">
        <v>0</v>
      </c>
      <c r="BV140" s="7" t="n">
        <v>65533</v>
      </c>
      <c r="BW140" s="7" t="n">
        <v>0</v>
      </c>
      <c r="BX140" s="7" t="s">
        <v>11</v>
      </c>
      <c r="BY140" s="7" t="n">
        <f t="normal" ca="1">32-LENB(INDIRECT(ADDRESS(140,76)))</f>
        <v>0</v>
      </c>
    </row>
    <row r="141" spans="1:77">
      <c r="A141" t="s">
        <v>4</v>
      </c>
      <c r="B141" s="4" t="s">
        <v>5</v>
      </c>
    </row>
    <row r="142" spans="1:77">
      <c r="A142" t="n">
        <v>2216</v>
      </c>
      <c r="B14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2025-09-06T21:45:59</dcterms:created>
  <dcterms:modified xsi:type="dcterms:W3CDTF">2025-09-06T21:45:59</dcterms:modified>
</cp:coreProperties>
</file>