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C0FF73"/>
      </patternFill>
    </fill>
    <fill>
      <patternFill patternType="solid">
        <fgColor rgb="FFB7FF73"/>
      </patternFill>
    </fill>
    <fill>
      <patternFill patternType="solid">
        <fgColor rgb="FFFF94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E1FF73"/>
      </patternFill>
    </fill>
    <fill>
      <patternFill patternType="solid">
        <fgColor rgb="FFFFD773"/>
      </patternFill>
    </fill>
    <fill>
      <patternFill patternType="solid">
        <fgColor rgb="FFFF0000"/>
      </patternFill>
    </fill>
    <fill>
      <patternFill patternType="solid">
        <fgColor rgb="FFFFD5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<sst xmlns="http://schemas.openxmlformats.org/spreadsheetml/2006/main" count="1582" uniqueCount="79">
  <si>
    <t>CS2</t>
  </si>
  <si>
    <t>a2002</t>
  </si>
  <si>
    <t>FUNCTION</t>
  </si>
  <si>
    <t/>
  </si>
  <si>
    <t>Location</t>
  </si>
  <si>
    <t>OP Code</t>
  </si>
  <si>
    <t>string</t>
  </si>
  <si>
    <t>bm0010</t>
  </si>
  <si>
    <t>fill</t>
  </si>
  <si>
    <t>int</t>
  </si>
  <si>
    <t>short</t>
  </si>
  <si>
    <t>mon040</t>
  </si>
  <si>
    <t/>
  </si>
  <si>
    <t>byte</t>
  </si>
  <si>
    <t>bytearray</t>
  </si>
  <si>
    <t>Init</t>
  </si>
  <si>
    <t>Init_Replay</t>
  </si>
  <si>
    <t>Init_Replay</t>
  </si>
  <si>
    <t>pointer</t>
  </si>
  <si>
    <t>healobject</t>
  </si>
  <si>
    <t>LP_healobject</t>
  </si>
  <si>
    <t>LP_fishpoint00</t>
  </si>
  <si>
    <t>float</t>
  </si>
  <si>
    <t>tbox00</t>
  </si>
  <si>
    <t>tbox01</t>
  </si>
  <si>
    <t>tbox02</t>
  </si>
  <si>
    <t>tbox03</t>
  </si>
  <si>
    <t>C_NPC293_C00</t>
  </si>
  <si>
    <t>SHOP Character</t>
  </si>
  <si>
    <t>TK_Shop1</t>
  </si>
  <si>
    <t>SHOP Look Point</t>
  </si>
  <si>
    <t>TK_Shop2</t>
  </si>
  <si>
    <t>TALK Character</t>
  </si>
  <si>
    <t>TK_Talk</t>
  </si>
  <si>
    <t>Event1</t>
  </si>
  <si>
    <t>Event2</t>
  </si>
  <si>
    <t>Event3</t>
  </si>
  <si>
    <t>entry1</t>
  </si>
  <si>
    <t>mon006</t>
  </si>
  <si>
    <t>LP_climbup</t>
  </si>
  <si>
    <t>LP_climbdown</t>
  </si>
  <si>
    <t>Reinit</t>
  </si>
  <si>
    <t>LP_fishPoint00</t>
  </si>
  <si>
    <t>LP_climbup_End</t>
  </si>
  <si>
    <t>AniClimbUpEnd</t>
  </si>
  <si>
    <t>WALK</t>
  </si>
  <si>
    <t>LP_climbdown_End</t>
  </si>
  <si>
    <t>AniClimbDownEnd</t>
  </si>
  <si>
    <t>LP_climbup02</t>
  </si>
  <si>
    <t>Start</t>
  </si>
  <si>
    <t>End</t>
  </si>
  <si>
    <t>AniFieldAttackEnd</t>
  </si>
  <si>
    <t>CLIMB_UP_START</t>
  </si>
  <si>
    <t>FIELD_CLIMB_UP</t>
  </si>
  <si>
    <t>AniClimbUp</t>
  </si>
  <si>
    <t>LP_climbdown02</t>
  </si>
  <si>
    <t>FIELD_CLIMB_UP_END</t>
  </si>
  <si>
    <t>LP_climbup01</t>
  </si>
  <si>
    <t>LP_climbdown01</t>
  </si>
  <si>
    <t>TK_Mons</t>
  </si>
  <si>
    <t>dialog</t>
  </si>
  <si>
    <t>Huh?</t>
  </si>
  <si>
    <t>TK_Shop1</t>
  </si>
  <si>
    <t>TK_Shop2</t>
  </si>
  <si>
    <t>React to both look point and character.</t>
  </si>
  <si>
    <t>LP_healobject</t>
  </si>
  <si>
    <t>EV_healobject</t>
  </si>
  <si>
    <t>FC_Party_Face_Reset2</t>
  </si>
  <si>
    <t>FC_MapJumpState</t>
  </si>
  <si>
    <t>FC_MapJumpState2</t>
  </si>
  <si>
    <t>AV_Regist_00001</t>
  </si>
  <si>
    <t>AV_Regist_00001</t>
  </si>
  <si>
    <t>AV_Regist_01001</t>
  </si>
  <si>
    <t>AV_Regist_01001</t>
  </si>
  <si>
    <t>_LP_climbup_End</t>
  </si>
  <si>
    <t>_LP_climbup02</t>
  </si>
  <si>
    <t>_LP_climbdown02</t>
  </si>
  <si>
    <t>_LP_climbup01</t>
  </si>
  <si>
    <t>_LP_climbdown01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</si>
</sst>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C0FF73"/>
      </patternFill>
    </fill>
    <fill>
      <patternFill patternType="solid">
        <fgColor rgb="FFB7FF73"/>
      </patternFill>
    </fill>
    <fill>
      <patternFill patternType="solid">
        <fgColor rgb="FFFF94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E1FF73"/>
      </patternFill>
    </fill>
    <fill>
      <patternFill patternType="solid">
        <fgColor rgb="FFFFD773"/>
      </patternFill>
    </fill>
    <fill>
      <patternFill patternType="solid">
        <fgColor rgb="FFFF0000"/>
      </patternFill>
    </fill>
    <fill>
      <patternFill patternType="solid">
        <fgColor rgb="FFFFD5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43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456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460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668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10</v>
      </c>
      <c r="E13" s="4" t="s">
        <v>13</v>
      </c>
    </row>
    <row r="14">
      <c r="A14" t="n">
        <v>672</v>
      </c>
      <c r="B14" s="8" t="n">
        <v>49</v>
      </c>
      <c r="C14" s="7" t="n">
        <v>1</v>
      </c>
      <c r="D14" s="7" t="n">
        <v>0</v>
      </c>
      <c r="E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677</v>
      </c>
      <c r="B16" s="9" t="n">
        <v>2</v>
      </c>
      <c r="C16" s="7" t="n">
        <v>11</v>
      </c>
      <c r="D16" s="7" t="s">
        <v>16</v>
      </c>
    </row>
    <row r="17" spans="1:72">
      <c r="A17" t="s">
        <v>4</v>
      </c>
      <c r="B17" s="4" t="s">
        <v>5</v>
      </c>
      <c r="C17" s="4" t="s">
        <v>13</v>
      </c>
      <c r="D17" s="4" t="s">
        <v>10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9</v>
      </c>
      <c r="K17" s="4" t="s">
        <v>9</v>
      </c>
      <c r="L17" s="4" t="s">
        <v>9</v>
      </c>
      <c r="M17" s="4" t="s">
        <v>6</v>
      </c>
    </row>
    <row r="18" spans="1:72">
      <c r="A18" t="n">
        <v>691</v>
      </c>
      <c r="B18" s="10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12</v>
      </c>
    </row>
    <row r="19" spans="1:72">
      <c r="A19" t="s">
        <v>4</v>
      </c>
      <c r="B19" s="4" t="s">
        <v>5</v>
      </c>
    </row>
    <row r="20" spans="1:72">
      <c r="A20" t="n">
        <v>718</v>
      </c>
      <c r="B20" s="5" t="n">
        <v>1</v>
      </c>
    </row>
    <row r="21" spans="1:72" s="3" customFormat="1" customHeight="0">
      <c r="A21" s="3" t="s">
        <v>2</v>
      </c>
      <c r="B21" s="3" t="s">
        <v>17</v>
      </c>
    </row>
    <row r="22" spans="1:72">
      <c r="A22" t="s">
        <v>4</v>
      </c>
      <c r="B22" s="4" t="s">
        <v>5</v>
      </c>
      <c r="C22" s="4" t="s">
        <v>13</v>
      </c>
      <c r="D22" s="4" t="s">
        <v>13</v>
      </c>
      <c r="E22" s="4" t="s">
        <v>13</v>
      </c>
      <c r="F22" s="4" t="s">
        <v>9</v>
      </c>
      <c r="G22" s="4" t="s">
        <v>13</v>
      </c>
      <c r="H22" s="4" t="s">
        <v>13</v>
      </c>
      <c r="I22" s="4" t="s">
        <v>18</v>
      </c>
    </row>
    <row r="23" spans="1:72">
      <c r="A23" t="n">
        <v>720</v>
      </c>
      <c r="B23" s="11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2" t="n">
        <f t="normal" ca="1">A27</f>
        <v>0</v>
      </c>
    </row>
    <row r="24" spans="1:72">
      <c r="A24" t="s">
        <v>4</v>
      </c>
      <c r="B24" s="4" t="s">
        <v>5</v>
      </c>
      <c r="C24" s="4" t="s">
        <v>18</v>
      </c>
    </row>
    <row r="25" spans="1:72">
      <c r="A25" t="n">
        <v>734</v>
      </c>
      <c r="B25" s="13" t="n">
        <v>3</v>
      </c>
      <c r="C25" s="12" t="n">
        <f t="normal" ca="1">A49</f>
        <v>0</v>
      </c>
    </row>
    <row r="26" spans="1:72">
      <c r="A26" t="s">
        <v>4</v>
      </c>
      <c r="B26" s="4" t="s">
        <v>5</v>
      </c>
      <c r="C26" s="4" t="s">
        <v>13</v>
      </c>
      <c r="D26" s="4" t="s">
        <v>13</v>
      </c>
      <c r="E26" s="4" t="s">
        <v>13</v>
      </c>
      <c r="F26" s="4" t="s">
        <v>9</v>
      </c>
      <c r="G26" s="4" t="s">
        <v>13</v>
      </c>
      <c r="H26" s="4" t="s">
        <v>13</v>
      </c>
      <c r="I26" s="4" t="s">
        <v>18</v>
      </c>
    </row>
    <row r="27" spans="1:72">
      <c r="A27" t="n">
        <v>739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2" t="n">
        <f t="normal" ca="1">A31</f>
        <v>0</v>
      </c>
    </row>
    <row r="28" spans="1:72">
      <c r="A28" t="s">
        <v>4</v>
      </c>
      <c r="B28" s="4" t="s">
        <v>5</v>
      </c>
      <c r="C28" s="4" t="s">
        <v>18</v>
      </c>
    </row>
    <row r="29" spans="1:72">
      <c r="A29" t="n">
        <v>753</v>
      </c>
      <c r="B29" s="13" t="n">
        <v>3</v>
      </c>
      <c r="C29" s="12" t="n">
        <f t="normal" ca="1">A49</f>
        <v>0</v>
      </c>
    </row>
    <row r="30" spans="1:72">
      <c r="A30" t="s">
        <v>4</v>
      </c>
      <c r="B30" s="4" t="s">
        <v>5</v>
      </c>
      <c r="C30" s="4" t="s">
        <v>13</v>
      </c>
      <c r="D30" s="4" t="s">
        <v>13</v>
      </c>
      <c r="E30" s="4" t="s">
        <v>13</v>
      </c>
      <c r="F30" s="4" t="s">
        <v>9</v>
      </c>
      <c r="G30" s="4" t="s">
        <v>13</v>
      </c>
      <c r="H30" s="4" t="s">
        <v>13</v>
      </c>
      <c r="I30" s="4" t="s">
        <v>18</v>
      </c>
    </row>
    <row r="31" spans="1:72">
      <c r="A31" t="n">
        <v>758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2" t="n">
        <f t="normal" ca="1">A35</f>
        <v>0</v>
      </c>
    </row>
    <row r="32" spans="1:72">
      <c r="A32" t="s">
        <v>4</v>
      </c>
      <c r="B32" s="4" t="s">
        <v>5</v>
      </c>
      <c r="C32" s="4" t="s">
        <v>18</v>
      </c>
    </row>
    <row r="33" spans="1:13">
      <c r="A33" t="n">
        <v>772</v>
      </c>
      <c r="B33" s="13" t="n">
        <v>3</v>
      </c>
      <c r="C33" s="12" t="n">
        <f t="normal" ca="1">A49</f>
        <v>0</v>
      </c>
    </row>
    <row r="34" spans="1:13">
      <c r="A34" t="s">
        <v>4</v>
      </c>
      <c r="B34" s="4" t="s">
        <v>5</v>
      </c>
      <c r="C34" s="4" t="s">
        <v>13</v>
      </c>
      <c r="D34" s="4" t="s">
        <v>13</v>
      </c>
      <c r="E34" s="4" t="s">
        <v>13</v>
      </c>
      <c r="F34" s="4" t="s">
        <v>9</v>
      </c>
      <c r="G34" s="4" t="s">
        <v>13</v>
      </c>
      <c r="H34" s="4" t="s">
        <v>13</v>
      </c>
      <c r="I34" s="4" t="s">
        <v>18</v>
      </c>
    </row>
    <row r="35" spans="1:13">
      <c r="A35" t="n">
        <v>777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2" t="n">
        <f t="normal" ca="1">A39</f>
        <v>0</v>
      </c>
    </row>
    <row r="36" spans="1:13">
      <c r="A36" t="s">
        <v>4</v>
      </c>
      <c r="B36" s="4" t="s">
        <v>5</v>
      </c>
      <c r="C36" s="4" t="s">
        <v>18</v>
      </c>
    </row>
    <row r="37" spans="1:13">
      <c r="A37" t="n">
        <v>791</v>
      </c>
      <c r="B37" s="13" t="n">
        <v>3</v>
      </c>
      <c r="C37" s="12" t="n">
        <f t="normal" ca="1">A49</f>
        <v>0</v>
      </c>
    </row>
    <row r="38" spans="1:13">
      <c r="A38" t="s">
        <v>4</v>
      </c>
      <c r="B38" s="4" t="s">
        <v>5</v>
      </c>
      <c r="C38" s="4" t="s">
        <v>13</v>
      </c>
      <c r="D38" s="4" t="s">
        <v>13</v>
      </c>
      <c r="E38" s="4" t="s">
        <v>13</v>
      </c>
      <c r="F38" s="4" t="s">
        <v>9</v>
      </c>
      <c r="G38" s="4" t="s">
        <v>13</v>
      </c>
      <c r="H38" s="4" t="s">
        <v>13</v>
      </c>
      <c r="I38" s="4" t="s">
        <v>18</v>
      </c>
    </row>
    <row r="39" spans="1:13">
      <c r="A39" t="n">
        <v>796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2" t="n">
        <f t="normal" ca="1">A43</f>
        <v>0</v>
      </c>
    </row>
    <row r="40" spans="1:13">
      <c r="A40" t="s">
        <v>4</v>
      </c>
      <c r="B40" s="4" t="s">
        <v>5</v>
      </c>
      <c r="C40" s="4" t="s">
        <v>18</v>
      </c>
    </row>
    <row r="41" spans="1:13">
      <c r="A41" t="n">
        <v>810</v>
      </c>
      <c r="B41" s="13" t="n">
        <v>3</v>
      </c>
      <c r="C41" s="12" t="n">
        <f t="normal" ca="1">A49</f>
        <v>0</v>
      </c>
    </row>
    <row r="42" spans="1:13">
      <c r="A42" t="s">
        <v>4</v>
      </c>
      <c r="B42" s="4" t="s">
        <v>5</v>
      </c>
      <c r="C42" s="4" t="s">
        <v>13</v>
      </c>
      <c r="D42" s="4" t="s">
        <v>13</v>
      </c>
      <c r="E42" s="4" t="s">
        <v>13</v>
      </c>
      <c r="F42" s="4" t="s">
        <v>9</v>
      </c>
      <c r="G42" s="4" t="s">
        <v>13</v>
      </c>
      <c r="H42" s="4" t="s">
        <v>13</v>
      </c>
      <c r="I42" s="4" t="s">
        <v>18</v>
      </c>
    </row>
    <row r="43" spans="1:13">
      <c r="A43" t="n">
        <v>815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2" t="n">
        <f t="normal" ca="1">A47</f>
        <v>0</v>
      </c>
    </row>
    <row r="44" spans="1:13">
      <c r="A44" t="s">
        <v>4</v>
      </c>
      <c r="B44" s="4" t="s">
        <v>5</v>
      </c>
      <c r="C44" s="4" t="s">
        <v>18</v>
      </c>
    </row>
    <row r="45" spans="1:13">
      <c r="A45" t="n">
        <v>829</v>
      </c>
      <c r="B45" s="13" t="n">
        <v>3</v>
      </c>
      <c r="C45" s="12" t="n">
        <f t="normal" ca="1">A49</f>
        <v>0</v>
      </c>
    </row>
    <row r="46" spans="1:13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18</v>
      </c>
    </row>
    <row r="47" spans="1:13">
      <c r="A47" t="n">
        <v>834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2" t="n">
        <f t="normal" ca="1">A49</f>
        <v>0</v>
      </c>
    </row>
    <row r="48" spans="1:13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</row>
    <row r="49" spans="1:9">
      <c r="A49" t="n">
        <v>848</v>
      </c>
      <c r="B49" s="14" t="n">
        <v>74</v>
      </c>
      <c r="C49" s="7" t="n">
        <v>25</v>
      </c>
      <c r="D49" s="7" t="s">
        <v>19</v>
      </c>
      <c r="E49" s="7" t="s">
        <v>20</v>
      </c>
    </row>
    <row r="50" spans="1:9">
      <c r="A50" t="s">
        <v>4</v>
      </c>
      <c r="B50" s="4" t="s">
        <v>5</v>
      </c>
      <c r="C50" s="4" t="s">
        <v>13</v>
      </c>
      <c r="D50" s="4" t="s">
        <v>10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6</v>
      </c>
      <c r="J50" s="4" t="s">
        <v>22</v>
      </c>
      <c r="K50" s="4" t="s">
        <v>22</v>
      </c>
      <c r="L50" s="4" t="s">
        <v>22</v>
      </c>
      <c r="M50" s="4" t="s">
        <v>9</v>
      </c>
      <c r="N50" s="4" t="s">
        <v>9</v>
      </c>
      <c r="O50" s="4" t="s">
        <v>22</v>
      </c>
      <c r="P50" s="4" t="s">
        <v>22</v>
      </c>
      <c r="Q50" s="4" t="s">
        <v>22</v>
      </c>
      <c r="R50" s="4" t="s">
        <v>22</v>
      </c>
      <c r="S50" s="4" t="s">
        <v>13</v>
      </c>
    </row>
    <row r="51" spans="1:9">
      <c r="A51" t="n">
        <v>875</v>
      </c>
      <c r="B51" s="15" t="n">
        <v>39</v>
      </c>
      <c r="C51" s="7" t="n">
        <v>12</v>
      </c>
      <c r="D51" s="7" t="n">
        <v>65533</v>
      </c>
      <c r="E51" s="7" t="n">
        <v>1005</v>
      </c>
      <c r="F51" s="7" t="n">
        <v>0</v>
      </c>
      <c r="G51" s="7" t="n">
        <v>65029</v>
      </c>
      <c r="H51" s="7" t="n">
        <v>0</v>
      </c>
      <c r="I51" s="7" t="s">
        <v>21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1</v>
      </c>
      <c r="Q51" s="7" t="n">
        <v>1</v>
      </c>
      <c r="R51" s="7" t="n">
        <v>1</v>
      </c>
      <c r="S51" s="7" t="n">
        <v>115</v>
      </c>
    </row>
    <row r="52" spans="1:9">
      <c r="A52" t="s">
        <v>4</v>
      </c>
      <c r="B52" s="4" t="s">
        <v>5</v>
      </c>
      <c r="C52" s="4" t="s">
        <v>13</v>
      </c>
      <c r="D52" s="4" t="s">
        <v>13</v>
      </c>
      <c r="E52" s="4" t="s">
        <v>6</v>
      </c>
      <c r="F52" s="4" t="s">
        <v>10</v>
      </c>
    </row>
    <row r="53" spans="1:9">
      <c r="A53" t="n">
        <v>939</v>
      </c>
      <c r="B53" s="14" t="n">
        <v>74</v>
      </c>
      <c r="C53" s="7" t="n">
        <v>43</v>
      </c>
      <c r="D53" s="7" t="n">
        <v>0</v>
      </c>
      <c r="E53" s="7" t="s">
        <v>21</v>
      </c>
      <c r="F53" s="7" t="n">
        <v>6368</v>
      </c>
    </row>
    <row r="54" spans="1:9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</row>
    <row r="55" spans="1:9">
      <c r="A55" t="n">
        <v>959</v>
      </c>
      <c r="B55" s="14" t="n">
        <v>74</v>
      </c>
      <c r="C55" s="7" t="n">
        <v>13</v>
      </c>
      <c r="D55" s="7" t="s">
        <v>23</v>
      </c>
      <c r="E55" s="7" t="s">
        <v>12</v>
      </c>
      <c r="F55" s="7" t="n">
        <v>2</v>
      </c>
      <c r="G55" s="7" t="n">
        <v>1</v>
      </c>
    </row>
    <row r="56" spans="1:9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</row>
    <row r="57" spans="1:9">
      <c r="A57" t="n">
        <v>973</v>
      </c>
      <c r="B57" s="14" t="n">
        <v>74</v>
      </c>
      <c r="C57" s="7" t="n">
        <v>13</v>
      </c>
      <c r="D57" s="7" t="s">
        <v>24</v>
      </c>
      <c r="E57" s="7" t="s">
        <v>12</v>
      </c>
      <c r="F57" s="7" t="n">
        <v>4</v>
      </c>
      <c r="G57" s="7" t="n">
        <v>1</v>
      </c>
    </row>
    <row r="58" spans="1:9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</row>
    <row r="59" spans="1:9">
      <c r="A59" t="n">
        <v>987</v>
      </c>
      <c r="B59" s="14" t="n">
        <v>74</v>
      </c>
      <c r="C59" s="7" t="n">
        <v>13</v>
      </c>
      <c r="D59" s="7" t="s">
        <v>25</v>
      </c>
      <c r="E59" s="7" t="s">
        <v>12</v>
      </c>
      <c r="F59" s="7" t="n">
        <v>6</v>
      </c>
      <c r="G59" s="7" t="n">
        <v>1</v>
      </c>
    </row>
    <row r="60" spans="1:9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</row>
    <row r="61" spans="1:9">
      <c r="A61" t="n">
        <v>1001</v>
      </c>
      <c r="B61" s="14" t="n">
        <v>74</v>
      </c>
      <c r="C61" s="7" t="n">
        <v>13</v>
      </c>
      <c r="D61" s="7" t="s">
        <v>26</v>
      </c>
      <c r="E61" s="7" t="s">
        <v>12</v>
      </c>
      <c r="F61" s="7" t="n">
        <v>8</v>
      </c>
      <c r="G61" s="7" t="n">
        <v>1</v>
      </c>
    </row>
    <row r="62" spans="1:9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 t="s">
        <v>22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9">
      <c r="A63" t="n">
        <v>1015</v>
      </c>
      <c r="B63" s="16" t="n">
        <v>19</v>
      </c>
      <c r="C63" s="7" t="n">
        <v>1002</v>
      </c>
      <c r="D63" s="7" t="s">
        <v>27</v>
      </c>
      <c r="E63" s="7" t="s">
        <v>28</v>
      </c>
      <c r="F63" s="7" t="s">
        <v>12</v>
      </c>
      <c r="G63" s="7" t="n">
        <v>0</v>
      </c>
      <c r="H63" s="7" t="n">
        <v>0</v>
      </c>
      <c r="I63" s="7" t="n">
        <v>11</v>
      </c>
      <c r="J63" s="7" t="n">
        <v>0</v>
      </c>
      <c r="K63" s="7" t="n">
        <v>9</v>
      </c>
      <c r="L63" s="7" t="n">
        <v>90</v>
      </c>
      <c r="M63" s="7" t="n">
        <v>1</v>
      </c>
      <c r="N63" s="7" t="n">
        <v>1.60000002384186</v>
      </c>
      <c r="O63" s="7" t="n">
        <v>0.0900000035762787</v>
      </c>
      <c r="P63" s="7" t="s">
        <v>12</v>
      </c>
      <c r="Q63" s="7" t="s">
        <v>29</v>
      </c>
      <c r="R63" s="7" t="n">
        <v>-1</v>
      </c>
      <c r="S63" s="7" t="n">
        <v>0</v>
      </c>
      <c r="T63" s="7" t="n">
        <v>0</v>
      </c>
      <c r="U63" s="7" t="n">
        <v>0</v>
      </c>
      <c r="V63" s="7" t="n">
        <v>0</v>
      </c>
    </row>
    <row r="64" spans="1:9">
      <c r="A64" t="s">
        <v>4</v>
      </c>
      <c r="B64" s="4" t="s">
        <v>5</v>
      </c>
      <c r="C64" s="4" t="s">
        <v>13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9</v>
      </c>
      <c r="K64" s="4" t="s">
        <v>9</v>
      </c>
      <c r="L64" s="4" t="s">
        <v>9</v>
      </c>
      <c r="M64" s="4" t="s">
        <v>6</v>
      </c>
    </row>
    <row r="65" spans="1:22">
      <c r="A65" t="n">
        <v>1105</v>
      </c>
      <c r="B65" s="10" t="n">
        <v>124</v>
      </c>
      <c r="C65" s="7" t="n">
        <v>1</v>
      </c>
      <c r="D65" s="7" t="n">
        <v>0</v>
      </c>
      <c r="E65" s="7" t="n">
        <v>146</v>
      </c>
      <c r="F65" s="7" t="n">
        <v>0</v>
      </c>
      <c r="G65" s="7" t="n">
        <v>0</v>
      </c>
      <c r="H65" s="7" t="n">
        <v>0</v>
      </c>
      <c r="I65" s="7" t="n">
        <v>1002</v>
      </c>
      <c r="J65" s="7" t="n">
        <v>0</v>
      </c>
      <c r="K65" s="7" t="n">
        <v>0</v>
      </c>
      <c r="L65" s="7" t="n">
        <v>0</v>
      </c>
      <c r="M65" s="7" t="s">
        <v>12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22</v>
      </c>
      <c r="J66" s="4" t="s">
        <v>22</v>
      </c>
      <c r="K66" s="4" t="s">
        <v>22</v>
      </c>
      <c r="L66" s="4" t="s">
        <v>22</v>
      </c>
      <c r="M66" s="4" t="s">
        <v>22</v>
      </c>
      <c r="N66" s="4" t="s">
        <v>22</v>
      </c>
      <c r="O66" s="4" t="s">
        <v>22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1132</v>
      </c>
      <c r="B67" s="16" t="n">
        <v>19</v>
      </c>
      <c r="C67" s="7" t="n">
        <v>1003</v>
      </c>
      <c r="D67" s="7" t="s">
        <v>27</v>
      </c>
      <c r="E67" s="7" t="s">
        <v>30</v>
      </c>
      <c r="F67" s="7" t="s">
        <v>12</v>
      </c>
      <c r="G67" s="7" t="n">
        <v>0</v>
      </c>
      <c r="H67" s="7" t="n">
        <v>0</v>
      </c>
      <c r="I67" s="7" t="n">
        <v>11</v>
      </c>
      <c r="J67" s="7" t="n">
        <v>0</v>
      </c>
      <c r="K67" s="7" t="n">
        <v>6</v>
      </c>
      <c r="L67" s="7" t="n">
        <v>90</v>
      </c>
      <c r="M67" s="7" t="n">
        <v>1</v>
      </c>
      <c r="N67" s="7" t="n">
        <v>1.60000002384186</v>
      </c>
      <c r="O67" s="7" t="n">
        <v>0.0900000035762787</v>
      </c>
      <c r="P67" s="7" t="s">
        <v>12</v>
      </c>
      <c r="Q67" s="7" t="s">
        <v>31</v>
      </c>
      <c r="R67" s="7" t="n">
        <v>-1</v>
      </c>
      <c r="S67" s="7" t="n">
        <v>0</v>
      </c>
      <c r="T67" s="7" t="n">
        <v>0</v>
      </c>
      <c r="U67" s="7" t="n">
        <v>0</v>
      </c>
      <c r="V67" s="7" t="n">
        <v>0</v>
      </c>
    </row>
    <row r="68" spans="1:22">
      <c r="A68" t="s">
        <v>4</v>
      </c>
      <c r="B68" s="4" t="s">
        <v>5</v>
      </c>
      <c r="C68" s="4" t="s">
        <v>6</v>
      </c>
      <c r="D68" s="4" t="s">
        <v>13</v>
      </c>
      <c r="E68" s="4" t="s">
        <v>10</v>
      </c>
      <c r="F68" s="4" t="s">
        <v>22</v>
      </c>
      <c r="G68" s="4" t="s">
        <v>22</v>
      </c>
      <c r="H68" s="4" t="s">
        <v>22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10</v>
      </c>
    </row>
    <row r="69" spans="1:22">
      <c r="A69" t="n">
        <v>1223</v>
      </c>
      <c r="B69" s="17" t="n">
        <v>87</v>
      </c>
      <c r="C69" s="7" t="s">
        <v>12</v>
      </c>
      <c r="D69" s="7" t="n">
        <v>11</v>
      </c>
      <c r="E69" s="7" t="n">
        <v>1003</v>
      </c>
      <c r="F69" s="7" t="n">
        <v>1.5</v>
      </c>
      <c r="G69" s="7" t="n">
        <v>0</v>
      </c>
      <c r="H69" s="7" t="n">
        <v>0</v>
      </c>
      <c r="I69" s="7" t="n">
        <v>1</v>
      </c>
      <c r="J69" s="7" t="n">
        <v>0</v>
      </c>
      <c r="K69" s="7" t="n">
        <v>0</v>
      </c>
      <c r="L69" s="7" t="n">
        <v>0</v>
      </c>
      <c r="M69" s="7" t="n">
        <v>7</v>
      </c>
    </row>
    <row r="70" spans="1:22">
      <c r="A70" t="s">
        <v>4</v>
      </c>
      <c r="B70" s="4" t="s">
        <v>5</v>
      </c>
      <c r="C70" s="4" t="s">
        <v>10</v>
      </c>
      <c r="D70" s="4" t="s">
        <v>6</v>
      </c>
      <c r="E70" s="4" t="s">
        <v>6</v>
      </c>
      <c r="F70" s="4" t="s">
        <v>6</v>
      </c>
      <c r="G70" s="4" t="s">
        <v>13</v>
      </c>
      <c r="H70" s="4" t="s">
        <v>9</v>
      </c>
      <c r="I70" s="4" t="s">
        <v>22</v>
      </c>
      <c r="J70" s="4" t="s">
        <v>22</v>
      </c>
      <c r="K70" s="4" t="s">
        <v>22</v>
      </c>
      <c r="L70" s="4" t="s">
        <v>22</v>
      </c>
      <c r="M70" s="4" t="s">
        <v>22</v>
      </c>
      <c r="N70" s="4" t="s">
        <v>22</v>
      </c>
      <c r="O70" s="4" t="s">
        <v>22</v>
      </c>
      <c r="P70" s="4" t="s">
        <v>6</v>
      </c>
      <c r="Q70" s="4" t="s">
        <v>6</v>
      </c>
      <c r="R70" s="4" t="s">
        <v>9</v>
      </c>
      <c r="S70" s="4" t="s">
        <v>13</v>
      </c>
      <c r="T70" s="4" t="s">
        <v>9</v>
      </c>
      <c r="U70" s="4" t="s">
        <v>9</v>
      </c>
      <c r="V70" s="4" t="s">
        <v>10</v>
      </c>
    </row>
    <row r="71" spans="1:22">
      <c r="A71" t="n">
        <v>1258</v>
      </c>
      <c r="B71" s="16" t="n">
        <v>19</v>
      </c>
      <c r="C71" s="7" t="n">
        <v>1001</v>
      </c>
      <c r="D71" s="7" t="s">
        <v>27</v>
      </c>
      <c r="E71" s="7" t="s">
        <v>32</v>
      </c>
      <c r="F71" s="7" t="s">
        <v>12</v>
      </c>
      <c r="G71" s="7" t="n">
        <v>0</v>
      </c>
      <c r="H71" s="7" t="n">
        <v>0</v>
      </c>
      <c r="I71" s="7" t="n">
        <v>11</v>
      </c>
      <c r="J71" s="7" t="n">
        <v>0</v>
      </c>
      <c r="K71" s="7" t="n">
        <v>3</v>
      </c>
      <c r="L71" s="7" t="n">
        <v>90</v>
      </c>
      <c r="M71" s="7" t="n">
        <v>1</v>
      </c>
      <c r="N71" s="7" t="n">
        <v>1.60000002384186</v>
      </c>
      <c r="O71" s="7" t="n">
        <v>0.0900000035762787</v>
      </c>
      <c r="P71" s="7" t="s">
        <v>12</v>
      </c>
      <c r="Q71" s="7" t="s">
        <v>33</v>
      </c>
      <c r="R71" s="7" t="n">
        <v>-1</v>
      </c>
      <c r="S71" s="7" t="n">
        <v>0</v>
      </c>
      <c r="T71" s="7" t="n">
        <v>0</v>
      </c>
      <c r="U71" s="7" t="n">
        <v>0</v>
      </c>
      <c r="V71" s="7" t="n">
        <v>0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22</v>
      </c>
      <c r="N72" s="4" t="s">
        <v>22</v>
      </c>
      <c r="O72" s="4" t="s">
        <v>22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22">
      <c r="A73" t="n">
        <v>1347</v>
      </c>
      <c r="B73" s="16" t="n">
        <v>19</v>
      </c>
      <c r="C73" s="7" t="n">
        <v>1004</v>
      </c>
      <c r="D73" s="7" t="s">
        <v>27</v>
      </c>
      <c r="E73" s="7" t="s">
        <v>34</v>
      </c>
      <c r="F73" s="7" t="s">
        <v>12</v>
      </c>
      <c r="G73" s="7" t="n">
        <v>0</v>
      </c>
      <c r="H73" s="7" t="n">
        <v>0</v>
      </c>
      <c r="I73" s="7" t="n">
        <v>11</v>
      </c>
      <c r="J73" s="7" t="n">
        <v>0</v>
      </c>
      <c r="K73" s="7" t="n">
        <v>0</v>
      </c>
      <c r="L73" s="7" t="n">
        <v>90</v>
      </c>
      <c r="M73" s="7" t="n">
        <v>1</v>
      </c>
      <c r="N73" s="7" t="n">
        <v>1.60000002384186</v>
      </c>
      <c r="O73" s="7" t="n">
        <v>0.0900000035762787</v>
      </c>
      <c r="P73" s="7" t="s">
        <v>12</v>
      </c>
      <c r="Q73" s="7" t="s">
        <v>31</v>
      </c>
      <c r="R73" s="7" t="n">
        <v>-1</v>
      </c>
      <c r="S73" s="7" t="n">
        <v>0</v>
      </c>
      <c r="T73" s="7" t="n">
        <v>0</v>
      </c>
      <c r="U73" s="7" t="n">
        <v>0</v>
      </c>
      <c r="V73" s="7" t="n">
        <v>0</v>
      </c>
    </row>
    <row r="74" spans="1:22">
      <c r="A74" t="s">
        <v>4</v>
      </c>
      <c r="B74" s="4" t="s">
        <v>5</v>
      </c>
      <c r="C74" s="4" t="s">
        <v>13</v>
      </c>
      <c r="D74" s="4" t="s">
        <v>10</v>
      </c>
      <c r="E74" s="4" t="s">
        <v>10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9</v>
      </c>
      <c r="K74" s="4" t="s">
        <v>9</v>
      </c>
      <c r="L74" s="4" t="s">
        <v>9</v>
      </c>
      <c r="M74" s="4" t="s">
        <v>6</v>
      </c>
    </row>
    <row r="75" spans="1:22">
      <c r="A75" t="n">
        <v>1429</v>
      </c>
      <c r="B75" s="10" t="n">
        <v>124</v>
      </c>
      <c r="C75" s="7" t="n">
        <v>1</v>
      </c>
      <c r="D75" s="7" t="n">
        <v>0</v>
      </c>
      <c r="E75" s="7" t="n">
        <v>154</v>
      </c>
      <c r="F75" s="7" t="n">
        <v>0</v>
      </c>
      <c r="G75" s="7" t="n">
        <v>0</v>
      </c>
      <c r="H75" s="7" t="n">
        <v>0</v>
      </c>
      <c r="I75" s="7" t="n">
        <v>1004</v>
      </c>
      <c r="J75" s="7" t="n">
        <v>0</v>
      </c>
      <c r="K75" s="7" t="n">
        <v>0</v>
      </c>
      <c r="L75" s="7" t="n">
        <v>0</v>
      </c>
      <c r="M75" s="7" t="s">
        <v>12</v>
      </c>
    </row>
    <row r="76" spans="1:22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22</v>
      </c>
      <c r="J76" s="4" t="s">
        <v>22</v>
      </c>
      <c r="K76" s="4" t="s">
        <v>22</v>
      </c>
      <c r="L76" s="4" t="s">
        <v>22</v>
      </c>
      <c r="M76" s="4" t="s">
        <v>22</v>
      </c>
      <c r="N76" s="4" t="s">
        <v>22</v>
      </c>
      <c r="O76" s="4" t="s">
        <v>22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22">
      <c r="A77" t="n">
        <v>1456</v>
      </c>
      <c r="B77" s="16" t="n">
        <v>19</v>
      </c>
      <c r="C77" s="7" t="n">
        <v>1005</v>
      </c>
      <c r="D77" s="7" t="s">
        <v>27</v>
      </c>
      <c r="E77" s="7" t="s">
        <v>35</v>
      </c>
      <c r="F77" s="7" t="s">
        <v>12</v>
      </c>
      <c r="G77" s="7" t="n">
        <v>0</v>
      </c>
      <c r="H77" s="7" t="n">
        <v>0</v>
      </c>
      <c r="I77" s="7" t="n">
        <v>11</v>
      </c>
      <c r="J77" s="7" t="n">
        <v>0</v>
      </c>
      <c r="K77" s="7" t="n">
        <v>-3</v>
      </c>
      <c r="L77" s="7" t="n">
        <v>90</v>
      </c>
      <c r="M77" s="7" t="n">
        <v>1</v>
      </c>
      <c r="N77" s="7" t="n">
        <v>1.60000002384186</v>
      </c>
      <c r="O77" s="7" t="n">
        <v>0.0900000035762787</v>
      </c>
      <c r="P77" s="7" t="s">
        <v>12</v>
      </c>
      <c r="Q77" s="7" t="s">
        <v>31</v>
      </c>
      <c r="R77" s="7" t="n">
        <v>-1</v>
      </c>
      <c r="S77" s="7" t="n">
        <v>0</v>
      </c>
      <c r="T77" s="7" t="n">
        <v>0</v>
      </c>
      <c r="U77" s="7" t="n">
        <v>0</v>
      </c>
      <c r="V77" s="7" t="n">
        <v>0</v>
      </c>
    </row>
    <row r="78" spans="1:22">
      <c r="A78" t="s">
        <v>4</v>
      </c>
      <c r="B78" s="4" t="s">
        <v>5</v>
      </c>
      <c r="C78" s="4" t="s">
        <v>13</v>
      </c>
      <c r="D78" s="4" t="s">
        <v>10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9</v>
      </c>
      <c r="K78" s="4" t="s">
        <v>9</v>
      </c>
      <c r="L78" s="4" t="s">
        <v>9</v>
      </c>
      <c r="M78" s="4" t="s">
        <v>6</v>
      </c>
    </row>
    <row r="79" spans="1:22">
      <c r="A79" t="n">
        <v>1538</v>
      </c>
      <c r="B79" s="10" t="n">
        <v>124</v>
      </c>
      <c r="C79" s="7" t="n">
        <v>1</v>
      </c>
      <c r="D79" s="7" t="n">
        <v>0</v>
      </c>
      <c r="E79" s="7" t="n">
        <v>156</v>
      </c>
      <c r="F79" s="7" t="n">
        <v>0</v>
      </c>
      <c r="G79" s="7" t="n">
        <v>0</v>
      </c>
      <c r="H79" s="7" t="n">
        <v>0</v>
      </c>
      <c r="I79" s="7" t="n">
        <v>1005</v>
      </c>
      <c r="J79" s="7" t="n">
        <v>0</v>
      </c>
      <c r="K79" s="7" t="n">
        <v>0</v>
      </c>
      <c r="L79" s="7" t="n">
        <v>0</v>
      </c>
      <c r="M79" s="7" t="s">
        <v>12</v>
      </c>
    </row>
    <row r="80" spans="1:22">
      <c r="A80" t="s">
        <v>4</v>
      </c>
      <c r="B80" s="4" t="s">
        <v>5</v>
      </c>
      <c r="C80" s="4" t="s">
        <v>10</v>
      </c>
      <c r="D80" s="4" t="s">
        <v>6</v>
      </c>
      <c r="E80" s="4" t="s">
        <v>6</v>
      </c>
      <c r="F80" s="4" t="s">
        <v>6</v>
      </c>
      <c r="G80" s="4" t="s">
        <v>13</v>
      </c>
      <c r="H80" s="4" t="s">
        <v>9</v>
      </c>
      <c r="I80" s="4" t="s">
        <v>22</v>
      </c>
      <c r="J80" s="4" t="s">
        <v>22</v>
      </c>
      <c r="K80" s="4" t="s">
        <v>22</v>
      </c>
      <c r="L80" s="4" t="s">
        <v>22</v>
      </c>
      <c r="M80" s="4" t="s">
        <v>22</v>
      </c>
      <c r="N80" s="4" t="s">
        <v>22</v>
      </c>
      <c r="O80" s="4" t="s">
        <v>22</v>
      </c>
      <c r="P80" s="4" t="s">
        <v>6</v>
      </c>
      <c r="Q80" s="4" t="s">
        <v>6</v>
      </c>
      <c r="R80" s="4" t="s">
        <v>9</v>
      </c>
      <c r="S80" s="4" t="s">
        <v>13</v>
      </c>
      <c r="T80" s="4" t="s">
        <v>9</v>
      </c>
      <c r="U80" s="4" t="s">
        <v>9</v>
      </c>
      <c r="V80" s="4" t="s">
        <v>10</v>
      </c>
    </row>
    <row r="81" spans="1:22">
      <c r="A81" t="n">
        <v>1565</v>
      </c>
      <c r="B81" s="16" t="n">
        <v>19</v>
      </c>
      <c r="C81" s="7" t="n">
        <v>1006</v>
      </c>
      <c r="D81" s="7" t="s">
        <v>27</v>
      </c>
      <c r="E81" s="7" t="s">
        <v>36</v>
      </c>
      <c r="F81" s="7" t="s">
        <v>12</v>
      </c>
      <c r="G81" s="7" t="n">
        <v>0</v>
      </c>
      <c r="H81" s="7" t="n">
        <v>0</v>
      </c>
      <c r="I81" s="7" t="n">
        <v>11</v>
      </c>
      <c r="J81" s="7" t="n">
        <v>0</v>
      </c>
      <c r="K81" s="7" t="n">
        <v>-6</v>
      </c>
      <c r="L81" s="7" t="n">
        <v>90</v>
      </c>
      <c r="M81" s="7" t="n">
        <v>1</v>
      </c>
      <c r="N81" s="7" t="n">
        <v>1.60000002384186</v>
      </c>
      <c r="O81" s="7" t="n">
        <v>0.0900000035762787</v>
      </c>
      <c r="P81" s="7" t="s">
        <v>12</v>
      </c>
      <c r="Q81" s="7" t="s">
        <v>31</v>
      </c>
      <c r="R81" s="7" t="n">
        <v>-1</v>
      </c>
      <c r="S81" s="7" t="n">
        <v>0</v>
      </c>
      <c r="T81" s="7" t="n">
        <v>0</v>
      </c>
      <c r="U81" s="7" t="n">
        <v>0</v>
      </c>
      <c r="V81" s="7" t="n">
        <v>0</v>
      </c>
    </row>
    <row r="82" spans="1:22">
      <c r="A82" t="s">
        <v>4</v>
      </c>
      <c r="B82" s="4" t="s">
        <v>5</v>
      </c>
      <c r="C82" s="4" t="s">
        <v>13</v>
      </c>
      <c r="D82" s="4" t="s">
        <v>10</v>
      </c>
      <c r="E82" s="4" t="s">
        <v>10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9</v>
      </c>
      <c r="K82" s="4" t="s">
        <v>9</v>
      </c>
      <c r="L82" s="4" t="s">
        <v>9</v>
      </c>
      <c r="M82" s="4" t="s">
        <v>6</v>
      </c>
    </row>
    <row r="83" spans="1:22">
      <c r="A83" t="n">
        <v>1647</v>
      </c>
      <c r="B83" s="10" t="n">
        <v>124</v>
      </c>
      <c r="C83" s="7" t="n">
        <v>1</v>
      </c>
      <c r="D83" s="7" t="n">
        <v>0</v>
      </c>
      <c r="E83" s="7" t="n">
        <v>155</v>
      </c>
      <c r="F83" s="7" t="n">
        <v>0</v>
      </c>
      <c r="G83" s="7" t="n">
        <v>0</v>
      </c>
      <c r="H83" s="7" t="n">
        <v>0</v>
      </c>
      <c r="I83" s="7" t="n">
        <v>1006</v>
      </c>
      <c r="J83" s="7" t="n">
        <v>0</v>
      </c>
      <c r="K83" s="7" t="n">
        <v>0</v>
      </c>
      <c r="L83" s="7" t="n">
        <v>0</v>
      </c>
      <c r="M83" s="7" t="s">
        <v>12</v>
      </c>
    </row>
    <row r="84" spans="1:22">
      <c r="A84" t="s">
        <v>4</v>
      </c>
      <c r="B84" s="4" t="s">
        <v>5</v>
      </c>
      <c r="C84" s="4" t="s">
        <v>13</v>
      </c>
      <c r="D84" s="4" t="s">
        <v>10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9</v>
      </c>
      <c r="K84" s="4" t="s">
        <v>9</v>
      </c>
      <c r="L84" s="4" t="s">
        <v>9</v>
      </c>
      <c r="M84" s="4" t="s">
        <v>6</v>
      </c>
    </row>
    <row r="85" spans="1:22">
      <c r="A85" t="n">
        <v>1674</v>
      </c>
      <c r="B85" s="10" t="n">
        <v>124</v>
      </c>
      <c r="C85" s="7" t="n">
        <v>3</v>
      </c>
      <c r="D85" s="7" t="n">
        <v>0</v>
      </c>
      <c r="E85" s="7" t="n">
        <v>156</v>
      </c>
      <c r="F85" s="7" t="n">
        <v>0</v>
      </c>
      <c r="G85" s="7" t="n">
        <v>0</v>
      </c>
      <c r="H85" s="7" t="n">
        <v>0</v>
      </c>
      <c r="I85" s="7" t="n">
        <v>65535</v>
      </c>
      <c r="J85" s="7" t="n">
        <v>0</v>
      </c>
      <c r="K85" s="7" t="n">
        <v>0</v>
      </c>
      <c r="L85" s="7" t="n">
        <v>-1069547520</v>
      </c>
      <c r="M85" s="7" t="s">
        <v>37</v>
      </c>
    </row>
    <row r="86" spans="1:22">
      <c r="A86" t="s">
        <v>4</v>
      </c>
      <c r="B86" s="4" t="s">
        <v>5</v>
      </c>
      <c r="C86" s="4" t="s">
        <v>10</v>
      </c>
      <c r="D86" s="4" t="s">
        <v>6</v>
      </c>
      <c r="E86" s="4" t="s">
        <v>6</v>
      </c>
      <c r="F86" s="4" t="s">
        <v>6</v>
      </c>
      <c r="G86" s="4" t="s">
        <v>13</v>
      </c>
      <c r="H86" s="4" t="s">
        <v>9</v>
      </c>
      <c r="I86" s="4" t="s">
        <v>22</v>
      </c>
      <c r="J86" s="4" t="s">
        <v>22</v>
      </c>
      <c r="K86" s="4" t="s">
        <v>22</v>
      </c>
      <c r="L86" s="4" t="s">
        <v>22</v>
      </c>
      <c r="M86" s="4" t="s">
        <v>22</v>
      </c>
      <c r="N86" s="4" t="s">
        <v>22</v>
      </c>
      <c r="O86" s="4" t="s">
        <v>22</v>
      </c>
      <c r="P86" s="4" t="s">
        <v>6</v>
      </c>
      <c r="Q86" s="4" t="s">
        <v>6</v>
      </c>
      <c r="R86" s="4" t="s">
        <v>9</v>
      </c>
      <c r="S86" s="4" t="s">
        <v>13</v>
      </c>
      <c r="T86" s="4" t="s">
        <v>9</v>
      </c>
      <c r="U86" s="4" t="s">
        <v>9</v>
      </c>
      <c r="V86" s="4" t="s">
        <v>10</v>
      </c>
    </row>
    <row r="87" spans="1:22">
      <c r="A87" t="n">
        <v>1707</v>
      </c>
      <c r="B87" s="16" t="n">
        <v>19</v>
      </c>
      <c r="C87" s="7" t="n">
        <v>2000</v>
      </c>
      <c r="D87" s="7" t="s">
        <v>12</v>
      </c>
      <c r="E87" s="7" t="s">
        <v>12</v>
      </c>
      <c r="F87" s="7" t="s">
        <v>11</v>
      </c>
      <c r="G87" s="7" t="n">
        <v>2</v>
      </c>
      <c r="H87" s="7" t="n">
        <v>0</v>
      </c>
      <c r="I87" s="7" t="n">
        <v>34</v>
      </c>
      <c r="J87" s="7" t="n">
        <v>0</v>
      </c>
      <c r="K87" s="7" t="n">
        <v>2</v>
      </c>
      <c r="L87" s="7" t="n">
        <v>180</v>
      </c>
      <c r="M87" s="7" t="n">
        <v>1</v>
      </c>
      <c r="N87" s="7" t="n">
        <v>0</v>
      </c>
      <c r="O87" s="7" t="n">
        <v>0</v>
      </c>
      <c r="P87" s="7" t="s">
        <v>12</v>
      </c>
      <c r="Q87" s="7" t="s">
        <v>12</v>
      </c>
      <c r="R87" s="7" t="n">
        <v>1</v>
      </c>
      <c r="S87" s="7" t="n">
        <v>0</v>
      </c>
      <c r="T87" s="7" t="n">
        <v>1092616192</v>
      </c>
      <c r="U87" s="7" t="n">
        <v>1112014848</v>
      </c>
      <c r="V87" s="7" t="n">
        <v>0</v>
      </c>
    </row>
    <row r="88" spans="1:22">
      <c r="A88" t="s">
        <v>4</v>
      </c>
      <c r="B88" s="4" t="s">
        <v>5</v>
      </c>
      <c r="C88" s="4" t="s">
        <v>10</v>
      </c>
      <c r="D88" s="4" t="s">
        <v>6</v>
      </c>
      <c r="E88" s="4" t="s">
        <v>6</v>
      </c>
      <c r="F88" s="4" t="s">
        <v>6</v>
      </c>
      <c r="G88" s="4" t="s">
        <v>13</v>
      </c>
      <c r="H88" s="4" t="s">
        <v>9</v>
      </c>
      <c r="I88" s="4" t="s">
        <v>22</v>
      </c>
      <c r="J88" s="4" t="s">
        <v>22</v>
      </c>
      <c r="K88" s="4" t="s">
        <v>22</v>
      </c>
      <c r="L88" s="4" t="s">
        <v>22</v>
      </c>
      <c r="M88" s="4" t="s">
        <v>22</v>
      </c>
      <c r="N88" s="4" t="s">
        <v>22</v>
      </c>
      <c r="O88" s="4" t="s">
        <v>22</v>
      </c>
      <c r="P88" s="4" t="s">
        <v>6</v>
      </c>
      <c r="Q88" s="4" t="s">
        <v>6</v>
      </c>
      <c r="R88" s="4" t="s">
        <v>9</v>
      </c>
      <c r="S88" s="4" t="s">
        <v>13</v>
      </c>
      <c r="T88" s="4" t="s">
        <v>9</v>
      </c>
      <c r="U88" s="4" t="s">
        <v>9</v>
      </c>
      <c r="V88" s="4" t="s">
        <v>10</v>
      </c>
    </row>
    <row r="89" spans="1:22">
      <c r="A89" t="n">
        <v>1769</v>
      </c>
      <c r="B89" s="16" t="n">
        <v>19</v>
      </c>
      <c r="C89" s="7" t="n">
        <v>2001</v>
      </c>
      <c r="D89" s="7" t="s">
        <v>12</v>
      </c>
      <c r="E89" s="7" t="s">
        <v>12</v>
      </c>
      <c r="F89" s="7" t="s">
        <v>38</v>
      </c>
      <c r="G89" s="7" t="n">
        <v>2</v>
      </c>
      <c r="H89" s="7" t="n">
        <v>0</v>
      </c>
      <c r="I89" s="7" t="n">
        <v>38</v>
      </c>
      <c r="J89" s="7" t="n">
        <v>0</v>
      </c>
      <c r="K89" s="7" t="n">
        <v>-14</v>
      </c>
      <c r="L89" s="7" t="n">
        <v>180</v>
      </c>
      <c r="M89" s="7" t="n">
        <v>1</v>
      </c>
      <c r="N89" s="7" t="n">
        <v>0</v>
      </c>
      <c r="O89" s="7" t="n">
        <v>0</v>
      </c>
      <c r="P89" s="7" t="s">
        <v>12</v>
      </c>
      <c r="Q89" s="7" t="s">
        <v>12</v>
      </c>
      <c r="R89" s="7" t="n">
        <v>1</v>
      </c>
      <c r="S89" s="7" t="n">
        <v>0</v>
      </c>
      <c r="T89" s="7" t="n">
        <v>1092616192</v>
      </c>
      <c r="U89" s="7" t="n">
        <v>1112014848</v>
      </c>
      <c r="V89" s="7" t="n">
        <v>0</v>
      </c>
    </row>
    <row r="90" spans="1:22">
      <c r="A90" t="s">
        <v>4</v>
      </c>
      <c r="B90" s="4" t="s">
        <v>5</v>
      </c>
      <c r="C90" s="4" t="s">
        <v>13</v>
      </c>
      <c r="D90" s="4" t="s">
        <v>6</v>
      </c>
      <c r="E90" s="4" t="s">
        <v>10</v>
      </c>
    </row>
    <row r="91" spans="1:22">
      <c r="A91" t="n">
        <v>1831</v>
      </c>
      <c r="B91" s="18" t="n">
        <v>91</v>
      </c>
      <c r="C91" s="7" t="n">
        <v>0</v>
      </c>
      <c r="D91" s="7" t="s">
        <v>39</v>
      </c>
      <c r="E91" s="7" t="n">
        <v>8</v>
      </c>
    </row>
    <row r="92" spans="1:22">
      <c r="A92" t="s">
        <v>4</v>
      </c>
      <c r="B92" s="4" t="s">
        <v>5</v>
      </c>
      <c r="C92" s="4" t="s">
        <v>13</v>
      </c>
      <c r="D92" s="4" t="s">
        <v>6</v>
      </c>
      <c r="E92" s="4" t="s">
        <v>10</v>
      </c>
    </row>
    <row r="93" spans="1:22">
      <c r="A93" t="n">
        <v>1846</v>
      </c>
      <c r="B93" s="18" t="n">
        <v>91</v>
      </c>
      <c r="C93" s="7" t="n">
        <v>0</v>
      </c>
      <c r="D93" s="7" t="s">
        <v>40</v>
      </c>
      <c r="E93" s="7" t="n">
        <v>8</v>
      </c>
    </row>
    <row r="94" spans="1:22">
      <c r="A94" t="s">
        <v>4</v>
      </c>
      <c r="B94" s="4" t="s">
        <v>5</v>
      </c>
    </row>
    <row r="95" spans="1:22">
      <c r="A95" t="n">
        <v>1863</v>
      </c>
      <c r="B95" s="5" t="n">
        <v>1</v>
      </c>
    </row>
    <row r="96" spans="1:22" s="3" customFormat="1" customHeight="0">
      <c r="A96" s="3" t="s">
        <v>2</v>
      </c>
      <c r="B96" s="3" t="s">
        <v>41</v>
      </c>
    </row>
    <row r="97" spans="1:22">
      <c r="A97" t="s">
        <v>4</v>
      </c>
      <c r="B97" s="4" t="s">
        <v>5</v>
      </c>
    </row>
    <row r="98" spans="1:22">
      <c r="A98" t="n">
        <v>1864</v>
      </c>
      <c r="B98" s="5" t="n">
        <v>1</v>
      </c>
    </row>
    <row r="99" spans="1:22" s="3" customFormat="1" customHeight="0">
      <c r="A99" s="3" t="s">
        <v>2</v>
      </c>
      <c r="B99" s="3" t="s">
        <v>42</v>
      </c>
    </row>
    <row r="100" spans="1:22">
      <c r="A100" t="s">
        <v>4</v>
      </c>
      <c r="B100" s="4" t="s">
        <v>5</v>
      </c>
      <c r="C100" s="4" t="s">
        <v>13</v>
      </c>
      <c r="D100" s="4" t="s">
        <v>10</v>
      </c>
      <c r="E100" s="4" t="s">
        <v>13</v>
      </c>
    </row>
    <row r="101" spans="1:22">
      <c r="A101" t="n">
        <v>1868</v>
      </c>
      <c r="B101" s="15" t="n">
        <v>39</v>
      </c>
      <c r="C101" s="7" t="n">
        <v>13</v>
      </c>
      <c r="D101" s="7" t="n">
        <v>65533</v>
      </c>
      <c r="E101" s="7" t="n">
        <v>115</v>
      </c>
    </row>
    <row r="102" spans="1:22">
      <c r="A102" t="s">
        <v>4</v>
      </c>
      <c r="B102" s="4" t="s">
        <v>5</v>
      </c>
    </row>
    <row r="103" spans="1:22">
      <c r="A103" t="n">
        <v>1873</v>
      </c>
      <c r="B103" s="5" t="n">
        <v>1</v>
      </c>
    </row>
    <row r="104" spans="1:22" s="3" customFormat="1" customHeight="0">
      <c r="A104" s="3" t="s">
        <v>2</v>
      </c>
      <c r="B104" s="3" t="s">
        <v>43</v>
      </c>
    </row>
    <row r="105" spans="1:22">
      <c r="A105" t="s">
        <v>4</v>
      </c>
      <c r="B105" s="4" t="s">
        <v>5</v>
      </c>
      <c r="C105" s="4" t="s">
        <v>13</v>
      </c>
      <c r="D105" s="4" t="s">
        <v>13</v>
      </c>
      <c r="E105" s="4" t="s">
        <v>13</v>
      </c>
      <c r="F105" s="4" t="s">
        <v>13</v>
      </c>
    </row>
    <row r="106" spans="1:22">
      <c r="A106" t="n">
        <v>1876</v>
      </c>
      <c r="B106" s="19" t="n">
        <v>14</v>
      </c>
      <c r="C106" s="7" t="n">
        <v>2</v>
      </c>
      <c r="D106" s="7" t="n">
        <v>0</v>
      </c>
      <c r="E106" s="7" t="n">
        <v>0</v>
      </c>
      <c r="F106" s="7" t="n"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13</v>
      </c>
      <c r="E107" s="4" t="s">
        <v>13</v>
      </c>
      <c r="F107" s="4" t="s">
        <v>6</v>
      </c>
    </row>
    <row r="108" spans="1:22">
      <c r="A108" t="n">
        <v>1881</v>
      </c>
      <c r="B108" s="20" t="n">
        <v>47</v>
      </c>
      <c r="C108" s="7" t="n">
        <v>61456</v>
      </c>
      <c r="D108" s="7" t="n">
        <v>0</v>
      </c>
      <c r="E108" s="7" t="n">
        <v>0</v>
      </c>
      <c r="F108" s="7" t="s">
        <v>44</v>
      </c>
    </row>
    <row r="109" spans="1:22">
      <c r="A109" t="s">
        <v>4</v>
      </c>
      <c r="B109" s="4" t="s">
        <v>5</v>
      </c>
      <c r="C109" s="4" t="s">
        <v>10</v>
      </c>
      <c r="D109" s="4" t="s">
        <v>13</v>
      </c>
      <c r="E109" s="4" t="s">
        <v>6</v>
      </c>
    </row>
    <row r="110" spans="1:22">
      <c r="A110" t="n">
        <v>1900</v>
      </c>
      <c r="B110" s="21" t="n">
        <v>86</v>
      </c>
      <c r="C110" s="7" t="n">
        <v>61456</v>
      </c>
      <c r="D110" s="7" t="n">
        <v>0</v>
      </c>
      <c r="E110" s="7" t="s">
        <v>12</v>
      </c>
    </row>
    <row r="111" spans="1:22">
      <c r="A111" t="s">
        <v>4</v>
      </c>
      <c r="B111" s="4" t="s">
        <v>5</v>
      </c>
      <c r="C111" s="4" t="s">
        <v>9</v>
      </c>
    </row>
    <row r="112" spans="1:22">
      <c r="A112" t="n">
        <v>1905</v>
      </c>
      <c r="B112" s="22" t="n">
        <v>15</v>
      </c>
      <c r="C112" s="7" t="n">
        <v>128</v>
      </c>
    </row>
    <row r="113" spans="1:6">
      <c r="A113" t="s">
        <v>4</v>
      </c>
      <c r="B113" s="4" t="s">
        <v>5</v>
      </c>
      <c r="C113" s="4" t="s">
        <v>13</v>
      </c>
      <c r="D113" s="4" t="s">
        <v>13</v>
      </c>
      <c r="E113" s="4" t="s">
        <v>10</v>
      </c>
    </row>
    <row r="114" spans="1:6">
      <c r="A114" t="n">
        <v>1910</v>
      </c>
      <c r="B114" s="23" t="n">
        <v>45</v>
      </c>
      <c r="C114" s="7" t="n">
        <v>8</v>
      </c>
      <c r="D114" s="7" t="n">
        <v>3</v>
      </c>
      <c r="E114" s="7" t="n">
        <v>500</v>
      </c>
    </row>
    <row r="115" spans="1:6">
      <c r="A115" t="s">
        <v>4</v>
      </c>
      <c r="B115" s="4" t="s">
        <v>5</v>
      </c>
      <c r="C115" s="4" t="s">
        <v>10</v>
      </c>
      <c r="D115" s="4" t="s">
        <v>6</v>
      </c>
      <c r="E115" s="4" t="s">
        <v>13</v>
      </c>
      <c r="F115" s="4" t="s">
        <v>13</v>
      </c>
      <c r="G115" s="4" t="s">
        <v>13</v>
      </c>
      <c r="H115" s="4" t="s">
        <v>13</v>
      </c>
      <c r="I115" s="4" t="s">
        <v>13</v>
      </c>
      <c r="J115" s="4" t="s">
        <v>22</v>
      </c>
      <c r="K115" s="4" t="s">
        <v>22</v>
      </c>
      <c r="L115" s="4" t="s">
        <v>22</v>
      </c>
      <c r="M115" s="4" t="s">
        <v>22</v>
      </c>
      <c r="N115" s="4" t="s">
        <v>13</v>
      </c>
    </row>
    <row r="116" spans="1:6">
      <c r="A116" t="n">
        <v>1915</v>
      </c>
      <c r="B116" s="24" t="n">
        <v>34</v>
      </c>
      <c r="C116" s="7" t="n">
        <v>61456</v>
      </c>
      <c r="D116" s="7" t="s">
        <v>45</v>
      </c>
      <c r="E116" s="7" t="n">
        <v>1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0.5</v>
      </c>
      <c r="K116" s="7" t="n">
        <v>-1</v>
      </c>
      <c r="L116" s="7" t="n">
        <v>-1</v>
      </c>
      <c r="M116" s="7" t="n">
        <v>-1</v>
      </c>
      <c r="N116" s="7" t="n">
        <v>0</v>
      </c>
    </row>
    <row r="117" spans="1:6">
      <c r="A117" t="s">
        <v>4</v>
      </c>
      <c r="B117" s="4" t="s">
        <v>5</v>
      </c>
      <c r="C117" s="4" t="s">
        <v>10</v>
      </c>
      <c r="D117" s="4" t="s">
        <v>10</v>
      </c>
      <c r="E117" s="4" t="s">
        <v>22</v>
      </c>
      <c r="F117" s="4" t="s">
        <v>22</v>
      </c>
      <c r="G117" s="4" t="s">
        <v>22</v>
      </c>
      <c r="H117" s="4" t="s">
        <v>22</v>
      </c>
      <c r="I117" s="4" t="s">
        <v>13</v>
      </c>
      <c r="J117" s="4" t="s">
        <v>10</v>
      </c>
    </row>
    <row r="118" spans="1:6">
      <c r="A118" t="n">
        <v>1945</v>
      </c>
      <c r="B118" s="25" t="n">
        <v>55</v>
      </c>
      <c r="C118" s="7" t="n">
        <v>61456</v>
      </c>
      <c r="D118" s="7" t="n">
        <v>65024</v>
      </c>
      <c r="E118" s="7" t="n">
        <v>0</v>
      </c>
      <c r="F118" s="7" t="n">
        <v>0</v>
      </c>
      <c r="G118" s="7" t="n">
        <v>1</v>
      </c>
      <c r="H118" s="7" t="n">
        <v>1.5</v>
      </c>
      <c r="I118" s="7" t="n">
        <v>0</v>
      </c>
      <c r="J118" s="7" t="n">
        <v>0</v>
      </c>
    </row>
    <row r="119" spans="1:6">
      <c r="A119" t="s">
        <v>4</v>
      </c>
      <c r="B119" s="4" t="s">
        <v>5</v>
      </c>
      <c r="C119" s="4" t="s">
        <v>10</v>
      </c>
      <c r="D119" s="4" t="s">
        <v>13</v>
      </c>
    </row>
    <row r="120" spans="1:6">
      <c r="A120" t="n">
        <v>1969</v>
      </c>
      <c r="B120" s="26" t="n">
        <v>56</v>
      </c>
      <c r="C120" s="7" t="n">
        <v>61456</v>
      </c>
      <c r="D120" s="7" t="n">
        <v>0</v>
      </c>
    </row>
    <row r="121" spans="1:6">
      <c r="A121" t="s">
        <v>4</v>
      </c>
      <c r="B121" s="4" t="s">
        <v>5</v>
      </c>
      <c r="C121" s="4" t="s">
        <v>10</v>
      </c>
      <c r="D121" s="4" t="s">
        <v>9</v>
      </c>
    </row>
    <row r="122" spans="1:6">
      <c r="A122" t="n">
        <v>1973</v>
      </c>
      <c r="B122" s="27" t="n">
        <v>44</v>
      </c>
      <c r="C122" s="7" t="n">
        <v>61456</v>
      </c>
      <c r="D122" s="7" t="n">
        <v>32</v>
      </c>
    </row>
    <row r="123" spans="1:6">
      <c r="A123" t="s">
        <v>4</v>
      </c>
      <c r="B123" s="4" t="s">
        <v>5</v>
      </c>
      <c r="C123" s="4" t="s">
        <v>10</v>
      </c>
      <c r="D123" s="4" t="s">
        <v>9</v>
      </c>
    </row>
    <row r="124" spans="1:6">
      <c r="A124" t="n">
        <v>1980</v>
      </c>
      <c r="B124" s="27" t="n">
        <v>44</v>
      </c>
      <c r="C124" s="7" t="n">
        <v>61456</v>
      </c>
      <c r="D124" s="7" t="n">
        <v>512</v>
      </c>
    </row>
    <row r="125" spans="1:6">
      <c r="A125" t="s">
        <v>4</v>
      </c>
      <c r="B125" s="4" t="s">
        <v>5</v>
      </c>
      <c r="C125" s="4" t="s">
        <v>9</v>
      </c>
    </row>
    <row r="126" spans="1:6">
      <c r="A126" t="n">
        <v>1987</v>
      </c>
      <c r="B126" s="22" t="n">
        <v>15</v>
      </c>
      <c r="C126" s="7" t="n">
        <v>2</v>
      </c>
    </row>
    <row r="127" spans="1:6">
      <c r="A127" t="s">
        <v>4</v>
      </c>
      <c r="B127" s="4" t="s">
        <v>5</v>
      </c>
      <c r="C127" s="4" t="s">
        <v>13</v>
      </c>
    </row>
    <row r="128" spans="1:6">
      <c r="A128" t="n">
        <v>1992</v>
      </c>
      <c r="B128" s="28" t="n">
        <v>73</v>
      </c>
      <c r="C128" s="7" t="n">
        <v>4</v>
      </c>
    </row>
    <row r="129" spans="1:14">
      <c r="A129" t="s">
        <v>4</v>
      </c>
      <c r="B129" s="4" t="s">
        <v>5</v>
      </c>
    </row>
    <row r="130" spans="1:14">
      <c r="A130" t="n">
        <v>1994</v>
      </c>
      <c r="B130" s="5" t="n">
        <v>1</v>
      </c>
    </row>
    <row r="131" spans="1:14" s="3" customFormat="1" customHeight="0">
      <c r="A131" s="3" t="s">
        <v>2</v>
      </c>
      <c r="B131" s="3" t="s">
        <v>46</v>
      </c>
    </row>
    <row r="132" spans="1:14">
      <c r="A132" t="s">
        <v>4</v>
      </c>
      <c r="B132" s="4" t="s">
        <v>5</v>
      </c>
      <c r="C132" s="4" t="s">
        <v>13</v>
      </c>
      <c r="D132" s="4" t="s">
        <v>13</v>
      </c>
      <c r="E132" s="4" t="s">
        <v>13</v>
      </c>
      <c r="F132" s="4" t="s">
        <v>13</v>
      </c>
    </row>
    <row r="133" spans="1:14">
      <c r="A133" t="n">
        <v>1996</v>
      </c>
      <c r="B133" s="19" t="n">
        <v>14</v>
      </c>
      <c r="C133" s="7" t="n">
        <v>2</v>
      </c>
      <c r="D133" s="7" t="n">
        <v>0</v>
      </c>
      <c r="E133" s="7" t="n">
        <v>0</v>
      </c>
      <c r="F133" s="7" t="n">
        <v>0</v>
      </c>
    </row>
    <row r="134" spans="1:14">
      <c r="A134" t="s">
        <v>4</v>
      </c>
      <c r="B134" s="4" t="s">
        <v>5</v>
      </c>
      <c r="C134" s="4" t="s">
        <v>10</v>
      </c>
      <c r="D134" s="4" t="s">
        <v>13</v>
      </c>
      <c r="E134" s="4" t="s">
        <v>13</v>
      </c>
      <c r="F134" s="4" t="s">
        <v>6</v>
      </c>
    </row>
    <row r="135" spans="1:14">
      <c r="A135" t="n">
        <v>2001</v>
      </c>
      <c r="B135" s="20" t="n">
        <v>47</v>
      </c>
      <c r="C135" s="7" t="n">
        <v>61456</v>
      </c>
      <c r="D135" s="7" t="n">
        <v>0</v>
      </c>
      <c r="E135" s="7" t="n">
        <v>0</v>
      </c>
      <c r="F135" s="7" t="s">
        <v>47</v>
      </c>
    </row>
    <row r="136" spans="1:14">
      <c r="A136" t="s">
        <v>4</v>
      </c>
      <c r="B136" s="4" t="s">
        <v>5</v>
      </c>
      <c r="C136" s="4" t="s">
        <v>10</v>
      </c>
      <c r="D136" s="4" t="s">
        <v>13</v>
      </c>
      <c r="E136" s="4" t="s">
        <v>6</v>
      </c>
    </row>
    <row r="137" spans="1:14">
      <c r="A137" t="n">
        <v>2022</v>
      </c>
      <c r="B137" s="21" t="n">
        <v>86</v>
      </c>
      <c r="C137" s="7" t="n">
        <v>61456</v>
      </c>
      <c r="D137" s="7" t="n">
        <v>0</v>
      </c>
      <c r="E137" s="7" t="s">
        <v>12</v>
      </c>
    </row>
    <row r="138" spans="1:14">
      <c r="A138" t="s">
        <v>4</v>
      </c>
      <c r="B138" s="4" t="s">
        <v>5</v>
      </c>
      <c r="C138" s="4" t="s">
        <v>9</v>
      </c>
    </row>
    <row r="139" spans="1:14">
      <c r="A139" t="n">
        <v>2027</v>
      </c>
      <c r="B139" s="22" t="n">
        <v>15</v>
      </c>
      <c r="C139" s="7" t="n">
        <v>128</v>
      </c>
    </row>
    <row r="140" spans="1:14">
      <c r="A140" t="s">
        <v>4</v>
      </c>
      <c r="B140" s="4" t="s">
        <v>5</v>
      </c>
      <c r="C140" s="4" t="s">
        <v>13</v>
      </c>
      <c r="D140" s="4" t="s">
        <v>13</v>
      </c>
      <c r="E140" s="4" t="s">
        <v>10</v>
      </c>
    </row>
    <row r="141" spans="1:14">
      <c r="A141" t="n">
        <v>2032</v>
      </c>
      <c r="B141" s="23" t="n">
        <v>45</v>
      </c>
      <c r="C141" s="7" t="n">
        <v>8</v>
      </c>
      <c r="D141" s="7" t="n">
        <v>3</v>
      </c>
      <c r="E141" s="7" t="n">
        <v>500</v>
      </c>
    </row>
    <row r="142" spans="1:14">
      <c r="A142" t="s">
        <v>4</v>
      </c>
      <c r="B142" s="4" t="s">
        <v>5</v>
      </c>
      <c r="C142" s="4" t="s">
        <v>10</v>
      </c>
      <c r="D142" s="4" t="s">
        <v>9</v>
      </c>
    </row>
    <row r="143" spans="1:14">
      <c r="A143" t="n">
        <v>2037</v>
      </c>
      <c r="B143" s="27" t="n">
        <v>44</v>
      </c>
      <c r="C143" s="7" t="n">
        <v>61456</v>
      </c>
      <c r="D143" s="7" t="n">
        <v>32</v>
      </c>
    </row>
    <row r="144" spans="1:14">
      <c r="A144" t="s">
        <v>4</v>
      </c>
      <c r="B144" s="4" t="s">
        <v>5</v>
      </c>
      <c r="C144" s="4" t="s">
        <v>10</v>
      </c>
      <c r="D144" s="4" t="s">
        <v>9</v>
      </c>
    </row>
    <row r="145" spans="1:6">
      <c r="A145" t="n">
        <v>2044</v>
      </c>
      <c r="B145" s="27" t="n">
        <v>44</v>
      </c>
      <c r="C145" s="7" t="n">
        <v>61456</v>
      </c>
      <c r="D145" s="7" t="n">
        <v>512</v>
      </c>
    </row>
    <row r="146" spans="1:6">
      <c r="A146" t="s">
        <v>4</v>
      </c>
      <c r="B146" s="4" t="s">
        <v>5</v>
      </c>
      <c r="C146" s="4" t="s">
        <v>9</v>
      </c>
    </row>
    <row r="147" spans="1:6">
      <c r="A147" t="n">
        <v>2051</v>
      </c>
      <c r="B147" s="22" t="n">
        <v>15</v>
      </c>
      <c r="C147" s="7" t="n">
        <v>2</v>
      </c>
    </row>
    <row r="148" spans="1:6">
      <c r="A148" t="s">
        <v>4</v>
      </c>
      <c r="B148" s="4" t="s">
        <v>5</v>
      </c>
      <c r="C148" s="4" t="s">
        <v>13</v>
      </c>
    </row>
    <row r="149" spans="1:6">
      <c r="A149" t="n">
        <v>2056</v>
      </c>
      <c r="B149" s="28" t="n">
        <v>73</v>
      </c>
      <c r="C149" s="7" t="n">
        <v>4</v>
      </c>
    </row>
    <row r="150" spans="1:6">
      <c r="A150" t="s">
        <v>4</v>
      </c>
      <c r="B150" s="4" t="s">
        <v>5</v>
      </c>
    </row>
    <row r="151" spans="1:6">
      <c r="A151" t="n">
        <v>2058</v>
      </c>
      <c r="B151" s="5" t="n">
        <v>1</v>
      </c>
    </row>
    <row r="152" spans="1:6" s="3" customFormat="1" customHeight="0">
      <c r="A152" s="3" t="s">
        <v>2</v>
      </c>
      <c r="B152" s="3" t="s">
        <v>48</v>
      </c>
    </row>
    <row r="153" spans="1:6">
      <c r="A153" t="s">
        <v>4</v>
      </c>
      <c r="B153" s="4" t="s">
        <v>5</v>
      </c>
      <c r="C153" s="4" t="s">
        <v>13</v>
      </c>
    </row>
    <row r="154" spans="1:6">
      <c r="A154" t="n">
        <v>2060</v>
      </c>
      <c r="B154" s="28" t="n">
        <v>73</v>
      </c>
      <c r="C154" s="7" t="n">
        <v>5</v>
      </c>
    </row>
    <row r="155" spans="1:6">
      <c r="A155" t="s">
        <v>4</v>
      </c>
      <c r="B155" s="4" t="s">
        <v>5</v>
      </c>
      <c r="C155" s="4" t="s">
        <v>13</v>
      </c>
      <c r="D155" s="4" t="s">
        <v>13</v>
      </c>
      <c r="E155" s="4" t="s">
        <v>13</v>
      </c>
      <c r="F155" s="4" t="s">
        <v>13</v>
      </c>
    </row>
    <row r="156" spans="1:6">
      <c r="A156" t="n">
        <v>2062</v>
      </c>
      <c r="B156" s="19" t="n">
        <v>14</v>
      </c>
      <c r="C156" s="7" t="n">
        <v>2</v>
      </c>
      <c r="D156" s="7" t="n">
        <v>0</v>
      </c>
      <c r="E156" s="7" t="n">
        <v>0</v>
      </c>
      <c r="F156" s="7" t="n">
        <v>0</v>
      </c>
    </row>
    <row r="157" spans="1:6">
      <c r="A157" t="s">
        <v>4</v>
      </c>
      <c r="B157" s="4" t="s">
        <v>5</v>
      </c>
      <c r="C157" s="4" t="s">
        <v>10</v>
      </c>
      <c r="D157" s="4" t="s">
        <v>9</v>
      </c>
    </row>
    <row r="158" spans="1:6">
      <c r="A158" t="n">
        <v>2067</v>
      </c>
      <c r="B158" s="29" t="n">
        <v>43</v>
      </c>
      <c r="C158" s="7" t="n">
        <v>61456</v>
      </c>
      <c r="D158" s="7" t="n">
        <v>32</v>
      </c>
    </row>
    <row r="159" spans="1:6">
      <c r="A159" t="s">
        <v>4</v>
      </c>
      <c r="B159" s="4" t="s">
        <v>5</v>
      </c>
      <c r="C159" s="4" t="s">
        <v>10</v>
      </c>
      <c r="D159" s="4" t="s">
        <v>9</v>
      </c>
    </row>
    <row r="160" spans="1:6">
      <c r="A160" t="n">
        <v>2074</v>
      </c>
      <c r="B160" s="29" t="n">
        <v>43</v>
      </c>
      <c r="C160" s="7" t="n">
        <v>61456</v>
      </c>
      <c r="D160" s="7" t="n">
        <v>512</v>
      </c>
    </row>
    <row r="161" spans="1:6">
      <c r="A161" t="s">
        <v>4</v>
      </c>
      <c r="B161" s="4" t="s">
        <v>5</v>
      </c>
      <c r="C161" s="4" t="s">
        <v>13</v>
      </c>
      <c r="D161" s="30" t="s">
        <v>49</v>
      </c>
      <c r="E161" s="4" t="s">
        <v>5</v>
      </c>
      <c r="F161" s="4" t="s">
        <v>10</v>
      </c>
      <c r="G161" s="30" t="s">
        <v>50</v>
      </c>
      <c r="H161" s="4" t="s">
        <v>13</v>
      </c>
      <c r="I161" s="4" t="s">
        <v>9</v>
      </c>
      <c r="J161" s="4" t="s">
        <v>13</v>
      </c>
      <c r="K161" s="4" t="s">
        <v>13</v>
      </c>
      <c r="L161" s="4" t="s">
        <v>18</v>
      </c>
    </row>
    <row r="162" spans="1:6">
      <c r="A162" t="n">
        <v>2081</v>
      </c>
      <c r="B162" s="11" t="n">
        <v>5</v>
      </c>
      <c r="C162" s="7" t="n">
        <v>28</v>
      </c>
      <c r="D162" s="30" t="s">
        <v>3</v>
      </c>
      <c r="E162" s="31" t="n">
        <v>42</v>
      </c>
      <c r="F162" s="7" t="n">
        <v>61456</v>
      </c>
      <c r="G162" s="30" t="s">
        <v>3</v>
      </c>
      <c r="H162" s="7" t="n">
        <v>0</v>
      </c>
      <c r="I162" s="7" t="n">
        <v>16</v>
      </c>
      <c r="J162" s="7" t="n">
        <v>10</v>
      </c>
      <c r="K162" s="7" t="n">
        <v>1</v>
      </c>
      <c r="L162" s="12" t="n">
        <f t="normal" ca="1">A168</f>
        <v>0</v>
      </c>
    </row>
    <row r="163" spans="1:6">
      <c r="A163" t="s">
        <v>4</v>
      </c>
      <c r="B163" s="4" t="s">
        <v>5</v>
      </c>
      <c r="C163" s="4" t="s">
        <v>10</v>
      </c>
      <c r="D163" s="4" t="s">
        <v>13</v>
      </c>
      <c r="E163" s="4" t="s">
        <v>13</v>
      </c>
      <c r="F163" s="4" t="s">
        <v>6</v>
      </c>
    </row>
    <row r="164" spans="1:6">
      <c r="A164" t="n">
        <v>2097</v>
      </c>
      <c r="B164" s="20" t="n">
        <v>47</v>
      </c>
      <c r="C164" s="7" t="n">
        <v>61456</v>
      </c>
      <c r="D164" s="7" t="n">
        <v>0</v>
      </c>
      <c r="E164" s="7" t="n">
        <v>0</v>
      </c>
      <c r="F164" s="7" t="s">
        <v>51</v>
      </c>
    </row>
    <row r="165" spans="1:6">
      <c r="A165" t="s">
        <v>4</v>
      </c>
      <c r="B165" s="4" t="s">
        <v>5</v>
      </c>
      <c r="C165" s="4" t="s">
        <v>10</v>
      </c>
      <c r="D165" s="4" t="s">
        <v>13</v>
      </c>
      <c r="E165" s="4" t="s">
        <v>6</v>
      </c>
    </row>
    <row r="166" spans="1:6">
      <c r="A166" t="n">
        <v>2120</v>
      </c>
      <c r="B166" s="21" t="n">
        <v>86</v>
      </c>
      <c r="C166" s="7" t="n">
        <v>61456</v>
      </c>
      <c r="D166" s="7" t="n">
        <v>0</v>
      </c>
      <c r="E166" s="7" t="s">
        <v>12</v>
      </c>
    </row>
    <row r="167" spans="1:6">
      <c r="A167" t="s">
        <v>4</v>
      </c>
      <c r="B167" s="4" t="s">
        <v>5</v>
      </c>
      <c r="C167" s="4" t="s">
        <v>10</v>
      </c>
      <c r="D167" s="4" t="s">
        <v>10</v>
      </c>
      <c r="E167" s="4" t="s">
        <v>22</v>
      </c>
      <c r="F167" s="4" t="s">
        <v>22</v>
      </c>
      <c r="G167" s="4" t="s">
        <v>22</v>
      </c>
      <c r="H167" s="4" t="s">
        <v>22</v>
      </c>
      <c r="I167" s="4" t="s">
        <v>13</v>
      </c>
      <c r="J167" s="4" t="s">
        <v>10</v>
      </c>
    </row>
    <row r="168" spans="1:6">
      <c r="A168" t="n">
        <v>2125</v>
      </c>
      <c r="B168" s="25" t="n">
        <v>55</v>
      </c>
      <c r="C168" s="7" t="n">
        <v>61456</v>
      </c>
      <c r="D168" s="7" t="n">
        <v>65025</v>
      </c>
      <c r="E168" s="7" t="n">
        <v>5.60519385729927e-45</v>
      </c>
      <c r="F168" s="7" t="n">
        <v>0</v>
      </c>
      <c r="G168" s="7" t="n">
        <v>0</v>
      </c>
      <c r="H168" s="7" t="n">
        <v>1.5</v>
      </c>
      <c r="I168" s="7" t="n">
        <v>1</v>
      </c>
      <c r="J168" s="7" t="n">
        <v>0</v>
      </c>
    </row>
    <row r="169" spans="1:6">
      <c r="A169" t="s">
        <v>4</v>
      </c>
      <c r="B169" s="4" t="s">
        <v>5</v>
      </c>
      <c r="C169" s="4" t="s">
        <v>10</v>
      </c>
      <c r="D169" s="4" t="s">
        <v>13</v>
      </c>
    </row>
    <row r="170" spans="1:6">
      <c r="A170" t="n">
        <v>2149</v>
      </c>
      <c r="B170" s="26" t="n">
        <v>56</v>
      </c>
      <c r="C170" s="7" t="n">
        <v>61456</v>
      </c>
      <c r="D170" s="7" t="n">
        <v>0</v>
      </c>
    </row>
    <row r="171" spans="1:6">
      <c r="A171" t="s">
        <v>4</v>
      </c>
      <c r="B171" s="4" t="s">
        <v>5</v>
      </c>
      <c r="C171" s="4" t="s">
        <v>10</v>
      </c>
      <c r="D171" s="4" t="s">
        <v>10</v>
      </c>
      <c r="E171" s="4" t="s">
        <v>22</v>
      </c>
      <c r="F171" s="4" t="s">
        <v>13</v>
      </c>
    </row>
    <row r="172" spans="1:6">
      <c r="A172" t="n">
        <v>2153</v>
      </c>
      <c r="B172" s="32" t="n">
        <v>53</v>
      </c>
      <c r="C172" s="7" t="n">
        <v>61456</v>
      </c>
      <c r="D172" s="7" t="n">
        <v>65025</v>
      </c>
      <c r="E172" s="7" t="n">
        <v>10</v>
      </c>
      <c r="F172" s="7" t="n">
        <v>4</v>
      </c>
    </row>
    <row r="173" spans="1:6">
      <c r="A173" t="s">
        <v>4</v>
      </c>
      <c r="B173" s="4" t="s">
        <v>5</v>
      </c>
      <c r="C173" s="4" t="s">
        <v>10</v>
      </c>
    </row>
    <row r="174" spans="1:6">
      <c r="A174" t="n">
        <v>2163</v>
      </c>
      <c r="B174" s="33" t="n">
        <v>54</v>
      </c>
      <c r="C174" s="7" t="n">
        <v>61456</v>
      </c>
    </row>
    <row r="175" spans="1:6">
      <c r="A175" t="s">
        <v>4</v>
      </c>
      <c r="B175" s="4" t="s">
        <v>5</v>
      </c>
      <c r="C175" s="4" t="s">
        <v>13</v>
      </c>
      <c r="D175" s="4" t="s">
        <v>13</v>
      </c>
      <c r="E175" s="4" t="s">
        <v>13</v>
      </c>
      <c r="F175" s="4" t="s">
        <v>13</v>
      </c>
    </row>
    <row r="176" spans="1:6">
      <c r="A176" t="n">
        <v>2166</v>
      </c>
      <c r="B176" s="19" t="n">
        <v>14</v>
      </c>
      <c r="C176" s="7" t="n">
        <v>128</v>
      </c>
      <c r="D176" s="7" t="n">
        <v>0</v>
      </c>
      <c r="E176" s="7" t="n">
        <v>0</v>
      </c>
      <c r="F176" s="7" t="n">
        <v>0</v>
      </c>
    </row>
    <row r="177" spans="1:12">
      <c r="A177" t="s">
        <v>4</v>
      </c>
      <c r="B177" s="4" t="s">
        <v>5</v>
      </c>
      <c r="C177" s="4" t="s">
        <v>13</v>
      </c>
    </row>
    <row r="178" spans="1:12">
      <c r="A178" t="n">
        <v>2171</v>
      </c>
      <c r="B178" s="28" t="n">
        <v>73</v>
      </c>
      <c r="C178" s="7" t="n">
        <v>2</v>
      </c>
    </row>
    <row r="179" spans="1:12">
      <c r="A179" t="s">
        <v>4</v>
      </c>
      <c r="B179" s="4" t="s">
        <v>5</v>
      </c>
      <c r="C179" s="4" t="s">
        <v>10</v>
      </c>
      <c r="D179" s="4" t="s">
        <v>13</v>
      </c>
      <c r="E179" s="4" t="s">
        <v>13</v>
      </c>
      <c r="F179" s="4" t="s">
        <v>6</v>
      </c>
    </row>
    <row r="180" spans="1:12">
      <c r="A180" t="n">
        <v>2173</v>
      </c>
      <c r="B180" s="20" t="n">
        <v>47</v>
      </c>
      <c r="C180" s="7" t="n">
        <v>61456</v>
      </c>
      <c r="D180" s="7" t="n">
        <v>1</v>
      </c>
      <c r="E180" s="7" t="n">
        <v>255</v>
      </c>
      <c r="F180" s="7" t="s">
        <v>12</v>
      </c>
    </row>
    <row r="181" spans="1:12">
      <c r="A181" t="s">
        <v>4</v>
      </c>
      <c r="B181" s="4" t="s">
        <v>5</v>
      </c>
      <c r="C181" s="4" t="s">
        <v>10</v>
      </c>
      <c r="D181" s="4" t="s">
        <v>6</v>
      </c>
      <c r="E181" s="4" t="s">
        <v>13</v>
      </c>
      <c r="F181" s="4" t="s">
        <v>13</v>
      </c>
      <c r="G181" s="4" t="s">
        <v>13</v>
      </c>
      <c r="H181" s="4" t="s">
        <v>13</v>
      </c>
      <c r="I181" s="4" t="s">
        <v>13</v>
      </c>
      <c r="J181" s="4" t="s">
        <v>22</v>
      </c>
      <c r="K181" s="4" t="s">
        <v>22</v>
      </c>
      <c r="L181" s="4" t="s">
        <v>22</v>
      </c>
      <c r="M181" s="4" t="s">
        <v>22</v>
      </c>
      <c r="N181" s="4" t="s">
        <v>13</v>
      </c>
    </row>
    <row r="182" spans="1:12">
      <c r="A182" t="n">
        <v>2179</v>
      </c>
      <c r="B182" s="24" t="n">
        <v>34</v>
      </c>
      <c r="C182" s="7" t="n">
        <v>61456</v>
      </c>
      <c r="D182" s="7" t="s">
        <v>52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-1</v>
      </c>
      <c r="L182" s="7" t="n">
        <v>-1</v>
      </c>
      <c r="M182" s="7" t="n">
        <v>-1</v>
      </c>
      <c r="N182" s="7" t="n">
        <v>0</v>
      </c>
    </row>
    <row r="183" spans="1:12">
      <c r="A183" t="s">
        <v>4</v>
      </c>
      <c r="B183" s="4" t="s">
        <v>5</v>
      </c>
      <c r="C183" s="4" t="s">
        <v>10</v>
      </c>
      <c r="D183" s="4" t="s">
        <v>9</v>
      </c>
      <c r="E183" s="4" t="s">
        <v>13</v>
      </c>
    </row>
    <row r="184" spans="1:12">
      <c r="A184" t="n">
        <v>2219</v>
      </c>
      <c r="B184" s="34" t="n">
        <v>35</v>
      </c>
      <c r="C184" s="7" t="n">
        <v>61456</v>
      </c>
      <c r="D184" s="7" t="n">
        <v>0</v>
      </c>
      <c r="E184" s="7" t="n">
        <v>0</v>
      </c>
    </row>
    <row r="185" spans="1:12">
      <c r="A185" t="s">
        <v>4</v>
      </c>
      <c r="B185" s="4" t="s">
        <v>5</v>
      </c>
      <c r="C185" s="4" t="s">
        <v>10</v>
      </c>
      <c r="D185" s="4" t="s">
        <v>6</v>
      </c>
      <c r="E185" s="4" t="s">
        <v>13</v>
      </c>
      <c r="F185" s="4" t="s">
        <v>13</v>
      </c>
      <c r="G185" s="4" t="s">
        <v>13</v>
      </c>
      <c r="H185" s="4" t="s">
        <v>13</v>
      </c>
      <c r="I185" s="4" t="s">
        <v>13</v>
      </c>
      <c r="J185" s="4" t="s">
        <v>22</v>
      </c>
      <c r="K185" s="4" t="s">
        <v>22</v>
      </c>
      <c r="L185" s="4" t="s">
        <v>22</v>
      </c>
      <c r="M185" s="4" t="s">
        <v>22</v>
      </c>
      <c r="N185" s="4" t="s">
        <v>13</v>
      </c>
    </row>
    <row r="186" spans="1:12">
      <c r="A186" t="n">
        <v>2227</v>
      </c>
      <c r="B186" s="24" t="n">
        <v>34</v>
      </c>
      <c r="C186" s="7" t="n">
        <v>61456</v>
      </c>
      <c r="D186" s="7" t="s">
        <v>53</v>
      </c>
      <c r="E186" s="7" t="n">
        <v>0</v>
      </c>
      <c r="F186" s="7" t="n">
        <v>1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-1</v>
      </c>
      <c r="N186" s="7" t="n">
        <v>0</v>
      </c>
    </row>
    <row r="187" spans="1:12">
      <c r="A187" t="s">
        <v>4</v>
      </c>
      <c r="B187" s="4" t="s">
        <v>5</v>
      </c>
      <c r="C187" s="4" t="s">
        <v>10</v>
      </c>
      <c r="D187" s="4" t="s">
        <v>10</v>
      </c>
      <c r="E187" s="4" t="s">
        <v>22</v>
      </c>
      <c r="F187" s="4" t="s">
        <v>22</v>
      </c>
      <c r="G187" s="4" t="s">
        <v>22</v>
      </c>
      <c r="H187" s="4" t="s">
        <v>22</v>
      </c>
      <c r="I187" s="4" t="s">
        <v>13</v>
      </c>
      <c r="J187" s="4" t="s">
        <v>10</v>
      </c>
    </row>
    <row r="188" spans="1:12">
      <c r="A188" t="n">
        <v>2267</v>
      </c>
      <c r="B188" s="25" t="n">
        <v>55</v>
      </c>
      <c r="C188" s="7" t="n">
        <v>61456</v>
      </c>
      <c r="D188" s="7" t="n">
        <v>65024</v>
      </c>
      <c r="E188" s="7" t="n">
        <v>0</v>
      </c>
      <c r="F188" s="7" t="n">
        <v>0</v>
      </c>
      <c r="G188" s="7" t="n">
        <v>0.524999976158142</v>
      </c>
      <c r="H188" s="7" t="n">
        <v>0</v>
      </c>
      <c r="I188" s="7" t="n">
        <v>0</v>
      </c>
      <c r="J188" s="7" t="n">
        <v>0</v>
      </c>
    </row>
    <row r="189" spans="1:12">
      <c r="A189" t="s">
        <v>4</v>
      </c>
      <c r="B189" s="4" t="s">
        <v>5</v>
      </c>
      <c r="C189" s="4" t="s">
        <v>10</v>
      </c>
      <c r="D189" s="4" t="s">
        <v>9</v>
      </c>
      <c r="E189" s="4" t="s">
        <v>13</v>
      </c>
    </row>
    <row r="190" spans="1:12">
      <c r="A190" t="n">
        <v>2291</v>
      </c>
      <c r="B190" s="34" t="n">
        <v>35</v>
      </c>
      <c r="C190" s="7" t="n">
        <v>61456</v>
      </c>
      <c r="D190" s="7" t="n">
        <v>0</v>
      </c>
      <c r="E190" s="7" t="n">
        <v>0</v>
      </c>
    </row>
    <row r="191" spans="1:12">
      <c r="A191" t="s">
        <v>4</v>
      </c>
      <c r="B191" s="4" t="s">
        <v>5</v>
      </c>
      <c r="C191" s="4" t="s">
        <v>10</v>
      </c>
      <c r="D191" s="4" t="s">
        <v>13</v>
      </c>
      <c r="E191" s="4" t="s">
        <v>13</v>
      </c>
      <c r="F191" s="4" t="s">
        <v>6</v>
      </c>
    </row>
    <row r="192" spans="1:12">
      <c r="A192" t="n">
        <v>2299</v>
      </c>
      <c r="B192" s="20" t="n">
        <v>47</v>
      </c>
      <c r="C192" s="7" t="n">
        <v>61456</v>
      </c>
      <c r="D192" s="7" t="n">
        <v>0</v>
      </c>
      <c r="E192" s="7" t="n">
        <v>0</v>
      </c>
      <c r="F192" s="7" t="s">
        <v>54</v>
      </c>
    </row>
    <row r="193" spans="1:14">
      <c r="A193" t="s">
        <v>4</v>
      </c>
      <c r="B193" s="4" t="s">
        <v>5</v>
      </c>
      <c r="C193" s="4" t="s">
        <v>10</v>
      </c>
      <c r="D193" s="4" t="s">
        <v>13</v>
      </c>
      <c r="E193" s="4" t="s">
        <v>6</v>
      </c>
    </row>
    <row r="194" spans="1:14">
      <c r="A194" t="n">
        <v>2315</v>
      </c>
      <c r="B194" s="21" t="n">
        <v>86</v>
      </c>
      <c r="C194" s="7" t="n">
        <v>61456</v>
      </c>
      <c r="D194" s="7" t="n">
        <v>0</v>
      </c>
      <c r="E194" s="7" t="s">
        <v>12</v>
      </c>
    </row>
    <row r="195" spans="1:14">
      <c r="A195" t="s">
        <v>4</v>
      </c>
      <c r="B195" s="4" t="s">
        <v>5</v>
      </c>
      <c r="C195" s="4" t="s">
        <v>9</v>
      </c>
    </row>
    <row r="196" spans="1:14">
      <c r="A196" t="n">
        <v>2320</v>
      </c>
      <c r="B196" s="22" t="n">
        <v>15</v>
      </c>
      <c r="C196" s="7" t="n">
        <v>2</v>
      </c>
    </row>
    <row r="197" spans="1:14">
      <c r="A197" t="s">
        <v>4</v>
      </c>
      <c r="B197" s="4" t="s">
        <v>5</v>
      </c>
    </row>
    <row r="198" spans="1:14">
      <c r="A198" t="n">
        <v>2325</v>
      </c>
      <c r="B198" s="5" t="n">
        <v>1</v>
      </c>
    </row>
    <row r="199" spans="1:14" s="3" customFormat="1" customHeight="0">
      <c r="A199" s="3" t="s">
        <v>2</v>
      </c>
      <c r="B199" s="3" t="s">
        <v>55</v>
      </c>
    </row>
    <row r="200" spans="1:14">
      <c r="A200" t="s">
        <v>4</v>
      </c>
      <c r="B200" s="4" t="s">
        <v>5</v>
      </c>
      <c r="C200" s="4" t="s">
        <v>13</v>
      </c>
    </row>
    <row r="201" spans="1:14">
      <c r="A201" t="n">
        <v>2328</v>
      </c>
      <c r="B201" s="28" t="n">
        <v>73</v>
      </c>
      <c r="C201" s="7" t="n">
        <v>5</v>
      </c>
    </row>
    <row r="202" spans="1:14">
      <c r="A202" t="s">
        <v>4</v>
      </c>
      <c r="B202" s="4" t="s">
        <v>5</v>
      </c>
      <c r="C202" s="4" t="s">
        <v>13</v>
      </c>
      <c r="D202" s="4" t="s">
        <v>13</v>
      </c>
      <c r="E202" s="4" t="s">
        <v>13</v>
      </c>
      <c r="F202" s="4" t="s">
        <v>13</v>
      </c>
    </row>
    <row r="203" spans="1:14">
      <c r="A203" t="n">
        <v>2330</v>
      </c>
      <c r="B203" s="19" t="n">
        <v>14</v>
      </c>
      <c r="C203" s="7" t="n">
        <v>2</v>
      </c>
      <c r="D203" s="7" t="n">
        <v>0</v>
      </c>
      <c r="E203" s="7" t="n">
        <v>0</v>
      </c>
      <c r="F203" s="7" t="n">
        <v>0</v>
      </c>
    </row>
    <row r="204" spans="1:14">
      <c r="A204" t="s">
        <v>4</v>
      </c>
      <c r="B204" s="4" t="s">
        <v>5</v>
      </c>
      <c r="C204" s="4" t="s">
        <v>10</v>
      </c>
      <c r="D204" s="4" t="s">
        <v>9</v>
      </c>
    </row>
    <row r="205" spans="1:14">
      <c r="A205" t="n">
        <v>2335</v>
      </c>
      <c r="B205" s="29" t="n">
        <v>43</v>
      </c>
      <c r="C205" s="7" t="n">
        <v>61456</v>
      </c>
      <c r="D205" s="7" t="n">
        <v>32</v>
      </c>
    </row>
    <row r="206" spans="1:14">
      <c r="A206" t="s">
        <v>4</v>
      </c>
      <c r="B206" s="4" t="s">
        <v>5</v>
      </c>
      <c r="C206" s="4" t="s">
        <v>10</v>
      </c>
      <c r="D206" s="4" t="s">
        <v>9</v>
      </c>
    </row>
    <row r="207" spans="1:14">
      <c r="A207" t="n">
        <v>2342</v>
      </c>
      <c r="B207" s="29" t="n">
        <v>43</v>
      </c>
      <c r="C207" s="7" t="n">
        <v>61456</v>
      </c>
      <c r="D207" s="7" t="n">
        <v>512</v>
      </c>
    </row>
    <row r="208" spans="1:14">
      <c r="A208" t="s">
        <v>4</v>
      </c>
      <c r="B208" s="4" t="s">
        <v>5</v>
      </c>
      <c r="C208" s="4" t="s">
        <v>13</v>
      </c>
      <c r="D208" s="30" t="s">
        <v>49</v>
      </c>
      <c r="E208" s="4" t="s">
        <v>5</v>
      </c>
      <c r="F208" s="4" t="s">
        <v>10</v>
      </c>
      <c r="G208" s="30" t="s">
        <v>50</v>
      </c>
      <c r="H208" s="4" t="s">
        <v>13</v>
      </c>
      <c r="I208" s="4" t="s">
        <v>9</v>
      </c>
      <c r="J208" s="4" t="s">
        <v>13</v>
      </c>
      <c r="K208" s="4" t="s">
        <v>13</v>
      </c>
      <c r="L208" s="4" t="s">
        <v>18</v>
      </c>
    </row>
    <row r="209" spans="1:12">
      <c r="A209" t="n">
        <v>2349</v>
      </c>
      <c r="B209" s="11" t="n">
        <v>5</v>
      </c>
      <c r="C209" s="7" t="n">
        <v>28</v>
      </c>
      <c r="D209" s="30" t="s">
        <v>3</v>
      </c>
      <c r="E209" s="31" t="n">
        <v>42</v>
      </c>
      <c r="F209" s="7" t="n">
        <v>61456</v>
      </c>
      <c r="G209" s="30" t="s">
        <v>3</v>
      </c>
      <c r="H209" s="7" t="n">
        <v>0</v>
      </c>
      <c r="I209" s="7" t="n">
        <v>16</v>
      </c>
      <c r="J209" s="7" t="n">
        <v>10</v>
      </c>
      <c r="K209" s="7" t="n">
        <v>1</v>
      </c>
      <c r="L209" s="12" t="n">
        <f t="normal" ca="1">A215</f>
        <v>0</v>
      </c>
    </row>
    <row r="210" spans="1:12">
      <c r="A210" t="s">
        <v>4</v>
      </c>
      <c r="B210" s="4" t="s">
        <v>5</v>
      </c>
      <c r="C210" s="4" t="s">
        <v>10</v>
      </c>
      <c r="D210" s="4" t="s">
        <v>13</v>
      </c>
      <c r="E210" s="4" t="s">
        <v>13</v>
      </c>
      <c r="F210" s="4" t="s">
        <v>6</v>
      </c>
    </row>
    <row r="211" spans="1:12">
      <c r="A211" t="n">
        <v>2365</v>
      </c>
      <c r="B211" s="20" t="n">
        <v>47</v>
      </c>
      <c r="C211" s="7" t="n">
        <v>61456</v>
      </c>
      <c r="D211" s="7" t="n">
        <v>0</v>
      </c>
      <c r="E211" s="7" t="n">
        <v>0</v>
      </c>
      <c r="F211" s="7" t="s">
        <v>51</v>
      </c>
    </row>
    <row r="212" spans="1:12">
      <c r="A212" t="s">
        <v>4</v>
      </c>
      <c r="B212" s="4" t="s">
        <v>5</v>
      </c>
      <c r="C212" s="4" t="s">
        <v>10</v>
      </c>
      <c r="D212" s="4" t="s">
        <v>13</v>
      </c>
      <c r="E212" s="4" t="s">
        <v>6</v>
      </c>
    </row>
    <row r="213" spans="1:12">
      <c r="A213" t="n">
        <v>2388</v>
      </c>
      <c r="B213" s="21" t="n">
        <v>86</v>
      </c>
      <c r="C213" s="7" t="n">
        <v>61456</v>
      </c>
      <c r="D213" s="7" t="n">
        <v>0</v>
      </c>
      <c r="E213" s="7" t="s">
        <v>12</v>
      </c>
    </row>
    <row r="214" spans="1:12">
      <c r="A214" t="s">
        <v>4</v>
      </c>
      <c r="B214" s="4" t="s">
        <v>5</v>
      </c>
      <c r="C214" s="4" t="s">
        <v>10</v>
      </c>
      <c r="D214" s="4" t="s">
        <v>10</v>
      </c>
      <c r="E214" s="4" t="s">
        <v>22</v>
      </c>
      <c r="F214" s="4" t="s">
        <v>22</v>
      </c>
      <c r="G214" s="4" t="s">
        <v>22</v>
      </c>
      <c r="H214" s="4" t="s">
        <v>22</v>
      </c>
      <c r="I214" s="4" t="s">
        <v>13</v>
      </c>
      <c r="J214" s="4" t="s">
        <v>10</v>
      </c>
    </row>
    <row r="215" spans="1:12">
      <c r="A215" t="n">
        <v>2393</v>
      </c>
      <c r="B215" s="25" t="n">
        <v>55</v>
      </c>
      <c r="C215" s="7" t="n">
        <v>61456</v>
      </c>
      <c r="D215" s="7" t="n">
        <v>65025</v>
      </c>
      <c r="E215" s="7" t="n">
        <v>7.00649232162409e-45</v>
      </c>
      <c r="F215" s="7" t="n">
        <v>0</v>
      </c>
      <c r="G215" s="7" t="n">
        <v>0</v>
      </c>
      <c r="H215" s="7" t="n">
        <v>1.5</v>
      </c>
      <c r="I215" s="7" t="n">
        <v>1</v>
      </c>
      <c r="J215" s="7" t="n">
        <v>0</v>
      </c>
    </row>
    <row r="216" spans="1:12">
      <c r="A216" t="s">
        <v>4</v>
      </c>
      <c r="B216" s="4" t="s">
        <v>5</v>
      </c>
      <c r="C216" s="4" t="s">
        <v>10</v>
      </c>
      <c r="D216" s="4" t="s">
        <v>13</v>
      </c>
    </row>
    <row r="217" spans="1:12">
      <c r="A217" t="n">
        <v>2417</v>
      </c>
      <c r="B217" s="26" t="n">
        <v>56</v>
      </c>
      <c r="C217" s="7" t="n">
        <v>61456</v>
      </c>
      <c r="D217" s="7" t="n">
        <v>0</v>
      </c>
    </row>
    <row r="218" spans="1:12">
      <c r="A218" t="s">
        <v>4</v>
      </c>
      <c r="B218" s="4" t="s">
        <v>5</v>
      </c>
      <c r="C218" s="4" t="s">
        <v>10</v>
      </c>
      <c r="D218" s="4" t="s">
        <v>10</v>
      </c>
      <c r="E218" s="4" t="s">
        <v>22</v>
      </c>
      <c r="F218" s="4" t="s">
        <v>13</v>
      </c>
    </row>
    <row r="219" spans="1:12">
      <c r="A219" t="n">
        <v>2421</v>
      </c>
      <c r="B219" s="32" t="n">
        <v>53</v>
      </c>
      <c r="C219" s="7" t="n">
        <v>61456</v>
      </c>
      <c r="D219" s="7" t="n">
        <v>65025</v>
      </c>
      <c r="E219" s="7" t="n">
        <v>10</v>
      </c>
      <c r="F219" s="7" t="n">
        <v>5</v>
      </c>
    </row>
    <row r="220" spans="1:12">
      <c r="A220" t="s">
        <v>4</v>
      </c>
      <c r="B220" s="4" t="s">
        <v>5</v>
      </c>
      <c r="C220" s="4" t="s">
        <v>10</v>
      </c>
    </row>
    <row r="221" spans="1:12">
      <c r="A221" t="n">
        <v>2431</v>
      </c>
      <c r="B221" s="33" t="n">
        <v>54</v>
      </c>
      <c r="C221" s="7" t="n">
        <v>61456</v>
      </c>
    </row>
    <row r="222" spans="1:12">
      <c r="A222" t="s">
        <v>4</v>
      </c>
      <c r="B222" s="4" t="s">
        <v>5</v>
      </c>
      <c r="C222" s="4" t="s">
        <v>10</v>
      </c>
      <c r="D222" s="4" t="s">
        <v>13</v>
      </c>
      <c r="E222" s="4" t="s">
        <v>13</v>
      </c>
      <c r="F222" s="4" t="s">
        <v>6</v>
      </c>
    </row>
    <row r="223" spans="1:12">
      <c r="A223" t="n">
        <v>2434</v>
      </c>
      <c r="B223" s="20" t="n">
        <v>47</v>
      </c>
      <c r="C223" s="7" t="n">
        <v>61456</v>
      </c>
      <c r="D223" s="7" t="n">
        <v>1</v>
      </c>
      <c r="E223" s="7" t="n">
        <v>0</v>
      </c>
      <c r="F223" s="7" t="s">
        <v>12</v>
      </c>
    </row>
    <row r="224" spans="1:12">
      <c r="A224" t="s">
        <v>4</v>
      </c>
      <c r="B224" s="4" t="s">
        <v>5</v>
      </c>
      <c r="C224" s="4" t="s">
        <v>10</v>
      </c>
      <c r="D224" s="4" t="s">
        <v>10</v>
      </c>
      <c r="E224" s="4" t="s">
        <v>22</v>
      </c>
      <c r="F224" s="4" t="s">
        <v>22</v>
      </c>
      <c r="G224" s="4" t="s">
        <v>22</v>
      </c>
      <c r="H224" s="4" t="s">
        <v>22</v>
      </c>
      <c r="I224" s="4" t="s">
        <v>13</v>
      </c>
      <c r="J224" s="4" t="s">
        <v>10</v>
      </c>
    </row>
    <row r="225" spans="1:12">
      <c r="A225" t="n">
        <v>2440</v>
      </c>
      <c r="B225" s="25" t="n">
        <v>55</v>
      </c>
      <c r="C225" s="7" t="n">
        <v>61456</v>
      </c>
      <c r="D225" s="7" t="n">
        <v>65024</v>
      </c>
      <c r="E225" s="7" t="n">
        <v>0</v>
      </c>
      <c r="F225" s="7" t="n">
        <v>0</v>
      </c>
      <c r="G225" s="7" t="n">
        <v>-0.5</v>
      </c>
      <c r="H225" s="7" t="n">
        <v>2</v>
      </c>
      <c r="I225" s="7" t="n">
        <v>0</v>
      </c>
      <c r="J225" s="7" t="n">
        <v>0</v>
      </c>
    </row>
    <row r="226" spans="1:12">
      <c r="A226" t="s">
        <v>4</v>
      </c>
      <c r="B226" s="4" t="s">
        <v>5</v>
      </c>
      <c r="C226" s="4" t="s">
        <v>10</v>
      </c>
      <c r="D226" s="4" t="s">
        <v>6</v>
      </c>
      <c r="E226" s="4" t="s">
        <v>13</v>
      </c>
      <c r="F226" s="4" t="s">
        <v>13</v>
      </c>
      <c r="G226" s="4" t="s">
        <v>13</v>
      </c>
      <c r="H226" s="4" t="s">
        <v>13</v>
      </c>
      <c r="I226" s="4" t="s">
        <v>13</v>
      </c>
      <c r="J226" s="4" t="s">
        <v>22</v>
      </c>
      <c r="K226" s="4" t="s">
        <v>22</v>
      </c>
      <c r="L226" s="4" t="s">
        <v>22</v>
      </c>
      <c r="M226" s="4" t="s">
        <v>22</v>
      </c>
      <c r="N226" s="4" t="s">
        <v>13</v>
      </c>
    </row>
    <row r="227" spans="1:12">
      <c r="A227" t="n">
        <v>2464</v>
      </c>
      <c r="B227" s="24" t="n">
        <v>34</v>
      </c>
      <c r="C227" s="7" t="n">
        <v>61456</v>
      </c>
      <c r="D227" s="7" t="s">
        <v>56</v>
      </c>
      <c r="E227" s="7" t="n">
        <v>0</v>
      </c>
      <c r="F227" s="7" t="n">
        <v>1</v>
      </c>
      <c r="G227" s="7" t="n">
        <v>1</v>
      </c>
      <c r="H227" s="7" t="n">
        <v>0</v>
      </c>
      <c r="I227" s="7" t="n">
        <v>0</v>
      </c>
      <c r="J227" s="7" t="n">
        <v>0.300000011920929</v>
      </c>
      <c r="K227" s="7" t="n">
        <v>-0.0333333350718021</v>
      </c>
      <c r="L227" s="7" t="n">
        <v>-0.0333333350718021</v>
      </c>
      <c r="M227" s="7" t="n">
        <v>-0.0333333350718021</v>
      </c>
      <c r="N227" s="7" t="n">
        <v>0</v>
      </c>
    </row>
    <row r="228" spans="1:12">
      <c r="A228" t="s">
        <v>4</v>
      </c>
      <c r="B228" s="4" t="s">
        <v>5</v>
      </c>
      <c r="C228" s="4" t="s">
        <v>10</v>
      </c>
      <c r="D228" s="4" t="s">
        <v>13</v>
      </c>
    </row>
    <row r="229" spans="1:12">
      <c r="A229" t="n">
        <v>2508</v>
      </c>
      <c r="B229" s="26" t="n">
        <v>56</v>
      </c>
      <c r="C229" s="7" t="n">
        <v>61456</v>
      </c>
      <c r="D229" s="7" t="n">
        <v>0</v>
      </c>
    </row>
    <row r="230" spans="1:12">
      <c r="A230" t="s">
        <v>4</v>
      </c>
      <c r="B230" s="4" t="s">
        <v>5</v>
      </c>
      <c r="C230" s="4" t="s">
        <v>13</v>
      </c>
    </row>
    <row r="231" spans="1:12">
      <c r="A231" t="n">
        <v>2512</v>
      </c>
      <c r="B231" s="28" t="n">
        <v>73</v>
      </c>
      <c r="C231" s="7" t="n">
        <v>3</v>
      </c>
    </row>
    <row r="232" spans="1:12">
      <c r="A232" t="s">
        <v>4</v>
      </c>
      <c r="B232" s="4" t="s">
        <v>5</v>
      </c>
      <c r="C232" s="4" t="s">
        <v>13</v>
      </c>
      <c r="D232" s="4" t="s">
        <v>13</v>
      </c>
      <c r="E232" s="4" t="s">
        <v>13</v>
      </c>
      <c r="F232" s="4" t="s">
        <v>13</v>
      </c>
    </row>
    <row r="233" spans="1:12">
      <c r="A233" t="n">
        <v>2514</v>
      </c>
      <c r="B233" s="19" t="n">
        <v>14</v>
      </c>
      <c r="C233" s="7" t="n">
        <v>128</v>
      </c>
      <c r="D233" s="7" t="n">
        <v>0</v>
      </c>
      <c r="E233" s="7" t="n">
        <v>0</v>
      </c>
      <c r="F233" s="7" t="n">
        <v>0</v>
      </c>
    </row>
    <row r="234" spans="1:12">
      <c r="A234" t="s">
        <v>4</v>
      </c>
      <c r="B234" s="4" t="s">
        <v>5</v>
      </c>
      <c r="C234" s="4" t="s">
        <v>10</v>
      </c>
      <c r="D234" s="4" t="s">
        <v>9</v>
      </c>
      <c r="E234" s="4" t="s">
        <v>13</v>
      </c>
    </row>
    <row r="235" spans="1:12">
      <c r="A235" t="n">
        <v>2519</v>
      </c>
      <c r="B235" s="34" t="n">
        <v>35</v>
      </c>
      <c r="C235" s="7" t="n">
        <v>61456</v>
      </c>
      <c r="D235" s="7" t="n">
        <v>0</v>
      </c>
      <c r="E235" s="7" t="n">
        <v>0</v>
      </c>
    </row>
    <row r="236" spans="1:12">
      <c r="A236" t="s">
        <v>4</v>
      </c>
      <c r="B236" s="4" t="s">
        <v>5</v>
      </c>
      <c r="C236" s="4" t="s">
        <v>10</v>
      </c>
      <c r="D236" s="4" t="s">
        <v>6</v>
      </c>
      <c r="E236" s="4" t="s">
        <v>13</v>
      </c>
      <c r="F236" s="4" t="s">
        <v>13</v>
      </c>
      <c r="G236" s="4" t="s">
        <v>13</v>
      </c>
      <c r="H236" s="4" t="s">
        <v>13</v>
      </c>
      <c r="I236" s="4" t="s">
        <v>13</v>
      </c>
      <c r="J236" s="4" t="s">
        <v>22</v>
      </c>
      <c r="K236" s="4" t="s">
        <v>22</v>
      </c>
      <c r="L236" s="4" t="s">
        <v>22</v>
      </c>
      <c r="M236" s="4" t="s">
        <v>22</v>
      </c>
      <c r="N236" s="4" t="s">
        <v>13</v>
      </c>
    </row>
    <row r="237" spans="1:12">
      <c r="A237" t="n">
        <v>2527</v>
      </c>
      <c r="B237" s="24" t="n">
        <v>34</v>
      </c>
      <c r="C237" s="7" t="n">
        <v>61456</v>
      </c>
      <c r="D237" s="7" t="s">
        <v>53</v>
      </c>
      <c r="E237" s="7" t="n">
        <v>0</v>
      </c>
      <c r="F237" s="7" t="n">
        <v>1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-1</v>
      </c>
      <c r="N237" s="7" t="n">
        <v>0</v>
      </c>
    </row>
    <row r="238" spans="1:12">
      <c r="A238" t="s">
        <v>4</v>
      </c>
      <c r="B238" s="4" t="s">
        <v>5</v>
      </c>
      <c r="C238" s="4" t="s">
        <v>10</v>
      </c>
      <c r="D238" s="4" t="s">
        <v>10</v>
      </c>
      <c r="E238" s="4" t="s">
        <v>22</v>
      </c>
      <c r="F238" s="4" t="s">
        <v>22</v>
      </c>
      <c r="G238" s="4" t="s">
        <v>22</v>
      </c>
      <c r="H238" s="4" t="s">
        <v>22</v>
      </c>
      <c r="I238" s="4" t="s">
        <v>13</v>
      </c>
      <c r="J238" s="4" t="s">
        <v>10</v>
      </c>
    </row>
    <row r="239" spans="1:12">
      <c r="A239" t="n">
        <v>2567</v>
      </c>
      <c r="B239" s="25" t="n">
        <v>55</v>
      </c>
      <c r="C239" s="7" t="n">
        <v>61456</v>
      </c>
      <c r="D239" s="7" t="n">
        <v>65534</v>
      </c>
      <c r="E239" s="7" t="n">
        <v>0</v>
      </c>
      <c r="F239" s="7" t="n">
        <v>-1.60000002384186</v>
      </c>
      <c r="G239" s="7" t="n">
        <v>0</v>
      </c>
      <c r="H239" s="7" t="n">
        <v>0</v>
      </c>
      <c r="I239" s="7" t="n">
        <v>1</v>
      </c>
      <c r="J239" s="7" t="n">
        <v>0</v>
      </c>
    </row>
    <row r="240" spans="1:12">
      <c r="A240" t="s">
        <v>4</v>
      </c>
      <c r="B240" s="4" t="s">
        <v>5</v>
      </c>
      <c r="C240" s="4" t="s">
        <v>9</v>
      </c>
    </row>
    <row r="241" spans="1:14">
      <c r="A241" t="n">
        <v>2591</v>
      </c>
      <c r="B241" s="22" t="n">
        <v>15</v>
      </c>
      <c r="C241" s="7" t="n">
        <v>2</v>
      </c>
    </row>
    <row r="242" spans="1:14">
      <c r="A242" t="s">
        <v>4</v>
      </c>
      <c r="B242" s="4" t="s">
        <v>5</v>
      </c>
    </row>
    <row r="243" spans="1:14">
      <c r="A243" t="n">
        <v>2596</v>
      </c>
      <c r="B243" s="5" t="n">
        <v>1</v>
      </c>
    </row>
    <row r="244" spans="1:14" s="3" customFormat="1" customHeight="0">
      <c r="A244" s="3" t="s">
        <v>2</v>
      </c>
      <c r="B244" s="3" t="s">
        <v>57</v>
      </c>
    </row>
    <row r="245" spans="1:14">
      <c r="A245" t="s">
        <v>4</v>
      </c>
      <c r="B245" s="4" t="s">
        <v>5</v>
      </c>
      <c r="C245" s="4" t="s">
        <v>13</v>
      </c>
    </row>
    <row r="246" spans="1:14">
      <c r="A246" t="n">
        <v>2600</v>
      </c>
      <c r="B246" s="28" t="n">
        <v>73</v>
      </c>
      <c r="C246" s="7" t="n">
        <v>5</v>
      </c>
    </row>
    <row r="247" spans="1:14">
      <c r="A247" t="s">
        <v>4</v>
      </c>
      <c r="B247" s="4" t="s">
        <v>5</v>
      </c>
      <c r="C247" s="4" t="s">
        <v>13</v>
      </c>
      <c r="D247" s="4" t="s">
        <v>13</v>
      </c>
      <c r="E247" s="4" t="s">
        <v>13</v>
      </c>
      <c r="F247" s="4" t="s">
        <v>13</v>
      </c>
    </row>
    <row r="248" spans="1:14">
      <c r="A248" t="n">
        <v>2602</v>
      </c>
      <c r="B248" s="19" t="n">
        <v>14</v>
      </c>
      <c r="C248" s="7" t="n">
        <v>2</v>
      </c>
      <c r="D248" s="7" t="n">
        <v>0</v>
      </c>
      <c r="E248" s="7" t="n">
        <v>0</v>
      </c>
      <c r="F248" s="7" t="n">
        <v>0</v>
      </c>
    </row>
    <row r="249" spans="1:14">
      <c r="A249" t="s">
        <v>4</v>
      </c>
      <c r="B249" s="4" t="s">
        <v>5</v>
      </c>
      <c r="C249" s="4" t="s">
        <v>10</v>
      </c>
      <c r="D249" s="4" t="s">
        <v>9</v>
      </c>
    </row>
    <row r="250" spans="1:14">
      <c r="A250" t="n">
        <v>2607</v>
      </c>
      <c r="B250" s="29" t="n">
        <v>43</v>
      </c>
      <c r="C250" s="7" t="n">
        <v>61456</v>
      </c>
      <c r="D250" s="7" t="n">
        <v>32</v>
      </c>
    </row>
    <row r="251" spans="1:14">
      <c r="A251" t="s">
        <v>4</v>
      </c>
      <c r="B251" s="4" t="s">
        <v>5</v>
      </c>
      <c r="C251" s="4" t="s">
        <v>10</v>
      </c>
      <c r="D251" s="4" t="s">
        <v>9</v>
      </c>
    </row>
    <row r="252" spans="1:14">
      <c r="A252" t="n">
        <v>2614</v>
      </c>
      <c r="B252" s="29" t="n">
        <v>43</v>
      </c>
      <c r="C252" s="7" t="n">
        <v>61456</v>
      </c>
      <c r="D252" s="7" t="n">
        <v>512</v>
      </c>
    </row>
    <row r="253" spans="1:14">
      <c r="A253" t="s">
        <v>4</v>
      </c>
      <c r="B253" s="4" t="s">
        <v>5</v>
      </c>
      <c r="C253" s="4" t="s">
        <v>13</v>
      </c>
      <c r="D253" s="30" t="s">
        <v>49</v>
      </c>
      <c r="E253" s="4" t="s">
        <v>5</v>
      </c>
      <c r="F253" s="4" t="s">
        <v>10</v>
      </c>
      <c r="G253" s="30" t="s">
        <v>50</v>
      </c>
      <c r="H253" s="4" t="s">
        <v>13</v>
      </c>
      <c r="I253" s="4" t="s">
        <v>9</v>
      </c>
      <c r="J253" s="4" t="s">
        <v>13</v>
      </c>
      <c r="K253" s="4" t="s">
        <v>13</v>
      </c>
      <c r="L253" s="4" t="s">
        <v>18</v>
      </c>
    </row>
    <row r="254" spans="1:14">
      <c r="A254" t="n">
        <v>2621</v>
      </c>
      <c r="B254" s="11" t="n">
        <v>5</v>
      </c>
      <c r="C254" s="7" t="n">
        <v>28</v>
      </c>
      <c r="D254" s="30" t="s">
        <v>3</v>
      </c>
      <c r="E254" s="31" t="n">
        <v>42</v>
      </c>
      <c r="F254" s="7" t="n">
        <v>61456</v>
      </c>
      <c r="G254" s="30" t="s">
        <v>3</v>
      </c>
      <c r="H254" s="7" t="n">
        <v>0</v>
      </c>
      <c r="I254" s="7" t="n">
        <v>16</v>
      </c>
      <c r="J254" s="7" t="n">
        <v>10</v>
      </c>
      <c r="K254" s="7" t="n">
        <v>1</v>
      </c>
      <c r="L254" s="12" t="n">
        <f t="normal" ca="1">A260</f>
        <v>0</v>
      </c>
    </row>
    <row r="255" spans="1:14">
      <c r="A255" t="s">
        <v>4</v>
      </c>
      <c r="B255" s="4" t="s">
        <v>5</v>
      </c>
      <c r="C255" s="4" t="s">
        <v>10</v>
      </c>
      <c r="D255" s="4" t="s">
        <v>13</v>
      </c>
      <c r="E255" s="4" t="s">
        <v>13</v>
      </c>
      <c r="F255" s="4" t="s">
        <v>6</v>
      </c>
    </row>
    <row r="256" spans="1:14">
      <c r="A256" t="n">
        <v>2637</v>
      </c>
      <c r="B256" s="20" t="n">
        <v>47</v>
      </c>
      <c r="C256" s="7" t="n">
        <v>61456</v>
      </c>
      <c r="D256" s="7" t="n">
        <v>0</v>
      </c>
      <c r="E256" s="7" t="n">
        <v>0</v>
      </c>
      <c r="F256" s="7" t="s">
        <v>51</v>
      </c>
    </row>
    <row r="257" spans="1:12">
      <c r="A257" t="s">
        <v>4</v>
      </c>
      <c r="B257" s="4" t="s">
        <v>5</v>
      </c>
      <c r="C257" s="4" t="s">
        <v>10</v>
      </c>
      <c r="D257" s="4" t="s">
        <v>13</v>
      </c>
      <c r="E257" s="4" t="s">
        <v>6</v>
      </c>
    </row>
    <row r="258" spans="1:12">
      <c r="A258" t="n">
        <v>2660</v>
      </c>
      <c r="B258" s="21" t="n">
        <v>86</v>
      </c>
      <c r="C258" s="7" t="n">
        <v>61456</v>
      </c>
      <c r="D258" s="7" t="n">
        <v>0</v>
      </c>
      <c r="E258" s="7" t="s">
        <v>12</v>
      </c>
    </row>
    <row r="259" spans="1:12">
      <c r="A259" t="s">
        <v>4</v>
      </c>
      <c r="B259" s="4" t="s">
        <v>5</v>
      </c>
      <c r="C259" s="4" t="s">
        <v>10</v>
      </c>
      <c r="D259" s="4" t="s">
        <v>10</v>
      </c>
      <c r="E259" s="4" t="s">
        <v>22</v>
      </c>
      <c r="F259" s="4" t="s">
        <v>22</v>
      </c>
      <c r="G259" s="4" t="s">
        <v>22</v>
      </c>
      <c r="H259" s="4" t="s">
        <v>22</v>
      </c>
      <c r="I259" s="4" t="s">
        <v>13</v>
      </c>
      <c r="J259" s="4" t="s">
        <v>10</v>
      </c>
    </row>
    <row r="260" spans="1:12">
      <c r="A260" t="n">
        <v>2665</v>
      </c>
      <c r="B260" s="25" t="n">
        <v>55</v>
      </c>
      <c r="C260" s="7" t="n">
        <v>61456</v>
      </c>
      <c r="D260" s="7" t="n">
        <v>65025</v>
      </c>
      <c r="E260" s="7" t="n">
        <v>7.00649232162409e-45</v>
      </c>
      <c r="F260" s="7" t="n">
        <v>0</v>
      </c>
      <c r="G260" s="7" t="n">
        <v>0</v>
      </c>
      <c r="H260" s="7" t="n">
        <v>1.5</v>
      </c>
      <c r="I260" s="7" t="n">
        <v>1</v>
      </c>
      <c r="J260" s="7" t="n">
        <v>0</v>
      </c>
    </row>
    <row r="261" spans="1:12">
      <c r="A261" t="s">
        <v>4</v>
      </c>
      <c r="B261" s="4" t="s">
        <v>5</v>
      </c>
      <c r="C261" s="4" t="s">
        <v>10</v>
      </c>
      <c r="D261" s="4" t="s">
        <v>13</v>
      </c>
    </row>
    <row r="262" spans="1:12">
      <c r="A262" t="n">
        <v>2689</v>
      </c>
      <c r="B262" s="26" t="n">
        <v>56</v>
      </c>
      <c r="C262" s="7" t="n">
        <v>61456</v>
      </c>
      <c r="D262" s="7" t="n">
        <v>0</v>
      </c>
    </row>
    <row r="263" spans="1:12">
      <c r="A263" t="s">
        <v>4</v>
      </c>
      <c r="B263" s="4" t="s">
        <v>5</v>
      </c>
      <c r="C263" s="4" t="s">
        <v>10</v>
      </c>
      <c r="D263" s="4" t="s">
        <v>10</v>
      </c>
      <c r="E263" s="4" t="s">
        <v>22</v>
      </c>
      <c r="F263" s="4" t="s">
        <v>13</v>
      </c>
    </row>
    <row r="264" spans="1:12">
      <c r="A264" t="n">
        <v>2693</v>
      </c>
      <c r="B264" s="32" t="n">
        <v>53</v>
      </c>
      <c r="C264" s="7" t="n">
        <v>61456</v>
      </c>
      <c r="D264" s="7" t="n">
        <v>65025</v>
      </c>
      <c r="E264" s="7" t="n">
        <v>10</v>
      </c>
      <c r="F264" s="7" t="n">
        <v>5</v>
      </c>
    </row>
    <row r="265" spans="1:12">
      <c r="A265" t="s">
        <v>4</v>
      </c>
      <c r="B265" s="4" t="s">
        <v>5</v>
      </c>
      <c r="C265" s="4" t="s">
        <v>10</v>
      </c>
    </row>
    <row r="266" spans="1:12">
      <c r="A266" t="n">
        <v>2703</v>
      </c>
      <c r="B266" s="33" t="n">
        <v>54</v>
      </c>
      <c r="C266" s="7" t="n">
        <v>61456</v>
      </c>
    </row>
    <row r="267" spans="1:12">
      <c r="A267" t="s">
        <v>4</v>
      </c>
      <c r="B267" s="4" t="s">
        <v>5</v>
      </c>
      <c r="C267" s="4" t="s">
        <v>13</v>
      </c>
      <c r="D267" s="4" t="s">
        <v>13</v>
      </c>
      <c r="E267" s="4" t="s">
        <v>13</v>
      </c>
      <c r="F267" s="4" t="s">
        <v>13</v>
      </c>
    </row>
    <row r="268" spans="1:12">
      <c r="A268" t="n">
        <v>2706</v>
      </c>
      <c r="B268" s="19" t="n">
        <v>14</v>
      </c>
      <c r="C268" s="7" t="n">
        <v>128</v>
      </c>
      <c r="D268" s="7" t="n">
        <v>0</v>
      </c>
      <c r="E268" s="7" t="n">
        <v>0</v>
      </c>
      <c r="F268" s="7" t="n">
        <v>0</v>
      </c>
    </row>
    <row r="269" spans="1:12">
      <c r="A269" t="s">
        <v>4</v>
      </c>
      <c r="B269" s="4" t="s">
        <v>5</v>
      </c>
      <c r="C269" s="4" t="s">
        <v>13</v>
      </c>
    </row>
    <row r="270" spans="1:12">
      <c r="A270" t="n">
        <v>2711</v>
      </c>
      <c r="B270" s="28" t="n">
        <v>73</v>
      </c>
      <c r="C270" s="7" t="n">
        <v>2</v>
      </c>
    </row>
    <row r="271" spans="1:12">
      <c r="A271" t="s">
        <v>4</v>
      </c>
      <c r="B271" s="4" t="s">
        <v>5</v>
      </c>
      <c r="C271" s="4" t="s">
        <v>10</v>
      </c>
      <c r="D271" s="4" t="s">
        <v>13</v>
      </c>
      <c r="E271" s="4" t="s">
        <v>13</v>
      </c>
      <c r="F271" s="4" t="s">
        <v>6</v>
      </c>
    </row>
    <row r="272" spans="1:12">
      <c r="A272" t="n">
        <v>2713</v>
      </c>
      <c r="B272" s="20" t="n">
        <v>47</v>
      </c>
      <c r="C272" s="7" t="n">
        <v>61456</v>
      </c>
      <c r="D272" s="7" t="n">
        <v>1</v>
      </c>
      <c r="E272" s="7" t="n">
        <v>255</v>
      </c>
      <c r="F272" s="7" t="s">
        <v>12</v>
      </c>
    </row>
    <row r="273" spans="1:10">
      <c r="A273" t="s">
        <v>4</v>
      </c>
      <c r="B273" s="4" t="s">
        <v>5</v>
      </c>
      <c r="C273" s="4" t="s">
        <v>10</v>
      </c>
      <c r="D273" s="4" t="s">
        <v>6</v>
      </c>
      <c r="E273" s="4" t="s">
        <v>13</v>
      </c>
      <c r="F273" s="4" t="s">
        <v>13</v>
      </c>
      <c r="G273" s="4" t="s">
        <v>13</v>
      </c>
      <c r="H273" s="4" t="s">
        <v>13</v>
      </c>
      <c r="I273" s="4" t="s">
        <v>13</v>
      </c>
      <c r="J273" s="4" t="s">
        <v>22</v>
      </c>
      <c r="K273" s="4" t="s">
        <v>22</v>
      </c>
      <c r="L273" s="4" t="s">
        <v>22</v>
      </c>
      <c r="M273" s="4" t="s">
        <v>22</v>
      </c>
      <c r="N273" s="4" t="s">
        <v>13</v>
      </c>
    </row>
    <row r="274" spans="1:10">
      <c r="A274" t="n">
        <v>2719</v>
      </c>
      <c r="B274" s="24" t="n">
        <v>34</v>
      </c>
      <c r="C274" s="7" t="n">
        <v>61456</v>
      </c>
      <c r="D274" s="7" t="s">
        <v>52</v>
      </c>
      <c r="E274" s="7" t="n">
        <v>0</v>
      </c>
      <c r="F274" s="7" t="n">
        <v>0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-1</v>
      </c>
      <c r="L274" s="7" t="n">
        <v>-1</v>
      </c>
      <c r="M274" s="7" t="n">
        <v>-1</v>
      </c>
      <c r="N274" s="7" t="n">
        <v>0</v>
      </c>
    </row>
    <row r="275" spans="1:10">
      <c r="A275" t="s">
        <v>4</v>
      </c>
      <c r="B275" s="4" t="s">
        <v>5</v>
      </c>
      <c r="C275" s="4" t="s">
        <v>10</v>
      </c>
      <c r="D275" s="4" t="s">
        <v>9</v>
      </c>
      <c r="E275" s="4" t="s">
        <v>13</v>
      </c>
    </row>
    <row r="276" spans="1:10">
      <c r="A276" t="n">
        <v>2759</v>
      </c>
      <c r="B276" s="34" t="n">
        <v>35</v>
      </c>
      <c r="C276" s="7" t="n">
        <v>61456</v>
      </c>
      <c r="D276" s="7" t="n">
        <v>0</v>
      </c>
      <c r="E276" s="7" t="n">
        <v>0</v>
      </c>
    </row>
    <row r="277" spans="1:10">
      <c r="A277" t="s">
        <v>4</v>
      </c>
      <c r="B277" s="4" t="s">
        <v>5</v>
      </c>
      <c r="C277" s="4" t="s">
        <v>10</v>
      </c>
      <c r="D277" s="4" t="s">
        <v>6</v>
      </c>
      <c r="E277" s="4" t="s">
        <v>13</v>
      </c>
      <c r="F277" s="4" t="s">
        <v>13</v>
      </c>
      <c r="G277" s="4" t="s">
        <v>13</v>
      </c>
      <c r="H277" s="4" t="s">
        <v>13</v>
      </c>
      <c r="I277" s="4" t="s">
        <v>13</v>
      </c>
      <c r="J277" s="4" t="s">
        <v>22</v>
      </c>
      <c r="K277" s="4" t="s">
        <v>22</v>
      </c>
      <c r="L277" s="4" t="s">
        <v>22</v>
      </c>
      <c r="M277" s="4" t="s">
        <v>22</v>
      </c>
      <c r="N277" s="4" t="s">
        <v>13</v>
      </c>
    </row>
    <row r="278" spans="1:10">
      <c r="A278" t="n">
        <v>2767</v>
      </c>
      <c r="B278" s="24" t="n">
        <v>34</v>
      </c>
      <c r="C278" s="7" t="n">
        <v>61456</v>
      </c>
      <c r="D278" s="7" t="s">
        <v>53</v>
      </c>
      <c r="E278" s="7" t="n">
        <v>0</v>
      </c>
      <c r="F278" s="7" t="n">
        <v>1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-1</v>
      </c>
      <c r="N278" s="7" t="n">
        <v>0</v>
      </c>
    </row>
    <row r="279" spans="1:10">
      <c r="A279" t="s">
        <v>4</v>
      </c>
      <c r="B279" s="4" t="s">
        <v>5</v>
      </c>
      <c r="C279" s="4" t="s">
        <v>10</v>
      </c>
      <c r="D279" s="4" t="s">
        <v>10</v>
      </c>
      <c r="E279" s="4" t="s">
        <v>22</v>
      </c>
      <c r="F279" s="4" t="s">
        <v>22</v>
      </c>
      <c r="G279" s="4" t="s">
        <v>22</v>
      </c>
      <c r="H279" s="4" t="s">
        <v>22</v>
      </c>
      <c r="I279" s="4" t="s">
        <v>13</v>
      </c>
      <c r="J279" s="4" t="s">
        <v>10</v>
      </c>
    </row>
    <row r="280" spans="1:10">
      <c r="A280" t="n">
        <v>2807</v>
      </c>
      <c r="B280" s="25" t="n">
        <v>55</v>
      </c>
      <c r="C280" s="7" t="n">
        <v>61456</v>
      </c>
      <c r="D280" s="7" t="n">
        <v>65024</v>
      </c>
      <c r="E280" s="7" t="n">
        <v>0</v>
      </c>
      <c r="F280" s="7" t="n">
        <v>0</v>
      </c>
      <c r="G280" s="7" t="n">
        <v>0.524999976158142</v>
      </c>
      <c r="H280" s="7" t="n">
        <v>0</v>
      </c>
      <c r="I280" s="7" t="n">
        <v>0</v>
      </c>
      <c r="J280" s="7" t="n">
        <v>0</v>
      </c>
    </row>
    <row r="281" spans="1:10">
      <c r="A281" t="s">
        <v>4</v>
      </c>
      <c r="B281" s="4" t="s">
        <v>5</v>
      </c>
      <c r="C281" s="4" t="s">
        <v>10</v>
      </c>
      <c r="D281" s="4" t="s">
        <v>9</v>
      </c>
      <c r="E281" s="4" t="s">
        <v>13</v>
      </c>
    </row>
    <row r="282" spans="1:10">
      <c r="A282" t="n">
        <v>2831</v>
      </c>
      <c r="B282" s="34" t="n">
        <v>35</v>
      </c>
      <c r="C282" s="7" t="n">
        <v>61456</v>
      </c>
      <c r="D282" s="7" t="n">
        <v>0</v>
      </c>
      <c r="E282" s="7" t="n">
        <v>0</v>
      </c>
    </row>
    <row r="283" spans="1:10">
      <c r="A283" t="s">
        <v>4</v>
      </c>
      <c r="B283" s="4" t="s">
        <v>5</v>
      </c>
      <c r="C283" s="4" t="s">
        <v>10</v>
      </c>
      <c r="D283" s="4" t="s">
        <v>13</v>
      </c>
      <c r="E283" s="4" t="s">
        <v>13</v>
      </c>
      <c r="F283" s="4" t="s">
        <v>6</v>
      </c>
    </row>
    <row r="284" spans="1:10">
      <c r="A284" t="n">
        <v>2839</v>
      </c>
      <c r="B284" s="20" t="n">
        <v>47</v>
      </c>
      <c r="C284" s="7" t="n">
        <v>61456</v>
      </c>
      <c r="D284" s="7" t="n">
        <v>0</v>
      </c>
      <c r="E284" s="7" t="n">
        <v>0</v>
      </c>
      <c r="F284" s="7" t="s">
        <v>54</v>
      </c>
    </row>
    <row r="285" spans="1:10">
      <c r="A285" t="s">
        <v>4</v>
      </c>
      <c r="B285" s="4" t="s">
        <v>5</v>
      </c>
      <c r="C285" s="4" t="s">
        <v>10</v>
      </c>
      <c r="D285" s="4" t="s">
        <v>13</v>
      </c>
      <c r="E285" s="4" t="s">
        <v>6</v>
      </c>
    </row>
    <row r="286" spans="1:10">
      <c r="A286" t="n">
        <v>2855</v>
      </c>
      <c r="B286" s="21" t="n">
        <v>86</v>
      </c>
      <c r="C286" s="7" t="n">
        <v>61456</v>
      </c>
      <c r="D286" s="7" t="n">
        <v>0</v>
      </c>
      <c r="E286" s="7" t="s">
        <v>12</v>
      </c>
    </row>
    <row r="287" spans="1:10">
      <c r="A287" t="s">
        <v>4</v>
      </c>
      <c r="B287" s="4" t="s">
        <v>5</v>
      </c>
      <c r="C287" s="4" t="s">
        <v>9</v>
      </c>
    </row>
    <row r="288" spans="1:10">
      <c r="A288" t="n">
        <v>2860</v>
      </c>
      <c r="B288" s="22" t="n">
        <v>15</v>
      </c>
      <c r="C288" s="7" t="n">
        <v>2</v>
      </c>
    </row>
    <row r="289" spans="1:14">
      <c r="A289" t="s">
        <v>4</v>
      </c>
      <c r="B289" s="4" t="s">
        <v>5</v>
      </c>
    </row>
    <row r="290" spans="1:14">
      <c r="A290" t="n">
        <v>2865</v>
      </c>
      <c r="B290" s="5" t="n">
        <v>1</v>
      </c>
    </row>
    <row r="291" spans="1:14" s="3" customFormat="1" customHeight="0">
      <c r="A291" s="3" t="s">
        <v>2</v>
      </c>
      <c r="B291" s="3" t="s">
        <v>58</v>
      </c>
    </row>
    <row r="292" spans="1:14">
      <c r="A292" t="s">
        <v>4</v>
      </c>
      <c r="B292" s="4" t="s">
        <v>5</v>
      </c>
      <c r="C292" s="4" t="s">
        <v>13</v>
      </c>
    </row>
    <row r="293" spans="1:14">
      <c r="A293" t="n">
        <v>2868</v>
      </c>
      <c r="B293" s="28" t="n">
        <v>73</v>
      </c>
      <c r="C293" s="7" t="n">
        <v>5</v>
      </c>
    </row>
    <row r="294" spans="1:14">
      <c r="A294" t="s">
        <v>4</v>
      </c>
      <c r="B294" s="4" t="s">
        <v>5</v>
      </c>
      <c r="C294" s="4" t="s">
        <v>13</v>
      </c>
      <c r="D294" s="4" t="s">
        <v>13</v>
      </c>
      <c r="E294" s="4" t="s">
        <v>13</v>
      </c>
      <c r="F294" s="4" t="s">
        <v>13</v>
      </c>
    </row>
    <row r="295" spans="1:14">
      <c r="A295" t="n">
        <v>2870</v>
      </c>
      <c r="B295" s="19" t="n">
        <v>14</v>
      </c>
      <c r="C295" s="7" t="n">
        <v>2</v>
      </c>
      <c r="D295" s="7" t="n">
        <v>0</v>
      </c>
      <c r="E295" s="7" t="n">
        <v>0</v>
      </c>
      <c r="F295" s="7" t="n">
        <v>0</v>
      </c>
    </row>
    <row r="296" spans="1:14">
      <c r="A296" t="s">
        <v>4</v>
      </c>
      <c r="B296" s="4" t="s">
        <v>5</v>
      </c>
      <c r="C296" s="4" t="s">
        <v>10</v>
      </c>
      <c r="D296" s="4" t="s">
        <v>9</v>
      </c>
    </row>
    <row r="297" spans="1:14">
      <c r="A297" t="n">
        <v>2875</v>
      </c>
      <c r="B297" s="29" t="n">
        <v>43</v>
      </c>
      <c r="C297" s="7" t="n">
        <v>61456</v>
      </c>
      <c r="D297" s="7" t="n">
        <v>32</v>
      </c>
    </row>
    <row r="298" spans="1:14">
      <c r="A298" t="s">
        <v>4</v>
      </c>
      <c r="B298" s="4" t="s">
        <v>5</v>
      </c>
      <c r="C298" s="4" t="s">
        <v>10</v>
      </c>
      <c r="D298" s="4" t="s">
        <v>9</v>
      </c>
    </row>
    <row r="299" spans="1:14">
      <c r="A299" t="n">
        <v>2882</v>
      </c>
      <c r="B299" s="29" t="n">
        <v>43</v>
      </c>
      <c r="C299" s="7" t="n">
        <v>61456</v>
      </c>
      <c r="D299" s="7" t="n">
        <v>512</v>
      </c>
    </row>
    <row r="300" spans="1:14">
      <c r="A300" t="s">
        <v>4</v>
      </c>
      <c r="B300" s="4" t="s">
        <v>5</v>
      </c>
      <c r="C300" s="4" t="s">
        <v>13</v>
      </c>
      <c r="D300" s="30" t="s">
        <v>49</v>
      </c>
      <c r="E300" s="4" t="s">
        <v>5</v>
      </c>
      <c r="F300" s="4" t="s">
        <v>10</v>
      </c>
      <c r="G300" s="30" t="s">
        <v>50</v>
      </c>
      <c r="H300" s="4" t="s">
        <v>13</v>
      </c>
      <c r="I300" s="4" t="s">
        <v>9</v>
      </c>
      <c r="J300" s="4" t="s">
        <v>13</v>
      </c>
      <c r="K300" s="4" t="s">
        <v>13</v>
      </c>
      <c r="L300" s="4" t="s">
        <v>18</v>
      </c>
    </row>
    <row r="301" spans="1:14">
      <c r="A301" t="n">
        <v>2889</v>
      </c>
      <c r="B301" s="11" t="n">
        <v>5</v>
      </c>
      <c r="C301" s="7" t="n">
        <v>28</v>
      </c>
      <c r="D301" s="30" t="s">
        <v>3</v>
      </c>
      <c r="E301" s="31" t="n">
        <v>42</v>
      </c>
      <c r="F301" s="7" t="n">
        <v>61456</v>
      </c>
      <c r="G301" s="30" t="s">
        <v>3</v>
      </c>
      <c r="H301" s="7" t="n">
        <v>0</v>
      </c>
      <c r="I301" s="7" t="n">
        <v>16</v>
      </c>
      <c r="J301" s="7" t="n">
        <v>10</v>
      </c>
      <c r="K301" s="7" t="n">
        <v>1</v>
      </c>
      <c r="L301" s="12" t="n">
        <f t="normal" ca="1">A307</f>
        <v>0</v>
      </c>
    </row>
    <row r="302" spans="1:14">
      <c r="A302" t="s">
        <v>4</v>
      </c>
      <c r="B302" s="4" t="s">
        <v>5</v>
      </c>
      <c r="C302" s="4" t="s">
        <v>10</v>
      </c>
      <c r="D302" s="4" t="s">
        <v>13</v>
      </c>
      <c r="E302" s="4" t="s">
        <v>13</v>
      </c>
      <c r="F302" s="4" t="s">
        <v>6</v>
      </c>
    </row>
    <row r="303" spans="1:14">
      <c r="A303" t="n">
        <v>2905</v>
      </c>
      <c r="B303" s="20" t="n">
        <v>47</v>
      </c>
      <c r="C303" s="7" t="n">
        <v>61456</v>
      </c>
      <c r="D303" s="7" t="n">
        <v>0</v>
      </c>
      <c r="E303" s="7" t="n">
        <v>0</v>
      </c>
      <c r="F303" s="7" t="s">
        <v>51</v>
      </c>
    </row>
    <row r="304" spans="1:14">
      <c r="A304" t="s">
        <v>4</v>
      </c>
      <c r="B304" s="4" t="s">
        <v>5</v>
      </c>
      <c r="C304" s="4" t="s">
        <v>10</v>
      </c>
      <c r="D304" s="4" t="s">
        <v>13</v>
      </c>
      <c r="E304" s="4" t="s">
        <v>6</v>
      </c>
    </row>
    <row r="305" spans="1:12">
      <c r="A305" t="n">
        <v>2928</v>
      </c>
      <c r="B305" s="21" t="n">
        <v>86</v>
      </c>
      <c r="C305" s="7" t="n">
        <v>61456</v>
      </c>
      <c r="D305" s="7" t="n">
        <v>0</v>
      </c>
      <c r="E305" s="7" t="s">
        <v>12</v>
      </c>
    </row>
    <row r="306" spans="1:12">
      <c r="A306" t="s">
        <v>4</v>
      </c>
      <c r="B306" s="4" t="s">
        <v>5</v>
      </c>
      <c r="C306" s="4" t="s">
        <v>10</v>
      </c>
      <c r="D306" s="4" t="s">
        <v>10</v>
      </c>
      <c r="E306" s="4" t="s">
        <v>22</v>
      </c>
      <c r="F306" s="4" t="s">
        <v>22</v>
      </c>
      <c r="G306" s="4" t="s">
        <v>22</v>
      </c>
      <c r="H306" s="4" t="s">
        <v>22</v>
      </c>
      <c r="I306" s="4" t="s">
        <v>13</v>
      </c>
      <c r="J306" s="4" t="s">
        <v>10</v>
      </c>
    </row>
    <row r="307" spans="1:12">
      <c r="A307" t="n">
        <v>2933</v>
      </c>
      <c r="B307" s="25" t="n">
        <v>55</v>
      </c>
      <c r="C307" s="7" t="n">
        <v>61456</v>
      </c>
      <c r="D307" s="7" t="n">
        <v>65533</v>
      </c>
      <c r="E307" s="7" t="n">
        <v>-7.96000003814697</v>
      </c>
      <c r="F307" s="7" t="n">
        <v>8</v>
      </c>
      <c r="G307" s="7" t="n">
        <v>14.4499998092651</v>
      </c>
      <c r="H307" s="7" t="n">
        <v>1.5</v>
      </c>
      <c r="I307" s="7" t="n">
        <v>1</v>
      </c>
      <c r="J307" s="7" t="n">
        <v>0</v>
      </c>
    </row>
    <row r="308" spans="1:12">
      <c r="A308" t="s">
        <v>4</v>
      </c>
      <c r="B308" s="4" t="s">
        <v>5</v>
      </c>
      <c r="C308" s="4" t="s">
        <v>10</v>
      </c>
      <c r="D308" s="4" t="s">
        <v>13</v>
      </c>
    </row>
    <row r="309" spans="1:12">
      <c r="A309" t="n">
        <v>2957</v>
      </c>
      <c r="B309" s="26" t="n">
        <v>56</v>
      </c>
      <c r="C309" s="7" t="n">
        <v>61456</v>
      </c>
      <c r="D309" s="7" t="n">
        <v>0</v>
      </c>
    </row>
    <row r="310" spans="1:12">
      <c r="A310" t="s">
        <v>4</v>
      </c>
      <c r="B310" s="4" t="s">
        <v>5</v>
      </c>
      <c r="C310" s="4" t="s">
        <v>10</v>
      </c>
      <c r="D310" s="4" t="s">
        <v>22</v>
      </c>
      <c r="E310" s="4" t="s">
        <v>22</v>
      </c>
      <c r="F310" s="4" t="s">
        <v>13</v>
      </c>
    </row>
    <row r="311" spans="1:12">
      <c r="A311" t="n">
        <v>2961</v>
      </c>
      <c r="B311" s="35" t="n">
        <v>52</v>
      </c>
      <c r="C311" s="7" t="n">
        <v>61456</v>
      </c>
      <c r="D311" s="7" t="n">
        <v>0</v>
      </c>
      <c r="E311" s="7" t="n">
        <v>10</v>
      </c>
      <c r="F311" s="7" t="n">
        <v>10</v>
      </c>
    </row>
    <row r="312" spans="1:12">
      <c r="A312" t="s">
        <v>4</v>
      </c>
      <c r="B312" s="4" t="s">
        <v>5</v>
      </c>
      <c r="C312" s="4" t="s">
        <v>10</v>
      </c>
    </row>
    <row r="313" spans="1:12">
      <c r="A313" t="n">
        <v>2973</v>
      </c>
      <c r="B313" s="33" t="n">
        <v>54</v>
      </c>
      <c r="C313" s="7" t="n">
        <v>61456</v>
      </c>
    </row>
    <row r="314" spans="1:12">
      <c r="A314" t="s">
        <v>4</v>
      </c>
      <c r="B314" s="4" t="s">
        <v>5</v>
      </c>
      <c r="C314" s="4" t="s">
        <v>10</v>
      </c>
      <c r="D314" s="4" t="s">
        <v>13</v>
      </c>
      <c r="E314" s="4" t="s">
        <v>13</v>
      </c>
      <c r="F314" s="4" t="s">
        <v>6</v>
      </c>
    </row>
    <row r="315" spans="1:12">
      <c r="A315" t="n">
        <v>2976</v>
      </c>
      <c r="B315" s="20" t="n">
        <v>47</v>
      </c>
      <c r="C315" s="7" t="n">
        <v>61456</v>
      </c>
      <c r="D315" s="7" t="n">
        <v>1</v>
      </c>
      <c r="E315" s="7" t="n">
        <v>0</v>
      </c>
      <c r="F315" s="7" t="s">
        <v>12</v>
      </c>
    </row>
    <row r="316" spans="1:12">
      <c r="A316" t="s">
        <v>4</v>
      </c>
      <c r="B316" s="4" t="s">
        <v>5</v>
      </c>
      <c r="C316" s="4" t="s">
        <v>10</v>
      </c>
      <c r="D316" s="4" t="s">
        <v>10</v>
      </c>
      <c r="E316" s="4" t="s">
        <v>22</v>
      </c>
      <c r="F316" s="4" t="s">
        <v>22</v>
      </c>
      <c r="G316" s="4" t="s">
        <v>22</v>
      </c>
      <c r="H316" s="4" t="s">
        <v>22</v>
      </c>
      <c r="I316" s="4" t="s">
        <v>13</v>
      </c>
      <c r="J316" s="4" t="s">
        <v>10</v>
      </c>
    </row>
    <row r="317" spans="1:12">
      <c r="A317" t="n">
        <v>2982</v>
      </c>
      <c r="B317" s="25" t="n">
        <v>55</v>
      </c>
      <c r="C317" s="7" t="n">
        <v>61456</v>
      </c>
      <c r="D317" s="7" t="n">
        <v>65024</v>
      </c>
      <c r="E317" s="7" t="n">
        <v>0</v>
      </c>
      <c r="F317" s="7" t="n">
        <v>0</v>
      </c>
      <c r="G317" s="7" t="n">
        <v>-0.649999976158142</v>
      </c>
      <c r="H317" s="7" t="n">
        <v>2</v>
      </c>
      <c r="I317" s="7" t="n">
        <v>0</v>
      </c>
      <c r="J317" s="7" t="n">
        <v>0</v>
      </c>
    </row>
    <row r="318" spans="1:12">
      <c r="A318" t="s">
        <v>4</v>
      </c>
      <c r="B318" s="4" t="s">
        <v>5</v>
      </c>
      <c r="C318" s="4" t="s">
        <v>10</v>
      </c>
      <c r="D318" s="4" t="s">
        <v>6</v>
      </c>
      <c r="E318" s="4" t="s">
        <v>13</v>
      </c>
      <c r="F318" s="4" t="s">
        <v>13</v>
      </c>
      <c r="G318" s="4" t="s">
        <v>13</v>
      </c>
      <c r="H318" s="4" t="s">
        <v>13</v>
      </c>
      <c r="I318" s="4" t="s">
        <v>13</v>
      </c>
      <c r="J318" s="4" t="s">
        <v>22</v>
      </c>
      <c r="K318" s="4" t="s">
        <v>22</v>
      </c>
      <c r="L318" s="4" t="s">
        <v>22</v>
      </c>
      <c r="M318" s="4" t="s">
        <v>22</v>
      </c>
      <c r="N318" s="4" t="s">
        <v>13</v>
      </c>
    </row>
    <row r="319" spans="1:12">
      <c r="A319" t="n">
        <v>3006</v>
      </c>
      <c r="B319" s="24" t="n">
        <v>34</v>
      </c>
      <c r="C319" s="7" t="n">
        <v>61456</v>
      </c>
      <c r="D319" s="7" t="s">
        <v>56</v>
      </c>
      <c r="E319" s="7" t="n">
        <v>0</v>
      </c>
      <c r="F319" s="7" t="n">
        <v>1</v>
      </c>
      <c r="G319" s="7" t="n">
        <v>1</v>
      </c>
      <c r="H319" s="7" t="n">
        <v>0</v>
      </c>
      <c r="I319" s="7" t="n">
        <v>0</v>
      </c>
      <c r="J319" s="7" t="n">
        <v>0.300000011920929</v>
      </c>
      <c r="K319" s="7" t="n">
        <v>-0.0333333350718021</v>
      </c>
      <c r="L319" s="7" t="n">
        <v>-0.0333333350718021</v>
      </c>
      <c r="M319" s="7" t="n">
        <v>-0.0333333350718021</v>
      </c>
      <c r="N319" s="7" t="n">
        <v>0</v>
      </c>
    </row>
    <row r="320" spans="1:12">
      <c r="A320" t="s">
        <v>4</v>
      </c>
      <c r="B320" s="4" t="s">
        <v>5</v>
      </c>
      <c r="C320" s="4" t="s">
        <v>10</v>
      </c>
      <c r="D320" s="4" t="s">
        <v>13</v>
      </c>
    </row>
    <row r="321" spans="1:14">
      <c r="A321" t="n">
        <v>3050</v>
      </c>
      <c r="B321" s="26" t="n">
        <v>56</v>
      </c>
      <c r="C321" s="7" t="n">
        <v>61456</v>
      </c>
      <c r="D321" s="7" t="n">
        <v>0</v>
      </c>
    </row>
    <row r="322" spans="1:14">
      <c r="A322" t="s">
        <v>4</v>
      </c>
      <c r="B322" s="4" t="s">
        <v>5</v>
      </c>
      <c r="C322" s="4" t="s">
        <v>13</v>
      </c>
    </row>
    <row r="323" spans="1:14">
      <c r="A323" t="n">
        <v>3054</v>
      </c>
      <c r="B323" s="28" t="n">
        <v>73</v>
      </c>
      <c r="C323" s="7" t="n">
        <v>3</v>
      </c>
    </row>
    <row r="324" spans="1:14">
      <c r="A324" t="s">
        <v>4</v>
      </c>
      <c r="B324" s="4" t="s">
        <v>5</v>
      </c>
      <c r="C324" s="4" t="s">
        <v>13</v>
      </c>
      <c r="D324" s="4" t="s">
        <v>13</v>
      </c>
      <c r="E324" s="4" t="s">
        <v>13</v>
      </c>
      <c r="F324" s="4" t="s">
        <v>13</v>
      </c>
    </row>
    <row r="325" spans="1:14">
      <c r="A325" t="n">
        <v>3056</v>
      </c>
      <c r="B325" s="19" t="n">
        <v>14</v>
      </c>
      <c r="C325" s="7" t="n">
        <v>128</v>
      </c>
      <c r="D325" s="7" t="n">
        <v>0</v>
      </c>
      <c r="E325" s="7" t="n">
        <v>0</v>
      </c>
      <c r="F325" s="7" t="n">
        <v>0</v>
      </c>
    </row>
    <row r="326" spans="1:14">
      <c r="A326" t="s">
        <v>4</v>
      </c>
      <c r="B326" s="4" t="s">
        <v>5</v>
      </c>
      <c r="C326" s="4" t="s">
        <v>10</v>
      </c>
      <c r="D326" s="4" t="s">
        <v>9</v>
      </c>
      <c r="E326" s="4" t="s">
        <v>13</v>
      </c>
    </row>
    <row r="327" spans="1:14">
      <c r="A327" t="n">
        <v>3061</v>
      </c>
      <c r="B327" s="34" t="n">
        <v>35</v>
      </c>
      <c r="C327" s="7" t="n">
        <v>61456</v>
      </c>
      <c r="D327" s="7" t="n">
        <v>0</v>
      </c>
      <c r="E327" s="7" t="n">
        <v>0</v>
      </c>
    </row>
    <row r="328" spans="1:14">
      <c r="A328" t="s">
        <v>4</v>
      </c>
      <c r="B328" s="4" t="s">
        <v>5</v>
      </c>
      <c r="C328" s="4" t="s">
        <v>10</v>
      </c>
      <c r="D328" s="4" t="s">
        <v>6</v>
      </c>
      <c r="E328" s="4" t="s">
        <v>13</v>
      </c>
      <c r="F328" s="4" t="s">
        <v>13</v>
      </c>
      <c r="G328" s="4" t="s">
        <v>13</v>
      </c>
      <c r="H328" s="4" t="s">
        <v>13</v>
      </c>
      <c r="I328" s="4" t="s">
        <v>13</v>
      </c>
      <c r="J328" s="4" t="s">
        <v>22</v>
      </c>
      <c r="K328" s="4" t="s">
        <v>22</v>
      </c>
      <c r="L328" s="4" t="s">
        <v>22</v>
      </c>
      <c r="M328" s="4" t="s">
        <v>22</v>
      </c>
      <c r="N328" s="4" t="s">
        <v>13</v>
      </c>
    </row>
    <row r="329" spans="1:14">
      <c r="A329" t="n">
        <v>3069</v>
      </c>
      <c r="B329" s="24" t="n">
        <v>34</v>
      </c>
      <c r="C329" s="7" t="n">
        <v>61456</v>
      </c>
      <c r="D329" s="7" t="s">
        <v>53</v>
      </c>
      <c r="E329" s="7" t="n">
        <v>0</v>
      </c>
      <c r="F329" s="7" t="n">
        <v>1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-1</v>
      </c>
      <c r="N329" s="7" t="n">
        <v>0</v>
      </c>
    </row>
    <row r="330" spans="1:14">
      <c r="A330" t="s">
        <v>4</v>
      </c>
      <c r="B330" s="4" t="s">
        <v>5</v>
      </c>
      <c r="C330" s="4" t="s">
        <v>10</v>
      </c>
      <c r="D330" s="4" t="s">
        <v>10</v>
      </c>
      <c r="E330" s="4" t="s">
        <v>22</v>
      </c>
      <c r="F330" s="4" t="s">
        <v>22</v>
      </c>
      <c r="G330" s="4" t="s">
        <v>22</v>
      </c>
      <c r="H330" s="4" t="s">
        <v>22</v>
      </c>
      <c r="I330" s="4" t="s">
        <v>13</v>
      </c>
      <c r="J330" s="4" t="s">
        <v>10</v>
      </c>
    </row>
    <row r="331" spans="1:14">
      <c r="A331" t="n">
        <v>3109</v>
      </c>
      <c r="B331" s="25" t="n">
        <v>55</v>
      </c>
      <c r="C331" s="7" t="n">
        <v>61456</v>
      </c>
      <c r="D331" s="7" t="n">
        <v>65534</v>
      </c>
      <c r="E331" s="7" t="n">
        <v>0</v>
      </c>
      <c r="F331" s="7" t="n">
        <v>-1.60000002384186</v>
      </c>
      <c r="G331" s="7" t="n">
        <v>0</v>
      </c>
      <c r="H331" s="7" t="n">
        <v>0</v>
      </c>
      <c r="I331" s="7" t="n">
        <v>1</v>
      </c>
      <c r="J331" s="7" t="n">
        <v>0</v>
      </c>
    </row>
    <row r="332" spans="1:14">
      <c r="A332" t="s">
        <v>4</v>
      </c>
      <c r="B332" s="4" t="s">
        <v>5</v>
      </c>
      <c r="C332" s="4" t="s">
        <v>9</v>
      </c>
    </row>
    <row r="333" spans="1:14">
      <c r="A333" t="n">
        <v>3133</v>
      </c>
      <c r="B333" s="22" t="n">
        <v>15</v>
      </c>
      <c r="C333" s="7" t="n">
        <v>2</v>
      </c>
    </row>
    <row r="334" spans="1:14">
      <c r="A334" t="s">
        <v>4</v>
      </c>
      <c r="B334" s="4" t="s">
        <v>5</v>
      </c>
    </row>
    <row r="335" spans="1:14">
      <c r="A335" t="n">
        <v>3138</v>
      </c>
      <c r="B335" s="5" t="n">
        <v>1</v>
      </c>
    </row>
    <row r="336" spans="1:14" s="3" customFormat="1" customHeight="0">
      <c r="A336" s="3" t="s">
        <v>2</v>
      </c>
      <c r="B336" s="3" t="s">
        <v>59</v>
      </c>
    </row>
    <row r="337" spans="1:14">
      <c r="A337" t="s">
        <v>4</v>
      </c>
      <c r="B337" s="4" t="s">
        <v>5</v>
      </c>
      <c r="C337" s="4" t="s">
        <v>13</v>
      </c>
      <c r="D337" s="4" t="s">
        <v>10</v>
      </c>
    </row>
    <row r="338" spans="1:14">
      <c r="A338" t="n">
        <v>3140</v>
      </c>
      <c r="B338" s="36" t="n">
        <v>22</v>
      </c>
      <c r="C338" s="7" t="n">
        <v>10</v>
      </c>
      <c r="D338" s="7" t="n">
        <v>0</v>
      </c>
    </row>
    <row r="339" spans="1:14">
      <c r="A339" t="s">
        <v>4</v>
      </c>
      <c r="B339" s="4" t="s">
        <v>5</v>
      </c>
      <c r="C339" s="4" t="s">
        <v>10</v>
      </c>
      <c r="D339" s="4" t="s">
        <v>60</v>
      </c>
      <c r="E339" s="4" t="s">
        <v>13</v>
      </c>
      <c r="F339" s="4" t="s">
        <v>13</v>
      </c>
    </row>
    <row r="340" spans="1:14">
      <c r="A340" t="n">
        <v>3144</v>
      </c>
      <c r="B340" s="37" t="n">
        <v>26</v>
      </c>
      <c r="C340" s="7" t="n">
        <v>65534</v>
      </c>
      <c r="D340" s="7" t="s">
        <v>61</v>
      </c>
      <c r="E340" s="7" t="n">
        <v>2</v>
      </c>
      <c r="F340" s="7" t="n">
        <v>0</v>
      </c>
    </row>
    <row r="341" spans="1:14">
      <c r="A341" t="s">
        <v>4</v>
      </c>
      <c r="B341" s="4" t="s">
        <v>5</v>
      </c>
    </row>
    <row r="342" spans="1:14">
      <c r="A342" t="n">
        <v>3153</v>
      </c>
      <c r="B342" s="38" t="n">
        <v>28</v>
      </c>
    </row>
    <row r="343" spans="1:14">
      <c r="A343" t="s">
        <v>4</v>
      </c>
      <c r="B343" s="4" t="s">
        <v>5</v>
      </c>
      <c r="C343" s="4" t="s">
        <v>13</v>
      </c>
    </row>
    <row r="344" spans="1:14">
      <c r="A344" t="n">
        <v>3154</v>
      </c>
      <c r="B344" s="39" t="n">
        <v>23</v>
      </c>
      <c r="C344" s="7" t="n">
        <v>10</v>
      </c>
    </row>
    <row r="345" spans="1:14">
      <c r="A345" t="s">
        <v>4</v>
      </c>
      <c r="B345" s="4" t="s">
        <v>5</v>
      </c>
    </row>
    <row r="346" spans="1:14">
      <c r="A346" t="n">
        <v>3156</v>
      </c>
      <c r="B346" s="5" t="n">
        <v>1</v>
      </c>
    </row>
    <row r="347" spans="1:14" s="3" customFormat="1" customHeight="0">
      <c r="A347" s="3" t="s">
        <v>2</v>
      </c>
      <c r="B347" s="3" t="s">
        <v>62</v>
      </c>
    </row>
    <row r="348" spans="1:14">
      <c r="A348" t="s">
        <v>4</v>
      </c>
      <c r="B348" s="4" t="s">
        <v>5</v>
      </c>
      <c r="C348" s="4" t="s">
        <v>13</v>
      </c>
      <c r="D348" s="4" t="s">
        <v>10</v>
      </c>
    </row>
    <row r="349" spans="1:14">
      <c r="A349" t="n">
        <v>3160</v>
      </c>
      <c r="B349" s="36" t="n">
        <v>22</v>
      </c>
      <c r="C349" s="7" t="n">
        <v>10</v>
      </c>
      <c r="D349" s="7" t="n">
        <v>0</v>
      </c>
    </row>
    <row r="350" spans="1:14">
      <c r="A350" t="s">
        <v>4</v>
      </c>
      <c r="B350" s="4" t="s">
        <v>5</v>
      </c>
      <c r="C350" s="4" t="s">
        <v>10</v>
      </c>
      <c r="D350" s="4" t="s">
        <v>60</v>
      </c>
      <c r="E350" s="4" t="s">
        <v>13</v>
      </c>
      <c r="F350" s="4" t="s">
        <v>13</v>
      </c>
    </row>
    <row r="351" spans="1:14">
      <c r="A351" t="n">
        <v>3164</v>
      </c>
      <c r="B351" s="37" t="n">
        <v>26</v>
      </c>
      <c r="C351" s="7" t="n">
        <v>65534</v>
      </c>
      <c r="D351" s="7" t="s">
        <v>61</v>
      </c>
      <c r="E351" s="7" t="n">
        <v>2</v>
      </c>
      <c r="F351" s="7" t="n">
        <v>0</v>
      </c>
    </row>
    <row r="352" spans="1:14">
      <c r="A352" t="s">
        <v>4</v>
      </c>
      <c r="B352" s="4" t="s">
        <v>5</v>
      </c>
    </row>
    <row r="353" spans="1:6">
      <c r="A353" t="n">
        <v>3173</v>
      </c>
      <c r="B353" s="38" t="n">
        <v>28</v>
      </c>
    </row>
    <row r="354" spans="1:6">
      <c r="A354" t="s">
        <v>4</v>
      </c>
      <c r="B354" s="4" t="s">
        <v>5</v>
      </c>
      <c r="C354" s="4" t="s">
        <v>13</v>
      </c>
    </row>
    <row r="355" spans="1:6">
      <c r="A355" t="n">
        <v>3174</v>
      </c>
      <c r="B355" s="39" t="n">
        <v>23</v>
      </c>
      <c r="C355" s="7" t="n">
        <v>10</v>
      </c>
    </row>
    <row r="356" spans="1:6">
      <c r="A356" t="s">
        <v>4</v>
      </c>
      <c r="B356" s="4" t="s">
        <v>5</v>
      </c>
    </row>
    <row r="357" spans="1:6">
      <c r="A357" t="n">
        <v>3176</v>
      </c>
      <c r="B357" s="5" t="n">
        <v>1</v>
      </c>
    </row>
    <row r="358" spans="1:6" s="3" customFormat="1" customHeight="0">
      <c r="A358" s="3" t="s">
        <v>2</v>
      </c>
      <c r="B358" s="3" t="s">
        <v>63</v>
      </c>
    </row>
    <row r="359" spans="1:6">
      <c r="A359" t="s">
        <v>4</v>
      </c>
      <c r="B359" s="4" t="s">
        <v>5</v>
      </c>
      <c r="C359" s="4" t="s">
        <v>13</v>
      </c>
      <c r="D359" s="4" t="s">
        <v>10</v>
      </c>
    </row>
    <row r="360" spans="1:6">
      <c r="A360" t="n">
        <v>3180</v>
      </c>
      <c r="B360" s="36" t="n">
        <v>22</v>
      </c>
      <c r="C360" s="7" t="n">
        <v>10</v>
      </c>
      <c r="D360" s="7" t="n">
        <v>0</v>
      </c>
    </row>
    <row r="361" spans="1:6">
      <c r="A361" t="s">
        <v>4</v>
      </c>
      <c r="B361" s="4" t="s">
        <v>5</v>
      </c>
      <c r="C361" s="4" t="s">
        <v>13</v>
      </c>
      <c r="D361" s="4" t="s">
        <v>10</v>
      </c>
      <c r="E361" s="4" t="s">
        <v>6</v>
      </c>
    </row>
    <row r="362" spans="1:6">
      <c r="A362" t="n">
        <v>3184</v>
      </c>
      <c r="B362" s="40" t="n">
        <v>51</v>
      </c>
      <c r="C362" s="7" t="n">
        <v>4</v>
      </c>
      <c r="D362" s="7" t="n">
        <v>65534</v>
      </c>
      <c r="E362" s="7" t="s">
        <v>12</v>
      </c>
    </row>
    <row r="363" spans="1:6">
      <c r="A363" t="s">
        <v>4</v>
      </c>
      <c r="B363" s="4" t="s">
        <v>5</v>
      </c>
      <c r="C363" s="4" t="s">
        <v>10</v>
      </c>
    </row>
    <row r="364" spans="1:6">
      <c r="A364" t="n">
        <v>3189</v>
      </c>
      <c r="B364" s="41" t="n">
        <v>16</v>
      </c>
      <c r="C364" s="7" t="n">
        <v>0</v>
      </c>
    </row>
    <row r="365" spans="1:6">
      <c r="A365" t="s">
        <v>4</v>
      </c>
      <c r="B365" s="4" t="s">
        <v>5</v>
      </c>
      <c r="C365" s="4" t="s">
        <v>10</v>
      </c>
      <c r="D365" s="4" t="s">
        <v>60</v>
      </c>
      <c r="E365" s="4" t="s">
        <v>13</v>
      </c>
      <c r="F365" s="4" t="s">
        <v>13</v>
      </c>
    </row>
    <row r="366" spans="1:6">
      <c r="A366" t="n">
        <v>3192</v>
      </c>
      <c r="B366" s="37" t="n">
        <v>26</v>
      </c>
      <c r="C366" s="7" t="n">
        <v>65534</v>
      </c>
      <c r="D366" s="7" t="s">
        <v>64</v>
      </c>
      <c r="E366" s="7" t="n">
        <v>2</v>
      </c>
      <c r="F366" s="7" t="n">
        <v>0</v>
      </c>
    </row>
    <row r="367" spans="1:6">
      <c r="A367" t="s">
        <v>4</v>
      </c>
      <c r="B367" s="4" t="s">
        <v>5</v>
      </c>
    </row>
    <row r="368" spans="1:6">
      <c r="A368" t="n">
        <v>3236</v>
      </c>
      <c r="B368" s="38" t="n">
        <v>28</v>
      </c>
    </row>
    <row r="369" spans="1:6">
      <c r="A369" t="s">
        <v>4</v>
      </c>
      <c r="B369" s="4" t="s">
        <v>5</v>
      </c>
      <c r="C369" s="4" t="s">
        <v>13</v>
      </c>
    </row>
    <row r="370" spans="1:6">
      <c r="A370" t="n">
        <v>3237</v>
      </c>
      <c r="B370" s="39" t="n">
        <v>23</v>
      </c>
      <c r="C370" s="7" t="n">
        <v>10</v>
      </c>
    </row>
    <row r="371" spans="1:6">
      <c r="A371" t="s">
        <v>4</v>
      </c>
      <c r="B371" s="4" t="s">
        <v>5</v>
      </c>
    </row>
    <row r="372" spans="1:6">
      <c r="A372" t="n">
        <v>3239</v>
      </c>
      <c r="B372" s="5" t="n">
        <v>1</v>
      </c>
    </row>
    <row r="373" spans="1:6" s="3" customFormat="1" customHeight="0">
      <c r="A373" s="3" t="s">
        <v>2</v>
      </c>
      <c r="B373" s="3" t="s">
        <v>65</v>
      </c>
    </row>
    <row r="374" spans="1:6">
      <c r="A374" t="s">
        <v>4</v>
      </c>
      <c r="B374" s="4" t="s">
        <v>5</v>
      </c>
      <c r="C374" s="4" t="s">
        <v>13</v>
      </c>
      <c r="D374" s="4" t="s">
        <v>10</v>
      </c>
    </row>
    <row r="375" spans="1:6">
      <c r="A375" t="n">
        <v>3240</v>
      </c>
      <c r="B375" s="36" t="n">
        <v>22</v>
      </c>
      <c r="C375" s="7" t="n">
        <v>20</v>
      </c>
      <c r="D375" s="7" t="n">
        <v>0</v>
      </c>
    </row>
    <row r="376" spans="1:6">
      <c r="A376" t="s">
        <v>4</v>
      </c>
      <c r="B376" s="4" t="s">
        <v>5</v>
      </c>
      <c r="C376" s="4" t="s">
        <v>13</v>
      </c>
      <c r="D376" s="4" t="s">
        <v>13</v>
      </c>
      <c r="E376" s="4" t="s">
        <v>9</v>
      </c>
      <c r="F376" s="4" t="s">
        <v>13</v>
      </c>
      <c r="G376" s="4" t="s">
        <v>13</v>
      </c>
    </row>
    <row r="377" spans="1:6">
      <c r="A377" t="n">
        <v>3244</v>
      </c>
      <c r="B377" s="42" t="n">
        <v>18</v>
      </c>
      <c r="C377" s="7" t="n">
        <v>1</v>
      </c>
      <c r="D377" s="7" t="n">
        <v>0</v>
      </c>
      <c r="E377" s="7" t="n">
        <v>0</v>
      </c>
      <c r="F377" s="7" t="n">
        <v>19</v>
      </c>
      <c r="G377" s="7" t="n">
        <v>1</v>
      </c>
    </row>
    <row r="378" spans="1:6">
      <c r="A378" t="s">
        <v>4</v>
      </c>
      <c r="B378" s="4" t="s">
        <v>5</v>
      </c>
      <c r="C378" s="4" t="s">
        <v>13</v>
      </c>
      <c r="D378" s="4" t="s">
        <v>6</v>
      </c>
    </row>
    <row r="379" spans="1:6">
      <c r="A379" t="n">
        <v>3253</v>
      </c>
      <c r="B379" s="9" t="n">
        <v>2</v>
      </c>
      <c r="C379" s="7" t="n">
        <v>10</v>
      </c>
      <c r="D379" s="7" t="s">
        <v>66</v>
      </c>
    </row>
    <row r="380" spans="1:6">
      <c r="A380" t="s">
        <v>4</v>
      </c>
      <c r="B380" s="4" t="s">
        <v>5</v>
      </c>
      <c r="C380" s="4" t="s">
        <v>13</v>
      </c>
      <c r="D380" s="4" t="s">
        <v>6</v>
      </c>
    </row>
    <row r="381" spans="1:6">
      <c r="A381" t="n">
        <v>3269</v>
      </c>
      <c r="B381" s="9" t="n">
        <v>2</v>
      </c>
      <c r="C381" s="7" t="n">
        <v>10</v>
      </c>
      <c r="D381" s="7" t="s">
        <v>67</v>
      </c>
    </row>
    <row r="382" spans="1:6">
      <c r="A382" t="s">
        <v>4</v>
      </c>
      <c r="B382" s="4" t="s">
        <v>5</v>
      </c>
      <c r="C382" s="4" t="s">
        <v>10</v>
      </c>
    </row>
    <row r="383" spans="1:6">
      <c r="A383" t="n">
        <v>3292</v>
      </c>
      <c r="B383" s="41" t="n">
        <v>16</v>
      </c>
      <c r="C383" s="7" t="n">
        <v>0</v>
      </c>
    </row>
    <row r="384" spans="1:6">
      <c r="A384" t="s">
        <v>4</v>
      </c>
      <c r="B384" s="4" t="s">
        <v>5</v>
      </c>
      <c r="C384" s="4" t="s">
        <v>13</v>
      </c>
      <c r="D384" s="4" t="s">
        <v>6</v>
      </c>
    </row>
    <row r="385" spans="1:7">
      <c r="A385" t="n">
        <v>3295</v>
      </c>
      <c r="B385" s="9" t="n">
        <v>2</v>
      </c>
      <c r="C385" s="7" t="n">
        <v>10</v>
      </c>
      <c r="D385" s="7" t="s">
        <v>68</v>
      </c>
    </row>
    <row r="386" spans="1:7">
      <c r="A386" t="s">
        <v>4</v>
      </c>
      <c r="B386" s="4" t="s">
        <v>5</v>
      </c>
      <c r="C386" s="4" t="s">
        <v>10</v>
      </c>
    </row>
    <row r="387" spans="1:7">
      <c r="A387" t="n">
        <v>3313</v>
      </c>
      <c r="B387" s="41" t="n">
        <v>16</v>
      </c>
      <c r="C387" s="7" t="n">
        <v>0</v>
      </c>
    </row>
    <row r="388" spans="1:7">
      <c r="A388" t="s">
        <v>4</v>
      </c>
      <c r="B388" s="4" t="s">
        <v>5</v>
      </c>
      <c r="C388" s="4" t="s">
        <v>13</v>
      </c>
      <c r="D388" s="4" t="s">
        <v>6</v>
      </c>
    </row>
    <row r="389" spans="1:7">
      <c r="A389" t="n">
        <v>3316</v>
      </c>
      <c r="B389" s="9" t="n">
        <v>2</v>
      </c>
      <c r="C389" s="7" t="n">
        <v>10</v>
      </c>
      <c r="D389" s="7" t="s">
        <v>69</v>
      </c>
    </row>
    <row r="390" spans="1:7">
      <c r="A390" t="s">
        <v>4</v>
      </c>
      <c r="B390" s="4" t="s">
        <v>5</v>
      </c>
      <c r="C390" s="4" t="s">
        <v>10</v>
      </c>
    </row>
    <row r="391" spans="1:7">
      <c r="A391" t="n">
        <v>3335</v>
      </c>
      <c r="B391" s="41" t="n">
        <v>16</v>
      </c>
      <c r="C391" s="7" t="n">
        <v>0</v>
      </c>
    </row>
    <row r="392" spans="1:7">
      <c r="A392" t="s">
        <v>4</v>
      </c>
      <c r="B392" s="4" t="s">
        <v>5</v>
      </c>
      <c r="C392" s="4" t="s">
        <v>13</v>
      </c>
    </row>
    <row r="393" spans="1:7">
      <c r="A393" t="n">
        <v>3338</v>
      </c>
      <c r="B393" s="39" t="n">
        <v>23</v>
      </c>
      <c r="C393" s="7" t="n">
        <v>20</v>
      </c>
    </row>
    <row r="394" spans="1:7">
      <c r="A394" t="s">
        <v>4</v>
      </c>
      <c r="B394" s="4" t="s">
        <v>5</v>
      </c>
    </row>
    <row r="395" spans="1:7">
      <c r="A395" t="n">
        <v>3340</v>
      </c>
      <c r="B395" s="5" t="n">
        <v>1</v>
      </c>
    </row>
    <row r="396" spans="1:7" s="3" customFormat="1" customHeight="0">
      <c r="A396" s="3" t="s">
        <v>2</v>
      </c>
      <c r="B396" s="3" t="s">
        <v>70</v>
      </c>
    </row>
    <row r="397" spans="1:7">
      <c r="A397" t="s">
        <v>4</v>
      </c>
      <c r="B397" s="4" t="s">
        <v>5</v>
      </c>
      <c r="C397" s="4" t="s">
        <v>10</v>
      </c>
      <c r="D397" s="4" t="s">
        <v>13</v>
      </c>
      <c r="E397" s="4" t="s">
        <v>9</v>
      </c>
    </row>
    <row r="398" spans="1:7">
      <c r="A398" t="n">
        <v>3344</v>
      </c>
      <c r="B398" s="43" t="n">
        <v>106</v>
      </c>
      <c r="C398" s="7" t="n">
        <v>1</v>
      </c>
      <c r="D398" s="7" t="n">
        <v>0</v>
      </c>
      <c r="E398" s="7" t="n">
        <v>0</v>
      </c>
    </row>
    <row r="399" spans="1:7">
      <c r="A399" t="s">
        <v>4</v>
      </c>
      <c r="B399" s="4" t="s">
        <v>5</v>
      </c>
      <c r="C399" s="4" t="s">
        <v>13</v>
      </c>
      <c r="D399" s="4" t="s">
        <v>6</v>
      </c>
      <c r="E399" s="4" t="s">
        <v>10</v>
      </c>
    </row>
    <row r="400" spans="1:7">
      <c r="A400" t="n">
        <v>3352</v>
      </c>
      <c r="B400" s="44" t="n">
        <v>62</v>
      </c>
      <c r="C400" s="7" t="n">
        <v>1</v>
      </c>
      <c r="D400" s="7" t="s">
        <v>71</v>
      </c>
      <c r="E400" s="7" t="n">
        <v>128</v>
      </c>
    </row>
    <row r="401" spans="1:5">
      <c r="A401" t="s">
        <v>4</v>
      </c>
      <c r="B401" s="4" t="s">
        <v>5</v>
      </c>
    </row>
    <row r="402" spans="1:5">
      <c r="A402" t="n">
        <v>3372</v>
      </c>
      <c r="B402" s="5" t="n">
        <v>1</v>
      </c>
    </row>
    <row r="403" spans="1:5" s="3" customFormat="1" customHeight="0">
      <c r="A403" s="3" t="s">
        <v>2</v>
      </c>
      <c r="B403" s="3" t="s">
        <v>72</v>
      </c>
    </row>
    <row r="404" spans="1:5">
      <c r="A404" t="s">
        <v>4</v>
      </c>
      <c r="B404" s="4" t="s">
        <v>5</v>
      </c>
      <c r="C404" s="4" t="s">
        <v>10</v>
      </c>
      <c r="D404" s="4" t="s">
        <v>13</v>
      </c>
      <c r="E404" s="4" t="s">
        <v>9</v>
      </c>
    </row>
    <row r="405" spans="1:5">
      <c r="A405" t="n">
        <v>3376</v>
      </c>
      <c r="B405" s="43" t="n">
        <v>106</v>
      </c>
      <c r="C405" s="7" t="n">
        <v>13</v>
      </c>
      <c r="D405" s="7" t="n">
        <v>0</v>
      </c>
      <c r="E405" s="7" t="n">
        <v>0</v>
      </c>
    </row>
    <row r="406" spans="1:5">
      <c r="A406" t="s">
        <v>4</v>
      </c>
      <c r="B406" s="4" t="s">
        <v>5</v>
      </c>
      <c r="C406" s="4" t="s">
        <v>13</v>
      </c>
      <c r="D406" s="4" t="s">
        <v>6</v>
      </c>
      <c r="E406" s="4" t="s">
        <v>10</v>
      </c>
    </row>
    <row r="407" spans="1:5">
      <c r="A407" t="n">
        <v>3384</v>
      </c>
      <c r="B407" s="44" t="n">
        <v>62</v>
      </c>
      <c r="C407" s="7" t="n">
        <v>1</v>
      </c>
      <c r="D407" s="7" t="s">
        <v>73</v>
      </c>
      <c r="E407" s="7" t="n">
        <v>128</v>
      </c>
    </row>
    <row r="408" spans="1:5">
      <c r="A408" t="s">
        <v>4</v>
      </c>
      <c r="B408" s="4" t="s">
        <v>5</v>
      </c>
    </row>
    <row r="409" spans="1:5">
      <c r="A409" t="n">
        <v>3404</v>
      </c>
      <c r="B409" s="5" t="n">
        <v>1</v>
      </c>
    </row>
    <row r="410" spans="1:5" s="3" customFormat="1" customHeight="0">
      <c r="A410" s="3" t="s">
        <v>2</v>
      </c>
      <c r="B410" s="3" t="s">
        <v>74</v>
      </c>
    </row>
    <row r="411" spans="1:5">
      <c r="A411" t="s">
        <v>4</v>
      </c>
      <c r="B411" s="4" t="s">
        <v>5</v>
      </c>
      <c r="C411" s="4" t="s">
        <v>10</v>
      </c>
      <c r="D411" s="4" t="s">
        <v>10</v>
      </c>
      <c r="E411" s="4" t="s">
        <v>9</v>
      </c>
      <c r="F411" s="4" t="s">
        <v>6</v>
      </c>
      <c r="G411" s="4" t="s">
        <v>8</v>
      </c>
      <c r="H411" s="4" t="s">
        <v>10</v>
      </c>
      <c r="I411" s="4" t="s">
        <v>10</v>
      </c>
      <c r="J411" s="4" t="s">
        <v>9</v>
      </c>
      <c r="K411" s="4" t="s">
        <v>6</v>
      </c>
      <c r="L411" s="4" t="s">
        <v>8</v>
      </c>
    </row>
    <row r="412" spans="1:5">
      <c r="A412" t="n">
        <v>3408</v>
      </c>
      <c r="B412" s="45" t="n">
        <v>257</v>
      </c>
      <c r="C412" s="7" t="n">
        <v>9</v>
      </c>
      <c r="D412" s="7" t="n">
        <v>61456</v>
      </c>
      <c r="E412" s="7" t="n">
        <v>0</v>
      </c>
      <c r="F412" s="7" t="s">
        <v>45</v>
      </c>
      <c r="G412" s="7" t="n">
        <f t="normal" ca="1">32-LENB(INDIRECT(ADDRESS(412,6)))</f>
        <v>0</v>
      </c>
      <c r="H412" s="7" t="n">
        <v>0</v>
      </c>
      <c r="I412" s="7" t="n">
        <v>65533</v>
      </c>
      <c r="J412" s="7" t="n">
        <v>0</v>
      </c>
      <c r="K412" s="7" t="s">
        <v>12</v>
      </c>
      <c r="L412" s="7" t="n">
        <f t="normal" ca="1">32-LENB(INDIRECT(ADDRESS(412,11)))</f>
        <v>0</v>
      </c>
    </row>
    <row r="413" spans="1:5">
      <c r="A413" t="s">
        <v>4</v>
      </c>
      <c r="B413" s="4" t="s">
        <v>5</v>
      </c>
    </row>
    <row r="414" spans="1:5">
      <c r="A414" t="n">
        <v>3488</v>
      </c>
      <c r="B414" s="5" t="n">
        <v>1</v>
      </c>
    </row>
    <row r="415" spans="1:5" s="3" customFormat="1" customHeight="0">
      <c r="A415" s="3" t="s">
        <v>2</v>
      </c>
      <c r="B415" s="3" t="s">
        <v>75</v>
      </c>
    </row>
    <row r="416" spans="1:5">
      <c r="A416" t="s">
        <v>4</v>
      </c>
      <c r="B416" s="4" t="s">
        <v>5</v>
      </c>
      <c r="C416" s="4" t="s">
        <v>10</v>
      </c>
      <c r="D416" s="4" t="s">
        <v>10</v>
      </c>
      <c r="E416" s="4" t="s">
        <v>9</v>
      </c>
      <c r="F416" s="4" t="s">
        <v>6</v>
      </c>
      <c r="G416" s="4" t="s">
        <v>8</v>
      </c>
      <c r="H416" s="4" t="s">
        <v>10</v>
      </c>
      <c r="I416" s="4" t="s">
        <v>10</v>
      </c>
      <c r="J416" s="4" t="s">
        <v>9</v>
      </c>
      <c r="K416" s="4" t="s">
        <v>6</v>
      </c>
      <c r="L416" s="4" t="s">
        <v>8</v>
      </c>
      <c r="M416" s="4" t="s">
        <v>10</v>
      </c>
      <c r="N416" s="4" t="s">
        <v>10</v>
      </c>
      <c r="O416" s="4" t="s">
        <v>9</v>
      </c>
      <c r="P416" s="4" t="s">
        <v>6</v>
      </c>
      <c r="Q416" s="4" t="s">
        <v>8</v>
      </c>
    </row>
    <row r="417" spans="1:17">
      <c r="A417" t="n">
        <v>3504</v>
      </c>
      <c r="B417" s="45" t="n">
        <v>257</v>
      </c>
      <c r="C417" s="7" t="n">
        <v>9</v>
      </c>
      <c r="D417" s="7" t="n">
        <v>61456</v>
      </c>
      <c r="E417" s="7" t="n">
        <v>0</v>
      </c>
      <c r="F417" s="7" t="s">
        <v>52</v>
      </c>
      <c r="G417" s="7" t="n">
        <f t="normal" ca="1">32-LENB(INDIRECT(ADDRESS(417,6)))</f>
        <v>0</v>
      </c>
      <c r="H417" s="7" t="n">
        <v>9</v>
      </c>
      <c r="I417" s="7" t="n">
        <v>61456</v>
      </c>
      <c r="J417" s="7" t="n">
        <v>0</v>
      </c>
      <c r="K417" s="7" t="s">
        <v>53</v>
      </c>
      <c r="L417" s="7" t="n">
        <f t="normal" ca="1">32-LENB(INDIRECT(ADDRESS(417,11)))</f>
        <v>0</v>
      </c>
      <c r="M417" s="7" t="n">
        <v>0</v>
      </c>
      <c r="N417" s="7" t="n">
        <v>65533</v>
      </c>
      <c r="O417" s="7" t="n">
        <v>0</v>
      </c>
      <c r="P417" s="7" t="s">
        <v>12</v>
      </c>
      <c r="Q417" s="7" t="n">
        <f t="normal" ca="1">32-LENB(INDIRECT(ADDRESS(417,16)))</f>
        <v>0</v>
      </c>
    </row>
    <row r="418" spans="1:17">
      <c r="A418" t="s">
        <v>4</v>
      </c>
      <c r="B418" s="4" t="s">
        <v>5</v>
      </c>
    </row>
    <row r="419" spans="1:17">
      <c r="A419" t="n">
        <v>3624</v>
      </c>
      <c r="B419" s="5" t="n">
        <v>1</v>
      </c>
    </row>
    <row r="420" spans="1:17" s="3" customFormat="1" customHeight="0">
      <c r="A420" s="3" t="s">
        <v>2</v>
      </c>
      <c r="B420" s="3" t="s">
        <v>76</v>
      </c>
    </row>
    <row r="421" spans="1:17">
      <c r="A421" t="s">
        <v>4</v>
      </c>
      <c r="B421" s="4" t="s">
        <v>5</v>
      </c>
      <c r="C421" s="4" t="s">
        <v>10</v>
      </c>
      <c r="D421" s="4" t="s">
        <v>10</v>
      </c>
      <c r="E421" s="4" t="s">
        <v>9</v>
      </c>
      <c r="F421" s="4" t="s">
        <v>6</v>
      </c>
      <c r="G421" s="4" t="s">
        <v>8</v>
      </c>
      <c r="H421" s="4" t="s">
        <v>10</v>
      </c>
      <c r="I421" s="4" t="s">
        <v>10</v>
      </c>
      <c r="J421" s="4" t="s">
        <v>9</v>
      </c>
      <c r="K421" s="4" t="s">
        <v>6</v>
      </c>
      <c r="L421" s="4" t="s">
        <v>8</v>
      </c>
      <c r="M421" s="4" t="s">
        <v>10</v>
      </c>
      <c r="N421" s="4" t="s">
        <v>10</v>
      </c>
      <c r="O421" s="4" t="s">
        <v>9</v>
      </c>
      <c r="P421" s="4" t="s">
        <v>6</v>
      </c>
      <c r="Q421" s="4" t="s">
        <v>8</v>
      </c>
    </row>
    <row r="422" spans="1:17">
      <c r="A422" t="n">
        <v>3632</v>
      </c>
      <c r="B422" s="45" t="n">
        <v>257</v>
      </c>
      <c r="C422" s="7" t="n">
        <v>9</v>
      </c>
      <c r="D422" s="7" t="n">
        <v>61456</v>
      </c>
      <c r="E422" s="7" t="n">
        <v>0</v>
      </c>
      <c r="F422" s="7" t="s">
        <v>56</v>
      </c>
      <c r="G422" s="7" t="n">
        <f t="normal" ca="1">32-LENB(INDIRECT(ADDRESS(422,6)))</f>
        <v>0</v>
      </c>
      <c r="H422" s="7" t="n">
        <v>9</v>
      </c>
      <c r="I422" s="7" t="n">
        <v>61456</v>
      </c>
      <c r="J422" s="7" t="n">
        <v>0</v>
      </c>
      <c r="K422" s="7" t="s">
        <v>53</v>
      </c>
      <c r="L422" s="7" t="n">
        <f t="normal" ca="1">32-LENB(INDIRECT(ADDRESS(422,11)))</f>
        <v>0</v>
      </c>
      <c r="M422" s="7" t="n">
        <v>0</v>
      </c>
      <c r="N422" s="7" t="n">
        <v>65533</v>
      </c>
      <c r="O422" s="7" t="n">
        <v>0</v>
      </c>
      <c r="P422" s="7" t="s">
        <v>12</v>
      </c>
      <c r="Q422" s="7" t="n">
        <f t="normal" ca="1">32-LENB(INDIRECT(ADDRESS(422,16)))</f>
        <v>0</v>
      </c>
    </row>
    <row r="423" spans="1:17">
      <c r="A423" t="s">
        <v>4</v>
      </c>
      <c r="B423" s="4" t="s">
        <v>5</v>
      </c>
    </row>
    <row r="424" spans="1:17">
      <c r="A424" t="n">
        <v>3752</v>
      </c>
      <c r="B424" s="5" t="n">
        <v>1</v>
      </c>
    </row>
    <row r="425" spans="1:17" s="3" customFormat="1" customHeight="0">
      <c r="A425" s="3" t="s">
        <v>2</v>
      </c>
      <c r="B425" s="3" t="s">
        <v>77</v>
      </c>
    </row>
    <row r="426" spans="1:17">
      <c r="A426" t="s">
        <v>4</v>
      </c>
      <c r="B426" s="4" t="s">
        <v>5</v>
      </c>
      <c r="C426" s="4" t="s">
        <v>10</v>
      </c>
      <c r="D426" s="4" t="s">
        <v>10</v>
      </c>
      <c r="E426" s="4" t="s">
        <v>9</v>
      </c>
      <c r="F426" s="4" t="s">
        <v>6</v>
      </c>
      <c r="G426" s="4" t="s">
        <v>8</v>
      </c>
      <c r="H426" s="4" t="s">
        <v>10</v>
      </c>
      <c r="I426" s="4" t="s">
        <v>10</v>
      </c>
      <c r="J426" s="4" t="s">
        <v>9</v>
      </c>
      <c r="K426" s="4" t="s">
        <v>6</v>
      </c>
      <c r="L426" s="4" t="s">
        <v>8</v>
      </c>
      <c r="M426" s="4" t="s">
        <v>10</v>
      </c>
      <c r="N426" s="4" t="s">
        <v>10</v>
      </c>
      <c r="O426" s="4" t="s">
        <v>9</v>
      </c>
      <c r="P426" s="4" t="s">
        <v>6</v>
      </c>
      <c r="Q426" s="4" t="s">
        <v>8</v>
      </c>
    </row>
    <row r="427" spans="1:17">
      <c r="A427" t="n">
        <v>3760</v>
      </c>
      <c r="B427" s="45" t="n">
        <v>257</v>
      </c>
      <c r="C427" s="7" t="n">
        <v>9</v>
      </c>
      <c r="D427" s="7" t="n">
        <v>61456</v>
      </c>
      <c r="E427" s="7" t="n">
        <v>0</v>
      </c>
      <c r="F427" s="7" t="s">
        <v>52</v>
      </c>
      <c r="G427" s="7" t="n">
        <f t="normal" ca="1">32-LENB(INDIRECT(ADDRESS(427,6)))</f>
        <v>0</v>
      </c>
      <c r="H427" s="7" t="n">
        <v>9</v>
      </c>
      <c r="I427" s="7" t="n">
        <v>61456</v>
      </c>
      <c r="J427" s="7" t="n">
        <v>0</v>
      </c>
      <c r="K427" s="7" t="s">
        <v>53</v>
      </c>
      <c r="L427" s="7" t="n">
        <f t="normal" ca="1">32-LENB(INDIRECT(ADDRESS(427,11)))</f>
        <v>0</v>
      </c>
      <c r="M427" s="7" t="n">
        <v>0</v>
      </c>
      <c r="N427" s="7" t="n">
        <v>65533</v>
      </c>
      <c r="O427" s="7" t="n">
        <v>0</v>
      </c>
      <c r="P427" s="7" t="s">
        <v>12</v>
      </c>
      <c r="Q427" s="7" t="n">
        <f t="normal" ca="1">32-LENB(INDIRECT(ADDRESS(427,16)))</f>
        <v>0</v>
      </c>
    </row>
    <row r="428" spans="1:17">
      <c r="A428" t="s">
        <v>4</v>
      </c>
      <c r="B428" s="4" t="s">
        <v>5</v>
      </c>
    </row>
    <row r="429" spans="1:17">
      <c r="A429" t="n">
        <v>3880</v>
      </c>
      <c r="B429" s="5" t="n">
        <v>1</v>
      </c>
    </row>
    <row r="430" spans="1:17" s="3" customFormat="1" customHeight="0">
      <c r="A430" s="3" t="s">
        <v>2</v>
      </c>
      <c r="B430" s="3" t="s">
        <v>78</v>
      </c>
    </row>
    <row r="431" spans="1:17">
      <c r="A431" t="s">
        <v>4</v>
      </c>
      <c r="B431" s="4" t="s">
        <v>5</v>
      </c>
      <c r="C431" s="4" t="s">
        <v>10</v>
      </c>
      <c r="D431" s="4" t="s">
        <v>10</v>
      </c>
      <c r="E431" s="4" t="s">
        <v>9</v>
      </c>
      <c r="F431" s="4" t="s">
        <v>6</v>
      </c>
      <c r="G431" s="4" t="s">
        <v>8</v>
      </c>
      <c r="H431" s="4" t="s">
        <v>10</v>
      </c>
      <c r="I431" s="4" t="s">
        <v>10</v>
      </c>
      <c r="J431" s="4" t="s">
        <v>9</v>
      </c>
      <c r="K431" s="4" t="s">
        <v>6</v>
      </c>
      <c r="L431" s="4" t="s">
        <v>8</v>
      </c>
      <c r="M431" s="4" t="s">
        <v>10</v>
      </c>
      <c r="N431" s="4" t="s">
        <v>10</v>
      </c>
      <c r="O431" s="4" t="s">
        <v>9</v>
      </c>
      <c r="P431" s="4" t="s">
        <v>6</v>
      </c>
      <c r="Q431" s="4" t="s">
        <v>8</v>
      </c>
    </row>
    <row r="432" spans="1:17">
      <c r="A432" t="n">
        <v>3888</v>
      </c>
      <c r="B432" s="45" t="n">
        <v>257</v>
      </c>
      <c r="C432" s="7" t="n">
        <v>9</v>
      </c>
      <c r="D432" s="7" t="n">
        <v>61456</v>
      </c>
      <c r="E432" s="7" t="n">
        <v>0</v>
      </c>
      <c r="F432" s="7" t="s">
        <v>56</v>
      </c>
      <c r="G432" s="7" t="n">
        <f t="normal" ca="1">32-LENB(INDIRECT(ADDRESS(432,6)))</f>
        <v>0</v>
      </c>
      <c r="H432" s="7" t="n">
        <v>9</v>
      </c>
      <c r="I432" s="7" t="n">
        <v>61456</v>
      </c>
      <c r="J432" s="7" t="n">
        <v>0</v>
      </c>
      <c r="K432" s="7" t="s">
        <v>53</v>
      </c>
      <c r="L432" s="7" t="n">
        <f t="normal" ca="1">32-LENB(INDIRECT(ADDRESS(432,11)))</f>
        <v>0</v>
      </c>
      <c r="M432" s="7" t="n">
        <v>0</v>
      </c>
      <c r="N432" s="7" t="n">
        <v>65533</v>
      </c>
      <c r="O432" s="7" t="n">
        <v>0</v>
      </c>
      <c r="P432" s="7" t="s">
        <v>12</v>
      </c>
      <c r="Q432" s="7" t="n">
        <f t="normal" ca="1">32-LENB(INDIRECT(ADDRESS(432,16)))</f>
        <v>0</v>
      </c>
    </row>
    <row r="433" spans="1:2">
      <c r="A433" t="s">
        <v>4</v>
      </c>
      <c r="B433" s="4" t="s">
        <v>5</v>
      </c>
    </row>
    <row r="434" spans="1:2">
      <c r="A434" t="n">
        <v>4008</v>
      </c>
      <c r="B43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2025-09-06T21:46:04</dcterms:created>
  <dcterms:modified xsi:type="dcterms:W3CDTF">2025-09-06T21:46:04</dcterms:modified>
</cp:coreProperties>
</file>