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94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E8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73FFD3"/>
      </patternFill>
    </fill>
    <fill>
      <patternFill patternType="solid">
        <fgColor rgb="FFFFB77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C9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E8FF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F73"/>
      </patternFill>
    </fill>
    <fill>
      <patternFill patternType="solid">
        <fgColor rgb="FF73FF8D"/>
      </patternFill>
    </fill>
    <fill>
      <patternFill patternType="solid">
        <fgColor rgb="FFABFF73"/>
      </patternFill>
    </fill>
    <fill>
      <patternFill patternType="solid">
        <fgColor rgb="FFFFFD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A473"/>
      </patternFill>
    </fill>
    <fill>
      <patternFill patternType="solid">
        <fgColor rgb="FFFFC073"/>
      </patternFill>
    </fill>
    <fill>
      <patternFill patternType="solid">
        <fgColor rgb="FFFF91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0" xfId="0" applyFill="1" applyAlignment="1">
      <alignment horizontal="center" vertical="center" wrapText="1"/>
    </xf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<sst xmlns="http://schemas.openxmlformats.org/spreadsheetml/2006/main" count="7881" uniqueCount="158">
  <si>
    <t>CS2</t>
  </si>
  <si>
    <t>c1010</t>
  </si>
  <si>
    <t>FUNCTION</t>
  </si>
  <si>
    <t/>
  </si>
  <si>
    <t>Location</t>
  </si>
  <si>
    <t>OP Code</t>
  </si>
  <si>
    <t>string</t>
  </si>
  <si>
    <t>bc1010</t>
  </si>
  <si>
    <t>fill</t>
  </si>
  <si>
    <t>int</t>
  </si>
  <si>
    <t>short</t>
  </si>
  <si>
    <t>mon073_c01_0</t>
  </si>
  <si>
    <t/>
  </si>
  <si>
    <t>byte</t>
  </si>
  <si>
    <t>bytearray</t>
  </si>
  <si>
    <t>npc350_c05_1</t>
  </si>
  <si>
    <t>mon215_0</t>
  </si>
  <si>
    <t>npc351_c05</t>
  </si>
  <si>
    <t>PreInit</t>
  </si>
  <si>
    <t>FC_Change_MapColor</t>
  </si>
  <si>
    <t>Init</t>
  </si>
  <si>
    <t>tbox00</t>
  </si>
  <si>
    <t>tbox01</t>
  </si>
  <si>
    <t>EV_AVoice_Treasure01</t>
  </si>
  <si>
    <t>float</t>
  </si>
  <si>
    <t>EV_AVoice_Treasure02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</si>
  <si>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</si>
  <si>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</si>
  <si>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</si>
  <si>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</si>
  <si>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</si>
  <si>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</si>
  <si>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</si>
  <si>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healobject00</t>
  </si>
  <si>
    <t>LP_healobject</t>
  </si>
  <si>
    <t>Init_Replay</t>
  </si>
  <si>
    <t>Init_Replay</t>
  </si>
  <si>
    <t>pointer</t>
  </si>
  <si>
    <t>door01</t>
  </si>
  <si>
    <t>LP_door01</t>
  </si>
  <si>
    <t>Reinit</t>
  </si>
  <si>
    <t>Npc_Table</t>
  </si>
  <si>
    <t>ET_04_08_00_Reinit</t>
  </si>
  <si>
    <t>LP_door01</t>
  </si>
  <si>
    <t>dialog</t>
  </si>
  <si>
    <t>The doors are tightly locked.</t>
  </si>
  <si>
    <t>#E[3]#M_A</t>
  </si>
  <si>
    <t>#K#0TMaybe if we use the key we
got earlier...</t>
  </si>
  <si>
    <t>#E_2#M_9</t>
  </si>
  <si>
    <t>#K#0TIt opened!</t>
  </si>
  <si>
    <t>#E_2#M_4</t>
  </si>
  <si>
    <t>#K#0TLet's hurry inside!</t>
  </si>
  <si>
    <t>#E[7]#M_A</t>
  </si>
  <si>
    <t>#K#0TNo... It's locked!</t>
  </si>
  <si>
    <t>#E[P]#M_A</t>
  </si>
  <si>
    <t>#K#0TThe key must be somewhere.
Let's start looking!</t>
  </si>
  <si>
    <t>FC_Party_Face_Reset2</t>
  </si>
  <si>
    <t>FC_MapJumpState</t>
  </si>
  <si>
    <t>FC_MapJumpState2</t>
  </si>
  <si>
    <t>LP_healobject</t>
  </si>
  <si>
    <t>EV_healobject</t>
  </si>
  <si>
    <t>Npc_Table</t>
  </si>
  <si>
    <t>evnpc_soldier_002_setting</t>
  </si>
  <si>
    <t>Imperial Guardsman</t>
  </si>
  <si>
    <t>AniEv1565</t>
  </si>
  <si>
    <t>NPC_atari00</t>
  </si>
  <si>
    <t>R_arm_point</t>
  </si>
  <si>
    <t>7</t>
  </si>
  <si>
    <t>A</t>
  </si>
  <si>
    <t>#b</t>
  </si>
  <si>
    <t>0</t>
  </si>
  <si>
    <t>evnpc_soldier_003_setting</t>
  </si>
  <si>
    <t>NPC_atari01</t>
  </si>
  <si>
    <t>evnpc_soldier_004_setting</t>
  </si>
  <si>
    <t>NPC_atari02</t>
  </si>
  <si>
    <t>TK_evnpc_soldier_002</t>
  </si>
  <si>
    <t>TK_evnpc_kizetu</t>
  </si>
  <si>
    <t>TK_evnpc_soldier_003</t>
  </si>
  <si>
    <t>TK_evnpc_soldier_004</t>
  </si>
  <si>
    <t>EV_04_07_00</t>
  </si>
  <si>
    <t>Start</t>
  </si>
  <si>
    <t>End</t>
  </si>
  <si>
    <t>AniFieldAttack</t>
  </si>
  <si>
    <t>AniWait</t>
  </si>
  <si>
    <t>FC_Start_Party</t>
  </si>
  <si>
    <t>C_NPC351_C05</t>
  </si>
  <si>
    <t>Imperial Guard Officer</t>
  </si>
  <si>
    <t>npc030</t>
  </si>
  <si>
    <t>C_NPC350_C06</t>
  </si>
  <si>
    <t>C_MON073_C01</t>
  </si>
  <si>
    <t>Military Monster</t>
  </si>
  <si>
    <t>mon073_c01</t>
  </si>
  <si>
    <t>C_NPC350_C05</t>
  </si>
  <si>
    <t>FC_chr_entry</t>
  </si>
  <si>
    <t>door00</t>
  </si>
  <si>
    <t>open1_c</t>
  </si>
  <si>
    <t>AniEv3010</t>
  </si>
  <si>
    <t>AniEvBtlWait</t>
  </si>
  <si>
    <t>AniEv3715</t>
  </si>
  <si>
    <t>AniEvBtlMove</t>
  </si>
  <si>
    <t>AniAttachEQU544</t>
  </si>
  <si>
    <t>AniEvAttachEquip</t>
  </si>
  <si>
    <t>#E[C]#M_0</t>
  </si>
  <si>
    <t>#KIt's a lot more spacious on the inside
than I was expecting...</t>
  </si>
  <si>
    <t>#E_J#M_0</t>
  </si>
  <si>
    <t>#K#FYeah, though thankfully, it's nowhere
near as large as the fortress.</t>
  </si>
  <si>
    <t>EV_SE_FOOT</t>
  </si>
  <si>
    <t>AniBtlWait</t>
  </si>
  <si>
    <t>#E_2#M_A</t>
  </si>
  <si>
    <t>How dare you set foot in here?!</t>
  </si>
  <si>
    <t>Begone! This building belongs to
His Majesty. It is hardly the place
for insolent children such as you!</t>
  </si>
  <si>
    <t>#E_6#M_A</t>
  </si>
  <si>
    <t>#K#F#0TYou have some nerve calling others
insolent when you're the ones keeping
His Majesty imprisoned here!</t>
  </si>
  <si>
    <t>#K#F#0TI don't think you're in any position
to be calling US insolent!</t>
  </si>
  <si>
    <t>#K#0TEnough of your nonsense!</t>
  </si>
  <si>
    <t>#E_8#M_A</t>
  </si>
  <si>
    <t>#K#0THow could any group be so oblivious
to their own actions?</t>
  </si>
  <si>
    <t>#E_8#M_0</t>
  </si>
  <si>
    <t>#K#0TSeriously...</t>
  </si>
  <si>
    <t>#E[5]#M_0</t>
  </si>
  <si>
    <t>#K#0TSeriously!</t>
  </si>
  <si>
    <t>#K#0TWe'll have to force our way through!</t>
  </si>
  <si>
    <t>#K#0TCommencing hostilities.</t>
  </si>
  <si>
    <t>EV_SE_FOOT_2</t>
  </si>
  <si>
    <t>EV_SE_FOOT</t>
  </si>
  <si>
    <t>EV_SE_FOOT_2</t>
  </si>
  <si>
    <t>EV_04_07_01</t>
  </si>
  <si>
    <t>AniWait2</t>
  </si>
  <si>
    <t>AniEv1560</t>
  </si>
  <si>
    <t>AniEv1561</t>
  </si>
  <si>
    <t>AniEv1562</t>
  </si>
  <si>
    <t>AniEv1563</t>
  </si>
  <si>
    <t>AniEvRyoteSiri</t>
  </si>
  <si>
    <t>#E_2#M_0</t>
  </si>
  <si>
    <t>#KWell, they WERE tough...just not tough
enough.</t>
  </si>
  <si>
    <t>#E_0#M_0</t>
  </si>
  <si>
    <t>#KThey were about as tough as the
Intelligence Division said, I guess.</t>
  </si>
  <si>
    <t>#KI can't believe they're actually using
military monsters in a place like this.</t>
  </si>
  <si>
    <t>#E_I#M_0</t>
  </si>
  <si>
    <t>#KHmm... Judging by how it looked on the
outside, I'm guessing the building has
three floors?</t>
  </si>
  <si>
    <t>#KJudging by the outside, it looks like
this place has three floors.</t>
  </si>
  <si>
    <t>0[autoE0]</t>
  </si>
  <si>
    <t>#2PThere is a glass-covered room on
the far end of the third floor used
for ceremonies.</t>
  </si>
  <si>
    <t>#2PI would imagine that's where we'll
find His Majesty if he's here.</t>
  </si>
  <si>
    <t>#2PAll right. Let's move, guys!</t>
  </si>
  <si>
    <t>#E[3]#M_0</t>
  </si>
  <si>
    <t>#2PI seem to recall hearing that there was
a special room used for ceremonies on
the far end of the third floor.</t>
  </si>
  <si>
    <t>#E_2#M_0I think we should start by looking there!</t>
  </si>
  <si>
    <t>FC_look_dir_Yes</t>
  </si>
  <si>
    <t>#2PRight!</t>
  </si>
  <si>
    <t>#E[3]#M[0](Please be safe, Elise!)</t>
  </si>
  <si>
    <t>FC_End_Party</t>
  </si>
  <si>
    <t>Reinit</t>
  </si>
  <si>
    <t>EV_04_08_00</t>
  </si>
  <si>
    <t>ET_04_08_00_Reinit</t>
  </si>
  <si>
    <t>_LP_door01</t>
  </si>
  <si>
    <t>_EV_SE_FOOT</t>
  </si>
  <si>
    <t>_EV_SE_FOOT_2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</si>
</sst>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94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E8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73FFD3"/>
      </patternFill>
    </fill>
    <fill>
      <patternFill patternType="solid">
        <fgColor rgb="FFFFB77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C9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E8FF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F73"/>
      </patternFill>
    </fill>
    <fill>
      <patternFill patternType="solid">
        <fgColor rgb="FF73FF8D"/>
      </patternFill>
    </fill>
    <fill>
      <patternFill patternType="solid">
        <fgColor rgb="FFABFF73"/>
      </patternFill>
    </fill>
    <fill>
      <patternFill patternType="solid">
        <fgColor rgb="FFFFFD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A473"/>
      </patternFill>
    </fill>
    <fill>
      <patternFill patternType="solid">
        <fgColor rgb="FFFFC073"/>
      </patternFill>
    </fill>
    <fill>
      <patternFill patternType="solid">
        <fgColor rgb="FFFF91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0" xfId="0" applyFill="1" applyAlignment="1">
      <alignment horizontal="center" vertical="center" wrapText="1"/>
    </xf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O209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524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14</v>
      </c>
      <c r="EO8" s="4" t="s">
        <v>14</v>
      </c>
      <c r="EP8" s="4" t="s">
        <v>14</v>
      </c>
      <c r="EQ8" s="4" t="s">
        <v>14</v>
      </c>
      <c r="ER8" s="4" t="s">
        <v>14</v>
      </c>
      <c r="ES8" s="4" t="s">
        <v>14</v>
      </c>
      <c r="ET8" s="4" t="s">
        <v>14</v>
      </c>
      <c r="EU8" s="4" t="s">
        <v>14</v>
      </c>
      <c r="EV8" s="4" t="s">
        <v>14</v>
      </c>
      <c r="EW8" s="4" t="s">
        <v>14</v>
      </c>
      <c r="EX8" s="4" t="s">
        <v>14</v>
      </c>
      <c r="EY8" s="4" t="s">
        <v>14</v>
      </c>
      <c r="EZ8" s="4" t="s">
        <v>14</v>
      </c>
      <c r="FA8" s="4" t="s">
        <v>14</v>
      </c>
      <c r="FB8" s="4" t="s">
        <v>14</v>
      </c>
      <c r="FC8" s="4" t="s">
        <v>14</v>
      </c>
      <c r="FD8" s="4" t="s">
        <v>14</v>
      </c>
      <c r="FE8" s="4" t="s">
        <v>14</v>
      </c>
      <c r="FF8" s="4" t="s">
        <v>14</v>
      </c>
      <c r="FG8" s="4" t="s">
        <v>14</v>
      </c>
      <c r="FH8" s="4" t="s">
        <v>14</v>
      </c>
      <c r="FI8" s="4" t="s">
        <v>14</v>
      </c>
      <c r="FJ8" s="4" t="s">
        <v>14</v>
      </c>
      <c r="FK8" s="4" t="s">
        <v>14</v>
      </c>
      <c r="FL8" s="4" t="s">
        <v>14</v>
      </c>
      <c r="FM8" s="4" t="s">
        <v>14</v>
      </c>
      <c r="FN8" s="4" t="s">
        <v>14</v>
      </c>
      <c r="FO8" s="4" t="s">
        <v>14</v>
      </c>
    </row>
    <row r="9">
      <c r="A9" t="n">
        <v>528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131072</v>
      </c>
      <c r="F9" s="7" t="n">
        <v>571</v>
      </c>
      <c r="G9" s="7" t="n">
        <v>571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50</v>
      </c>
      <c r="AE9" s="7" t="n">
        <v>50</v>
      </c>
      <c r="AF9" s="7" t="n">
        <v>20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15</v>
      </c>
      <c r="AY9" s="7" t="n">
        <f t="normal" ca="1">16-LENB(INDIRECT(ADDRESS(9,50)))</f>
        <v>0</v>
      </c>
      <c r="AZ9" s="7" t="s">
        <v>11</v>
      </c>
      <c r="BA9" s="7" t="n">
        <f t="normal" ca="1">16-LENB(INDIRECT(ADDRESS(9,52)))</f>
        <v>0</v>
      </c>
      <c r="BB9" s="7" t="s">
        <v>11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11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50</v>
      </c>
      <c r="BL9" s="7" t="n">
        <v>50</v>
      </c>
      <c r="BM9" s="7" t="n">
        <v>50</v>
      </c>
      <c r="BN9" s="7" t="n">
        <v>50</v>
      </c>
      <c r="BO9" s="7" t="n">
        <v>50</v>
      </c>
      <c r="BP9" s="7" t="n">
        <v>50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11</v>
      </c>
      <c r="CH9" s="7" t="n">
        <f t="normal" ca="1">16-LENB(INDIRECT(ADDRESS(9,85)))</f>
        <v>0</v>
      </c>
      <c r="CI9" s="7" t="s">
        <v>11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25</v>
      </c>
      <c r="CT9" s="7" t="n">
        <v>50</v>
      </c>
      <c r="CU9" s="7" t="n">
        <v>25</v>
      </c>
      <c r="CV9" s="7" t="n">
        <v>0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15</v>
      </c>
      <c r="DK9" s="7" t="n">
        <f t="normal" ca="1">16-LENB(INDIRECT(ADDRESS(9,114)))</f>
        <v>0</v>
      </c>
      <c r="DL9" s="7" t="s">
        <v>11</v>
      </c>
      <c r="DM9" s="7" t="n">
        <f t="normal" ca="1">16-LENB(INDIRECT(ADDRESS(9,116)))</f>
        <v>0</v>
      </c>
      <c r="DN9" s="7" t="s">
        <v>15</v>
      </c>
      <c r="DO9" s="7" t="n">
        <f t="normal" ca="1">16-LENB(INDIRECT(ADDRESS(9,118)))</f>
        <v>0</v>
      </c>
      <c r="DP9" s="7" t="s">
        <v>11</v>
      </c>
      <c r="DQ9" s="7" t="n">
        <f t="normal" ca="1">16-LENB(INDIRECT(ADDRESS(9,120)))</f>
        <v>0</v>
      </c>
      <c r="DR9" s="7" t="s">
        <v>15</v>
      </c>
      <c r="DS9" s="7" t="n">
        <f t="normal" ca="1">16-LENB(INDIRECT(ADDRESS(9,122)))</f>
        <v>0</v>
      </c>
      <c r="DT9" s="7" t="s">
        <v>11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100</v>
      </c>
      <c r="DZ9" s="7" t="n">
        <v>100</v>
      </c>
      <c r="EA9" s="7" t="n">
        <v>20</v>
      </c>
      <c r="EB9" s="7" t="n">
        <v>20</v>
      </c>
      <c r="EC9" s="7" t="n">
        <v>10</v>
      </c>
      <c r="ED9" s="7" t="n">
        <v>10</v>
      </c>
      <c r="EE9" s="7" t="n">
        <v>0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255</v>
      </c>
      <c r="EO9" s="7" t="n">
        <v>255</v>
      </c>
      <c r="EP9" s="7" t="n">
        <v>255</v>
      </c>
      <c r="EQ9" s="7" t="n">
        <v>255</v>
      </c>
      <c r="ER9" s="7" t="n">
        <v>0</v>
      </c>
      <c r="ES9" s="7" t="n">
        <v>0</v>
      </c>
      <c r="ET9" s="7" t="n">
        <v>0</v>
      </c>
      <c r="EU9" s="7" t="n">
        <v>0</v>
      </c>
      <c r="EV9" s="7" t="n">
        <v>0</v>
      </c>
      <c r="EW9" s="7" t="n">
        <v>0</v>
      </c>
      <c r="EX9" s="7" t="n">
        <v>0</v>
      </c>
      <c r="EY9" s="7" t="n">
        <v>0</v>
      </c>
      <c r="EZ9" s="7" t="n">
        <v>0</v>
      </c>
      <c r="FA9" s="7" t="n">
        <v>0</v>
      </c>
      <c r="FB9" s="7" t="n">
        <v>0</v>
      </c>
      <c r="FC9" s="7" t="n">
        <v>0</v>
      </c>
      <c r="FD9" s="7" t="n">
        <v>0</v>
      </c>
      <c r="FE9" s="7" t="n">
        <v>0</v>
      </c>
      <c r="FF9" s="7" t="n">
        <v>0</v>
      </c>
      <c r="FG9" s="7" t="n">
        <v>0</v>
      </c>
      <c r="FH9" s="7" t="n">
        <v>0</v>
      </c>
      <c r="FI9" s="7" t="n">
        <v>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</row>
    <row r="10">
      <c r="A10" t="s">
        <v>4</v>
      </c>
      <c r="B10" s="4" t="s">
        <v>5</v>
      </c>
    </row>
    <row r="11">
      <c r="A11" t="n">
        <v>1180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1184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196608</v>
      </c>
      <c r="F14" s="7" t="n">
        <v>571</v>
      </c>
      <c r="G14" s="7" t="n">
        <v>571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15</v>
      </c>
      <c r="P14" s="7" t="n">
        <f t="normal" ca="1">16-LENB(INDIRECT(ADDRESS(14,15)))</f>
        <v>0</v>
      </c>
      <c r="Q14" s="7" t="s">
        <v>15</v>
      </c>
      <c r="R14" s="7" t="n">
        <f t="normal" ca="1">16-LENB(INDIRECT(ADDRESS(14,17)))</f>
        <v>0</v>
      </c>
      <c r="S14" s="7" t="s">
        <v>15</v>
      </c>
      <c r="T14" s="7" t="n">
        <f t="normal" ca="1">16-LENB(INDIRECT(ADDRESS(14,19)))</f>
        <v>0</v>
      </c>
      <c r="U14" s="7" t="s">
        <v>11</v>
      </c>
      <c r="V14" s="7" t="n">
        <f t="normal" ca="1">16-LENB(INDIRECT(ADDRESS(14,21)))</f>
        <v>0</v>
      </c>
      <c r="W14" s="7" t="s">
        <v>11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1392</v>
      </c>
      <c r="B16" s="5" t="n">
        <v>1</v>
      </c>
    </row>
    <row r="17" spans="1:171" s="3" customFormat="1" customHeight="0">
      <c r="A17" s="3" t="s">
        <v>2</v>
      </c>
      <c r="B17" s="3" t="s">
        <v>3</v>
      </c>
    </row>
    <row r="18" spans="1:171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171">
      <c r="A19" t="n">
        <v>1396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197111</v>
      </c>
      <c r="F19" s="7" t="n">
        <v>571</v>
      </c>
      <c r="G19" s="7" t="n">
        <v>571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15</v>
      </c>
      <c r="N19" s="7" t="n">
        <f t="normal" ca="1">16-LENB(INDIRECT(ADDRESS(19,13)))</f>
        <v>0</v>
      </c>
      <c r="O19" s="7" t="s">
        <v>15</v>
      </c>
      <c r="P19" s="7" t="n">
        <f t="normal" ca="1">16-LENB(INDIRECT(ADDRESS(19,15)))</f>
        <v>0</v>
      </c>
      <c r="Q19" s="7" t="s">
        <v>15</v>
      </c>
      <c r="R19" s="7" t="n">
        <f t="normal" ca="1">16-LENB(INDIRECT(ADDRESS(19,17)))</f>
        <v>0</v>
      </c>
      <c r="S19" s="7" t="s">
        <v>12</v>
      </c>
      <c r="T19" s="7" t="n">
        <f t="normal" ca="1">16-LENB(INDIRECT(ADDRESS(19,19)))</f>
        <v>0</v>
      </c>
      <c r="U19" s="7" t="s">
        <v>12</v>
      </c>
      <c r="V19" s="7" t="n">
        <f t="normal" ca="1">16-LENB(INDIRECT(ADDRESS(19,21)))</f>
        <v>0</v>
      </c>
      <c r="W19" s="7" t="s">
        <v>12</v>
      </c>
      <c r="X19" s="7" t="n">
        <f t="normal" ca="1">16-LENB(INDIRECT(ADDRESS(19,23)))</f>
        <v>0</v>
      </c>
      <c r="Y19" s="7" t="s">
        <v>12</v>
      </c>
      <c r="Z19" s="7" t="n">
        <f t="normal" ca="1">16-LENB(INDIRECT(ADDRESS(19,25)))</f>
        <v>0</v>
      </c>
      <c r="AA19" s="7" t="s">
        <v>12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171">
      <c r="A20" t="s">
        <v>4</v>
      </c>
      <c r="B20" s="4" t="s">
        <v>5</v>
      </c>
    </row>
    <row r="21" spans="1:171">
      <c r="A21" t="n">
        <v>1604</v>
      </c>
      <c r="B21" s="5" t="n">
        <v>1</v>
      </c>
    </row>
    <row r="22" spans="1:171" s="3" customFormat="1" customHeight="0">
      <c r="A22" s="3" t="s">
        <v>2</v>
      </c>
      <c r="B22" s="3" t="s">
        <v>18</v>
      </c>
    </row>
    <row r="23" spans="1:171">
      <c r="A23" t="s">
        <v>4</v>
      </c>
      <c r="B23" s="4" t="s">
        <v>5</v>
      </c>
      <c r="C23" s="4" t="s">
        <v>13</v>
      </c>
      <c r="D23" s="4" t="s">
        <v>6</v>
      </c>
    </row>
    <row r="24" spans="1:171">
      <c r="A24" t="n">
        <v>1608</v>
      </c>
      <c r="B24" s="8" t="n">
        <v>2</v>
      </c>
      <c r="C24" s="7" t="n">
        <v>10</v>
      </c>
      <c r="D24" s="7" t="s">
        <v>19</v>
      </c>
    </row>
    <row r="25" spans="1:171">
      <c r="A25" t="s">
        <v>4</v>
      </c>
      <c r="B25" s="4" t="s">
        <v>5</v>
      </c>
      <c r="C25" s="4" t="s">
        <v>13</v>
      </c>
      <c r="D25" s="4" t="s">
        <v>13</v>
      </c>
    </row>
    <row r="26" spans="1:171">
      <c r="A26" t="n">
        <v>1629</v>
      </c>
      <c r="B26" s="9" t="n">
        <v>162</v>
      </c>
      <c r="C26" s="7" t="n">
        <v>0</v>
      </c>
      <c r="D26" s="7" t="n">
        <v>0</v>
      </c>
    </row>
    <row r="27" spans="1:171">
      <c r="A27" t="s">
        <v>4</v>
      </c>
      <c r="B27" s="4" t="s">
        <v>5</v>
      </c>
    </row>
    <row r="28" spans="1:171">
      <c r="A28" t="n">
        <v>1632</v>
      </c>
      <c r="B28" s="5" t="n">
        <v>1</v>
      </c>
    </row>
    <row r="29" spans="1:171" s="3" customFormat="1" customHeight="0">
      <c r="A29" s="3" t="s">
        <v>2</v>
      </c>
      <c r="B29" s="3" t="s">
        <v>20</v>
      </c>
    </row>
    <row r="30" spans="1:171">
      <c r="A30" t="s">
        <v>4</v>
      </c>
      <c r="B30" s="4" t="s">
        <v>5</v>
      </c>
      <c r="C30" s="4" t="s">
        <v>10</v>
      </c>
    </row>
    <row r="31" spans="1:171">
      <c r="A31" t="n">
        <v>1636</v>
      </c>
      <c r="B31" s="10" t="n">
        <v>12</v>
      </c>
      <c r="C31" s="7" t="n">
        <v>6447</v>
      </c>
    </row>
    <row r="32" spans="1:171">
      <c r="A32" t="s">
        <v>4</v>
      </c>
      <c r="B32" s="4" t="s">
        <v>5</v>
      </c>
      <c r="C32" s="4" t="s">
        <v>13</v>
      </c>
      <c r="D32" s="4" t="s">
        <v>6</v>
      </c>
      <c r="E32" s="4" t="s">
        <v>6</v>
      </c>
      <c r="F32" s="4" t="s">
        <v>10</v>
      </c>
      <c r="G32" s="4" t="s">
        <v>10</v>
      </c>
    </row>
    <row r="33" spans="1:72">
      <c r="A33" t="n">
        <v>1639</v>
      </c>
      <c r="B33" s="11" t="n">
        <v>74</v>
      </c>
      <c r="C33" s="7" t="n">
        <v>13</v>
      </c>
      <c r="D33" s="7" t="s">
        <v>21</v>
      </c>
      <c r="E33" s="7" t="s">
        <v>12</v>
      </c>
      <c r="F33" s="7" t="n">
        <v>5964</v>
      </c>
      <c r="G33" s="7" t="n">
        <v>3603</v>
      </c>
    </row>
    <row r="34" spans="1:72">
      <c r="A34" t="s">
        <v>4</v>
      </c>
      <c r="B34" s="4" t="s">
        <v>5</v>
      </c>
      <c r="C34" s="4" t="s">
        <v>13</v>
      </c>
      <c r="D34" s="4" t="s">
        <v>6</v>
      </c>
      <c r="E34" s="4" t="s">
        <v>6</v>
      </c>
      <c r="F34" s="4" t="s">
        <v>10</v>
      </c>
      <c r="G34" s="4" t="s">
        <v>10</v>
      </c>
    </row>
    <row r="35" spans="1:72">
      <c r="A35" t="n">
        <v>1653</v>
      </c>
      <c r="B35" s="11" t="n">
        <v>74</v>
      </c>
      <c r="C35" s="7" t="n">
        <v>13</v>
      </c>
      <c r="D35" s="7" t="s">
        <v>22</v>
      </c>
      <c r="E35" s="7" t="s">
        <v>12</v>
      </c>
      <c r="F35" s="7" t="n">
        <v>5966</v>
      </c>
      <c r="G35" s="7" t="n">
        <v>3556</v>
      </c>
    </row>
    <row r="36" spans="1:72">
      <c r="A36" t="s">
        <v>4</v>
      </c>
      <c r="B36" s="4" t="s">
        <v>5</v>
      </c>
      <c r="C36" s="4" t="s">
        <v>10</v>
      </c>
      <c r="D36" s="4" t="s">
        <v>13</v>
      </c>
      <c r="E36" s="4" t="s">
        <v>6</v>
      </c>
      <c r="F36" s="4" t="s">
        <v>9</v>
      </c>
      <c r="G36" s="4" t="s">
        <v>10</v>
      </c>
      <c r="H36" s="4" t="s">
        <v>10</v>
      </c>
      <c r="I36" s="4" t="s">
        <v>6</v>
      </c>
      <c r="J36" s="4" t="s">
        <v>24</v>
      </c>
    </row>
    <row r="37" spans="1:72">
      <c r="A37" t="n">
        <v>1667</v>
      </c>
      <c r="B37" s="12" t="n">
        <v>106</v>
      </c>
      <c r="C37" s="7" t="n">
        <v>0</v>
      </c>
      <c r="D37" s="7" t="n">
        <v>3</v>
      </c>
      <c r="E37" s="7" t="s">
        <v>21</v>
      </c>
      <c r="F37" s="7" t="n">
        <v>1098907648</v>
      </c>
      <c r="G37" s="7" t="n">
        <v>7424</v>
      </c>
      <c r="H37" s="7" t="n">
        <v>5964</v>
      </c>
      <c r="I37" s="7" t="s">
        <v>23</v>
      </c>
      <c r="J37" s="7" t="n">
        <v>2</v>
      </c>
    </row>
    <row r="38" spans="1:72">
      <c r="A38" t="s">
        <v>4</v>
      </c>
      <c r="B38" s="4" t="s">
        <v>5</v>
      </c>
      <c r="C38" s="4" t="s">
        <v>10</v>
      </c>
      <c r="D38" s="4" t="s">
        <v>13</v>
      </c>
      <c r="E38" s="4" t="s">
        <v>6</v>
      </c>
      <c r="F38" s="4" t="s">
        <v>9</v>
      </c>
      <c r="G38" s="4" t="s">
        <v>10</v>
      </c>
      <c r="H38" s="4" t="s">
        <v>10</v>
      </c>
      <c r="I38" s="4" t="s">
        <v>6</v>
      </c>
      <c r="J38" s="4" t="s">
        <v>24</v>
      </c>
    </row>
    <row r="39" spans="1:72">
      <c r="A39" t="n">
        <v>1711</v>
      </c>
      <c r="B39" s="12" t="n">
        <v>106</v>
      </c>
      <c r="C39" s="7" t="n">
        <v>0</v>
      </c>
      <c r="D39" s="7" t="n">
        <v>3</v>
      </c>
      <c r="E39" s="7" t="s">
        <v>22</v>
      </c>
      <c r="F39" s="7" t="n">
        <v>1098907648</v>
      </c>
      <c r="G39" s="7" t="n">
        <v>7425</v>
      </c>
      <c r="H39" s="7" t="n">
        <v>5966</v>
      </c>
      <c r="I39" s="7" t="s">
        <v>25</v>
      </c>
      <c r="J39" s="7" t="n">
        <v>2</v>
      </c>
    </row>
    <row r="40" spans="1:72">
      <c r="A40" t="s">
        <v>4</v>
      </c>
      <c r="B40" s="4" t="s">
        <v>5</v>
      </c>
      <c r="C40" s="4" t="s">
        <v>13</v>
      </c>
      <c r="D40" s="4" t="s">
        <v>6</v>
      </c>
      <c r="E40" s="4" t="s">
        <v>6</v>
      </c>
      <c r="F40" s="4" t="s">
        <v>10</v>
      </c>
      <c r="G40" s="4" t="s">
        <v>10</v>
      </c>
      <c r="H40" s="4" t="s">
        <v>10</v>
      </c>
      <c r="I40" s="4" t="s">
        <v>10</v>
      </c>
      <c r="J40" s="4" t="s">
        <v>10</v>
      </c>
    </row>
    <row r="41" spans="1:72">
      <c r="A41" t="n">
        <v>1755</v>
      </c>
      <c r="B41" s="11" t="n">
        <v>74</v>
      </c>
      <c r="C41" s="7" t="n">
        <v>20</v>
      </c>
      <c r="D41" s="7" t="s">
        <v>26</v>
      </c>
      <c r="E41" s="7" t="s">
        <v>27</v>
      </c>
      <c r="F41" s="7" t="n">
        <v>0</v>
      </c>
      <c r="G41" s="7" t="n">
        <v>40</v>
      </c>
      <c r="H41" s="7" t="n">
        <v>129</v>
      </c>
      <c r="I41" s="7" t="n">
        <v>0</v>
      </c>
      <c r="J41" s="7" t="n">
        <v>0</v>
      </c>
    </row>
    <row r="42" spans="1:72">
      <c r="A42" t="s">
        <v>4</v>
      </c>
      <c r="B42" s="4" t="s">
        <v>5</v>
      </c>
      <c r="C42" s="4" t="s">
        <v>13</v>
      </c>
      <c r="D42" s="4" t="s">
        <v>6</v>
      </c>
      <c r="E42" s="4" t="s">
        <v>6</v>
      </c>
      <c r="F42" s="4" t="s">
        <v>10</v>
      </c>
      <c r="G42" s="4" t="s">
        <v>10</v>
      </c>
      <c r="H42" s="4" t="s">
        <v>10</v>
      </c>
      <c r="I42" s="4" t="s">
        <v>10</v>
      </c>
      <c r="J42" s="4" t="s">
        <v>10</v>
      </c>
    </row>
    <row r="43" spans="1:72">
      <c r="A43" t="n">
        <v>1790</v>
      </c>
      <c r="B43" s="11" t="n">
        <v>74</v>
      </c>
      <c r="C43" s="7" t="n">
        <v>20</v>
      </c>
      <c r="D43" s="7" t="s">
        <v>28</v>
      </c>
      <c r="E43" s="7" t="s">
        <v>27</v>
      </c>
      <c r="F43" s="7" t="n">
        <v>0</v>
      </c>
      <c r="G43" s="7" t="n">
        <v>40</v>
      </c>
      <c r="H43" s="7" t="n">
        <v>129</v>
      </c>
      <c r="I43" s="7" t="n">
        <v>0</v>
      </c>
      <c r="J43" s="7" t="n">
        <v>0</v>
      </c>
    </row>
    <row r="44" spans="1:72">
      <c r="A44" t="s">
        <v>4</v>
      </c>
      <c r="B44" s="4" t="s">
        <v>5</v>
      </c>
      <c r="C44" s="4" t="s">
        <v>13</v>
      </c>
      <c r="D44" s="4" t="s">
        <v>6</v>
      </c>
      <c r="E44" s="4" t="s">
        <v>6</v>
      </c>
      <c r="F44" s="4" t="s">
        <v>10</v>
      </c>
      <c r="G44" s="4" t="s">
        <v>10</v>
      </c>
      <c r="H44" s="4" t="s">
        <v>10</v>
      </c>
      <c r="I44" s="4" t="s">
        <v>10</v>
      </c>
      <c r="J44" s="4" t="s">
        <v>10</v>
      </c>
    </row>
    <row r="45" spans="1:72">
      <c r="A45" t="n">
        <v>1825</v>
      </c>
      <c r="B45" s="11" t="n">
        <v>74</v>
      </c>
      <c r="C45" s="7" t="n">
        <v>20</v>
      </c>
      <c r="D45" s="7" t="s">
        <v>29</v>
      </c>
      <c r="E45" s="7" t="s">
        <v>27</v>
      </c>
      <c r="F45" s="7" t="n">
        <v>0</v>
      </c>
      <c r="G45" s="7" t="n">
        <v>40</v>
      </c>
      <c r="H45" s="7" t="n">
        <v>129</v>
      </c>
      <c r="I45" s="7" t="n">
        <v>0</v>
      </c>
      <c r="J45" s="7" t="n">
        <v>0</v>
      </c>
    </row>
    <row r="46" spans="1:72">
      <c r="A46" t="s">
        <v>4</v>
      </c>
      <c r="B46" s="4" t="s">
        <v>5</v>
      </c>
      <c r="C46" s="4" t="s">
        <v>13</v>
      </c>
      <c r="D46" s="4" t="s">
        <v>6</v>
      </c>
      <c r="E46" s="4" t="s">
        <v>6</v>
      </c>
      <c r="F46" s="4" t="s">
        <v>10</v>
      </c>
      <c r="G46" s="4" t="s">
        <v>10</v>
      </c>
      <c r="H46" s="4" t="s">
        <v>10</v>
      </c>
      <c r="I46" s="4" t="s">
        <v>10</v>
      </c>
      <c r="J46" s="4" t="s">
        <v>10</v>
      </c>
    </row>
    <row r="47" spans="1:72">
      <c r="A47" t="n">
        <v>1860</v>
      </c>
      <c r="B47" s="11" t="n">
        <v>74</v>
      </c>
      <c r="C47" s="7" t="n">
        <v>20</v>
      </c>
      <c r="D47" s="7" t="s">
        <v>30</v>
      </c>
      <c r="E47" s="7" t="s">
        <v>27</v>
      </c>
      <c r="F47" s="7" t="n">
        <v>0</v>
      </c>
      <c r="G47" s="7" t="n">
        <v>40</v>
      </c>
      <c r="H47" s="7" t="n">
        <v>129</v>
      </c>
      <c r="I47" s="7" t="n">
        <v>0</v>
      </c>
      <c r="J47" s="7" t="n">
        <v>0</v>
      </c>
    </row>
    <row r="48" spans="1:72">
      <c r="A48" t="s">
        <v>4</v>
      </c>
      <c r="B48" s="4" t="s">
        <v>5</v>
      </c>
      <c r="C48" s="4" t="s">
        <v>13</v>
      </c>
      <c r="D48" s="4" t="s">
        <v>6</v>
      </c>
      <c r="E48" s="4" t="s">
        <v>6</v>
      </c>
      <c r="F48" s="4" t="s">
        <v>10</v>
      </c>
      <c r="G48" s="4" t="s">
        <v>10</v>
      </c>
      <c r="H48" s="4" t="s">
        <v>10</v>
      </c>
      <c r="I48" s="4" t="s">
        <v>10</v>
      </c>
      <c r="J48" s="4" t="s">
        <v>10</v>
      </c>
    </row>
    <row r="49" spans="1:10">
      <c r="A49" t="n">
        <v>1895</v>
      </c>
      <c r="B49" s="11" t="n">
        <v>74</v>
      </c>
      <c r="C49" s="7" t="n">
        <v>20</v>
      </c>
      <c r="D49" s="7" t="s">
        <v>31</v>
      </c>
      <c r="E49" s="7" t="s">
        <v>27</v>
      </c>
      <c r="F49" s="7" t="n">
        <v>0</v>
      </c>
      <c r="G49" s="7" t="n">
        <v>40</v>
      </c>
      <c r="H49" s="7" t="n">
        <v>129</v>
      </c>
      <c r="I49" s="7" t="n">
        <v>0</v>
      </c>
      <c r="J49" s="7" t="n">
        <v>0</v>
      </c>
    </row>
    <row r="50" spans="1:10">
      <c r="A50" t="s">
        <v>4</v>
      </c>
      <c r="B50" s="4" t="s">
        <v>5</v>
      </c>
      <c r="C50" s="4" t="s">
        <v>13</v>
      </c>
      <c r="D50" s="4" t="s">
        <v>6</v>
      </c>
      <c r="E50" s="4" t="s">
        <v>6</v>
      </c>
      <c r="F50" s="4" t="s">
        <v>10</v>
      </c>
      <c r="G50" s="4" t="s">
        <v>10</v>
      </c>
      <c r="H50" s="4" t="s">
        <v>10</v>
      </c>
      <c r="I50" s="4" t="s">
        <v>10</v>
      </c>
      <c r="J50" s="4" t="s">
        <v>10</v>
      </c>
    </row>
    <row r="51" spans="1:10">
      <c r="A51" t="n">
        <v>1930</v>
      </c>
      <c r="B51" s="11" t="n">
        <v>74</v>
      </c>
      <c r="C51" s="7" t="n">
        <v>20</v>
      </c>
      <c r="D51" s="7" t="s">
        <v>32</v>
      </c>
      <c r="E51" s="7" t="s">
        <v>27</v>
      </c>
      <c r="F51" s="7" t="n">
        <v>0</v>
      </c>
      <c r="G51" s="7" t="n">
        <v>40</v>
      </c>
      <c r="H51" s="7" t="n">
        <v>129</v>
      </c>
      <c r="I51" s="7" t="n">
        <v>0</v>
      </c>
      <c r="J51" s="7" t="n">
        <v>0</v>
      </c>
    </row>
    <row r="52" spans="1:10">
      <c r="A52" t="s">
        <v>4</v>
      </c>
      <c r="B52" s="4" t="s">
        <v>5</v>
      </c>
      <c r="C52" s="4" t="s">
        <v>13</v>
      </c>
      <c r="D52" s="4" t="s">
        <v>6</v>
      </c>
      <c r="E52" s="4" t="s">
        <v>6</v>
      </c>
    </row>
    <row r="53" spans="1:10">
      <c r="A53" t="n">
        <v>1965</v>
      </c>
      <c r="B53" s="11" t="n">
        <v>74</v>
      </c>
      <c r="C53" s="7" t="n">
        <v>25</v>
      </c>
      <c r="D53" s="7" t="s">
        <v>33</v>
      </c>
      <c r="E53" s="7" t="s">
        <v>34</v>
      </c>
    </row>
    <row r="54" spans="1:10">
      <c r="A54" t="s">
        <v>4</v>
      </c>
      <c r="B54" s="4" t="s">
        <v>5</v>
      </c>
      <c r="C54" s="4" t="s">
        <v>10</v>
      </c>
      <c r="D54" s="4" t="s">
        <v>6</v>
      </c>
      <c r="E54" s="4" t="s">
        <v>6</v>
      </c>
      <c r="F54" s="4" t="s">
        <v>6</v>
      </c>
      <c r="G54" s="4" t="s">
        <v>13</v>
      </c>
      <c r="H54" s="4" t="s">
        <v>9</v>
      </c>
      <c r="I54" s="4" t="s">
        <v>24</v>
      </c>
      <c r="J54" s="4" t="s">
        <v>24</v>
      </c>
      <c r="K54" s="4" t="s">
        <v>24</v>
      </c>
      <c r="L54" s="4" t="s">
        <v>24</v>
      </c>
      <c r="M54" s="4" t="s">
        <v>24</v>
      </c>
      <c r="N54" s="4" t="s">
        <v>24</v>
      </c>
      <c r="O54" s="4" t="s">
        <v>24</v>
      </c>
      <c r="P54" s="4" t="s">
        <v>6</v>
      </c>
      <c r="Q54" s="4" t="s">
        <v>6</v>
      </c>
      <c r="R54" s="4" t="s">
        <v>9</v>
      </c>
      <c r="S54" s="4" t="s">
        <v>13</v>
      </c>
      <c r="T54" s="4" t="s">
        <v>9</v>
      </c>
      <c r="U54" s="4" t="s">
        <v>9</v>
      </c>
      <c r="V54" s="4" t="s">
        <v>10</v>
      </c>
    </row>
    <row r="55" spans="1:10">
      <c r="A55" t="n">
        <v>1994</v>
      </c>
      <c r="B55" s="13" t="n">
        <v>19</v>
      </c>
      <c r="C55" s="7" t="n">
        <v>2000</v>
      </c>
      <c r="D55" s="7" t="s">
        <v>12</v>
      </c>
      <c r="E55" s="7" t="s">
        <v>12</v>
      </c>
      <c r="F55" s="7" t="s">
        <v>15</v>
      </c>
      <c r="G55" s="7" t="n">
        <v>2</v>
      </c>
      <c r="H55" s="7" t="n">
        <v>0</v>
      </c>
      <c r="I55" s="7" t="n">
        <v>16.2199993133545</v>
      </c>
      <c r="J55" s="7" t="n">
        <v>8</v>
      </c>
      <c r="K55" s="7" t="n">
        <v>-9.10000038146973</v>
      </c>
      <c r="L55" s="7" t="n">
        <v>530.200012207031</v>
      </c>
      <c r="M55" s="7" t="n">
        <v>-1</v>
      </c>
      <c r="N55" s="7" t="n">
        <v>0</v>
      </c>
      <c r="O55" s="7" t="n">
        <v>0</v>
      </c>
      <c r="P55" s="7" t="s">
        <v>12</v>
      </c>
      <c r="Q55" s="7" t="s">
        <v>12</v>
      </c>
      <c r="R55" s="7" t="n">
        <v>1</v>
      </c>
      <c r="S55" s="7" t="n">
        <v>1</v>
      </c>
      <c r="T55" s="7" t="n">
        <v>1086324736</v>
      </c>
      <c r="U55" s="7" t="n">
        <v>1109393408</v>
      </c>
      <c r="V55" s="7" t="n">
        <v>0</v>
      </c>
    </row>
    <row r="56" spans="1:10">
      <c r="A56" t="s">
        <v>4</v>
      </c>
      <c r="B56" s="4" t="s">
        <v>5</v>
      </c>
      <c r="C56" s="4" t="s">
        <v>10</v>
      </c>
      <c r="D56" s="4" t="s">
        <v>6</v>
      </c>
      <c r="E56" s="4" t="s">
        <v>6</v>
      </c>
      <c r="F56" s="4" t="s">
        <v>6</v>
      </c>
      <c r="G56" s="4" t="s">
        <v>13</v>
      </c>
      <c r="H56" s="4" t="s">
        <v>9</v>
      </c>
      <c r="I56" s="4" t="s">
        <v>24</v>
      </c>
      <c r="J56" s="4" t="s">
        <v>24</v>
      </c>
      <c r="K56" s="4" t="s">
        <v>24</v>
      </c>
      <c r="L56" s="4" t="s">
        <v>24</v>
      </c>
      <c r="M56" s="4" t="s">
        <v>24</v>
      </c>
      <c r="N56" s="4" t="s">
        <v>24</v>
      </c>
      <c r="O56" s="4" t="s">
        <v>24</v>
      </c>
      <c r="P56" s="4" t="s">
        <v>6</v>
      </c>
      <c r="Q56" s="4" t="s">
        <v>6</v>
      </c>
      <c r="R56" s="4" t="s">
        <v>9</v>
      </c>
      <c r="S56" s="4" t="s">
        <v>13</v>
      </c>
      <c r="T56" s="4" t="s">
        <v>9</v>
      </c>
      <c r="U56" s="4" t="s">
        <v>9</v>
      </c>
      <c r="V56" s="4" t="s">
        <v>10</v>
      </c>
    </row>
    <row r="57" spans="1:10">
      <c r="A57" t="n">
        <v>2062</v>
      </c>
      <c r="B57" s="13" t="n">
        <v>19</v>
      </c>
      <c r="C57" s="7" t="n">
        <v>2001</v>
      </c>
      <c r="D57" s="7" t="s">
        <v>12</v>
      </c>
      <c r="E57" s="7" t="s">
        <v>12</v>
      </c>
      <c r="F57" s="7" t="s">
        <v>15</v>
      </c>
      <c r="G57" s="7" t="n">
        <v>2</v>
      </c>
      <c r="H57" s="7" t="n">
        <v>0</v>
      </c>
      <c r="I57" s="7" t="n">
        <v>-17.4500007629395</v>
      </c>
      <c r="J57" s="7" t="n">
        <v>8</v>
      </c>
      <c r="K57" s="7" t="n">
        <v>-8.46000003814697</v>
      </c>
      <c r="L57" s="7" t="n">
        <v>178.600006103516</v>
      </c>
      <c r="M57" s="7" t="n">
        <v>-1</v>
      </c>
      <c r="N57" s="7" t="n">
        <v>0</v>
      </c>
      <c r="O57" s="7" t="n">
        <v>0</v>
      </c>
      <c r="P57" s="7" t="s">
        <v>12</v>
      </c>
      <c r="Q57" s="7" t="s">
        <v>12</v>
      </c>
      <c r="R57" s="7" t="n">
        <v>1</v>
      </c>
      <c r="S57" s="7" t="n">
        <v>1</v>
      </c>
      <c r="T57" s="7" t="n">
        <v>1086324736</v>
      </c>
      <c r="U57" s="7" t="n">
        <v>1109393408</v>
      </c>
      <c r="V57" s="7" t="n">
        <v>0</v>
      </c>
    </row>
    <row r="58" spans="1:10">
      <c r="A58" t="s">
        <v>4</v>
      </c>
      <c r="B58" s="4" t="s">
        <v>5</v>
      </c>
      <c r="C58" s="4" t="s">
        <v>10</v>
      </c>
      <c r="D58" s="4" t="s">
        <v>6</v>
      </c>
      <c r="E58" s="4" t="s">
        <v>6</v>
      </c>
      <c r="F58" s="4" t="s">
        <v>6</v>
      </c>
      <c r="G58" s="4" t="s">
        <v>13</v>
      </c>
      <c r="H58" s="4" t="s">
        <v>9</v>
      </c>
      <c r="I58" s="4" t="s">
        <v>24</v>
      </c>
      <c r="J58" s="4" t="s">
        <v>24</v>
      </c>
      <c r="K58" s="4" t="s">
        <v>24</v>
      </c>
      <c r="L58" s="4" t="s">
        <v>24</v>
      </c>
      <c r="M58" s="4" t="s">
        <v>24</v>
      </c>
      <c r="N58" s="4" t="s">
        <v>24</v>
      </c>
      <c r="O58" s="4" t="s">
        <v>24</v>
      </c>
      <c r="P58" s="4" t="s">
        <v>6</v>
      </c>
      <c r="Q58" s="4" t="s">
        <v>6</v>
      </c>
      <c r="R58" s="4" t="s">
        <v>9</v>
      </c>
      <c r="S58" s="4" t="s">
        <v>13</v>
      </c>
      <c r="T58" s="4" t="s">
        <v>9</v>
      </c>
      <c r="U58" s="4" t="s">
        <v>9</v>
      </c>
      <c r="V58" s="4" t="s">
        <v>10</v>
      </c>
    </row>
    <row r="59" spans="1:10">
      <c r="A59" t="n">
        <v>2130</v>
      </c>
      <c r="B59" s="13" t="n">
        <v>19</v>
      </c>
      <c r="C59" s="7" t="n">
        <v>2002</v>
      </c>
      <c r="D59" s="7" t="s">
        <v>12</v>
      </c>
      <c r="E59" s="7" t="s">
        <v>12</v>
      </c>
      <c r="F59" s="7" t="s">
        <v>11</v>
      </c>
      <c r="G59" s="7" t="n">
        <v>2</v>
      </c>
      <c r="H59" s="7" t="n">
        <v>0</v>
      </c>
      <c r="I59" s="7" t="n">
        <v>-27.3299999237061</v>
      </c>
      <c r="J59" s="7" t="n">
        <v>0</v>
      </c>
      <c r="K59" s="7" t="n">
        <v>6.26000022888184</v>
      </c>
      <c r="L59" s="7" t="n">
        <v>178.5</v>
      </c>
      <c r="M59" s="7" t="n">
        <v>-1</v>
      </c>
      <c r="N59" s="7" t="n">
        <v>0</v>
      </c>
      <c r="O59" s="7" t="n">
        <v>0</v>
      </c>
      <c r="P59" s="7" t="s">
        <v>12</v>
      </c>
      <c r="Q59" s="7" t="s">
        <v>12</v>
      </c>
      <c r="R59" s="7" t="n">
        <v>1</v>
      </c>
      <c r="S59" s="7" t="n">
        <v>0</v>
      </c>
      <c r="T59" s="7" t="n">
        <v>1086324736</v>
      </c>
      <c r="U59" s="7" t="n">
        <v>1109393408</v>
      </c>
      <c r="V59" s="7" t="n">
        <v>0</v>
      </c>
    </row>
    <row r="60" spans="1:10">
      <c r="A60" t="s">
        <v>4</v>
      </c>
      <c r="B60" s="4" t="s">
        <v>5</v>
      </c>
      <c r="C60" s="4" t="s">
        <v>10</v>
      </c>
      <c r="D60" s="4" t="s">
        <v>6</v>
      </c>
      <c r="E60" s="4" t="s">
        <v>6</v>
      </c>
      <c r="F60" s="4" t="s">
        <v>6</v>
      </c>
      <c r="G60" s="4" t="s">
        <v>13</v>
      </c>
      <c r="H60" s="4" t="s">
        <v>9</v>
      </c>
      <c r="I60" s="4" t="s">
        <v>24</v>
      </c>
      <c r="J60" s="4" t="s">
        <v>24</v>
      </c>
      <c r="K60" s="4" t="s">
        <v>24</v>
      </c>
      <c r="L60" s="4" t="s">
        <v>24</v>
      </c>
      <c r="M60" s="4" t="s">
        <v>24</v>
      </c>
      <c r="N60" s="4" t="s">
        <v>24</v>
      </c>
      <c r="O60" s="4" t="s">
        <v>24</v>
      </c>
      <c r="P60" s="4" t="s">
        <v>6</v>
      </c>
      <c r="Q60" s="4" t="s">
        <v>6</v>
      </c>
      <c r="R60" s="4" t="s">
        <v>9</v>
      </c>
      <c r="S60" s="4" t="s">
        <v>13</v>
      </c>
      <c r="T60" s="4" t="s">
        <v>9</v>
      </c>
      <c r="U60" s="4" t="s">
        <v>9</v>
      </c>
      <c r="V60" s="4" t="s">
        <v>10</v>
      </c>
    </row>
    <row r="61" spans="1:10">
      <c r="A61" t="n">
        <v>2198</v>
      </c>
      <c r="B61" s="13" t="n">
        <v>19</v>
      </c>
      <c r="C61" s="7" t="n">
        <v>2003</v>
      </c>
      <c r="D61" s="7" t="s">
        <v>12</v>
      </c>
      <c r="E61" s="7" t="s">
        <v>12</v>
      </c>
      <c r="F61" s="7" t="s">
        <v>11</v>
      </c>
      <c r="G61" s="7" t="n">
        <v>2</v>
      </c>
      <c r="H61" s="7" t="n">
        <v>0</v>
      </c>
      <c r="I61" s="7" t="n">
        <v>26.8600006103516</v>
      </c>
      <c r="J61" s="7" t="n">
        <v>0</v>
      </c>
      <c r="K61" s="7" t="n">
        <v>10.3800001144409</v>
      </c>
      <c r="L61" s="7" t="n">
        <v>178.600006103516</v>
      </c>
      <c r="M61" s="7" t="n">
        <v>-1</v>
      </c>
      <c r="N61" s="7" t="n">
        <v>0</v>
      </c>
      <c r="O61" s="7" t="n">
        <v>0</v>
      </c>
      <c r="P61" s="7" t="s">
        <v>12</v>
      </c>
      <c r="Q61" s="7" t="s">
        <v>12</v>
      </c>
      <c r="R61" s="7" t="n">
        <v>1</v>
      </c>
      <c r="S61" s="7" t="n">
        <v>0</v>
      </c>
      <c r="T61" s="7" t="n">
        <v>1086324736</v>
      </c>
      <c r="U61" s="7" t="n">
        <v>1109393408</v>
      </c>
      <c r="V61" s="7" t="n">
        <v>0</v>
      </c>
    </row>
    <row r="62" spans="1:10">
      <c r="A62" t="s">
        <v>4</v>
      </c>
      <c r="B62" s="4" t="s">
        <v>5</v>
      </c>
      <c r="C62" s="4" t="s">
        <v>13</v>
      </c>
      <c r="D62" s="4" t="s">
        <v>6</v>
      </c>
    </row>
    <row r="63" spans="1:10">
      <c r="A63" t="n">
        <v>2266</v>
      </c>
      <c r="B63" s="8" t="n">
        <v>2</v>
      </c>
      <c r="C63" s="7" t="n">
        <v>11</v>
      </c>
      <c r="D63" s="7" t="s">
        <v>35</v>
      </c>
    </row>
    <row r="64" spans="1:10">
      <c r="A64" t="s">
        <v>4</v>
      </c>
      <c r="B64" s="4" t="s">
        <v>5</v>
      </c>
      <c r="C64" s="4" t="s">
        <v>13</v>
      </c>
      <c r="D64" s="4" t="s">
        <v>10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  <c r="J64" s="4" t="s">
        <v>9</v>
      </c>
      <c r="K64" s="4" t="s">
        <v>9</v>
      </c>
      <c r="L64" s="4" t="s">
        <v>9</v>
      </c>
      <c r="M64" s="4" t="s">
        <v>6</v>
      </c>
    </row>
    <row r="65" spans="1:22">
      <c r="A65" t="n">
        <v>2280</v>
      </c>
      <c r="B65" s="14" t="n">
        <v>124</v>
      </c>
      <c r="C65" s="7" t="n">
        <v>255</v>
      </c>
      <c r="D65" s="7" t="n">
        <v>0</v>
      </c>
      <c r="E65" s="7" t="n">
        <v>0</v>
      </c>
      <c r="F65" s="7" t="n">
        <v>0</v>
      </c>
      <c r="G65" s="7" t="n">
        <v>0</v>
      </c>
      <c r="H65" s="7" t="n">
        <v>0</v>
      </c>
      <c r="I65" s="7" t="n">
        <v>65535</v>
      </c>
      <c r="J65" s="7" t="n">
        <v>0</v>
      </c>
      <c r="K65" s="7" t="n">
        <v>0</v>
      </c>
      <c r="L65" s="7" t="n">
        <v>0</v>
      </c>
      <c r="M65" s="7" t="s">
        <v>12</v>
      </c>
    </row>
    <row r="66" spans="1:22">
      <c r="A66" t="s">
        <v>4</v>
      </c>
      <c r="B66" s="4" t="s">
        <v>5</v>
      </c>
    </row>
    <row r="67" spans="1:22">
      <c r="A67" t="n">
        <v>2307</v>
      </c>
      <c r="B67" s="5" t="n">
        <v>1</v>
      </c>
    </row>
    <row r="68" spans="1:22" s="3" customFormat="1" customHeight="0">
      <c r="A68" s="3" t="s">
        <v>2</v>
      </c>
      <c r="B68" s="3" t="s">
        <v>36</v>
      </c>
    </row>
    <row r="69" spans="1:22">
      <c r="A69" t="s">
        <v>4</v>
      </c>
      <c r="B69" s="4" t="s">
        <v>5</v>
      </c>
      <c r="C69" s="4" t="s">
        <v>13</v>
      </c>
      <c r="D69" s="4" t="s">
        <v>13</v>
      </c>
      <c r="E69" s="4" t="s">
        <v>13</v>
      </c>
      <c r="F69" s="4" t="s">
        <v>9</v>
      </c>
      <c r="G69" s="4" t="s">
        <v>13</v>
      </c>
      <c r="H69" s="4" t="s">
        <v>13</v>
      </c>
      <c r="I69" s="4" t="s">
        <v>37</v>
      </c>
    </row>
    <row r="70" spans="1:22">
      <c r="A70" t="n">
        <v>2308</v>
      </c>
      <c r="B70" s="15" t="n">
        <v>5</v>
      </c>
      <c r="C70" s="7" t="n">
        <v>35</v>
      </c>
      <c r="D70" s="7" t="n">
        <v>3</v>
      </c>
      <c r="E70" s="7" t="n">
        <v>0</v>
      </c>
      <c r="F70" s="7" t="n">
        <v>0</v>
      </c>
      <c r="G70" s="7" t="n">
        <v>2</v>
      </c>
      <c r="H70" s="7" t="n">
        <v>1</v>
      </c>
      <c r="I70" s="16" t="n">
        <f t="normal" ca="1">A74</f>
        <v>0</v>
      </c>
    </row>
    <row r="71" spans="1:22">
      <c r="A71" t="s">
        <v>4</v>
      </c>
      <c r="B71" s="4" t="s">
        <v>5</v>
      </c>
      <c r="C71" s="4" t="s">
        <v>37</v>
      </c>
    </row>
    <row r="72" spans="1:22">
      <c r="A72" t="n">
        <v>2322</v>
      </c>
      <c r="B72" s="17" t="n">
        <v>3</v>
      </c>
      <c r="C72" s="16" t="n">
        <f t="normal" ca="1">A96</f>
        <v>0</v>
      </c>
    </row>
    <row r="73" spans="1:22">
      <c r="A73" t="s">
        <v>4</v>
      </c>
      <c r="B73" s="4" t="s">
        <v>5</v>
      </c>
      <c r="C73" s="4" t="s">
        <v>13</v>
      </c>
      <c r="D73" s="4" t="s">
        <v>13</v>
      </c>
      <c r="E73" s="4" t="s">
        <v>13</v>
      </c>
      <c r="F73" s="4" t="s">
        <v>9</v>
      </c>
      <c r="G73" s="4" t="s">
        <v>13</v>
      </c>
      <c r="H73" s="4" t="s">
        <v>13</v>
      </c>
      <c r="I73" s="4" t="s">
        <v>37</v>
      </c>
    </row>
    <row r="74" spans="1:22">
      <c r="A74" t="n">
        <v>2327</v>
      </c>
      <c r="B74" s="15" t="n">
        <v>5</v>
      </c>
      <c r="C74" s="7" t="n">
        <v>35</v>
      </c>
      <c r="D74" s="7" t="n">
        <v>3</v>
      </c>
      <c r="E74" s="7" t="n">
        <v>0</v>
      </c>
      <c r="F74" s="7" t="n">
        <v>1</v>
      </c>
      <c r="G74" s="7" t="n">
        <v>2</v>
      </c>
      <c r="H74" s="7" t="n">
        <v>1</v>
      </c>
      <c r="I74" s="16" t="n">
        <f t="normal" ca="1">A78</f>
        <v>0</v>
      </c>
    </row>
    <row r="75" spans="1:22">
      <c r="A75" t="s">
        <v>4</v>
      </c>
      <c r="B75" s="4" t="s">
        <v>5</v>
      </c>
      <c r="C75" s="4" t="s">
        <v>37</v>
      </c>
    </row>
    <row r="76" spans="1:22">
      <c r="A76" t="n">
        <v>2341</v>
      </c>
      <c r="B76" s="17" t="n">
        <v>3</v>
      </c>
      <c r="C76" s="16" t="n">
        <f t="normal" ca="1">A96</f>
        <v>0</v>
      </c>
    </row>
    <row r="77" spans="1:22">
      <c r="A77" t="s">
        <v>4</v>
      </c>
      <c r="B77" s="4" t="s">
        <v>5</v>
      </c>
      <c r="C77" s="4" t="s">
        <v>13</v>
      </c>
      <c r="D77" s="4" t="s">
        <v>13</v>
      </c>
      <c r="E77" s="4" t="s">
        <v>13</v>
      </c>
      <c r="F77" s="4" t="s">
        <v>9</v>
      </c>
      <c r="G77" s="4" t="s">
        <v>13</v>
      </c>
      <c r="H77" s="4" t="s">
        <v>13</v>
      </c>
      <c r="I77" s="4" t="s">
        <v>37</v>
      </c>
    </row>
    <row r="78" spans="1:22">
      <c r="A78" t="n">
        <v>2346</v>
      </c>
      <c r="B78" s="15" t="n">
        <v>5</v>
      </c>
      <c r="C78" s="7" t="n">
        <v>35</v>
      </c>
      <c r="D78" s="7" t="n">
        <v>3</v>
      </c>
      <c r="E78" s="7" t="n">
        <v>0</v>
      </c>
      <c r="F78" s="7" t="n">
        <v>2</v>
      </c>
      <c r="G78" s="7" t="n">
        <v>2</v>
      </c>
      <c r="H78" s="7" t="n">
        <v>1</v>
      </c>
      <c r="I78" s="16" t="n">
        <f t="normal" ca="1">A82</f>
        <v>0</v>
      </c>
    </row>
    <row r="79" spans="1:22">
      <c r="A79" t="s">
        <v>4</v>
      </c>
      <c r="B79" s="4" t="s">
        <v>5</v>
      </c>
      <c r="C79" s="4" t="s">
        <v>37</v>
      </c>
    </row>
    <row r="80" spans="1:22">
      <c r="A80" t="n">
        <v>2360</v>
      </c>
      <c r="B80" s="17" t="n">
        <v>3</v>
      </c>
      <c r="C80" s="16" t="n">
        <f t="normal" ca="1">A96</f>
        <v>0</v>
      </c>
    </row>
    <row r="81" spans="1:13">
      <c r="A81" t="s">
        <v>4</v>
      </c>
      <c r="B81" s="4" t="s">
        <v>5</v>
      </c>
      <c r="C81" s="4" t="s">
        <v>13</v>
      </c>
      <c r="D81" s="4" t="s">
        <v>13</v>
      </c>
      <c r="E81" s="4" t="s">
        <v>13</v>
      </c>
      <c r="F81" s="4" t="s">
        <v>9</v>
      </c>
      <c r="G81" s="4" t="s">
        <v>13</v>
      </c>
      <c r="H81" s="4" t="s">
        <v>13</v>
      </c>
      <c r="I81" s="4" t="s">
        <v>37</v>
      </c>
    </row>
    <row r="82" spans="1:13">
      <c r="A82" t="n">
        <v>2365</v>
      </c>
      <c r="B82" s="15" t="n">
        <v>5</v>
      </c>
      <c r="C82" s="7" t="n">
        <v>35</v>
      </c>
      <c r="D82" s="7" t="n">
        <v>3</v>
      </c>
      <c r="E82" s="7" t="n">
        <v>0</v>
      </c>
      <c r="F82" s="7" t="n">
        <v>3</v>
      </c>
      <c r="G82" s="7" t="n">
        <v>2</v>
      </c>
      <c r="H82" s="7" t="n">
        <v>1</v>
      </c>
      <c r="I82" s="16" t="n">
        <f t="normal" ca="1">A86</f>
        <v>0</v>
      </c>
    </row>
    <row r="83" spans="1:13">
      <c r="A83" t="s">
        <v>4</v>
      </c>
      <c r="B83" s="4" t="s">
        <v>5</v>
      </c>
      <c r="C83" s="4" t="s">
        <v>37</v>
      </c>
    </row>
    <row r="84" spans="1:13">
      <c r="A84" t="n">
        <v>2379</v>
      </c>
      <c r="B84" s="17" t="n">
        <v>3</v>
      </c>
      <c r="C84" s="16" t="n">
        <f t="normal" ca="1">A96</f>
        <v>0</v>
      </c>
    </row>
    <row r="85" spans="1:13">
      <c r="A85" t="s">
        <v>4</v>
      </c>
      <c r="B85" s="4" t="s">
        <v>5</v>
      </c>
      <c r="C85" s="4" t="s">
        <v>13</v>
      </c>
      <c r="D85" s="4" t="s">
        <v>13</v>
      </c>
      <c r="E85" s="4" t="s">
        <v>13</v>
      </c>
      <c r="F85" s="4" t="s">
        <v>9</v>
      </c>
      <c r="G85" s="4" t="s">
        <v>13</v>
      </c>
      <c r="H85" s="4" t="s">
        <v>13</v>
      </c>
      <c r="I85" s="4" t="s">
        <v>37</v>
      </c>
    </row>
    <row r="86" spans="1:13">
      <c r="A86" t="n">
        <v>2384</v>
      </c>
      <c r="B86" s="15" t="n">
        <v>5</v>
      </c>
      <c r="C86" s="7" t="n">
        <v>35</v>
      </c>
      <c r="D86" s="7" t="n">
        <v>3</v>
      </c>
      <c r="E86" s="7" t="n">
        <v>0</v>
      </c>
      <c r="F86" s="7" t="n">
        <v>4</v>
      </c>
      <c r="G86" s="7" t="n">
        <v>2</v>
      </c>
      <c r="H86" s="7" t="n">
        <v>1</v>
      </c>
      <c r="I86" s="16" t="n">
        <f t="normal" ca="1">A90</f>
        <v>0</v>
      </c>
    </row>
    <row r="87" spans="1:13">
      <c r="A87" t="s">
        <v>4</v>
      </c>
      <c r="B87" s="4" t="s">
        <v>5</v>
      </c>
      <c r="C87" s="4" t="s">
        <v>37</v>
      </c>
    </row>
    <row r="88" spans="1:13">
      <c r="A88" t="n">
        <v>2398</v>
      </c>
      <c r="B88" s="17" t="n">
        <v>3</v>
      </c>
      <c r="C88" s="16" t="n">
        <f t="normal" ca="1">A96</f>
        <v>0</v>
      </c>
    </row>
    <row r="89" spans="1:13">
      <c r="A89" t="s">
        <v>4</v>
      </c>
      <c r="B89" s="4" t="s">
        <v>5</v>
      </c>
      <c r="C89" s="4" t="s">
        <v>13</v>
      </c>
      <c r="D89" s="4" t="s">
        <v>13</v>
      </c>
      <c r="E89" s="4" t="s">
        <v>13</v>
      </c>
      <c r="F89" s="4" t="s">
        <v>9</v>
      </c>
      <c r="G89" s="4" t="s">
        <v>13</v>
      </c>
      <c r="H89" s="4" t="s">
        <v>13</v>
      </c>
      <c r="I89" s="4" t="s">
        <v>37</v>
      </c>
    </row>
    <row r="90" spans="1:13">
      <c r="A90" t="n">
        <v>2403</v>
      </c>
      <c r="B90" s="15" t="n">
        <v>5</v>
      </c>
      <c r="C90" s="7" t="n">
        <v>35</v>
      </c>
      <c r="D90" s="7" t="n">
        <v>3</v>
      </c>
      <c r="E90" s="7" t="n">
        <v>0</v>
      </c>
      <c r="F90" s="7" t="n">
        <v>5</v>
      </c>
      <c r="G90" s="7" t="n">
        <v>2</v>
      </c>
      <c r="H90" s="7" t="n">
        <v>1</v>
      </c>
      <c r="I90" s="16" t="n">
        <f t="normal" ca="1">A94</f>
        <v>0</v>
      </c>
    </row>
    <row r="91" spans="1:13">
      <c r="A91" t="s">
        <v>4</v>
      </c>
      <c r="B91" s="4" t="s">
        <v>5</v>
      </c>
      <c r="C91" s="4" t="s">
        <v>37</v>
      </c>
    </row>
    <row r="92" spans="1:13">
      <c r="A92" t="n">
        <v>2417</v>
      </c>
      <c r="B92" s="17" t="n">
        <v>3</v>
      </c>
      <c r="C92" s="16" t="n">
        <f t="normal" ca="1">A96</f>
        <v>0</v>
      </c>
    </row>
    <row r="93" spans="1:13">
      <c r="A93" t="s">
        <v>4</v>
      </c>
      <c r="B93" s="4" t="s">
        <v>5</v>
      </c>
      <c r="C93" s="4" t="s">
        <v>13</v>
      </c>
      <c r="D93" s="4" t="s">
        <v>13</v>
      </c>
      <c r="E93" s="4" t="s">
        <v>13</v>
      </c>
      <c r="F93" s="4" t="s">
        <v>9</v>
      </c>
      <c r="G93" s="4" t="s">
        <v>13</v>
      </c>
      <c r="H93" s="4" t="s">
        <v>13</v>
      </c>
      <c r="I93" s="4" t="s">
        <v>37</v>
      </c>
    </row>
    <row r="94" spans="1:13">
      <c r="A94" t="n">
        <v>2422</v>
      </c>
      <c r="B94" s="15" t="n">
        <v>5</v>
      </c>
      <c r="C94" s="7" t="n">
        <v>35</v>
      </c>
      <c r="D94" s="7" t="n">
        <v>3</v>
      </c>
      <c r="E94" s="7" t="n">
        <v>0</v>
      </c>
      <c r="F94" s="7" t="n">
        <v>6</v>
      </c>
      <c r="G94" s="7" t="n">
        <v>2</v>
      </c>
      <c r="H94" s="7" t="n">
        <v>1</v>
      </c>
      <c r="I94" s="16" t="n">
        <f t="normal" ca="1">A96</f>
        <v>0</v>
      </c>
    </row>
    <row r="95" spans="1:13">
      <c r="A95" t="s">
        <v>4</v>
      </c>
      <c r="B95" s="4" t="s">
        <v>5</v>
      </c>
      <c r="C95" s="4" t="s">
        <v>13</v>
      </c>
      <c r="D95" s="4" t="s">
        <v>10</v>
      </c>
      <c r="E95" s="4" t="s">
        <v>13</v>
      </c>
      <c r="F95" s="4" t="s">
        <v>37</v>
      </c>
    </row>
    <row r="96" spans="1:13">
      <c r="A96" t="n">
        <v>2436</v>
      </c>
      <c r="B96" s="15" t="n">
        <v>5</v>
      </c>
      <c r="C96" s="7" t="n">
        <v>30</v>
      </c>
      <c r="D96" s="7" t="n">
        <v>11096</v>
      </c>
      <c r="E96" s="7" t="n">
        <v>1</v>
      </c>
      <c r="F96" s="16" t="n">
        <f t="normal" ca="1">A106</f>
        <v>0</v>
      </c>
    </row>
    <row r="97" spans="1:9">
      <c r="A97" t="s">
        <v>4</v>
      </c>
      <c r="B97" s="4" t="s">
        <v>5</v>
      </c>
      <c r="C97" s="4" t="s">
        <v>13</v>
      </c>
      <c r="D97" s="4" t="s">
        <v>6</v>
      </c>
      <c r="E97" s="4" t="s">
        <v>10</v>
      </c>
    </row>
    <row r="98" spans="1:9">
      <c r="A98" t="n">
        <v>2445</v>
      </c>
      <c r="B98" s="18" t="n">
        <v>94</v>
      </c>
      <c r="C98" s="7" t="n">
        <v>0</v>
      </c>
      <c r="D98" s="7" t="s">
        <v>38</v>
      </c>
      <c r="E98" s="7" t="n">
        <v>16</v>
      </c>
    </row>
    <row r="99" spans="1:9">
      <c r="A99" t="s">
        <v>4</v>
      </c>
      <c r="B99" s="4" t="s">
        <v>5</v>
      </c>
      <c r="C99" s="4" t="s">
        <v>13</v>
      </c>
      <c r="D99" s="4" t="s">
        <v>6</v>
      </c>
      <c r="E99" s="4" t="s">
        <v>10</v>
      </c>
    </row>
    <row r="100" spans="1:9">
      <c r="A100" t="n">
        <v>2456</v>
      </c>
      <c r="B100" s="18" t="n">
        <v>94</v>
      </c>
      <c r="C100" s="7" t="n">
        <v>0</v>
      </c>
      <c r="D100" s="7" t="s">
        <v>38</v>
      </c>
      <c r="E100" s="7" t="n">
        <v>512</v>
      </c>
    </row>
    <row r="101" spans="1:9">
      <c r="A101" t="s">
        <v>4</v>
      </c>
      <c r="B101" s="4" t="s">
        <v>5</v>
      </c>
      <c r="C101" s="4" t="s">
        <v>13</v>
      </c>
      <c r="D101" s="4" t="s">
        <v>6</v>
      </c>
      <c r="E101" s="4" t="s">
        <v>10</v>
      </c>
    </row>
    <row r="102" spans="1:9">
      <c r="A102" t="n">
        <v>2467</v>
      </c>
      <c r="B102" s="19" t="n">
        <v>91</v>
      </c>
      <c r="C102" s="7" t="n">
        <v>1</v>
      </c>
      <c r="D102" s="7" t="s">
        <v>39</v>
      </c>
      <c r="E102" s="7" t="n">
        <v>1</v>
      </c>
    </row>
    <row r="103" spans="1:9">
      <c r="A103" t="s">
        <v>4</v>
      </c>
      <c r="B103" s="4" t="s">
        <v>5</v>
      </c>
      <c r="C103" s="4" t="s">
        <v>37</v>
      </c>
    </row>
    <row r="104" spans="1:9">
      <c r="A104" t="n">
        <v>2481</v>
      </c>
      <c r="B104" s="17" t="n">
        <v>3</v>
      </c>
      <c r="C104" s="16" t="n">
        <f t="normal" ca="1">A112</f>
        <v>0</v>
      </c>
    </row>
    <row r="105" spans="1:9">
      <c r="A105" t="s">
        <v>4</v>
      </c>
      <c r="B105" s="4" t="s">
        <v>5</v>
      </c>
      <c r="C105" s="4" t="s">
        <v>13</v>
      </c>
      <c r="D105" s="4" t="s">
        <v>6</v>
      </c>
      <c r="E105" s="4" t="s">
        <v>10</v>
      </c>
    </row>
    <row r="106" spans="1:9">
      <c r="A106" t="n">
        <v>2486</v>
      </c>
      <c r="B106" s="18" t="n">
        <v>94</v>
      </c>
      <c r="C106" s="7" t="n">
        <v>1</v>
      </c>
      <c r="D106" s="7" t="s">
        <v>38</v>
      </c>
      <c r="E106" s="7" t="n">
        <v>16</v>
      </c>
    </row>
    <row r="107" spans="1:9">
      <c r="A107" t="s">
        <v>4</v>
      </c>
      <c r="B107" s="4" t="s">
        <v>5</v>
      </c>
      <c r="C107" s="4" t="s">
        <v>13</v>
      </c>
      <c r="D107" s="4" t="s">
        <v>6</v>
      </c>
      <c r="E107" s="4" t="s">
        <v>10</v>
      </c>
    </row>
    <row r="108" spans="1:9">
      <c r="A108" t="n">
        <v>2497</v>
      </c>
      <c r="B108" s="18" t="n">
        <v>94</v>
      </c>
      <c r="C108" s="7" t="n">
        <v>1</v>
      </c>
      <c r="D108" s="7" t="s">
        <v>38</v>
      </c>
      <c r="E108" s="7" t="n">
        <v>512</v>
      </c>
    </row>
    <row r="109" spans="1:9">
      <c r="A109" t="s">
        <v>4</v>
      </c>
      <c r="B109" s="4" t="s">
        <v>5</v>
      </c>
      <c r="C109" s="4" t="s">
        <v>13</v>
      </c>
      <c r="D109" s="4" t="s">
        <v>6</v>
      </c>
      <c r="E109" s="4" t="s">
        <v>10</v>
      </c>
    </row>
    <row r="110" spans="1:9">
      <c r="A110" t="n">
        <v>2508</v>
      </c>
      <c r="B110" s="19" t="n">
        <v>91</v>
      </c>
      <c r="C110" s="7" t="n">
        <v>0</v>
      </c>
      <c r="D110" s="7" t="s">
        <v>39</v>
      </c>
      <c r="E110" s="7" t="n">
        <v>1</v>
      </c>
    </row>
    <row r="111" spans="1:9">
      <c r="A111" t="s">
        <v>4</v>
      </c>
      <c r="B111" s="4" t="s">
        <v>5</v>
      </c>
    </row>
    <row r="112" spans="1:9">
      <c r="A112" t="n">
        <v>2522</v>
      </c>
      <c r="B112" s="5" t="n">
        <v>1</v>
      </c>
    </row>
    <row r="113" spans="1:5" s="3" customFormat="1" customHeight="0">
      <c r="A113" s="3" t="s">
        <v>2</v>
      </c>
      <c r="B113" s="3" t="s">
        <v>40</v>
      </c>
    </row>
    <row r="114" spans="1:5">
      <c r="A114" t="s">
        <v>4</v>
      </c>
      <c r="B114" s="4" t="s">
        <v>5</v>
      </c>
      <c r="C114" s="4" t="s">
        <v>13</v>
      </c>
      <c r="D114" s="4" t="s">
        <v>6</v>
      </c>
    </row>
    <row r="115" spans="1:5">
      <c r="A115" t="n">
        <v>2524</v>
      </c>
      <c r="B115" s="8" t="n">
        <v>2</v>
      </c>
      <c r="C115" s="7" t="n">
        <v>11</v>
      </c>
      <c r="D115" s="7" t="s">
        <v>41</v>
      </c>
    </row>
    <row r="116" spans="1:5">
      <c r="A116" t="s">
        <v>4</v>
      </c>
      <c r="B116" s="4" t="s">
        <v>5</v>
      </c>
      <c r="C116" s="4" t="s">
        <v>13</v>
      </c>
      <c r="D116" s="4" t="s">
        <v>13</v>
      </c>
      <c r="E116" s="4" t="s">
        <v>13</v>
      </c>
      <c r="F116" s="4" t="s">
        <v>9</v>
      </c>
      <c r="G116" s="4" t="s">
        <v>13</v>
      </c>
      <c r="H116" s="4" t="s">
        <v>13</v>
      </c>
      <c r="I116" s="4" t="s">
        <v>37</v>
      </c>
    </row>
    <row r="117" spans="1:5">
      <c r="A117" t="n">
        <v>2536</v>
      </c>
      <c r="B117" s="15" t="n">
        <v>5</v>
      </c>
      <c r="C117" s="7" t="n">
        <v>32</v>
      </c>
      <c r="D117" s="7" t="n">
        <v>3</v>
      </c>
      <c r="E117" s="7" t="n">
        <v>0</v>
      </c>
      <c r="F117" s="7" t="n">
        <v>503</v>
      </c>
      <c r="G117" s="7" t="n">
        <v>2</v>
      </c>
      <c r="H117" s="7" t="n">
        <v>1</v>
      </c>
      <c r="I117" s="16" t="n">
        <f t="normal" ca="1">A123</f>
        <v>0</v>
      </c>
    </row>
    <row r="118" spans="1:5">
      <c r="A118" t="s">
        <v>4</v>
      </c>
      <c r="B118" s="4" t="s">
        <v>5</v>
      </c>
      <c r="C118" s="4" t="s">
        <v>10</v>
      </c>
      <c r="D118" s="4" t="s">
        <v>13</v>
      </c>
      <c r="E118" s="4" t="s">
        <v>13</v>
      </c>
      <c r="F118" s="4" t="s">
        <v>6</v>
      </c>
    </row>
    <row r="119" spans="1:5">
      <c r="A119" t="n">
        <v>2550</v>
      </c>
      <c r="B119" s="20" t="n">
        <v>20</v>
      </c>
      <c r="C119" s="7" t="n">
        <v>65533</v>
      </c>
      <c r="D119" s="7" t="n">
        <v>0</v>
      </c>
      <c r="E119" s="7" t="n">
        <v>11</v>
      </c>
      <c r="F119" s="7" t="s">
        <v>42</v>
      </c>
    </row>
    <row r="120" spans="1:5">
      <c r="A120" t="s">
        <v>4</v>
      </c>
      <c r="B120" s="4" t="s">
        <v>5</v>
      </c>
      <c r="C120" s="4" t="s">
        <v>13</v>
      </c>
      <c r="D120" s="4" t="s">
        <v>13</v>
      </c>
      <c r="E120" s="4" t="s">
        <v>9</v>
      </c>
      <c r="F120" s="4" t="s">
        <v>13</v>
      </c>
      <c r="G120" s="4" t="s">
        <v>13</v>
      </c>
    </row>
    <row r="121" spans="1:5">
      <c r="A121" t="n">
        <v>2574</v>
      </c>
      <c r="B121" s="21" t="n">
        <v>8</v>
      </c>
      <c r="C121" s="7" t="n">
        <v>3</v>
      </c>
      <c r="D121" s="7" t="n">
        <v>0</v>
      </c>
      <c r="E121" s="7" t="n">
        <v>0</v>
      </c>
      <c r="F121" s="7" t="n">
        <v>19</v>
      </c>
      <c r="G121" s="7" t="n">
        <v>1</v>
      </c>
    </row>
    <row r="122" spans="1:5">
      <c r="A122" t="s">
        <v>4</v>
      </c>
      <c r="B122" s="4" t="s">
        <v>5</v>
      </c>
      <c r="C122" s="4" t="s">
        <v>13</v>
      </c>
      <c r="D122" s="4" t="s">
        <v>13</v>
      </c>
    </row>
    <row r="123" spans="1:5">
      <c r="A123" t="n">
        <v>2583</v>
      </c>
      <c r="B123" s="9" t="n">
        <v>162</v>
      </c>
      <c r="C123" s="7" t="n">
        <v>0</v>
      </c>
      <c r="D123" s="7" t="n">
        <v>1</v>
      </c>
    </row>
    <row r="124" spans="1:5">
      <c r="A124" t="s">
        <v>4</v>
      </c>
      <c r="B124" s="4" t="s">
        <v>5</v>
      </c>
    </row>
    <row r="125" spans="1:5">
      <c r="A125" t="n">
        <v>2586</v>
      </c>
      <c r="B125" s="5" t="n">
        <v>1</v>
      </c>
    </row>
    <row r="126" spans="1:5" s="3" customFormat="1" customHeight="0">
      <c r="A126" s="3" t="s">
        <v>2</v>
      </c>
      <c r="B126" s="3" t="s">
        <v>43</v>
      </c>
    </row>
    <row r="127" spans="1:5">
      <c r="A127" t="s">
        <v>4</v>
      </c>
      <c r="B127" s="4" t="s">
        <v>5</v>
      </c>
      <c r="C127" s="4" t="s">
        <v>13</v>
      </c>
      <c r="D127" s="4" t="s">
        <v>10</v>
      </c>
    </row>
    <row r="128" spans="1:5">
      <c r="A128" t="n">
        <v>2588</v>
      </c>
      <c r="B128" s="22" t="n">
        <v>22</v>
      </c>
      <c r="C128" s="7" t="n">
        <v>20</v>
      </c>
      <c r="D128" s="7" t="n">
        <v>0</v>
      </c>
    </row>
    <row r="129" spans="1:9">
      <c r="A129" t="s">
        <v>4</v>
      </c>
      <c r="B129" s="4" t="s">
        <v>5</v>
      </c>
      <c r="C129" s="4" t="s">
        <v>13</v>
      </c>
      <c r="D129" s="4" t="s">
        <v>10</v>
      </c>
      <c r="E129" s="4" t="s">
        <v>10</v>
      </c>
      <c r="F129" s="4" t="s">
        <v>10</v>
      </c>
      <c r="G129" s="4" t="s">
        <v>10</v>
      </c>
      <c r="H129" s="4" t="s">
        <v>13</v>
      </c>
    </row>
    <row r="130" spans="1:9">
      <c r="A130" t="n">
        <v>2592</v>
      </c>
      <c r="B130" s="23" t="n">
        <v>25</v>
      </c>
      <c r="C130" s="7" t="n">
        <v>5</v>
      </c>
      <c r="D130" s="7" t="n">
        <v>65535</v>
      </c>
      <c r="E130" s="7" t="n">
        <v>500</v>
      </c>
      <c r="F130" s="7" t="n">
        <v>800</v>
      </c>
      <c r="G130" s="7" t="n">
        <v>140</v>
      </c>
      <c r="H130" s="7" t="n">
        <v>0</v>
      </c>
    </row>
    <row r="131" spans="1:9">
      <c r="A131" t="s">
        <v>4</v>
      </c>
      <c r="B131" s="4" t="s">
        <v>5</v>
      </c>
      <c r="C131" s="4" t="s">
        <v>10</v>
      </c>
      <c r="D131" s="4" t="s">
        <v>13</v>
      </c>
      <c r="E131" s="4" t="s">
        <v>44</v>
      </c>
      <c r="F131" s="4" t="s">
        <v>13</v>
      </c>
      <c r="G131" s="4" t="s">
        <v>13</v>
      </c>
    </row>
    <row r="132" spans="1:9">
      <c r="A132" t="n">
        <v>2603</v>
      </c>
      <c r="B132" s="24" t="n">
        <v>24</v>
      </c>
      <c r="C132" s="7" t="n">
        <v>65533</v>
      </c>
      <c r="D132" s="7" t="n">
        <v>11</v>
      </c>
      <c r="E132" s="7" t="s">
        <v>45</v>
      </c>
      <c r="F132" s="7" t="n">
        <v>2</v>
      </c>
      <c r="G132" s="7" t="n">
        <v>0</v>
      </c>
    </row>
    <row r="133" spans="1:9">
      <c r="A133" t="s">
        <v>4</v>
      </c>
      <c r="B133" s="4" t="s">
        <v>5</v>
      </c>
    </row>
    <row r="134" spans="1:9">
      <c r="A134" t="n">
        <v>2638</v>
      </c>
      <c r="B134" s="25" t="n">
        <v>28</v>
      </c>
    </row>
    <row r="135" spans="1:9">
      <c r="A135" t="s">
        <v>4</v>
      </c>
      <c r="B135" s="4" t="s">
        <v>5</v>
      </c>
      <c r="C135" s="4" t="s">
        <v>13</v>
      </c>
    </row>
    <row r="136" spans="1:9">
      <c r="A136" t="n">
        <v>2639</v>
      </c>
      <c r="B136" s="26" t="n">
        <v>27</v>
      </c>
      <c r="C136" s="7" t="n">
        <v>0</v>
      </c>
    </row>
    <row r="137" spans="1:9">
      <c r="A137" t="s">
        <v>4</v>
      </c>
      <c r="B137" s="4" t="s">
        <v>5</v>
      </c>
      <c r="C137" s="4" t="s">
        <v>13</v>
      </c>
      <c r="D137" s="4" t="s">
        <v>10</v>
      </c>
      <c r="E137" s="4" t="s">
        <v>10</v>
      </c>
      <c r="F137" s="4" t="s">
        <v>10</v>
      </c>
      <c r="G137" s="4" t="s">
        <v>10</v>
      </c>
      <c r="H137" s="4" t="s">
        <v>13</v>
      </c>
    </row>
    <row r="138" spans="1:9">
      <c r="A138" t="n">
        <v>2641</v>
      </c>
      <c r="B138" s="23" t="n">
        <v>25</v>
      </c>
      <c r="C138" s="7" t="n">
        <v>5</v>
      </c>
      <c r="D138" s="7" t="n">
        <v>65535</v>
      </c>
      <c r="E138" s="7" t="n">
        <v>65535</v>
      </c>
      <c r="F138" s="7" t="n">
        <v>65535</v>
      </c>
      <c r="G138" s="7" t="n">
        <v>65535</v>
      </c>
      <c r="H138" s="7" t="n">
        <v>0</v>
      </c>
    </row>
    <row r="139" spans="1:9">
      <c r="A139" t="s">
        <v>4</v>
      </c>
      <c r="B139" s="4" t="s">
        <v>5</v>
      </c>
      <c r="C139" s="4" t="s">
        <v>13</v>
      </c>
      <c r="D139" s="4" t="s">
        <v>10</v>
      </c>
      <c r="E139" s="4" t="s">
        <v>13</v>
      </c>
      <c r="F139" s="4" t="s">
        <v>37</v>
      </c>
    </row>
    <row r="140" spans="1:9">
      <c r="A140" t="n">
        <v>2652</v>
      </c>
      <c r="B140" s="15" t="n">
        <v>5</v>
      </c>
      <c r="C140" s="7" t="n">
        <v>30</v>
      </c>
      <c r="D140" s="7" t="n">
        <v>10290</v>
      </c>
      <c r="E140" s="7" t="n">
        <v>1</v>
      </c>
      <c r="F140" s="16" t="n">
        <f t="normal" ca="1">A214</f>
        <v>0</v>
      </c>
    </row>
    <row r="141" spans="1:9">
      <c r="A141" t="s">
        <v>4</v>
      </c>
      <c r="B141" s="4" t="s">
        <v>5</v>
      </c>
      <c r="C141" s="4" t="s">
        <v>13</v>
      </c>
      <c r="D141" s="4" t="s">
        <v>10</v>
      </c>
      <c r="E141" s="4" t="s">
        <v>13</v>
      </c>
      <c r="F141" s="4" t="s">
        <v>13</v>
      </c>
      <c r="G141" s="4" t="s">
        <v>37</v>
      </c>
    </row>
    <row r="142" spans="1:9">
      <c r="A142" t="n">
        <v>2661</v>
      </c>
      <c r="B142" s="15" t="n">
        <v>5</v>
      </c>
      <c r="C142" s="7" t="n">
        <v>30</v>
      </c>
      <c r="D142" s="7" t="n">
        <v>11096</v>
      </c>
      <c r="E142" s="7" t="n">
        <v>8</v>
      </c>
      <c r="F142" s="7" t="n">
        <v>1</v>
      </c>
      <c r="G142" s="16" t="n">
        <f t="normal" ca="1">A212</f>
        <v>0</v>
      </c>
    </row>
    <row r="143" spans="1:9">
      <c r="A143" t="s">
        <v>4</v>
      </c>
      <c r="B143" s="4" t="s">
        <v>5</v>
      </c>
      <c r="C143" s="4" t="s">
        <v>13</v>
      </c>
      <c r="D143" s="4" t="s">
        <v>24</v>
      </c>
      <c r="E143" s="4" t="s">
        <v>10</v>
      </c>
      <c r="F143" s="4" t="s">
        <v>13</v>
      </c>
    </row>
    <row r="144" spans="1:9">
      <c r="A144" t="n">
        <v>2671</v>
      </c>
      <c r="B144" s="27" t="n">
        <v>49</v>
      </c>
      <c r="C144" s="7" t="n">
        <v>3</v>
      </c>
      <c r="D144" s="7" t="n">
        <v>0.699999988079071</v>
      </c>
      <c r="E144" s="7" t="n">
        <v>500</v>
      </c>
      <c r="F144" s="7" t="n">
        <v>0</v>
      </c>
    </row>
    <row r="145" spans="1:8">
      <c r="A145" t="s">
        <v>4</v>
      </c>
      <c r="B145" s="4" t="s">
        <v>5</v>
      </c>
      <c r="C145" s="4" t="s">
        <v>13</v>
      </c>
      <c r="D145" s="4" t="s">
        <v>10</v>
      </c>
    </row>
    <row r="146" spans="1:8">
      <c r="A146" t="n">
        <v>2680</v>
      </c>
      <c r="B146" s="28" t="n">
        <v>58</v>
      </c>
      <c r="C146" s="7" t="n">
        <v>5</v>
      </c>
      <c r="D146" s="7" t="n">
        <v>300</v>
      </c>
    </row>
    <row r="147" spans="1:8">
      <c r="A147" t="s">
        <v>4</v>
      </c>
      <c r="B147" s="4" t="s">
        <v>5</v>
      </c>
      <c r="C147" s="4" t="s">
        <v>24</v>
      </c>
      <c r="D147" s="4" t="s">
        <v>10</v>
      </c>
    </row>
    <row r="148" spans="1:8">
      <c r="A148" t="n">
        <v>2684</v>
      </c>
      <c r="B148" s="29" t="n">
        <v>103</v>
      </c>
      <c r="C148" s="7" t="n">
        <v>0</v>
      </c>
      <c r="D148" s="7" t="n">
        <v>300</v>
      </c>
    </row>
    <row r="149" spans="1:8">
      <c r="A149" t="s">
        <v>4</v>
      </c>
      <c r="B149" s="4" t="s">
        <v>5</v>
      </c>
      <c r="C149" s="4" t="s">
        <v>13</v>
      </c>
      <c r="D149" s="4" t="s">
        <v>10</v>
      </c>
    </row>
    <row r="150" spans="1:8">
      <c r="A150" t="n">
        <v>2691</v>
      </c>
      <c r="B150" s="28" t="n">
        <v>58</v>
      </c>
      <c r="C150" s="7" t="n">
        <v>10</v>
      </c>
      <c r="D150" s="7" t="n">
        <v>300</v>
      </c>
    </row>
    <row r="151" spans="1:8">
      <c r="A151" t="s">
        <v>4</v>
      </c>
      <c r="B151" s="4" t="s">
        <v>5</v>
      </c>
      <c r="C151" s="4" t="s">
        <v>13</v>
      </c>
      <c r="D151" s="4" t="s">
        <v>10</v>
      </c>
    </row>
    <row r="152" spans="1:8">
      <c r="A152" t="n">
        <v>2695</v>
      </c>
      <c r="B152" s="28" t="n">
        <v>58</v>
      </c>
      <c r="C152" s="7" t="n">
        <v>12</v>
      </c>
      <c r="D152" s="7" t="n">
        <v>0</v>
      </c>
    </row>
    <row r="153" spans="1:8">
      <c r="A153" t="s">
        <v>4</v>
      </c>
      <c r="B153" s="4" t="s">
        <v>5</v>
      </c>
      <c r="C153" s="4" t="s">
        <v>13</v>
      </c>
      <c r="D153" s="4" t="s">
        <v>13</v>
      </c>
      <c r="E153" s="4" t="s">
        <v>13</v>
      </c>
      <c r="F153" s="4" t="s">
        <v>13</v>
      </c>
    </row>
    <row r="154" spans="1:8">
      <c r="A154" t="n">
        <v>2699</v>
      </c>
      <c r="B154" s="30" t="n">
        <v>14</v>
      </c>
      <c r="C154" s="7" t="n">
        <v>0</v>
      </c>
      <c r="D154" s="7" t="n">
        <v>0</v>
      </c>
      <c r="E154" s="7" t="n">
        <v>0</v>
      </c>
      <c r="F154" s="7" t="n">
        <v>4</v>
      </c>
    </row>
    <row r="155" spans="1:8">
      <c r="A155" t="s">
        <v>4</v>
      </c>
      <c r="B155" s="4" t="s">
        <v>5</v>
      </c>
      <c r="C155" s="4" t="s">
        <v>13</v>
      </c>
      <c r="D155" s="4" t="s">
        <v>10</v>
      </c>
      <c r="E155" s="4" t="s">
        <v>10</v>
      </c>
      <c r="F155" s="4" t="s">
        <v>13</v>
      </c>
    </row>
    <row r="156" spans="1:8">
      <c r="A156" t="n">
        <v>2704</v>
      </c>
      <c r="B156" s="23" t="n">
        <v>25</v>
      </c>
      <c r="C156" s="7" t="n">
        <v>1</v>
      </c>
      <c r="D156" s="7" t="n">
        <v>65535</v>
      </c>
      <c r="E156" s="7" t="n">
        <v>420</v>
      </c>
      <c r="F156" s="7" t="n">
        <v>5</v>
      </c>
    </row>
    <row r="157" spans="1:8">
      <c r="A157" t="s">
        <v>4</v>
      </c>
      <c r="B157" s="4" t="s">
        <v>5</v>
      </c>
      <c r="C157" s="4" t="s">
        <v>13</v>
      </c>
      <c r="D157" s="4" t="s">
        <v>10</v>
      </c>
      <c r="E157" s="4" t="s">
        <v>6</v>
      </c>
    </row>
    <row r="158" spans="1:8">
      <c r="A158" t="n">
        <v>2711</v>
      </c>
      <c r="B158" s="31" t="n">
        <v>51</v>
      </c>
      <c r="C158" s="7" t="n">
        <v>4</v>
      </c>
      <c r="D158" s="7" t="n">
        <v>0</v>
      </c>
      <c r="E158" s="7" t="s">
        <v>46</v>
      </c>
    </row>
    <row r="159" spans="1:8">
      <c r="A159" t="s">
        <v>4</v>
      </c>
      <c r="B159" s="4" t="s">
        <v>5</v>
      </c>
      <c r="C159" s="4" t="s">
        <v>10</v>
      </c>
    </row>
    <row r="160" spans="1:8">
      <c r="A160" t="n">
        <v>2725</v>
      </c>
      <c r="B160" s="32" t="n">
        <v>16</v>
      </c>
      <c r="C160" s="7" t="n">
        <v>0</v>
      </c>
    </row>
    <row r="161" spans="1:6">
      <c r="A161" t="s">
        <v>4</v>
      </c>
      <c r="B161" s="4" t="s">
        <v>5</v>
      </c>
      <c r="C161" s="4" t="s">
        <v>10</v>
      </c>
      <c r="D161" s="4" t="s">
        <v>44</v>
      </c>
      <c r="E161" s="4" t="s">
        <v>13</v>
      </c>
      <c r="F161" s="4" t="s">
        <v>13</v>
      </c>
    </row>
    <row r="162" spans="1:6">
      <c r="A162" t="n">
        <v>2728</v>
      </c>
      <c r="B162" s="33" t="n">
        <v>26</v>
      </c>
      <c r="C162" s="7" t="n">
        <v>0</v>
      </c>
      <c r="D162" s="7" t="s">
        <v>47</v>
      </c>
      <c r="E162" s="7" t="n">
        <v>2</v>
      </c>
      <c r="F162" s="7" t="n">
        <v>0</v>
      </c>
    </row>
    <row r="163" spans="1:6">
      <c r="A163" t="s">
        <v>4</v>
      </c>
      <c r="B163" s="4" t="s">
        <v>5</v>
      </c>
    </row>
    <row r="164" spans="1:6">
      <c r="A164" t="n">
        <v>2779</v>
      </c>
      <c r="B164" s="25" t="n">
        <v>28</v>
      </c>
    </row>
    <row r="165" spans="1:6">
      <c r="A165" t="s">
        <v>4</v>
      </c>
      <c r="B165" s="4" t="s">
        <v>5</v>
      </c>
      <c r="C165" s="4" t="s">
        <v>13</v>
      </c>
      <c r="D165" s="4" t="s">
        <v>10</v>
      </c>
      <c r="E165" s="4" t="s">
        <v>24</v>
      </c>
      <c r="F165" s="4" t="s">
        <v>10</v>
      </c>
      <c r="G165" s="4" t="s">
        <v>9</v>
      </c>
      <c r="H165" s="4" t="s">
        <v>9</v>
      </c>
      <c r="I165" s="4" t="s">
        <v>10</v>
      </c>
      <c r="J165" s="4" t="s">
        <v>10</v>
      </c>
      <c r="K165" s="4" t="s">
        <v>9</v>
      </c>
      <c r="L165" s="4" t="s">
        <v>9</v>
      </c>
      <c r="M165" s="4" t="s">
        <v>9</v>
      </c>
      <c r="N165" s="4" t="s">
        <v>9</v>
      </c>
      <c r="O165" s="4" t="s">
        <v>6</v>
      </c>
    </row>
    <row r="166" spans="1:6">
      <c r="A166" t="n">
        <v>2780</v>
      </c>
      <c r="B166" s="34" t="n">
        <v>50</v>
      </c>
      <c r="C166" s="7" t="n">
        <v>0</v>
      </c>
      <c r="D166" s="7" t="n">
        <v>2048</v>
      </c>
      <c r="E166" s="7" t="n">
        <v>1</v>
      </c>
      <c r="F166" s="7" t="n">
        <v>0</v>
      </c>
      <c r="G166" s="7" t="n">
        <v>0</v>
      </c>
      <c r="H166" s="7" t="n">
        <v>0</v>
      </c>
      <c r="I166" s="7" t="n">
        <v>0</v>
      </c>
      <c r="J166" s="7" t="n">
        <v>65533</v>
      </c>
      <c r="K166" s="7" t="n">
        <v>0</v>
      </c>
      <c r="L166" s="7" t="n">
        <v>0</v>
      </c>
      <c r="M166" s="7" t="n">
        <v>0</v>
      </c>
      <c r="N166" s="7" t="n">
        <v>0</v>
      </c>
      <c r="O166" s="7" t="s">
        <v>12</v>
      </c>
    </row>
    <row r="167" spans="1:6">
      <c r="A167" t="s">
        <v>4</v>
      </c>
      <c r="B167" s="4" t="s">
        <v>5</v>
      </c>
      <c r="C167" s="4" t="s">
        <v>10</v>
      </c>
    </row>
    <row r="168" spans="1:6">
      <c r="A168" t="n">
        <v>2819</v>
      </c>
      <c r="B168" s="32" t="n">
        <v>16</v>
      </c>
      <c r="C168" s="7" t="n">
        <v>500</v>
      </c>
    </row>
    <row r="169" spans="1:6">
      <c r="A169" t="s">
        <v>4</v>
      </c>
      <c r="B169" s="4" t="s">
        <v>5</v>
      </c>
      <c r="C169" s="4" t="s">
        <v>13</v>
      </c>
      <c r="D169" s="4" t="s">
        <v>10</v>
      </c>
      <c r="E169" s="4" t="s">
        <v>10</v>
      </c>
      <c r="F169" s="4" t="s">
        <v>13</v>
      </c>
    </row>
    <row r="170" spans="1:6">
      <c r="A170" t="n">
        <v>2822</v>
      </c>
      <c r="B170" s="23" t="n">
        <v>25</v>
      </c>
      <c r="C170" s="7" t="n">
        <v>1</v>
      </c>
      <c r="D170" s="7" t="n">
        <v>65535</v>
      </c>
      <c r="E170" s="7" t="n">
        <v>420</v>
      </c>
      <c r="F170" s="7" t="n">
        <v>5</v>
      </c>
    </row>
    <row r="171" spans="1:6">
      <c r="A171" t="s">
        <v>4</v>
      </c>
      <c r="B171" s="4" t="s">
        <v>5</v>
      </c>
      <c r="C171" s="4" t="s">
        <v>13</v>
      </c>
      <c r="D171" s="4" t="s">
        <v>10</v>
      </c>
      <c r="E171" s="4" t="s">
        <v>6</v>
      </c>
    </row>
    <row r="172" spans="1:6">
      <c r="A172" t="n">
        <v>2829</v>
      </c>
      <c r="B172" s="31" t="n">
        <v>51</v>
      </c>
      <c r="C172" s="7" t="n">
        <v>4</v>
      </c>
      <c r="D172" s="7" t="n">
        <v>0</v>
      </c>
      <c r="E172" s="7" t="s">
        <v>48</v>
      </c>
    </row>
    <row r="173" spans="1:6">
      <c r="A173" t="s">
        <v>4</v>
      </c>
      <c r="B173" s="4" t="s">
        <v>5</v>
      </c>
      <c r="C173" s="4" t="s">
        <v>10</v>
      </c>
    </row>
    <row r="174" spans="1:6">
      <c r="A174" t="n">
        <v>2842</v>
      </c>
      <c r="B174" s="32" t="n">
        <v>16</v>
      </c>
      <c r="C174" s="7" t="n">
        <v>0</v>
      </c>
    </row>
    <row r="175" spans="1:6">
      <c r="A175" t="s">
        <v>4</v>
      </c>
      <c r="B175" s="4" t="s">
        <v>5</v>
      </c>
      <c r="C175" s="4" t="s">
        <v>10</v>
      </c>
      <c r="D175" s="4" t="s">
        <v>44</v>
      </c>
      <c r="E175" s="4" t="s">
        <v>13</v>
      </c>
      <c r="F175" s="4" t="s">
        <v>13</v>
      </c>
    </row>
    <row r="176" spans="1:6">
      <c r="A176" t="n">
        <v>2845</v>
      </c>
      <c r="B176" s="33" t="n">
        <v>26</v>
      </c>
      <c r="C176" s="7" t="n">
        <v>0</v>
      </c>
      <c r="D176" s="7" t="s">
        <v>49</v>
      </c>
      <c r="E176" s="7" t="n">
        <v>2</v>
      </c>
      <c r="F176" s="7" t="n">
        <v>0</v>
      </c>
    </row>
    <row r="177" spans="1:15">
      <c r="A177" t="s">
        <v>4</v>
      </c>
      <c r="B177" s="4" t="s">
        <v>5</v>
      </c>
    </row>
    <row r="178" spans="1:15">
      <c r="A178" t="n">
        <v>2865</v>
      </c>
      <c r="B178" s="25" t="n">
        <v>28</v>
      </c>
    </row>
    <row r="179" spans="1:15">
      <c r="A179" t="s">
        <v>4</v>
      </c>
      <c r="B179" s="4" t="s">
        <v>5</v>
      </c>
      <c r="C179" s="4" t="s">
        <v>13</v>
      </c>
      <c r="D179" s="4" t="s">
        <v>10</v>
      </c>
      <c r="E179" s="4" t="s">
        <v>10</v>
      </c>
      <c r="F179" s="4" t="s">
        <v>13</v>
      </c>
    </row>
    <row r="180" spans="1:15">
      <c r="A180" t="n">
        <v>2866</v>
      </c>
      <c r="B180" s="23" t="n">
        <v>25</v>
      </c>
      <c r="C180" s="7" t="n">
        <v>1</v>
      </c>
      <c r="D180" s="7" t="n">
        <v>65535</v>
      </c>
      <c r="E180" s="7" t="n">
        <v>500</v>
      </c>
      <c r="F180" s="7" t="n">
        <v>6</v>
      </c>
    </row>
    <row r="181" spans="1:15">
      <c r="A181" t="s">
        <v>4</v>
      </c>
      <c r="B181" s="4" t="s">
        <v>5</v>
      </c>
      <c r="C181" s="4" t="s">
        <v>13</v>
      </c>
      <c r="D181" s="4" t="s">
        <v>10</v>
      </c>
      <c r="E181" s="4" t="s">
        <v>6</v>
      </c>
    </row>
    <row r="182" spans="1:15">
      <c r="A182" t="n">
        <v>2873</v>
      </c>
      <c r="B182" s="31" t="n">
        <v>51</v>
      </c>
      <c r="C182" s="7" t="n">
        <v>4</v>
      </c>
      <c r="D182" s="7" t="n">
        <v>4</v>
      </c>
      <c r="E182" s="7" t="s">
        <v>50</v>
      </c>
    </row>
    <row r="183" spans="1:15">
      <c r="A183" t="s">
        <v>4</v>
      </c>
      <c r="B183" s="4" t="s">
        <v>5</v>
      </c>
      <c r="C183" s="4" t="s">
        <v>10</v>
      </c>
    </row>
    <row r="184" spans="1:15">
      <c r="A184" t="n">
        <v>2886</v>
      </c>
      <c r="B184" s="32" t="n">
        <v>16</v>
      </c>
      <c r="C184" s="7" t="n">
        <v>0</v>
      </c>
    </row>
    <row r="185" spans="1:15">
      <c r="A185" t="s">
        <v>4</v>
      </c>
      <c r="B185" s="4" t="s">
        <v>5</v>
      </c>
      <c r="C185" s="4" t="s">
        <v>10</v>
      </c>
      <c r="D185" s="4" t="s">
        <v>44</v>
      </c>
      <c r="E185" s="4" t="s">
        <v>13</v>
      </c>
      <c r="F185" s="4" t="s">
        <v>13</v>
      </c>
    </row>
    <row r="186" spans="1:15">
      <c r="A186" t="n">
        <v>2889</v>
      </c>
      <c r="B186" s="33" t="n">
        <v>26</v>
      </c>
      <c r="C186" s="7" t="n">
        <v>4</v>
      </c>
      <c r="D186" s="7" t="s">
        <v>51</v>
      </c>
      <c r="E186" s="7" t="n">
        <v>2</v>
      </c>
      <c r="F186" s="7" t="n">
        <v>0</v>
      </c>
    </row>
    <row r="187" spans="1:15">
      <c r="A187" t="s">
        <v>4</v>
      </c>
      <c r="B187" s="4" t="s">
        <v>5</v>
      </c>
    </row>
    <row r="188" spans="1:15">
      <c r="A188" t="n">
        <v>2918</v>
      </c>
      <c r="B188" s="25" t="n">
        <v>28</v>
      </c>
    </row>
    <row r="189" spans="1:15">
      <c r="A189" t="s">
        <v>4</v>
      </c>
      <c r="B189" s="4" t="s">
        <v>5</v>
      </c>
      <c r="C189" s="4" t="s">
        <v>9</v>
      </c>
    </row>
    <row r="190" spans="1:15">
      <c r="A190" t="n">
        <v>2919</v>
      </c>
      <c r="B190" s="35" t="n">
        <v>15</v>
      </c>
      <c r="C190" s="7" t="n">
        <v>67108864</v>
      </c>
    </row>
    <row r="191" spans="1:15">
      <c r="A191" t="s">
        <v>4</v>
      </c>
      <c r="B191" s="4" t="s">
        <v>5</v>
      </c>
      <c r="C191" s="4" t="s">
        <v>10</v>
      </c>
      <c r="D191" s="4" t="s">
        <v>13</v>
      </c>
    </row>
    <row r="192" spans="1:15">
      <c r="A192" t="n">
        <v>2924</v>
      </c>
      <c r="B192" s="36" t="n">
        <v>89</v>
      </c>
      <c r="C192" s="7" t="n">
        <v>65533</v>
      </c>
      <c r="D192" s="7" t="n">
        <v>1</v>
      </c>
    </row>
    <row r="193" spans="1:6">
      <c r="A193" t="s">
        <v>4</v>
      </c>
      <c r="B193" s="4" t="s">
        <v>5</v>
      </c>
      <c r="C193" s="4" t="s">
        <v>13</v>
      </c>
      <c r="D193" s="4" t="s">
        <v>10</v>
      </c>
    </row>
    <row r="194" spans="1:6">
      <c r="A194" t="n">
        <v>2928</v>
      </c>
      <c r="B194" s="28" t="n">
        <v>58</v>
      </c>
      <c r="C194" s="7" t="n">
        <v>105</v>
      </c>
      <c r="D194" s="7" t="n">
        <v>300</v>
      </c>
    </row>
    <row r="195" spans="1:6">
      <c r="A195" t="s">
        <v>4</v>
      </c>
      <c r="B195" s="4" t="s">
        <v>5</v>
      </c>
      <c r="C195" s="4" t="s">
        <v>24</v>
      </c>
      <c r="D195" s="4" t="s">
        <v>10</v>
      </c>
    </row>
    <row r="196" spans="1:6">
      <c r="A196" t="n">
        <v>2932</v>
      </c>
      <c r="B196" s="29" t="n">
        <v>103</v>
      </c>
      <c r="C196" s="7" t="n">
        <v>1</v>
      </c>
      <c r="D196" s="7" t="n">
        <v>300</v>
      </c>
    </row>
    <row r="197" spans="1:6">
      <c r="A197" t="s">
        <v>4</v>
      </c>
      <c r="B197" s="4" t="s">
        <v>5</v>
      </c>
      <c r="C197" s="4" t="s">
        <v>13</v>
      </c>
      <c r="D197" s="4" t="s">
        <v>24</v>
      </c>
      <c r="E197" s="4" t="s">
        <v>10</v>
      </c>
      <c r="F197" s="4" t="s">
        <v>13</v>
      </c>
    </row>
    <row r="198" spans="1:6">
      <c r="A198" t="n">
        <v>2939</v>
      </c>
      <c r="B198" s="27" t="n">
        <v>49</v>
      </c>
      <c r="C198" s="7" t="n">
        <v>3</v>
      </c>
      <c r="D198" s="7" t="n">
        <v>1</v>
      </c>
      <c r="E198" s="7" t="n">
        <v>500</v>
      </c>
      <c r="F198" s="7" t="n">
        <v>0</v>
      </c>
    </row>
    <row r="199" spans="1:6">
      <c r="A199" t="s">
        <v>4</v>
      </c>
      <c r="B199" s="4" t="s">
        <v>5</v>
      </c>
      <c r="C199" s="4" t="s">
        <v>13</v>
      </c>
      <c r="D199" s="4" t="s">
        <v>10</v>
      </c>
    </row>
    <row r="200" spans="1:6">
      <c r="A200" t="n">
        <v>2948</v>
      </c>
      <c r="B200" s="28" t="n">
        <v>58</v>
      </c>
      <c r="C200" s="7" t="n">
        <v>11</v>
      </c>
      <c r="D200" s="7" t="n">
        <v>300</v>
      </c>
    </row>
    <row r="201" spans="1:6">
      <c r="A201" t="s">
        <v>4</v>
      </c>
      <c r="B201" s="4" t="s">
        <v>5</v>
      </c>
      <c r="C201" s="4" t="s">
        <v>13</v>
      </c>
      <c r="D201" s="4" t="s">
        <v>10</v>
      </c>
    </row>
    <row r="202" spans="1:6">
      <c r="A202" t="n">
        <v>2952</v>
      </c>
      <c r="B202" s="28" t="n">
        <v>58</v>
      </c>
      <c r="C202" s="7" t="n">
        <v>12</v>
      </c>
      <c r="D202" s="7" t="n">
        <v>0</v>
      </c>
    </row>
    <row r="203" spans="1:6">
      <c r="A203" t="s">
        <v>4</v>
      </c>
      <c r="B203" s="4" t="s">
        <v>5</v>
      </c>
      <c r="C203" s="4" t="s">
        <v>13</v>
      </c>
      <c r="D203" s="4" t="s">
        <v>6</v>
      </c>
      <c r="E203" s="4" t="s">
        <v>10</v>
      </c>
    </row>
    <row r="204" spans="1:6">
      <c r="A204" t="n">
        <v>2956</v>
      </c>
      <c r="B204" s="18" t="n">
        <v>94</v>
      </c>
      <c r="C204" s="7" t="n">
        <v>0</v>
      </c>
      <c r="D204" s="7" t="s">
        <v>38</v>
      </c>
      <c r="E204" s="7" t="n">
        <v>16</v>
      </c>
    </row>
    <row r="205" spans="1:6">
      <c r="A205" t="s">
        <v>4</v>
      </c>
      <c r="B205" s="4" t="s">
        <v>5</v>
      </c>
      <c r="C205" s="4" t="s">
        <v>13</v>
      </c>
      <c r="D205" s="4" t="s">
        <v>6</v>
      </c>
      <c r="E205" s="4" t="s">
        <v>10</v>
      </c>
    </row>
    <row r="206" spans="1:6">
      <c r="A206" t="n">
        <v>2967</v>
      </c>
      <c r="B206" s="18" t="n">
        <v>94</v>
      </c>
      <c r="C206" s="7" t="n">
        <v>0</v>
      </c>
      <c r="D206" s="7" t="s">
        <v>38</v>
      </c>
      <c r="E206" s="7" t="n">
        <v>512</v>
      </c>
    </row>
    <row r="207" spans="1:6">
      <c r="A207" t="s">
        <v>4</v>
      </c>
      <c r="B207" s="4" t="s">
        <v>5</v>
      </c>
      <c r="C207" s="4" t="s">
        <v>13</v>
      </c>
      <c r="D207" s="4" t="s">
        <v>6</v>
      </c>
      <c r="E207" s="4" t="s">
        <v>10</v>
      </c>
    </row>
    <row r="208" spans="1:6">
      <c r="A208" t="n">
        <v>2978</v>
      </c>
      <c r="B208" s="19" t="n">
        <v>91</v>
      </c>
      <c r="C208" s="7" t="n">
        <v>1</v>
      </c>
      <c r="D208" s="7" t="s">
        <v>39</v>
      </c>
      <c r="E208" s="7" t="n">
        <v>1</v>
      </c>
    </row>
    <row r="209" spans="1:6">
      <c r="A209" t="s">
        <v>4</v>
      </c>
      <c r="B209" s="4" t="s">
        <v>5</v>
      </c>
      <c r="C209" s="4" t="s">
        <v>10</v>
      </c>
    </row>
    <row r="210" spans="1:6">
      <c r="A210" t="n">
        <v>2992</v>
      </c>
      <c r="B210" s="10" t="n">
        <v>12</v>
      </c>
      <c r="C210" s="7" t="n">
        <v>11096</v>
      </c>
    </row>
    <row r="211" spans="1:6">
      <c r="A211" t="s">
        <v>4</v>
      </c>
      <c r="B211" s="4" t="s">
        <v>5</v>
      </c>
      <c r="C211" s="4" t="s">
        <v>37</v>
      </c>
    </row>
    <row r="212" spans="1:6">
      <c r="A212" t="n">
        <v>2995</v>
      </c>
      <c r="B212" s="17" t="n">
        <v>3</v>
      </c>
      <c r="C212" s="16" t="n">
        <f t="normal" ca="1">A264</f>
        <v>0</v>
      </c>
    </row>
    <row r="213" spans="1:6">
      <c r="A213" t="s">
        <v>4</v>
      </c>
      <c r="B213" s="4" t="s">
        <v>5</v>
      </c>
      <c r="C213" s="4" t="s">
        <v>13</v>
      </c>
      <c r="D213" s="4" t="s">
        <v>10</v>
      </c>
      <c r="E213" s="4" t="s">
        <v>13</v>
      </c>
      <c r="F213" s="4" t="s">
        <v>13</v>
      </c>
      <c r="G213" s="4" t="s">
        <v>37</v>
      </c>
    </row>
    <row r="214" spans="1:6">
      <c r="A214" t="n">
        <v>3000</v>
      </c>
      <c r="B214" s="15" t="n">
        <v>5</v>
      </c>
      <c r="C214" s="7" t="n">
        <v>30</v>
      </c>
      <c r="D214" s="7" t="n">
        <v>11097</v>
      </c>
      <c r="E214" s="7" t="n">
        <v>8</v>
      </c>
      <c r="F214" s="7" t="n">
        <v>1</v>
      </c>
      <c r="G214" s="16" t="n">
        <f t="normal" ca="1">A264</f>
        <v>0</v>
      </c>
    </row>
    <row r="215" spans="1:6">
      <c r="A215" t="s">
        <v>4</v>
      </c>
      <c r="B215" s="4" t="s">
        <v>5</v>
      </c>
      <c r="C215" s="4" t="s">
        <v>13</v>
      </c>
      <c r="D215" s="4" t="s">
        <v>24</v>
      </c>
      <c r="E215" s="4" t="s">
        <v>10</v>
      </c>
      <c r="F215" s="4" t="s">
        <v>13</v>
      </c>
    </row>
    <row r="216" spans="1:6">
      <c r="A216" t="n">
        <v>3010</v>
      </c>
      <c r="B216" s="27" t="n">
        <v>49</v>
      </c>
      <c r="C216" s="7" t="n">
        <v>3</v>
      </c>
      <c r="D216" s="7" t="n">
        <v>0.699999988079071</v>
      </c>
      <c r="E216" s="7" t="n">
        <v>500</v>
      </c>
      <c r="F216" s="7" t="n">
        <v>0</v>
      </c>
    </row>
    <row r="217" spans="1:6">
      <c r="A217" t="s">
        <v>4</v>
      </c>
      <c r="B217" s="4" t="s">
        <v>5</v>
      </c>
      <c r="C217" s="4" t="s">
        <v>13</v>
      </c>
      <c r="D217" s="4" t="s">
        <v>10</v>
      </c>
    </row>
    <row r="218" spans="1:6">
      <c r="A218" t="n">
        <v>3019</v>
      </c>
      <c r="B218" s="28" t="n">
        <v>58</v>
      </c>
      <c r="C218" s="7" t="n">
        <v>5</v>
      </c>
      <c r="D218" s="7" t="n">
        <v>300</v>
      </c>
    </row>
    <row r="219" spans="1:6">
      <c r="A219" t="s">
        <v>4</v>
      </c>
      <c r="B219" s="4" t="s">
        <v>5</v>
      </c>
      <c r="C219" s="4" t="s">
        <v>24</v>
      </c>
      <c r="D219" s="4" t="s">
        <v>10</v>
      </c>
    </row>
    <row r="220" spans="1:6">
      <c r="A220" t="n">
        <v>3023</v>
      </c>
      <c r="B220" s="29" t="n">
        <v>103</v>
      </c>
      <c r="C220" s="7" t="n">
        <v>0</v>
      </c>
      <c r="D220" s="7" t="n">
        <v>300</v>
      </c>
    </row>
    <row r="221" spans="1:6">
      <c r="A221" t="s">
        <v>4</v>
      </c>
      <c r="B221" s="4" t="s">
        <v>5</v>
      </c>
      <c r="C221" s="4" t="s">
        <v>13</v>
      </c>
      <c r="D221" s="4" t="s">
        <v>10</v>
      </c>
    </row>
    <row r="222" spans="1:6">
      <c r="A222" t="n">
        <v>3030</v>
      </c>
      <c r="B222" s="28" t="n">
        <v>58</v>
      </c>
      <c r="C222" s="7" t="n">
        <v>10</v>
      </c>
      <c r="D222" s="7" t="n">
        <v>300</v>
      </c>
    </row>
    <row r="223" spans="1:6">
      <c r="A223" t="s">
        <v>4</v>
      </c>
      <c r="B223" s="4" t="s">
        <v>5</v>
      </c>
      <c r="C223" s="4" t="s">
        <v>13</v>
      </c>
      <c r="D223" s="4" t="s">
        <v>10</v>
      </c>
    </row>
    <row r="224" spans="1:6">
      <c r="A224" t="n">
        <v>3034</v>
      </c>
      <c r="B224" s="28" t="n">
        <v>58</v>
      </c>
      <c r="C224" s="7" t="n">
        <v>12</v>
      </c>
      <c r="D224" s="7" t="n">
        <v>0</v>
      </c>
    </row>
    <row r="225" spans="1:7">
      <c r="A225" t="s">
        <v>4</v>
      </c>
      <c r="B225" s="4" t="s">
        <v>5</v>
      </c>
      <c r="C225" s="4" t="s">
        <v>13</v>
      </c>
      <c r="D225" s="4" t="s">
        <v>13</v>
      </c>
      <c r="E225" s="4" t="s">
        <v>13</v>
      </c>
      <c r="F225" s="4" t="s">
        <v>13</v>
      </c>
    </row>
    <row r="226" spans="1:7">
      <c r="A226" t="n">
        <v>3038</v>
      </c>
      <c r="B226" s="30" t="n">
        <v>14</v>
      </c>
      <c r="C226" s="7" t="n">
        <v>0</v>
      </c>
      <c r="D226" s="7" t="n">
        <v>0</v>
      </c>
      <c r="E226" s="7" t="n">
        <v>0</v>
      </c>
      <c r="F226" s="7" t="n">
        <v>4</v>
      </c>
    </row>
    <row r="227" spans="1:7">
      <c r="A227" t="s">
        <v>4</v>
      </c>
      <c r="B227" s="4" t="s">
        <v>5</v>
      </c>
      <c r="C227" s="4" t="s">
        <v>13</v>
      </c>
      <c r="D227" s="4" t="s">
        <v>10</v>
      </c>
      <c r="E227" s="4" t="s">
        <v>10</v>
      </c>
      <c r="F227" s="4" t="s">
        <v>13</v>
      </c>
    </row>
    <row r="228" spans="1:7">
      <c r="A228" t="n">
        <v>3043</v>
      </c>
      <c r="B228" s="23" t="n">
        <v>25</v>
      </c>
      <c r="C228" s="7" t="n">
        <v>1</v>
      </c>
      <c r="D228" s="7" t="n">
        <v>65535</v>
      </c>
      <c r="E228" s="7" t="n">
        <v>420</v>
      </c>
      <c r="F228" s="7" t="n">
        <v>5</v>
      </c>
    </row>
    <row r="229" spans="1:7">
      <c r="A229" t="s">
        <v>4</v>
      </c>
      <c r="B229" s="4" t="s">
        <v>5</v>
      </c>
      <c r="C229" s="4" t="s">
        <v>13</v>
      </c>
      <c r="D229" s="4" t="s">
        <v>10</v>
      </c>
      <c r="E229" s="4" t="s">
        <v>6</v>
      </c>
    </row>
    <row r="230" spans="1:7">
      <c r="A230" t="n">
        <v>3050</v>
      </c>
      <c r="B230" s="31" t="n">
        <v>51</v>
      </c>
      <c r="C230" s="7" t="n">
        <v>4</v>
      </c>
      <c r="D230" s="7" t="n">
        <v>0</v>
      </c>
      <c r="E230" s="7" t="s">
        <v>52</v>
      </c>
    </row>
    <row r="231" spans="1:7">
      <c r="A231" t="s">
        <v>4</v>
      </c>
      <c r="B231" s="4" t="s">
        <v>5</v>
      </c>
      <c r="C231" s="4" t="s">
        <v>10</v>
      </c>
    </row>
    <row r="232" spans="1:7">
      <c r="A232" t="n">
        <v>3064</v>
      </c>
      <c r="B232" s="32" t="n">
        <v>16</v>
      </c>
      <c r="C232" s="7" t="n">
        <v>0</v>
      </c>
    </row>
    <row r="233" spans="1:7">
      <c r="A233" t="s">
        <v>4</v>
      </c>
      <c r="B233" s="4" t="s">
        <v>5</v>
      </c>
      <c r="C233" s="4" t="s">
        <v>10</v>
      </c>
      <c r="D233" s="4" t="s">
        <v>44</v>
      </c>
      <c r="E233" s="4" t="s">
        <v>13</v>
      </c>
      <c r="F233" s="4" t="s">
        <v>13</v>
      </c>
    </row>
    <row r="234" spans="1:7">
      <c r="A234" t="n">
        <v>3067</v>
      </c>
      <c r="B234" s="33" t="n">
        <v>26</v>
      </c>
      <c r="C234" s="7" t="n">
        <v>0</v>
      </c>
      <c r="D234" s="7" t="s">
        <v>53</v>
      </c>
      <c r="E234" s="7" t="n">
        <v>2</v>
      </c>
      <c r="F234" s="7" t="n">
        <v>0</v>
      </c>
    </row>
    <row r="235" spans="1:7">
      <c r="A235" t="s">
        <v>4</v>
      </c>
      <c r="B235" s="4" t="s">
        <v>5</v>
      </c>
    </row>
    <row r="236" spans="1:7">
      <c r="A236" t="n">
        <v>3095</v>
      </c>
      <c r="B236" s="25" t="n">
        <v>28</v>
      </c>
    </row>
    <row r="237" spans="1:7">
      <c r="A237" t="s">
        <v>4</v>
      </c>
      <c r="B237" s="4" t="s">
        <v>5</v>
      </c>
      <c r="C237" s="4" t="s">
        <v>13</v>
      </c>
      <c r="D237" s="4" t="s">
        <v>10</v>
      </c>
      <c r="E237" s="4" t="s">
        <v>10</v>
      </c>
      <c r="F237" s="4" t="s">
        <v>13</v>
      </c>
    </row>
    <row r="238" spans="1:7">
      <c r="A238" t="n">
        <v>3096</v>
      </c>
      <c r="B238" s="23" t="n">
        <v>25</v>
      </c>
      <c r="C238" s="7" t="n">
        <v>1</v>
      </c>
      <c r="D238" s="7" t="n">
        <v>65535</v>
      </c>
      <c r="E238" s="7" t="n">
        <v>500</v>
      </c>
      <c r="F238" s="7" t="n">
        <v>6</v>
      </c>
    </row>
    <row r="239" spans="1:7">
      <c r="A239" t="s">
        <v>4</v>
      </c>
      <c r="B239" s="4" t="s">
        <v>5</v>
      </c>
      <c r="C239" s="4" t="s">
        <v>13</v>
      </c>
      <c r="D239" s="4" t="s">
        <v>10</v>
      </c>
      <c r="E239" s="4" t="s">
        <v>6</v>
      </c>
    </row>
    <row r="240" spans="1:7">
      <c r="A240" t="n">
        <v>3103</v>
      </c>
      <c r="B240" s="31" t="n">
        <v>51</v>
      </c>
      <c r="C240" s="7" t="n">
        <v>4</v>
      </c>
      <c r="D240" s="7" t="n">
        <v>4</v>
      </c>
      <c r="E240" s="7" t="s">
        <v>54</v>
      </c>
    </row>
    <row r="241" spans="1:6">
      <c r="A241" t="s">
        <v>4</v>
      </c>
      <c r="B241" s="4" t="s">
        <v>5</v>
      </c>
      <c r="C241" s="4" t="s">
        <v>10</v>
      </c>
    </row>
    <row r="242" spans="1:6">
      <c r="A242" t="n">
        <v>3117</v>
      </c>
      <c r="B242" s="32" t="n">
        <v>16</v>
      </c>
      <c r="C242" s="7" t="n">
        <v>0</v>
      </c>
    </row>
    <row r="243" spans="1:6">
      <c r="A243" t="s">
        <v>4</v>
      </c>
      <c r="B243" s="4" t="s">
        <v>5</v>
      </c>
      <c r="C243" s="4" t="s">
        <v>10</v>
      </c>
      <c r="D243" s="4" t="s">
        <v>44</v>
      </c>
      <c r="E243" s="4" t="s">
        <v>13</v>
      </c>
      <c r="F243" s="4" t="s">
        <v>13</v>
      </c>
    </row>
    <row r="244" spans="1:6">
      <c r="A244" t="n">
        <v>3120</v>
      </c>
      <c r="B244" s="33" t="n">
        <v>26</v>
      </c>
      <c r="C244" s="7" t="n">
        <v>4</v>
      </c>
      <c r="D244" s="7" t="s">
        <v>55</v>
      </c>
      <c r="E244" s="7" t="n">
        <v>2</v>
      </c>
      <c r="F244" s="7" t="n">
        <v>0</v>
      </c>
    </row>
    <row r="245" spans="1:6">
      <c r="A245" t="s">
        <v>4</v>
      </c>
      <c r="B245" s="4" t="s">
        <v>5</v>
      </c>
    </row>
    <row r="246" spans="1:6">
      <c r="A246" t="n">
        <v>3177</v>
      </c>
      <c r="B246" s="25" t="n">
        <v>28</v>
      </c>
    </row>
    <row r="247" spans="1:6">
      <c r="A247" t="s">
        <v>4</v>
      </c>
      <c r="B247" s="4" t="s">
        <v>5</v>
      </c>
      <c r="C247" s="4" t="s">
        <v>9</v>
      </c>
    </row>
    <row r="248" spans="1:6">
      <c r="A248" t="n">
        <v>3178</v>
      </c>
      <c r="B248" s="35" t="n">
        <v>15</v>
      </c>
      <c r="C248" s="7" t="n">
        <v>67108864</v>
      </c>
    </row>
    <row r="249" spans="1:6">
      <c r="A249" t="s">
        <v>4</v>
      </c>
      <c r="B249" s="4" t="s">
        <v>5</v>
      </c>
      <c r="C249" s="4" t="s">
        <v>10</v>
      </c>
      <c r="D249" s="4" t="s">
        <v>13</v>
      </c>
    </row>
    <row r="250" spans="1:6">
      <c r="A250" t="n">
        <v>3183</v>
      </c>
      <c r="B250" s="36" t="n">
        <v>89</v>
      </c>
      <c r="C250" s="7" t="n">
        <v>65533</v>
      </c>
      <c r="D250" s="7" t="n">
        <v>1</v>
      </c>
    </row>
    <row r="251" spans="1:6">
      <c r="A251" t="s">
        <v>4</v>
      </c>
      <c r="B251" s="4" t="s">
        <v>5</v>
      </c>
      <c r="C251" s="4" t="s">
        <v>13</v>
      </c>
      <c r="D251" s="4" t="s">
        <v>10</v>
      </c>
    </row>
    <row r="252" spans="1:6">
      <c r="A252" t="n">
        <v>3187</v>
      </c>
      <c r="B252" s="28" t="n">
        <v>58</v>
      </c>
      <c r="C252" s="7" t="n">
        <v>105</v>
      </c>
      <c r="D252" s="7" t="n">
        <v>300</v>
      </c>
    </row>
    <row r="253" spans="1:6">
      <c r="A253" t="s">
        <v>4</v>
      </c>
      <c r="B253" s="4" t="s">
        <v>5</v>
      </c>
      <c r="C253" s="4" t="s">
        <v>24</v>
      </c>
      <c r="D253" s="4" t="s">
        <v>10</v>
      </c>
    </row>
    <row r="254" spans="1:6">
      <c r="A254" t="n">
        <v>3191</v>
      </c>
      <c r="B254" s="29" t="n">
        <v>103</v>
      </c>
      <c r="C254" s="7" t="n">
        <v>1</v>
      </c>
      <c r="D254" s="7" t="n">
        <v>300</v>
      </c>
    </row>
    <row r="255" spans="1:6">
      <c r="A255" t="s">
        <v>4</v>
      </c>
      <c r="B255" s="4" t="s">
        <v>5</v>
      </c>
      <c r="C255" s="4" t="s">
        <v>13</v>
      </c>
      <c r="D255" s="4" t="s">
        <v>24</v>
      </c>
      <c r="E255" s="4" t="s">
        <v>10</v>
      </c>
      <c r="F255" s="4" t="s">
        <v>13</v>
      </c>
    </row>
    <row r="256" spans="1:6">
      <c r="A256" t="n">
        <v>3198</v>
      </c>
      <c r="B256" s="27" t="n">
        <v>49</v>
      </c>
      <c r="C256" s="7" t="n">
        <v>3</v>
      </c>
      <c r="D256" s="7" t="n">
        <v>1</v>
      </c>
      <c r="E256" s="7" t="n">
        <v>500</v>
      </c>
      <c r="F256" s="7" t="n">
        <v>0</v>
      </c>
    </row>
    <row r="257" spans="1:6">
      <c r="A257" t="s">
        <v>4</v>
      </c>
      <c r="B257" s="4" t="s">
        <v>5</v>
      </c>
      <c r="C257" s="4" t="s">
        <v>13</v>
      </c>
      <c r="D257" s="4" t="s">
        <v>10</v>
      </c>
    </row>
    <row r="258" spans="1:6">
      <c r="A258" t="n">
        <v>3207</v>
      </c>
      <c r="B258" s="28" t="n">
        <v>58</v>
      </c>
      <c r="C258" s="7" t="n">
        <v>11</v>
      </c>
      <c r="D258" s="7" t="n">
        <v>300</v>
      </c>
    </row>
    <row r="259" spans="1:6">
      <c r="A259" t="s">
        <v>4</v>
      </c>
      <c r="B259" s="4" t="s">
        <v>5</v>
      </c>
      <c r="C259" s="4" t="s">
        <v>13</v>
      </c>
      <c r="D259" s="4" t="s">
        <v>10</v>
      </c>
    </row>
    <row r="260" spans="1:6">
      <c r="A260" t="n">
        <v>3211</v>
      </c>
      <c r="B260" s="28" t="n">
        <v>58</v>
      </c>
      <c r="C260" s="7" t="n">
        <v>12</v>
      </c>
      <c r="D260" s="7" t="n">
        <v>0</v>
      </c>
    </row>
    <row r="261" spans="1:6">
      <c r="A261" t="s">
        <v>4</v>
      </c>
      <c r="B261" s="4" t="s">
        <v>5</v>
      </c>
      <c r="C261" s="4" t="s">
        <v>10</v>
      </c>
    </row>
    <row r="262" spans="1:6">
      <c r="A262" t="n">
        <v>3215</v>
      </c>
      <c r="B262" s="10" t="n">
        <v>12</v>
      </c>
      <c r="C262" s="7" t="n">
        <v>11097</v>
      </c>
    </row>
    <row r="263" spans="1:6">
      <c r="A263" t="s">
        <v>4</v>
      </c>
      <c r="B263" s="4" t="s">
        <v>5</v>
      </c>
      <c r="C263" s="4" t="s">
        <v>13</v>
      </c>
      <c r="D263" s="4" t="s">
        <v>6</v>
      </c>
    </row>
    <row r="264" spans="1:6">
      <c r="A264" t="n">
        <v>3218</v>
      </c>
      <c r="B264" s="8" t="n">
        <v>2</v>
      </c>
      <c r="C264" s="7" t="n">
        <v>10</v>
      </c>
      <c r="D264" s="7" t="s">
        <v>56</v>
      </c>
    </row>
    <row r="265" spans="1:6">
      <c r="A265" t="s">
        <v>4</v>
      </c>
      <c r="B265" s="4" t="s">
        <v>5</v>
      </c>
      <c r="C265" s="4" t="s">
        <v>10</v>
      </c>
    </row>
    <row r="266" spans="1:6">
      <c r="A266" t="n">
        <v>3241</v>
      </c>
      <c r="B266" s="32" t="n">
        <v>16</v>
      </c>
      <c r="C266" s="7" t="n">
        <v>0</v>
      </c>
    </row>
    <row r="267" spans="1:6">
      <c r="A267" t="s">
        <v>4</v>
      </c>
      <c r="B267" s="4" t="s">
        <v>5</v>
      </c>
      <c r="C267" s="4" t="s">
        <v>13</v>
      </c>
      <c r="D267" s="4" t="s">
        <v>6</v>
      </c>
    </row>
    <row r="268" spans="1:6">
      <c r="A268" t="n">
        <v>3244</v>
      </c>
      <c r="B268" s="8" t="n">
        <v>2</v>
      </c>
      <c r="C268" s="7" t="n">
        <v>10</v>
      </c>
      <c r="D268" s="7" t="s">
        <v>57</v>
      </c>
    </row>
    <row r="269" spans="1:6">
      <c r="A269" t="s">
        <v>4</v>
      </c>
      <c r="B269" s="4" t="s">
        <v>5</v>
      </c>
      <c r="C269" s="4" t="s">
        <v>10</v>
      </c>
    </row>
    <row r="270" spans="1:6">
      <c r="A270" t="n">
        <v>3262</v>
      </c>
      <c r="B270" s="32" t="n">
        <v>16</v>
      </c>
      <c r="C270" s="7" t="n">
        <v>0</v>
      </c>
    </row>
    <row r="271" spans="1:6">
      <c r="A271" t="s">
        <v>4</v>
      </c>
      <c r="B271" s="4" t="s">
        <v>5</v>
      </c>
      <c r="C271" s="4" t="s">
        <v>13</v>
      </c>
      <c r="D271" s="4" t="s">
        <v>6</v>
      </c>
    </row>
    <row r="272" spans="1:6">
      <c r="A272" t="n">
        <v>3265</v>
      </c>
      <c r="B272" s="8" t="n">
        <v>2</v>
      </c>
      <c r="C272" s="7" t="n">
        <v>10</v>
      </c>
      <c r="D272" s="7" t="s">
        <v>58</v>
      </c>
    </row>
    <row r="273" spans="1:4">
      <c r="A273" t="s">
        <v>4</v>
      </c>
      <c r="B273" s="4" t="s">
        <v>5</v>
      </c>
      <c r="C273" s="4" t="s">
        <v>10</v>
      </c>
    </row>
    <row r="274" spans="1:4">
      <c r="A274" t="n">
        <v>3284</v>
      </c>
      <c r="B274" s="32" t="n">
        <v>16</v>
      </c>
      <c r="C274" s="7" t="n">
        <v>0</v>
      </c>
    </row>
    <row r="275" spans="1:4">
      <c r="A275" t="s">
        <v>4</v>
      </c>
      <c r="B275" s="4" t="s">
        <v>5</v>
      </c>
      <c r="C275" s="4" t="s">
        <v>13</v>
      </c>
    </row>
    <row r="276" spans="1:4">
      <c r="A276" t="n">
        <v>3287</v>
      </c>
      <c r="B276" s="37" t="n">
        <v>23</v>
      </c>
      <c r="C276" s="7" t="n">
        <v>20</v>
      </c>
    </row>
    <row r="277" spans="1:4">
      <c r="A277" t="s">
        <v>4</v>
      </c>
      <c r="B277" s="4" t="s">
        <v>5</v>
      </c>
    </row>
    <row r="278" spans="1:4">
      <c r="A278" t="n">
        <v>3289</v>
      </c>
      <c r="B278" s="5" t="n">
        <v>1</v>
      </c>
    </row>
    <row r="279" spans="1:4" s="3" customFormat="1" customHeight="0">
      <c r="A279" s="3" t="s">
        <v>2</v>
      </c>
      <c r="B279" s="3" t="s">
        <v>59</v>
      </c>
    </row>
    <row r="280" spans="1:4">
      <c r="A280" t="s">
        <v>4</v>
      </c>
      <c r="B280" s="4" t="s">
        <v>5</v>
      </c>
      <c r="C280" s="4" t="s">
        <v>13</v>
      </c>
      <c r="D280" s="4" t="s">
        <v>10</v>
      </c>
    </row>
    <row r="281" spans="1:4">
      <c r="A281" t="n">
        <v>3292</v>
      </c>
      <c r="B281" s="22" t="n">
        <v>22</v>
      </c>
      <c r="C281" s="7" t="n">
        <v>20</v>
      </c>
      <c r="D281" s="7" t="n">
        <v>0</v>
      </c>
    </row>
    <row r="282" spans="1:4">
      <c r="A282" t="s">
        <v>4</v>
      </c>
      <c r="B282" s="4" t="s">
        <v>5</v>
      </c>
      <c r="C282" s="4" t="s">
        <v>13</v>
      </c>
      <c r="D282" s="4" t="s">
        <v>13</v>
      </c>
      <c r="E282" s="4" t="s">
        <v>9</v>
      </c>
      <c r="F282" s="4" t="s">
        <v>13</v>
      </c>
      <c r="G282" s="4" t="s">
        <v>13</v>
      </c>
    </row>
    <row r="283" spans="1:4">
      <c r="A283" t="n">
        <v>3296</v>
      </c>
      <c r="B283" s="38" t="n">
        <v>18</v>
      </c>
      <c r="C283" s="7" t="n">
        <v>1</v>
      </c>
      <c r="D283" s="7" t="n">
        <v>0</v>
      </c>
      <c r="E283" s="7" t="n">
        <v>0</v>
      </c>
      <c r="F283" s="7" t="n">
        <v>19</v>
      </c>
      <c r="G283" s="7" t="n">
        <v>1</v>
      </c>
    </row>
    <row r="284" spans="1:4">
      <c r="A284" t="s">
        <v>4</v>
      </c>
      <c r="B284" s="4" t="s">
        <v>5</v>
      </c>
      <c r="C284" s="4" t="s">
        <v>13</v>
      </c>
      <c r="D284" s="4" t="s">
        <v>13</v>
      </c>
      <c r="E284" s="4" t="s">
        <v>9</v>
      </c>
      <c r="F284" s="4" t="s">
        <v>13</v>
      </c>
      <c r="G284" s="4" t="s">
        <v>13</v>
      </c>
    </row>
    <row r="285" spans="1:4">
      <c r="A285" t="n">
        <v>3305</v>
      </c>
      <c r="B285" s="38" t="n">
        <v>18</v>
      </c>
      <c r="C285" s="7" t="n">
        <v>2</v>
      </c>
      <c r="D285" s="7" t="n">
        <v>0</v>
      </c>
      <c r="E285" s="7" t="n">
        <v>0</v>
      </c>
      <c r="F285" s="7" t="n">
        <v>19</v>
      </c>
      <c r="G285" s="7" t="n">
        <v>1</v>
      </c>
    </row>
    <row r="286" spans="1:4">
      <c r="A286" t="s">
        <v>4</v>
      </c>
      <c r="B286" s="4" t="s">
        <v>5</v>
      </c>
      <c r="C286" s="4" t="s">
        <v>13</v>
      </c>
      <c r="D286" s="4" t="s">
        <v>6</v>
      </c>
    </row>
    <row r="287" spans="1:4">
      <c r="A287" t="n">
        <v>3314</v>
      </c>
      <c r="B287" s="8" t="n">
        <v>2</v>
      </c>
      <c r="C287" s="7" t="n">
        <v>10</v>
      </c>
      <c r="D287" s="7" t="s">
        <v>60</v>
      </c>
    </row>
    <row r="288" spans="1:4">
      <c r="A288" t="s">
        <v>4</v>
      </c>
      <c r="B288" s="4" t="s">
        <v>5</v>
      </c>
      <c r="C288" s="4" t="s">
        <v>13</v>
      </c>
      <c r="D288" s="4" t="s">
        <v>6</v>
      </c>
    </row>
    <row r="289" spans="1:7">
      <c r="A289" t="n">
        <v>3330</v>
      </c>
      <c r="B289" s="8" t="n">
        <v>2</v>
      </c>
      <c r="C289" s="7" t="n">
        <v>10</v>
      </c>
      <c r="D289" s="7" t="s">
        <v>56</v>
      </c>
    </row>
    <row r="290" spans="1:7">
      <c r="A290" t="s">
        <v>4</v>
      </c>
      <c r="B290" s="4" t="s">
        <v>5</v>
      </c>
      <c r="C290" s="4" t="s">
        <v>10</v>
      </c>
    </row>
    <row r="291" spans="1:7">
      <c r="A291" t="n">
        <v>3353</v>
      </c>
      <c r="B291" s="32" t="n">
        <v>16</v>
      </c>
      <c r="C291" s="7" t="n">
        <v>0</v>
      </c>
    </row>
    <row r="292" spans="1:7">
      <c r="A292" t="s">
        <v>4</v>
      </c>
      <c r="B292" s="4" t="s">
        <v>5</v>
      </c>
      <c r="C292" s="4" t="s">
        <v>13</v>
      </c>
      <c r="D292" s="4" t="s">
        <v>6</v>
      </c>
    </row>
    <row r="293" spans="1:7">
      <c r="A293" t="n">
        <v>3356</v>
      </c>
      <c r="B293" s="8" t="n">
        <v>2</v>
      </c>
      <c r="C293" s="7" t="n">
        <v>10</v>
      </c>
      <c r="D293" s="7" t="s">
        <v>57</v>
      </c>
    </row>
    <row r="294" spans="1:7">
      <c r="A294" t="s">
        <v>4</v>
      </c>
      <c r="B294" s="4" t="s">
        <v>5</v>
      </c>
      <c r="C294" s="4" t="s">
        <v>10</v>
      </c>
    </row>
    <row r="295" spans="1:7">
      <c r="A295" t="n">
        <v>3374</v>
      </c>
      <c r="B295" s="32" t="n">
        <v>16</v>
      </c>
      <c r="C295" s="7" t="n">
        <v>0</v>
      </c>
    </row>
    <row r="296" spans="1:7">
      <c r="A296" t="s">
        <v>4</v>
      </c>
      <c r="B296" s="4" t="s">
        <v>5</v>
      </c>
      <c r="C296" s="4" t="s">
        <v>13</v>
      </c>
      <c r="D296" s="4" t="s">
        <v>6</v>
      </c>
    </row>
    <row r="297" spans="1:7">
      <c r="A297" t="n">
        <v>3377</v>
      </c>
      <c r="B297" s="8" t="n">
        <v>2</v>
      </c>
      <c r="C297" s="7" t="n">
        <v>10</v>
      </c>
      <c r="D297" s="7" t="s">
        <v>58</v>
      </c>
    </row>
    <row r="298" spans="1:7">
      <c r="A298" t="s">
        <v>4</v>
      </c>
      <c r="B298" s="4" t="s">
        <v>5</v>
      </c>
      <c r="C298" s="4" t="s">
        <v>10</v>
      </c>
    </row>
    <row r="299" spans="1:7">
      <c r="A299" t="n">
        <v>3396</v>
      </c>
      <c r="B299" s="32" t="n">
        <v>16</v>
      </c>
      <c r="C299" s="7" t="n">
        <v>0</v>
      </c>
    </row>
    <row r="300" spans="1:7">
      <c r="A300" t="s">
        <v>4</v>
      </c>
      <c r="B300" s="4" t="s">
        <v>5</v>
      </c>
      <c r="C300" s="4" t="s">
        <v>13</v>
      </c>
    </row>
    <row r="301" spans="1:7">
      <c r="A301" t="n">
        <v>3399</v>
      </c>
      <c r="B301" s="37" t="n">
        <v>23</v>
      </c>
      <c r="C301" s="7" t="n">
        <v>20</v>
      </c>
    </row>
    <row r="302" spans="1:7">
      <c r="A302" t="s">
        <v>4</v>
      </c>
      <c r="B302" s="4" t="s">
        <v>5</v>
      </c>
    </row>
    <row r="303" spans="1:7">
      <c r="A303" t="n">
        <v>3401</v>
      </c>
      <c r="B303" s="5" t="n">
        <v>1</v>
      </c>
    </row>
    <row r="304" spans="1:7" s="3" customFormat="1" customHeight="0">
      <c r="A304" s="3" t="s">
        <v>2</v>
      </c>
      <c r="B304" s="3" t="s">
        <v>61</v>
      </c>
    </row>
    <row r="305" spans="1:4">
      <c r="A305" t="s">
        <v>4</v>
      </c>
      <c r="B305" s="4" t="s">
        <v>5</v>
      </c>
      <c r="C305" s="4" t="s">
        <v>13</v>
      </c>
      <c r="D305" s="4" t="s">
        <v>13</v>
      </c>
      <c r="E305" s="4" t="s">
        <v>10</v>
      </c>
      <c r="F305" s="4" t="s">
        <v>10</v>
      </c>
      <c r="G305" s="4" t="s">
        <v>10</v>
      </c>
      <c r="H305" s="4" t="s">
        <v>10</v>
      </c>
      <c r="I305" s="4" t="s">
        <v>10</v>
      </c>
      <c r="J305" s="4" t="s">
        <v>10</v>
      </c>
      <c r="K305" s="4" t="s">
        <v>10</v>
      </c>
      <c r="L305" s="4" t="s">
        <v>10</v>
      </c>
      <c r="M305" s="4" t="s">
        <v>10</v>
      </c>
      <c r="N305" s="4" t="s">
        <v>10</v>
      </c>
      <c r="O305" s="4" t="s">
        <v>10</v>
      </c>
      <c r="P305" s="4" t="s">
        <v>10</v>
      </c>
      <c r="Q305" s="4" t="s">
        <v>10</v>
      </c>
      <c r="R305" s="4" t="s">
        <v>10</v>
      </c>
      <c r="S305" s="4" t="s">
        <v>10</v>
      </c>
    </row>
    <row r="306" spans="1:4">
      <c r="A306" t="n">
        <v>3404</v>
      </c>
      <c r="B306" s="39" t="n">
        <v>161</v>
      </c>
      <c r="C306" s="7" t="n">
        <v>2</v>
      </c>
      <c r="D306" s="7" t="n">
        <v>1</v>
      </c>
      <c r="E306" s="7" t="n">
        <v>9731</v>
      </c>
      <c r="F306" s="7" t="n">
        <v>0</v>
      </c>
      <c r="G306" s="7" t="n">
        <v>0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0</v>
      </c>
      <c r="O306" s="7" t="n">
        <v>0</v>
      </c>
      <c r="P306" s="7" t="n">
        <v>0</v>
      </c>
      <c r="Q306" s="7" t="n">
        <v>0</v>
      </c>
      <c r="R306" s="7" t="n">
        <v>0</v>
      </c>
      <c r="S306" s="7" t="n">
        <v>0</v>
      </c>
    </row>
    <row r="307" spans="1:4">
      <c r="A307" t="s">
        <v>4</v>
      </c>
      <c r="B307" s="4" t="s">
        <v>5</v>
      </c>
      <c r="C307" s="4" t="s">
        <v>13</v>
      </c>
      <c r="D307" s="4" t="s">
        <v>24</v>
      </c>
      <c r="E307" s="4" t="s">
        <v>24</v>
      </c>
      <c r="F307" s="4" t="s">
        <v>24</v>
      </c>
    </row>
    <row r="308" spans="1:4">
      <c r="A308" t="n">
        <v>3437</v>
      </c>
      <c r="B308" s="39" t="n">
        <v>161</v>
      </c>
      <c r="C308" s="7" t="n">
        <v>3</v>
      </c>
      <c r="D308" s="7" t="n">
        <v>1</v>
      </c>
      <c r="E308" s="7" t="n">
        <v>1.60000002384186</v>
      </c>
      <c r="F308" s="7" t="n">
        <v>0.0900000035762787</v>
      </c>
    </row>
    <row r="309" spans="1:4">
      <c r="A309" t="s">
        <v>4</v>
      </c>
      <c r="B309" s="4" t="s">
        <v>5</v>
      </c>
      <c r="C309" s="4" t="s">
        <v>13</v>
      </c>
      <c r="D309" s="4" t="s">
        <v>10</v>
      </c>
      <c r="E309" s="4" t="s">
        <v>13</v>
      </c>
      <c r="F309" s="4" t="s">
        <v>13</v>
      </c>
      <c r="G309" s="4" t="s">
        <v>13</v>
      </c>
      <c r="H309" s="4" t="s">
        <v>13</v>
      </c>
      <c r="I309" s="4" t="s">
        <v>13</v>
      </c>
      <c r="J309" s="4" t="s">
        <v>13</v>
      </c>
      <c r="K309" s="4" t="s">
        <v>13</v>
      </c>
      <c r="L309" s="4" t="s">
        <v>13</v>
      </c>
      <c r="M309" s="4" t="s">
        <v>13</v>
      </c>
      <c r="N309" s="4" t="s">
        <v>13</v>
      </c>
      <c r="O309" s="4" t="s">
        <v>13</v>
      </c>
      <c r="P309" s="4" t="s">
        <v>13</v>
      </c>
      <c r="Q309" s="4" t="s">
        <v>13</v>
      </c>
      <c r="R309" s="4" t="s">
        <v>13</v>
      </c>
      <c r="S309" s="4" t="s">
        <v>13</v>
      </c>
      <c r="T309" s="4" t="s">
        <v>13</v>
      </c>
    </row>
    <row r="310" spans="1:4">
      <c r="A310" t="n">
        <v>3451</v>
      </c>
      <c r="B310" s="39" t="n">
        <v>161</v>
      </c>
      <c r="C310" s="7" t="n">
        <v>0</v>
      </c>
      <c r="D310" s="7" t="n">
        <v>7504</v>
      </c>
      <c r="E310" s="7" t="n">
        <v>0</v>
      </c>
      <c r="F310" s="7" t="n">
        <v>1</v>
      </c>
      <c r="G310" s="7" t="n">
        <v>0</v>
      </c>
      <c r="H310" s="7" t="n">
        <v>0</v>
      </c>
      <c r="I310" s="7" t="n">
        <v>0</v>
      </c>
      <c r="J310" s="7" t="n">
        <v>0</v>
      </c>
      <c r="K310" s="7" t="n">
        <v>0</v>
      </c>
      <c r="L310" s="7" t="n">
        <v>0</v>
      </c>
      <c r="M310" s="7" t="n">
        <v>0</v>
      </c>
      <c r="N310" s="7" t="n">
        <v>0</v>
      </c>
      <c r="O310" s="7" t="n">
        <v>0</v>
      </c>
      <c r="P310" s="7" t="n">
        <v>0</v>
      </c>
      <c r="Q310" s="7" t="n">
        <v>0</v>
      </c>
      <c r="R310" s="7" t="n">
        <v>0</v>
      </c>
      <c r="S310" s="7" t="n">
        <v>0</v>
      </c>
      <c r="T310" s="7" t="n">
        <v>0</v>
      </c>
    </row>
    <row r="311" spans="1:4">
      <c r="A311" t="s">
        <v>4</v>
      </c>
      <c r="B311" s="4" t="s">
        <v>5</v>
      </c>
      <c r="C311" s="4" t="s">
        <v>13</v>
      </c>
      <c r="D311" s="4" t="s">
        <v>24</v>
      </c>
      <c r="E311" s="4" t="s">
        <v>24</v>
      </c>
      <c r="F311" s="4" t="s">
        <v>24</v>
      </c>
    </row>
    <row r="312" spans="1:4">
      <c r="A312" t="n">
        <v>3471</v>
      </c>
      <c r="B312" s="39" t="n">
        <v>161</v>
      </c>
      <c r="C312" s="7" t="n">
        <v>3</v>
      </c>
      <c r="D312" s="7" t="n">
        <v>1</v>
      </c>
      <c r="E312" s="7" t="n">
        <v>1.60000002384186</v>
      </c>
      <c r="F312" s="7" t="n">
        <v>0.0900000035762787</v>
      </c>
    </row>
    <row r="313" spans="1:4">
      <c r="A313" t="s">
        <v>4</v>
      </c>
      <c r="B313" s="4" t="s">
        <v>5</v>
      </c>
      <c r="C313" s="4" t="s">
        <v>13</v>
      </c>
      <c r="D313" s="4" t="s">
        <v>10</v>
      </c>
      <c r="E313" s="4" t="s">
        <v>13</v>
      </c>
      <c r="F313" s="4" t="s">
        <v>13</v>
      </c>
      <c r="G313" s="4" t="s">
        <v>13</v>
      </c>
      <c r="H313" s="4" t="s">
        <v>13</v>
      </c>
      <c r="I313" s="4" t="s">
        <v>13</v>
      </c>
      <c r="J313" s="4" t="s">
        <v>13</v>
      </c>
      <c r="K313" s="4" t="s">
        <v>13</v>
      </c>
      <c r="L313" s="4" t="s">
        <v>13</v>
      </c>
      <c r="M313" s="4" t="s">
        <v>13</v>
      </c>
      <c r="N313" s="4" t="s">
        <v>13</v>
      </c>
      <c r="O313" s="4" t="s">
        <v>13</v>
      </c>
      <c r="P313" s="4" t="s">
        <v>13</v>
      </c>
      <c r="Q313" s="4" t="s">
        <v>13</v>
      </c>
      <c r="R313" s="4" t="s">
        <v>13</v>
      </c>
      <c r="S313" s="4" t="s">
        <v>13</v>
      </c>
      <c r="T313" s="4" t="s">
        <v>13</v>
      </c>
    </row>
    <row r="314" spans="1:4">
      <c r="A314" t="n">
        <v>3485</v>
      </c>
      <c r="B314" s="39" t="n">
        <v>161</v>
      </c>
      <c r="C314" s="7" t="n">
        <v>0</v>
      </c>
      <c r="D314" s="7" t="n">
        <v>7505</v>
      </c>
      <c r="E314" s="7" t="n">
        <v>0</v>
      </c>
      <c r="F314" s="7" t="n">
        <v>1</v>
      </c>
      <c r="G314" s="7" t="n">
        <v>0</v>
      </c>
      <c r="H314" s="7" t="n">
        <v>0</v>
      </c>
      <c r="I314" s="7" t="n">
        <v>0</v>
      </c>
      <c r="J314" s="7" t="n">
        <v>0</v>
      </c>
      <c r="K314" s="7" t="n">
        <v>0</v>
      </c>
      <c r="L314" s="7" t="n">
        <v>0</v>
      </c>
      <c r="M314" s="7" t="n">
        <v>0</v>
      </c>
      <c r="N314" s="7" t="n">
        <v>0</v>
      </c>
      <c r="O314" s="7" t="n">
        <v>0</v>
      </c>
      <c r="P314" s="7" t="n">
        <v>0</v>
      </c>
      <c r="Q314" s="7" t="n">
        <v>0</v>
      </c>
      <c r="R314" s="7" t="n">
        <v>0</v>
      </c>
      <c r="S314" s="7" t="n">
        <v>0</v>
      </c>
      <c r="T314" s="7" t="n">
        <v>0</v>
      </c>
    </row>
    <row r="315" spans="1:4">
      <c r="A315" t="s">
        <v>4</v>
      </c>
      <c r="B315" s="4" t="s">
        <v>5</v>
      </c>
      <c r="C315" s="4" t="s">
        <v>13</v>
      </c>
      <c r="D315" s="4" t="s">
        <v>24</v>
      </c>
      <c r="E315" s="4" t="s">
        <v>24</v>
      </c>
      <c r="F315" s="4" t="s">
        <v>24</v>
      </c>
    </row>
    <row r="316" spans="1:4">
      <c r="A316" t="n">
        <v>3505</v>
      </c>
      <c r="B316" s="39" t="n">
        <v>161</v>
      </c>
      <c r="C316" s="7" t="n">
        <v>3</v>
      </c>
      <c r="D316" s="7" t="n">
        <v>1</v>
      </c>
      <c r="E316" s="7" t="n">
        <v>1.60000002384186</v>
      </c>
      <c r="F316" s="7" t="n">
        <v>0.0900000035762787</v>
      </c>
    </row>
    <row r="317" spans="1:4">
      <c r="A317" t="s">
        <v>4</v>
      </c>
      <c r="B317" s="4" t="s">
        <v>5</v>
      </c>
      <c r="C317" s="4" t="s">
        <v>13</v>
      </c>
      <c r="D317" s="4" t="s">
        <v>10</v>
      </c>
      <c r="E317" s="4" t="s">
        <v>13</v>
      </c>
      <c r="F317" s="4" t="s">
        <v>13</v>
      </c>
      <c r="G317" s="4" t="s">
        <v>13</v>
      </c>
      <c r="H317" s="4" t="s">
        <v>13</v>
      </c>
      <c r="I317" s="4" t="s">
        <v>13</v>
      </c>
      <c r="J317" s="4" t="s">
        <v>13</v>
      </c>
      <c r="K317" s="4" t="s">
        <v>13</v>
      </c>
      <c r="L317" s="4" t="s">
        <v>13</v>
      </c>
      <c r="M317" s="4" t="s">
        <v>13</v>
      </c>
      <c r="N317" s="4" t="s">
        <v>13</v>
      </c>
      <c r="O317" s="4" t="s">
        <v>13</v>
      </c>
      <c r="P317" s="4" t="s">
        <v>13</v>
      </c>
      <c r="Q317" s="4" t="s">
        <v>13</v>
      </c>
      <c r="R317" s="4" t="s">
        <v>13</v>
      </c>
      <c r="S317" s="4" t="s">
        <v>13</v>
      </c>
      <c r="T317" s="4" t="s">
        <v>13</v>
      </c>
    </row>
    <row r="318" spans="1:4">
      <c r="A318" t="n">
        <v>3519</v>
      </c>
      <c r="B318" s="39" t="n">
        <v>161</v>
      </c>
      <c r="C318" s="7" t="n">
        <v>0</v>
      </c>
      <c r="D318" s="7" t="n">
        <v>7506</v>
      </c>
      <c r="E318" s="7" t="n">
        <v>0</v>
      </c>
      <c r="F318" s="7" t="n">
        <v>1</v>
      </c>
      <c r="G318" s="7" t="n">
        <v>0</v>
      </c>
      <c r="H318" s="7" t="n">
        <v>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0</v>
      </c>
      <c r="N318" s="7" t="n">
        <v>0</v>
      </c>
      <c r="O318" s="7" t="n">
        <v>0</v>
      </c>
      <c r="P318" s="7" t="n">
        <v>0</v>
      </c>
      <c r="Q318" s="7" t="n">
        <v>0</v>
      </c>
      <c r="R318" s="7" t="n">
        <v>0</v>
      </c>
      <c r="S318" s="7" t="n">
        <v>0</v>
      </c>
      <c r="T318" s="7" t="n">
        <v>0</v>
      </c>
    </row>
    <row r="319" spans="1:4">
      <c r="A319" t="s">
        <v>4</v>
      </c>
      <c r="B319" s="4" t="s">
        <v>5</v>
      </c>
      <c r="C319" s="4" t="s">
        <v>13</v>
      </c>
    </row>
    <row r="320" spans="1:4">
      <c r="A320" t="n">
        <v>3539</v>
      </c>
      <c r="B320" s="39" t="n">
        <v>161</v>
      </c>
      <c r="C320" s="7" t="n">
        <v>1</v>
      </c>
    </row>
    <row r="321" spans="1:20">
      <c r="A321" t="s">
        <v>4</v>
      </c>
      <c r="B321" s="4" t="s">
        <v>5</v>
      </c>
    </row>
    <row r="322" spans="1:20">
      <c r="A322" t="n">
        <v>3541</v>
      </c>
      <c r="B322" s="5" t="n">
        <v>1</v>
      </c>
    </row>
    <row r="323" spans="1:20" s="3" customFormat="1" customHeight="0">
      <c r="A323" s="3" t="s">
        <v>2</v>
      </c>
      <c r="B323" s="3" t="s">
        <v>62</v>
      </c>
    </row>
    <row r="324" spans="1:20">
      <c r="A324" t="s">
        <v>4</v>
      </c>
      <c r="B324" s="4" t="s">
        <v>5</v>
      </c>
      <c r="C324" s="4" t="s">
        <v>6</v>
      </c>
      <c r="D324" s="4" t="s">
        <v>10</v>
      </c>
    </row>
    <row r="325" spans="1:20">
      <c r="A325" t="n">
        <v>3544</v>
      </c>
      <c r="B325" s="40" t="n">
        <v>29</v>
      </c>
      <c r="C325" s="7" t="s">
        <v>63</v>
      </c>
      <c r="D325" s="7" t="n">
        <v>65534</v>
      </c>
    </row>
    <row r="326" spans="1:20">
      <c r="A326" t="s">
        <v>4</v>
      </c>
      <c r="B326" s="4" t="s">
        <v>5</v>
      </c>
      <c r="C326" s="4" t="s">
        <v>13</v>
      </c>
      <c r="D326" s="4" t="s">
        <v>10</v>
      </c>
      <c r="E326" s="4" t="s">
        <v>13</v>
      </c>
      <c r="F326" s="4" t="s">
        <v>13</v>
      </c>
      <c r="G326" s="4" t="s">
        <v>13</v>
      </c>
      <c r="H326" s="4" t="s">
        <v>10</v>
      </c>
      <c r="I326" s="4" t="s">
        <v>37</v>
      </c>
      <c r="J326" s="4" t="s">
        <v>37</v>
      </c>
    </row>
    <row r="327" spans="1:20">
      <c r="A327" t="n">
        <v>3566</v>
      </c>
      <c r="B327" s="41" t="n">
        <v>6</v>
      </c>
      <c r="C327" s="7" t="n">
        <v>33</v>
      </c>
      <c r="D327" s="7" t="n">
        <v>65534</v>
      </c>
      <c r="E327" s="7" t="n">
        <v>9</v>
      </c>
      <c r="F327" s="7" t="n">
        <v>1</v>
      </c>
      <c r="G327" s="7" t="n">
        <v>1</v>
      </c>
      <c r="H327" s="7" t="n">
        <v>1</v>
      </c>
      <c r="I327" s="16" t="n">
        <f t="normal" ca="1">A329</f>
        <v>0</v>
      </c>
      <c r="J327" s="16" t="n">
        <f t="normal" ca="1">A363</f>
        <v>0</v>
      </c>
    </row>
    <row r="328" spans="1:20">
      <c r="A328" t="s">
        <v>4</v>
      </c>
      <c r="B328" s="4" t="s">
        <v>5</v>
      </c>
      <c r="C328" s="4" t="s">
        <v>13</v>
      </c>
      <c r="D328" s="4" t="s">
        <v>10</v>
      </c>
      <c r="E328" s="4" t="s">
        <v>13</v>
      </c>
      <c r="F328" s="4" t="s">
        <v>37</v>
      </c>
    </row>
    <row r="329" spans="1:20">
      <c r="A329" t="n">
        <v>3583</v>
      </c>
      <c r="B329" s="15" t="n">
        <v>5</v>
      </c>
      <c r="C329" s="7" t="n">
        <v>30</v>
      </c>
      <c r="D329" s="7" t="n">
        <v>9735</v>
      </c>
      <c r="E329" s="7" t="n">
        <v>1</v>
      </c>
      <c r="F329" s="16" t="n">
        <f t="normal" ca="1">A359</f>
        <v>0</v>
      </c>
    </row>
    <row r="330" spans="1:20">
      <c r="A330" t="s">
        <v>4</v>
      </c>
      <c r="B330" s="4" t="s">
        <v>5</v>
      </c>
      <c r="C330" s="4" t="s">
        <v>10</v>
      </c>
      <c r="D330" s="4" t="s">
        <v>24</v>
      </c>
      <c r="E330" s="4" t="s">
        <v>24</v>
      </c>
      <c r="F330" s="4" t="s">
        <v>24</v>
      </c>
      <c r="G330" s="4" t="s">
        <v>24</v>
      </c>
    </row>
    <row r="331" spans="1:20">
      <c r="A331" t="n">
        <v>3592</v>
      </c>
      <c r="B331" s="42" t="n">
        <v>46</v>
      </c>
      <c r="C331" s="7" t="n">
        <v>65534</v>
      </c>
      <c r="D331" s="7" t="n">
        <v>26.8899993896484</v>
      </c>
      <c r="E331" s="7" t="n">
        <v>8</v>
      </c>
      <c r="F331" s="7" t="n">
        <v>-49.8899993896484</v>
      </c>
      <c r="G331" s="7" t="n">
        <v>291.399993896484</v>
      </c>
    </row>
    <row r="332" spans="1:20">
      <c r="A332" t="s">
        <v>4</v>
      </c>
      <c r="B332" s="4" t="s">
        <v>5</v>
      </c>
      <c r="C332" s="4" t="s">
        <v>13</v>
      </c>
      <c r="D332" s="4" t="s">
        <v>10</v>
      </c>
      <c r="E332" s="4" t="s">
        <v>13</v>
      </c>
      <c r="F332" s="4" t="s">
        <v>6</v>
      </c>
      <c r="G332" s="4" t="s">
        <v>6</v>
      </c>
      <c r="H332" s="4" t="s">
        <v>6</v>
      </c>
      <c r="I332" s="4" t="s">
        <v>6</v>
      </c>
      <c r="J332" s="4" t="s">
        <v>6</v>
      </c>
      <c r="K332" s="4" t="s">
        <v>6</v>
      </c>
      <c r="L332" s="4" t="s">
        <v>6</v>
      </c>
      <c r="M332" s="4" t="s">
        <v>6</v>
      </c>
      <c r="N332" s="4" t="s">
        <v>6</v>
      </c>
      <c r="O332" s="4" t="s">
        <v>6</v>
      </c>
      <c r="P332" s="4" t="s">
        <v>6</v>
      </c>
      <c r="Q332" s="4" t="s">
        <v>6</v>
      </c>
      <c r="R332" s="4" t="s">
        <v>6</v>
      </c>
      <c r="S332" s="4" t="s">
        <v>6</v>
      </c>
      <c r="T332" s="4" t="s">
        <v>6</v>
      </c>
      <c r="U332" s="4" t="s">
        <v>6</v>
      </c>
    </row>
    <row r="333" spans="1:20">
      <c r="A333" t="n">
        <v>3611</v>
      </c>
      <c r="B333" s="43" t="n">
        <v>36</v>
      </c>
      <c r="C333" s="7" t="n">
        <v>8</v>
      </c>
      <c r="D333" s="7" t="n">
        <v>65534</v>
      </c>
      <c r="E333" s="7" t="n">
        <v>0</v>
      </c>
      <c r="F333" s="7" t="s">
        <v>64</v>
      </c>
      <c r="G333" s="7" t="s">
        <v>12</v>
      </c>
      <c r="H333" s="7" t="s">
        <v>12</v>
      </c>
      <c r="I333" s="7" t="s">
        <v>12</v>
      </c>
      <c r="J333" s="7" t="s">
        <v>12</v>
      </c>
      <c r="K333" s="7" t="s">
        <v>12</v>
      </c>
      <c r="L333" s="7" t="s">
        <v>12</v>
      </c>
      <c r="M333" s="7" t="s">
        <v>12</v>
      </c>
      <c r="N333" s="7" t="s">
        <v>12</v>
      </c>
      <c r="O333" s="7" t="s">
        <v>12</v>
      </c>
      <c r="P333" s="7" t="s">
        <v>12</v>
      </c>
      <c r="Q333" s="7" t="s">
        <v>12</v>
      </c>
      <c r="R333" s="7" t="s">
        <v>12</v>
      </c>
      <c r="S333" s="7" t="s">
        <v>12</v>
      </c>
      <c r="T333" s="7" t="s">
        <v>12</v>
      </c>
      <c r="U333" s="7" t="s">
        <v>12</v>
      </c>
    </row>
    <row r="334" spans="1:20">
      <c r="A334" t="s">
        <v>4</v>
      </c>
      <c r="B334" s="4" t="s">
        <v>5</v>
      </c>
      <c r="C334" s="4" t="s">
        <v>10</v>
      </c>
      <c r="D334" s="4" t="s">
        <v>13</v>
      </c>
      <c r="E334" s="4" t="s">
        <v>6</v>
      </c>
      <c r="F334" s="4" t="s">
        <v>24</v>
      </c>
      <c r="G334" s="4" t="s">
        <v>24</v>
      </c>
      <c r="H334" s="4" t="s">
        <v>24</v>
      </c>
    </row>
    <row r="335" spans="1:20">
      <c r="A335" t="n">
        <v>3641</v>
      </c>
      <c r="B335" s="44" t="n">
        <v>48</v>
      </c>
      <c r="C335" s="7" t="n">
        <v>65534</v>
      </c>
      <c r="D335" s="7" t="n">
        <v>0</v>
      </c>
      <c r="E335" s="7" t="s">
        <v>64</v>
      </c>
      <c r="F335" s="7" t="n">
        <v>0</v>
      </c>
      <c r="G335" s="7" t="n">
        <v>1</v>
      </c>
      <c r="H335" s="7" t="n">
        <v>1.40129846432482e-45</v>
      </c>
    </row>
    <row r="336" spans="1:20">
      <c r="A336" t="s">
        <v>4</v>
      </c>
      <c r="B336" s="4" t="s">
        <v>5</v>
      </c>
      <c r="C336" s="4" t="s">
        <v>10</v>
      </c>
      <c r="D336" s="4" t="s">
        <v>9</v>
      </c>
    </row>
    <row r="337" spans="1:21">
      <c r="A337" t="n">
        <v>3667</v>
      </c>
      <c r="B337" s="45" t="n">
        <v>43</v>
      </c>
      <c r="C337" s="7" t="n">
        <v>65534</v>
      </c>
      <c r="D337" s="7" t="n">
        <v>1088</v>
      </c>
    </row>
    <row r="338" spans="1:21">
      <c r="A338" t="s">
        <v>4</v>
      </c>
      <c r="B338" s="4" t="s">
        <v>5</v>
      </c>
      <c r="C338" s="4" t="s">
        <v>13</v>
      </c>
      <c r="D338" s="4" t="s">
        <v>6</v>
      </c>
      <c r="E338" s="4" t="s">
        <v>10</v>
      </c>
    </row>
    <row r="339" spans="1:21">
      <c r="A339" t="n">
        <v>3674</v>
      </c>
      <c r="B339" s="18" t="n">
        <v>94</v>
      </c>
      <c r="C339" s="7" t="n">
        <v>11</v>
      </c>
      <c r="D339" s="7" t="s">
        <v>65</v>
      </c>
      <c r="E339" s="7" t="n">
        <v>65534</v>
      </c>
    </row>
    <row r="340" spans="1:21">
      <c r="A340" t="s">
        <v>4</v>
      </c>
      <c r="B340" s="4" t="s">
        <v>5</v>
      </c>
      <c r="C340" s="4" t="s">
        <v>13</v>
      </c>
      <c r="D340" s="4" t="s">
        <v>6</v>
      </c>
      <c r="E340" s="4" t="s">
        <v>10</v>
      </c>
    </row>
    <row r="341" spans="1:21">
      <c r="A341" t="n">
        <v>3690</v>
      </c>
      <c r="B341" s="18" t="n">
        <v>94</v>
      </c>
      <c r="C341" s="7" t="n">
        <v>0</v>
      </c>
      <c r="D341" s="7" t="s">
        <v>65</v>
      </c>
      <c r="E341" s="7" t="n">
        <v>1</v>
      </c>
    </row>
    <row r="342" spans="1:21">
      <c r="A342" t="s">
        <v>4</v>
      </c>
      <c r="B342" s="4" t="s">
        <v>5</v>
      </c>
      <c r="C342" s="4" t="s">
        <v>13</v>
      </c>
      <c r="D342" s="4" t="s">
        <v>6</v>
      </c>
      <c r="E342" s="4" t="s">
        <v>10</v>
      </c>
    </row>
    <row r="343" spans="1:21">
      <c r="A343" t="n">
        <v>3706</v>
      </c>
      <c r="B343" s="18" t="n">
        <v>94</v>
      </c>
      <c r="C343" s="7" t="n">
        <v>0</v>
      </c>
      <c r="D343" s="7" t="s">
        <v>65</v>
      </c>
      <c r="E343" s="7" t="n">
        <v>2</v>
      </c>
    </row>
    <row r="344" spans="1:21">
      <c r="A344" t="s">
        <v>4</v>
      </c>
      <c r="B344" s="4" t="s">
        <v>5</v>
      </c>
      <c r="C344" s="4" t="s">
        <v>13</v>
      </c>
      <c r="D344" s="4" t="s">
        <v>6</v>
      </c>
      <c r="E344" s="4" t="s">
        <v>10</v>
      </c>
    </row>
    <row r="345" spans="1:21">
      <c r="A345" t="n">
        <v>3722</v>
      </c>
      <c r="B345" s="18" t="n">
        <v>94</v>
      </c>
      <c r="C345" s="7" t="n">
        <v>1</v>
      </c>
      <c r="D345" s="7" t="s">
        <v>65</v>
      </c>
      <c r="E345" s="7" t="n">
        <v>4</v>
      </c>
    </row>
    <row r="346" spans="1:21">
      <c r="A346" t="s">
        <v>4</v>
      </c>
      <c r="B346" s="4" t="s">
        <v>5</v>
      </c>
      <c r="C346" s="4" t="s">
        <v>13</v>
      </c>
      <c r="D346" s="4" t="s">
        <v>6</v>
      </c>
    </row>
    <row r="347" spans="1:21">
      <c r="A347" t="n">
        <v>3738</v>
      </c>
      <c r="B347" s="18" t="n">
        <v>94</v>
      </c>
      <c r="C347" s="7" t="n">
        <v>5</v>
      </c>
      <c r="D347" s="7" t="s">
        <v>65</v>
      </c>
    </row>
    <row r="348" spans="1:21">
      <c r="A348" t="s">
        <v>4</v>
      </c>
      <c r="B348" s="4" t="s">
        <v>5</v>
      </c>
      <c r="C348" s="4" t="s">
        <v>13</v>
      </c>
      <c r="D348" s="4" t="s">
        <v>6</v>
      </c>
      <c r="E348" s="4" t="s">
        <v>10</v>
      </c>
    </row>
    <row r="349" spans="1:21">
      <c r="A349" t="n">
        <v>3752</v>
      </c>
      <c r="B349" s="18" t="n">
        <v>94</v>
      </c>
      <c r="C349" s="7" t="n">
        <v>0</v>
      </c>
      <c r="D349" s="7" t="s">
        <v>65</v>
      </c>
      <c r="E349" s="7" t="n">
        <v>4</v>
      </c>
    </row>
    <row r="350" spans="1:21">
      <c r="A350" t="s">
        <v>4</v>
      </c>
      <c r="B350" s="4" t="s">
        <v>5</v>
      </c>
      <c r="C350" s="4" t="s">
        <v>13</v>
      </c>
      <c r="D350" s="4" t="s">
        <v>10</v>
      </c>
      <c r="E350" s="4" t="s">
        <v>6</v>
      </c>
      <c r="F350" s="4" t="s">
        <v>6</v>
      </c>
      <c r="G350" s="4" t="s">
        <v>9</v>
      </c>
      <c r="H350" s="4" t="s">
        <v>9</v>
      </c>
      <c r="I350" s="4" t="s">
        <v>9</v>
      </c>
      <c r="J350" s="4" t="s">
        <v>9</v>
      </c>
      <c r="K350" s="4" t="s">
        <v>9</v>
      </c>
      <c r="L350" s="4" t="s">
        <v>9</v>
      </c>
      <c r="M350" s="4" t="s">
        <v>9</v>
      </c>
      <c r="N350" s="4" t="s">
        <v>9</v>
      </c>
      <c r="O350" s="4" t="s">
        <v>9</v>
      </c>
    </row>
    <row r="351" spans="1:21">
      <c r="A351" t="n">
        <v>3768</v>
      </c>
      <c r="B351" s="46" t="n">
        <v>37</v>
      </c>
      <c r="C351" s="7" t="n">
        <v>1</v>
      </c>
      <c r="D351" s="7" t="n">
        <v>65534</v>
      </c>
      <c r="E351" s="7" t="s">
        <v>12</v>
      </c>
      <c r="F351" s="7" t="s">
        <v>66</v>
      </c>
      <c r="G351" s="7" t="n">
        <v>0</v>
      </c>
      <c r="H351" s="7" t="n">
        <v>0</v>
      </c>
      <c r="I351" s="7" t="n">
        <v>0</v>
      </c>
      <c r="J351" s="7" t="n">
        <v>0</v>
      </c>
      <c r="K351" s="7" t="n">
        <v>0</v>
      </c>
      <c r="L351" s="7" t="n">
        <v>0</v>
      </c>
      <c r="M351" s="7" t="n">
        <v>1065353216</v>
      </c>
      <c r="N351" s="7" t="n">
        <v>1065353216</v>
      </c>
      <c r="O351" s="7" t="n">
        <v>1065353216</v>
      </c>
    </row>
    <row r="352" spans="1:21">
      <c r="A352" t="s">
        <v>4</v>
      </c>
      <c r="B352" s="4" t="s">
        <v>5</v>
      </c>
      <c r="C352" s="4" t="s">
        <v>13</v>
      </c>
      <c r="D352" s="4" t="s">
        <v>10</v>
      </c>
      <c r="E352" s="4" t="s">
        <v>6</v>
      </c>
      <c r="F352" s="4" t="s">
        <v>6</v>
      </c>
      <c r="G352" s="4" t="s">
        <v>6</v>
      </c>
      <c r="H352" s="4" t="s">
        <v>6</v>
      </c>
    </row>
    <row r="353" spans="1:15">
      <c r="A353" t="n">
        <v>3821</v>
      </c>
      <c r="B353" s="31" t="n">
        <v>51</v>
      </c>
      <c r="C353" s="7" t="n">
        <v>3</v>
      </c>
      <c r="D353" s="7" t="n">
        <v>65534</v>
      </c>
      <c r="E353" s="7" t="s">
        <v>67</v>
      </c>
      <c r="F353" s="7" t="s">
        <v>68</v>
      </c>
      <c r="G353" s="7" t="s">
        <v>69</v>
      </c>
      <c r="H353" s="7" t="s">
        <v>70</v>
      </c>
    </row>
    <row r="354" spans="1:15">
      <c r="A354" t="s">
        <v>4</v>
      </c>
      <c r="B354" s="4" t="s">
        <v>5</v>
      </c>
      <c r="C354" s="4" t="s">
        <v>10</v>
      </c>
      <c r="D354" s="4" t="s">
        <v>9</v>
      </c>
    </row>
    <row r="355" spans="1:15">
      <c r="A355" t="n">
        <v>3834</v>
      </c>
      <c r="B355" s="45" t="n">
        <v>43</v>
      </c>
      <c r="C355" s="7" t="n">
        <v>65534</v>
      </c>
      <c r="D355" s="7" t="n">
        <v>16384</v>
      </c>
    </row>
    <row r="356" spans="1:15">
      <c r="A356" t="s">
        <v>4</v>
      </c>
      <c r="B356" s="4" t="s">
        <v>5</v>
      </c>
      <c r="C356" s="4" t="s">
        <v>37</v>
      </c>
    </row>
    <row r="357" spans="1:15">
      <c r="A357" t="n">
        <v>3841</v>
      </c>
      <c r="B357" s="17" t="n">
        <v>3</v>
      </c>
      <c r="C357" s="16" t="n">
        <f t="normal" ca="1">A361</f>
        <v>0</v>
      </c>
    </row>
    <row r="358" spans="1:15">
      <c r="A358" t="s">
        <v>4</v>
      </c>
      <c r="B358" s="4" t="s">
        <v>5</v>
      </c>
      <c r="C358" s="4" t="s">
        <v>10</v>
      </c>
      <c r="D358" s="4" t="s">
        <v>9</v>
      </c>
    </row>
    <row r="359" spans="1:15">
      <c r="A359" t="n">
        <v>3846</v>
      </c>
      <c r="B359" s="45" t="n">
        <v>43</v>
      </c>
      <c r="C359" s="7" t="n">
        <v>65534</v>
      </c>
      <c r="D359" s="7" t="n">
        <v>1</v>
      </c>
    </row>
    <row r="360" spans="1:15">
      <c r="A360" t="s">
        <v>4</v>
      </c>
      <c r="B360" s="4" t="s">
        <v>5</v>
      </c>
      <c r="C360" s="4" t="s">
        <v>37</v>
      </c>
    </row>
    <row r="361" spans="1:15">
      <c r="A361" t="n">
        <v>3853</v>
      </c>
      <c r="B361" s="17" t="n">
        <v>3</v>
      </c>
      <c r="C361" s="16" t="n">
        <f t="normal" ca="1">A363</f>
        <v>0</v>
      </c>
    </row>
    <row r="362" spans="1:15">
      <c r="A362" t="s">
        <v>4</v>
      </c>
      <c r="B362" s="4" t="s">
        <v>5</v>
      </c>
    </row>
    <row r="363" spans="1:15">
      <c r="A363" t="n">
        <v>3858</v>
      </c>
      <c r="B363" s="5" t="n">
        <v>1</v>
      </c>
    </row>
    <row r="364" spans="1:15" s="3" customFormat="1" customHeight="0">
      <c r="A364" s="3" t="s">
        <v>2</v>
      </c>
      <c r="B364" s="3" t="s">
        <v>71</v>
      </c>
    </row>
    <row r="365" spans="1:15">
      <c r="A365" t="s">
        <v>4</v>
      </c>
      <c r="B365" s="4" t="s">
        <v>5</v>
      </c>
      <c r="C365" s="4" t="s">
        <v>6</v>
      </c>
      <c r="D365" s="4" t="s">
        <v>10</v>
      </c>
    </row>
    <row r="366" spans="1:15">
      <c r="A366" t="n">
        <v>3860</v>
      </c>
      <c r="B366" s="40" t="n">
        <v>29</v>
      </c>
      <c r="C366" s="7" t="s">
        <v>63</v>
      </c>
      <c r="D366" s="7" t="n">
        <v>65534</v>
      </c>
    </row>
    <row r="367" spans="1:15">
      <c r="A367" t="s">
        <v>4</v>
      </c>
      <c r="B367" s="4" t="s">
        <v>5</v>
      </c>
      <c r="C367" s="4" t="s">
        <v>13</v>
      </c>
      <c r="D367" s="4" t="s">
        <v>10</v>
      </c>
      <c r="E367" s="4" t="s">
        <v>13</v>
      </c>
      <c r="F367" s="4" t="s">
        <v>13</v>
      </c>
      <c r="G367" s="4" t="s">
        <v>13</v>
      </c>
      <c r="H367" s="4" t="s">
        <v>10</v>
      </c>
      <c r="I367" s="4" t="s">
        <v>37</v>
      </c>
      <c r="J367" s="4" t="s">
        <v>37</v>
      </c>
    </row>
    <row r="368" spans="1:15">
      <c r="A368" t="n">
        <v>3882</v>
      </c>
      <c r="B368" s="41" t="n">
        <v>6</v>
      </c>
      <c r="C368" s="7" t="n">
        <v>33</v>
      </c>
      <c r="D368" s="7" t="n">
        <v>65534</v>
      </c>
      <c r="E368" s="7" t="n">
        <v>9</v>
      </c>
      <c r="F368" s="7" t="n">
        <v>1</v>
      </c>
      <c r="G368" s="7" t="n">
        <v>1</v>
      </c>
      <c r="H368" s="7" t="n">
        <v>1</v>
      </c>
      <c r="I368" s="16" t="n">
        <f t="normal" ca="1">A370</f>
        <v>0</v>
      </c>
      <c r="J368" s="16" t="n">
        <f t="normal" ca="1">A404</f>
        <v>0</v>
      </c>
    </row>
    <row r="369" spans="1:10">
      <c r="A369" t="s">
        <v>4</v>
      </c>
      <c r="B369" s="4" t="s">
        <v>5</v>
      </c>
      <c r="C369" s="4" t="s">
        <v>13</v>
      </c>
      <c r="D369" s="4" t="s">
        <v>10</v>
      </c>
      <c r="E369" s="4" t="s">
        <v>13</v>
      </c>
      <c r="F369" s="4" t="s">
        <v>37</v>
      </c>
    </row>
    <row r="370" spans="1:10">
      <c r="A370" t="n">
        <v>3899</v>
      </c>
      <c r="B370" s="15" t="n">
        <v>5</v>
      </c>
      <c r="C370" s="7" t="n">
        <v>30</v>
      </c>
      <c r="D370" s="7" t="n">
        <v>9735</v>
      </c>
      <c r="E370" s="7" t="n">
        <v>1</v>
      </c>
      <c r="F370" s="16" t="n">
        <f t="normal" ca="1">A400</f>
        <v>0</v>
      </c>
    </row>
    <row r="371" spans="1:10">
      <c r="A371" t="s">
        <v>4</v>
      </c>
      <c r="B371" s="4" t="s">
        <v>5</v>
      </c>
      <c r="C371" s="4" t="s">
        <v>10</v>
      </c>
      <c r="D371" s="4" t="s">
        <v>24</v>
      </c>
      <c r="E371" s="4" t="s">
        <v>24</v>
      </c>
      <c r="F371" s="4" t="s">
        <v>24</v>
      </c>
      <c r="G371" s="4" t="s">
        <v>24</v>
      </c>
    </row>
    <row r="372" spans="1:10">
      <c r="A372" t="n">
        <v>3908</v>
      </c>
      <c r="B372" s="42" t="n">
        <v>46</v>
      </c>
      <c r="C372" s="7" t="n">
        <v>65534</v>
      </c>
      <c r="D372" s="7" t="n">
        <v>28.0499992370605</v>
      </c>
      <c r="E372" s="7" t="n">
        <v>8</v>
      </c>
      <c r="F372" s="7" t="n">
        <v>-52.9500007629395</v>
      </c>
      <c r="G372" s="7" t="n">
        <v>247.899993896484</v>
      </c>
    </row>
    <row r="373" spans="1:10">
      <c r="A373" t="s">
        <v>4</v>
      </c>
      <c r="B373" s="4" t="s">
        <v>5</v>
      </c>
      <c r="C373" s="4" t="s">
        <v>13</v>
      </c>
      <c r="D373" s="4" t="s">
        <v>10</v>
      </c>
      <c r="E373" s="4" t="s">
        <v>13</v>
      </c>
      <c r="F373" s="4" t="s">
        <v>6</v>
      </c>
      <c r="G373" s="4" t="s">
        <v>6</v>
      </c>
      <c r="H373" s="4" t="s">
        <v>6</v>
      </c>
      <c r="I373" s="4" t="s">
        <v>6</v>
      </c>
      <c r="J373" s="4" t="s">
        <v>6</v>
      </c>
      <c r="K373" s="4" t="s">
        <v>6</v>
      </c>
      <c r="L373" s="4" t="s">
        <v>6</v>
      </c>
      <c r="M373" s="4" t="s">
        <v>6</v>
      </c>
      <c r="N373" s="4" t="s">
        <v>6</v>
      </c>
      <c r="O373" s="4" t="s">
        <v>6</v>
      </c>
      <c r="P373" s="4" t="s">
        <v>6</v>
      </c>
      <c r="Q373" s="4" t="s">
        <v>6</v>
      </c>
      <c r="R373" s="4" t="s">
        <v>6</v>
      </c>
      <c r="S373" s="4" t="s">
        <v>6</v>
      </c>
      <c r="T373" s="4" t="s">
        <v>6</v>
      </c>
      <c r="U373" s="4" t="s">
        <v>6</v>
      </c>
    </row>
    <row r="374" spans="1:10">
      <c r="A374" t="n">
        <v>3927</v>
      </c>
      <c r="B374" s="43" t="n">
        <v>36</v>
      </c>
      <c r="C374" s="7" t="n">
        <v>8</v>
      </c>
      <c r="D374" s="7" t="n">
        <v>65534</v>
      </c>
      <c r="E374" s="7" t="n">
        <v>0</v>
      </c>
      <c r="F374" s="7" t="s">
        <v>64</v>
      </c>
      <c r="G374" s="7" t="s">
        <v>12</v>
      </c>
      <c r="H374" s="7" t="s">
        <v>12</v>
      </c>
      <c r="I374" s="7" t="s">
        <v>12</v>
      </c>
      <c r="J374" s="7" t="s">
        <v>12</v>
      </c>
      <c r="K374" s="7" t="s">
        <v>12</v>
      </c>
      <c r="L374" s="7" t="s">
        <v>12</v>
      </c>
      <c r="M374" s="7" t="s">
        <v>12</v>
      </c>
      <c r="N374" s="7" t="s">
        <v>12</v>
      </c>
      <c r="O374" s="7" t="s">
        <v>12</v>
      </c>
      <c r="P374" s="7" t="s">
        <v>12</v>
      </c>
      <c r="Q374" s="7" t="s">
        <v>12</v>
      </c>
      <c r="R374" s="7" t="s">
        <v>12</v>
      </c>
      <c r="S374" s="7" t="s">
        <v>12</v>
      </c>
      <c r="T374" s="7" t="s">
        <v>12</v>
      </c>
      <c r="U374" s="7" t="s">
        <v>12</v>
      </c>
    </row>
    <row r="375" spans="1:10">
      <c r="A375" t="s">
        <v>4</v>
      </c>
      <c r="B375" s="4" t="s">
        <v>5</v>
      </c>
      <c r="C375" s="4" t="s">
        <v>10</v>
      </c>
      <c r="D375" s="4" t="s">
        <v>13</v>
      </c>
      <c r="E375" s="4" t="s">
        <v>6</v>
      </c>
      <c r="F375" s="4" t="s">
        <v>24</v>
      </c>
      <c r="G375" s="4" t="s">
        <v>24</v>
      </c>
      <c r="H375" s="4" t="s">
        <v>24</v>
      </c>
    </row>
    <row r="376" spans="1:10">
      <c r="A376" t="n">
        <v>3957</v>
      </c>
      <c r="B376" s="44" t="n">
        <v>48</v>
      </c>
      <c r="C376" s="7" t="n">
        <v>65534</v>
      </c>
      <c r="D376" s="7" t="n">
        <v>0</v>
      </c>
      <c r="E376" s="7" t="s">
        <v>64</v>
      </c>
      <c r="F376" s="7" t="n">
        <v>0</v>
      </c>
      <c r="G376" s="7" t="n">
        <v>1</v>
      </c>
      <c r="H376" s="7" t="n">
        <v>1.40129846432482e-45</v>
      </c>
    </row>
    <row r="377" spans="1:10">
      <c r="A377" t="s">
        <v>4</v>
      </c>
      <c r="B377" s="4" t="s">
        <v>5</v>
      </c>
      <c r="C377" s="4" t="s">
        <v>10</v>
      </c>
      <c r="D377" s="4" t="s">
        <v>9</v>
      </c>
    </row>
    <row r="378" spans="1:10">
      <c r="A378" t="n">
        <v>3983</v>
      </c>
      <c r="B378" s="45" t="n">
        <v>43</v>
      </c>
      <c r="C378" s="7" t="n">
        <v>65534</v>
      </c>
      <c r="D378" s="7" t="n">
        <v>1088</v>
      </c>
    </row>
    <row r="379" spans="1:10">
      <c r="A379" t="s">
        <v>4</v>
      </c>
      <c r="B379" s="4" t="s">
        <v>5</v>
      </c>
      <c r="C379" s="4" t="s">
        <v>13</v>
      </c>
      <c r="D379" s="4" t="s">
        <v>6</v>
      </c>
      <c r="E379" s="4" t="s">
        <v>10</v>
      </c>
    </row>
    <row r="380" spans="1:10">
      <c r="A380" t="n">
        <v>3990</v>
      </c>
      <c r="B380" s="18" t="n">
        <v>94</v>
      </c>
      <c r="C380" s="7" t="n">
        <v>11</v>
      </c>
      <c r="D380" s="7" t="s">
        <v>72</v>
      </c>
      <c r="E380" s="7" t="n">
        <v>65534</v>
      </c>
    </row>
    <row r="381" spans="1:10">
      <c r="A381" t="s">
        <v>4</v>
      </c>
      <c r="B381" s="4" t="s">
        <v>5</v>
      </c>
      <c r="C381" s="4" t="s">
        <v>13</v>
      </c>
      <c r="D381" s="4" t="s">
        <v>6</v>
      </c>
      <c r="E381" s="4" t="s">
        <v>10</v>
      </c>
    </row>
    <row r="382" spans="1:10">
      <c r="A382" t="n">
        <v>4006</v>
      </c>
      <c r="B382" s="18" t="n">
        <v>94</v>
      </c>
      <c r="C382" s="7" t="n">
        <v>0</v>
      </c>
      <c r="D382" s="7" t="s">
        <v>72</v>
      </c>
      <c r="E382" s="7" t="n">
        <v>1</v>
      </c>
    </row>
    <row r="383" spans="1:10">
      <c r="A383" t="s">
        <v>4</v>
      </c>
      <c r="B383" s="4" t="s">
        <v>5</v>
      </c>
      <c r="C383" s="4" t="s">
        <v>13</v>
      </c>
      <c r="D383" s="4" t="s">
        <v>6</v>
      </c>
      <c r="E383" s="4" t="s">
        <v>10</v>
      </c>
    </row>
    <row r="384" spans="1:10">
      <c r="A384" t="n">
        <v>4022</v>
      </c>
      <c r="B384" s="18" t="n">
        <v>94</v>
      </c>
      <c r="C384" s="7" t="n">
        <v>0</v>
      </c>
      <c r="D384" s="7" t="s">
        <v>72</v>
      </c>
      <c r="E384" s="7" t="n">
        <v>2</v>
      </c>
    </row>
    <row r="385" spans="1:21">
      <c r="A385" t="s">
        <v>4</v>
      </c>
      <c r="B385" s="4" t="s">
        <v>5</v>
      </c>
      <c r="C385" s="4" t="s">
        <v>13</v>
      </c>
      <c r="D385" s="4" t="s">
        <v>6</v>
      </c>
      <c r="E385" s="4" t="s">
        <v>10</v>
      </c>
    </row>
    <row r="386" spans="1:21">
      <c r="A386" t="n">
        <v>4038</v>
      </c>
      <c r="B386" s="18" t="n">
        <v>94</v>
      </c>
      <c r="C386" s="7" t="n">
        <v>1</v>
      </c>
      <c r="D386" s="7" t="s">
        <v>72</v>
      </c>
      <c r="E386" s="7" t="n">
        <v>4</v>
      </c>
    </row>
    <row r="387" spans="1:21">
      <c r="A387" t="s">
        <v>4</v>
      </c>
      <c r="B387" s="4" t="s">
        <v>5</v>
      </c>
      <c r="C387" s="4" t="s">
        <v>13</v>
      </c>
      <c r="D387" s="4" t="s">
        <v>6</v>
      </c>
    </row>
    <row r="388" spans="1:21">
      <c r="A388" t="n">
        <v>4054</v>
      </c>
      <c r="B388" s="18" t="n">
        <v>94</v>
      </c>
      <c r="C388" s="7" t="n">
        <v>5</v>
      </c>
      <c r="D388" s="7" t="s">
        <v>72</v>
      </c>
    </row>
    <row r="389" spans="1:21">
      <c r="A389" t="s">
        <v>4</v>
      </c>
      <c r="B389" s="4" t="s">
        <v>5</v>
      </c>
      <c r="C389" s="4" t="s">
        <v>13</v>
      </c>
      <c r="D389" s="4" t="s">
        <v>6</v>
      </c>
      <c r="E389" s="4" t="s">
        <v>10</v>
      </c>
    </row>
    <row r="390" spans="1:21">
      <c r="A390" t="n">
        <v>4068</v>
      </c>
      <c r="B390" s="18" t="n">
        <v>94</v>
      </c>
      <c r="C390" s="7" t="n">
        <v>0</v>
      </c>
      <c r="D390" s="7" t="s">
        <v>72</v>
      </c>
      <c r="E390" s="7" t="n">
        <v>4</v>
      </c>
    </row>
    <row r="391" spans="1:21">
      <c r="A391" t="s">
        <v>4</v>
      </c>
      <c r="B391" s="4" t="s">
        <v>5</v>
      </c>
      <c r="C391" s="4" t="s">
        <v>13</v>
      </c>
      <c r="D391" s="4" t="s">
        <v>10</v>
      </c>
      <c r="E391" s="4" t="s">
        <v>6</v>
      </c>
      <c r="F391" s="4" t="s">
        <v>6</v>
      </c>
      <c r="G391" s="4" t="s">
        <v>9</v>
      </c>
      <c r="H391" s="4" t="s">
        <v>9</v>
      </c>
      <c r="I391" s="4" t="s">
        <v>9</v>
      </c>
      <c r="J391" s="4" t="s">
        <v>9</v>
      </c>
      <c r="K391" s="4" t="s">
        <v>9</v>
      </c>
      <c r="L391" s="4" t="s">
        <v>9</v>
      </c>
      <c r="M391" s="4" t="s">
        <v>9</v>
      </c>
      <c r="N391" s="4" t="s">
        <v>9</v>
      </c>
      <c r="O391" s="4" t="s">
        <v>9</v>
      </c>
    </row>
    <row r="392" spans="1:21">
      <c r="A392" t="n">
        <v>4084</v>
      </c>
      <c r="B392" s="46" t="n">
        <v>37</v>
      </c>
      <c r="C392" s="7" t="n">
        <v>1</v>
      </c>
      <c r="D392" s="7" t="n">
        <v>65534</v>
      </c>
      <c r="E392" s="7" t="s">
        <v>12</v>
      </c>
      <c r="F392" s="7" t="s">
        <v>66</v>
      </c>
      <c r="G392" s="7" t="n">
        <v>0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1065353216</v>
      </c>
      <c r="N392" s="7" t="n">
        <v>1065353216</v>
      </c>
      <c r="O392" s="7" t="n">
        <v>1065353216</v>
      </c>
    </row>
    <row r="393" spans="1:21">
      <c r="A393" t="s">
        <v>4</v>
      </c>
      <c r="B393" s="4" t="s">
        <v>5</v>
      </c>
      <c r="C393" s="4" t="s">
        <v>13</v>
      </c>
      <c r="D393" s="4" t="s">
        <v>10</v>
      </c>
      <c r="E393" s="4" t="s">
        <v>6</v>
      </c>
      <c r="F393" s="4" t="s">
        <v>6</v>
      </c>
      <c r="G393" s="4" t="s">
        <v>6</v>
      </c>
      <c r="H393" s="4" t="s">
        <v>6</v>
      </c>
    </row>
    <row r="394" spans="1:21">
      <c r="A394" t="n">
        <v>4137</v>
      </c>
      <c r="B394" s="31" t="n">
        <v>51</v>
      </c>
      <c r="C394" s="7" t="n">
        <v>3</v>
      </c>
      <c r="D394" s="7" t="n">
        <v>65534</v>
      </c>
      <c r="E394" s="7" t="s">
        <v>67</v>
      </c>
      <c r="F394" s="7" t="s">
        <v>68</v>
      </c>
      <c r="G394" s="7" t="s">
        <v>69</v>
      </c>
      <c r="H394" s="7" t="s">
        <v>70</v>
      </c>
    </row>
    <row r="395" spans="1:21">
      <c r="A395" t="s">
        <v>4</v>
      </c>
      <c r="B395" s="4" t="s">
        <v>5</v>
      </c>
      <c r="C395" s="4" t="s">
        <v>10</v>
      </c>
      <c r="D395" s="4" t="s">
        <v>9</v>
      </c>
    </row>
    <row r="396" spans="1:21">
      <c r="A396" t="n">
        <v>4150</v>
      </c>
      <c r="B396" s="45" t="n">
        <v>43</v>
      </c>
      <c r="C396" s="7" t="n">
        <v>65534</v>
      </c>
      <c r="D396" s="7" t="n">
        <v>16384</v>
      </c>
    </row>
    <row r="397" spans="1:21">
      <c r="A397" t="s">
        <v>4</v>
      </c>
      <c r="B397" s="4" t="s">
        <v>5</v>
      </c>
      <c r="C397" s="4" t="s">
        <v>37</v>
      </c>
    </row>
    <row r="398" spans="1:21">
      <c r="A398" t="n">
        <v>4157</v>
      </c>
      <c r="B398" s="17" t="n">
        <v>3</v>
      </c>
      <c r="C398" s="16" t="n">
        <f t="normal" ca="1">A402</f>
        <v>0</v>
      </c>
    </row>
    <row r="399" spans="1:21">
      <c r="A399" t="s">
        <v>4</v>
      </c>
      <c r="B399" s="4" t="s">
        <v>5</v>
      </c>
      <c r="C399" s="4" t="s">
        <v>10</v>
      </c>
      <c r="D399" s="4" t="s">
        <v>9</v>
      </c>
    </row>
    <row r="400" spans="1:21">
      <c r="A400" t="n">
        <v>4162</v>
      </c>
      <c r="B400" s="45" t="n">
        <v>43</v>
      </c>
      <c r="C400" s="7" t="n">
        <v>65534</v>
      </c>
      <c r="D400" s="7" t="n">
        <v>1</v>
      </c>
    </row>
    <row r="401" spans="1:15">
      <c r="A401" t="s">
        <v>4</v>
      </c>
      <c r="B401" s="4" t="s">
        <v>5</v>
      </c>
      <c r="C401" s="4" t="s">
        <v>37</v>
      </c>
    </row>
    <row r="402" spans="1:15">
      <c r="A402" t="n">
        <v>4169</v>
      </c>
      <c r="B402" s="17" t="n">
        <v>3</v>
      </c>
      <c r="C402" s="16" t="n">
        <f t="normal" ca="1">A404</f>
        <v>0</v>
      </c>
    </row>
    <row r="403" spans="1:15">
      <c r="A403" t="s">
        <v>4</v>
      </c>
      <c r="B403" s="4" t="s">
        <v>5</v>
      </c>
    </row>
    <row r="404" spans="1:15">
      <c r="A404" t="n">
        <v>4174</v>
      </c>
      <c r="B404" s="5" t="n">
        <v>1</v>
      </c>
    </row>
    <row r="405" spans="1:15" s="3" customFormat="1" customHeight="0">
      <c r="A405" s="3" t="s">
        <v>2</v>
      </c>
      <c r="B405" s="3" t="s">
        <v>73</v>
      </c>
    </row>
    <row r="406" spans="1:15">
      <c r="A406" t="s">
        <v>4</v>
      </c>
      <c r="B406" s="4" t="s">
        <v>5</v>
      </c>
      <c r="C406" s="4" t="s">
        <v>6</v>
      </c>
      <c r="D406" s="4" t="s">
        <v>10</v>
      </c>
    </row>
    <row r="407" spans="1:15">
      <c r="A407" t="n">
        <v>4176</v>
      </c>
      <c r="B407" s="40" t="n">
        <v>29</v>
      </c>
      <c r="C407" s="7" t="s">
        <v>63</v>
      </c>
      <c r="D407" s="7" t="n">
        <v>65534</v>
      </c>
    </row>
    <row r="408" spans="1:15">
      <c r="A408" t="s">
        <v>4</v>
      </c>
      <c r="B408" s="4" t="s">
        <v>5</v>
      </c>
      <c r="C408" s="4" t="s">
        <v>13</v>
      </c>
      <c r="D408" s="4" t="s">
        <v>10</v>
      </c>
      <c r="E408" s="4" t="s">
        <v>13</v>
      </c>
      <c r="F408" s="4" t="s">
        <v>13</v>
      </c>
      <c r="G408" s="4" t="s">
        <v>13</v>
      </c>
      <c r="H408" s="4" t="s">
        <v>10</v>
      </c>
      <c r="I408" s="4" t="s">
        <v>37</v>
      </c>
      <c r="J408" s="4" t="s">
        <v>37</v>
      </c>
    </row>
    <row r="409" spans="1:15">
      <c r="A409" t="n">
        <v>4198</v>
      </c>
      <c r="B409" s="41" t="n">
        <v>6</v>
      </c>
      <c r="C409" s="7" t="n">
        <v>33</v>
      </c>
      <c r="D409" s="7" t="n">
        <v>65534</v>
      </c>
      <c r="E409" s="7" t="n">
        <v>9</v>
      </c>
      <c r="F409" s="7" t="n">
        <v>1</v>
      </c>
      <c r="G409" s="7" t="n">
        <v>1</v>
      </c>
      <c r="H409" s="7" t="n">
        <v>1</v>
      </c>
      <c r="I409" s="16" t="n">
        <f t="normal" ca="1">A411</f>
        <v>0</v>
      </c>
      <c r="J409" s="16" t="n">
        <f t="normal" ca="1">A445</f>
        <v>0</v>
      </c>
    </row>
    <row r="410" spans="1:15">
      <c r="A410" t="s">
        <v>4</v>
      </c>
      <c r="B410" s="4" t="s">
        <v>5</v>
      </c>
      <c r="C410" s="4" t="s">
        <v>13</v>
      </c>
      <c r="D410" s="4" t="s">
        <v>10</v>
      </c>
      <c r="E410" s="4" t="s">
        <v>13</v>
      </c>
      <c r="F410" s="4" t="s">
        <v>37</v>
      </c>
    </row>
    <row r="411" spans="1:15">
      <c r="A411" t="n">
        <v>4215</v>
      </c>
      <c r="B411" s="15" t="n">
        <v>5</v>
      </c>
      <c r="C411" s="7" t="n">
        <v>30</v>
      </c>
      <c r="D411" s="7" t="n">
        <v>9735</v>
      </c>
      <c r="E411" s="7" t="n">
        <v>1</v>
      </c>
      <c r="F411" s="16" t="n">
        <f t="normal" ca="1">A441</f>
        <v>0</v>
      </c>
    </row>
    <row r="412" spans="1:15">
      <c r="A412" t="s">
        <v>4</v>
      </c>
      <c r="B412" s="4" t="s">
        <v>5</v>
      </c>
      <c r="C412" s="4" t="s">
        <v>10</v>
      </c>
      <c r="D412" s="4" t="s">
        <v>24</v>
      </c>
      <c r="E412" s="4" t="s">
        <v>24</v>
      </c>
      <c r="F412" s="4" t="s">
        <v>24</v>
      </c>
      <c r="G412" s="4" t="s">
        <v>24</v>
      </c>
    </row>
    <row r="413" spans="1:15">
      <c r="A413" t="n">
        <v>4224</v>
      </c>
      <c r="B413" s="42" t="n">
        <v>46</v>
      </c>
      <c r="C413" s="7" t="n">
        <v>65534</v>
      </c>
      <c r="D413" s="7" t="n">
        <v>31.5499992370605</v>
      </c>
      <c r="E413" s="7" t="n">
        <v>8</v>
      </c>
      <c r="F413" s="7" t="n">
        <v>-50.2400016784668</v>
      </c>
      <c r="G413" s="7" t="n">
        <v>261.399993896484</v>
      </c>
    </row>
    <row r="414" spans="1:15">
      <c r="A414" t="s">
        <v>4</v>
      </c>
      <c r="B414" s="4" t="s">
        <v>5</v>
      </c>
      <c r="C414" s="4" t="s">
        <v>13</v>
      </c>
      <c r="D414" s="4" t="s">
        <v>10</v>
      </c>
      <c r="E414" s="4" t="s">
        <v>13</v>
      </c>
      <c r="F414" s="4" t="s">
        <v>6</v>
      </c>
      <c r="G414" s="4" t="s">
        <v>6</v>
      </c>
      <c r="H414" s="4" t="s">
        <v>6</v>
      </c>
      <c r="I414" s="4" t="s">
        <v>6</v>
      </c>
      <c r="J414" s="4" t="s">
        <v>6</v>
      </c>
      <c r="K414" s="4" t="s">
        <v>6</v>
      </c>
      <c r="L414" s="4" t="s">
        <v>6</v>
      </c>
      <c r="M414" s="4" t="s">
        <v>6</v>
      </c>
      <c r="N414" s="4" t="s">
        <v>6</v>
      </c>
      <c r="O414" s="4" t="s">
        <v>6</v>
      </c>
      <c r="P414" s="4" t="s">
        <v>6</v>
      </c>
      <c r="Q414" s="4" t="s">
        <v>6</v>
      </c>
      <c r="R414" s="4" t="s">
        <v>6</v>
      </c>
      <c r="S414" s="4" t="s">
        <v>6</v>
      </c>
      <c r="T414" s="4" t="s">
        <v>6</v>
      </c>
      <c r="U414" s="4" t="s">
        <v>6</v>
      </c>
    </row>
    <row r="415" spans="1:15">
      <c r="A415" t="n">
        <v>4243</v>
      </c>
      <c r="B415" s="43" t="n">
        <v>36</v>
      </c>
      <c r="C415" s="7" t="n">
        <v>8</v>
      </c>
      <c r="D415" s="7" t="n">
        <v>65534</v>
      </c>
      <c r="E415" s="7" t="n">
        <v>0</v>
      </c>
      <c r="F415" s="7" t="s">
        <v>64</v>
      </c>
      <c r="G415" s="7" t="s">
        <v>12</v>
      </c>
      <c r="H415" s="7" t="s">
        <v>12</v>
      </c>
      <c r="I415" s="7" t="s">
        <v>12</v>
      </c>
      <c r="J415" s="7" t="s">
        <v>12</v>
      </c>
      <c r="K415" s="7" t="s">
        <v>12</v>
      </c>
      <c r="L415" s="7" t="s">
        <v>12</v>
      </c>
      <c r="M415" s="7" t="s">
        <v>12</v>
      </c>
      <c r="N415" s="7" t="s">
        <v>12</v>
      </c>
      <c r="O415" s="7" t="s">
        <v>12</v>
      </c>
      <c r="P415" s="7" t="s">
        <v>12</v>
      </c>
      <c r="Q415" s="7" t="s">
        <v>12</v>
      </c>
      <c r="R415" s="7" t="s">
        <v>12</v>
      </c>
      <c r="S415" s="7" t="s">
        <v>12</v>
      </c>
      <c r="T415" s="7" t="s">
        <v>12</v>
      </c>
      <c r="U415" s="7" t="s">
        <v>12</v>
      </c>
    </row>
    <row r="416" spans="1:15">
      <c r="A416" t="s">
        <v>4</v>
      </c>
      <c r="B416" s="4" t="s">
        <v>5</v>
      </c>
      <c r="C416" s="4" t="s">
        <v>10</v>
      </c>
      <c r="D416" s="4" t="s">
        <v>13</v>
      </c>
      <c r="E416" s="4" t="s">
        <v>6</v>
      </c>
      <c r="F416" s="4" t="s">
        <v>24</v>
      </c>
      <c r="G416" s="4" t="s">
        <v>24</v>
      </c>
      <c r="H416" s="4" t="s">
        <v>24</v>
      </c>
    </row>
    <row r="417" spans="1:21">
      <c r="A417" t="n">
        <v>4273</v>
      </c>
      <c r="B417" s="44" t="n">
        <v>48</v>
      </c>
      <c r="C417" s="7" t="n">
        <v>65534</v>
      </c>
      <c r="D417" s="7" t="n">
        <v>0</v>
      </c>
      <c r="E417" s="7" t="s">
        <v>64</v>
      </c>
      <c r="F417" s="7" t="n">
        <v>0</v>
      </c>
      <c r="G417" s="7" t="n">
        <v>1</v>
      </c>
      <c r="H417" s="7" t="n">
        <v>1.40129846432482e-45</v>
      </c>
    </row>
    <row r="418" spans="1:21">
      <c r="A418" t="s">
        <v>4</v>
      </c>
      <c r="B418" s="4" t="s">
        <v>5</v>
      </c>
      <c r="C418" s="4" t="s">
        <v>10</v>
      </c>
      <c r="D418" s="4" t="s">
        <v>9</v>
      </c>
    </row>
    <row r="419" spans="1:21">
      <c r="A419" t="n">
        <v>4299</v>
      </c>
      <c r="B419" s="45" t="n">
        <v>43</v>
      </c>
      <c r="C419" s="7" t="n">
        <v>65534</v>
      </c>
      <c r="D419" s="7" t="n">
        <v>1088</v>
      </c>
    </row>
    <row r="420" spans="1:21">
      <c r="A420" t="s">
        <v>4</v>
      </c>
      <c r="B420" s="4" t="s">
        <v>5</v>
      </c>
      <c r="C420" s="4" t="s">
        <v>13</v>
      </c>
      <c r="D420" s="4" t="s">
        <v>6</v>
      </c>
      <c r="E420" s="4" t="s">
        <v>10</v>
      </c>
    </row>
    <row r="421" spans="1:21">
      <c r="A421" t="n">
        <v>4306</v>
      </c>
      <c r="B421" s="18" t="n">
        <v>94</v>
      </c>
      <c r="C421" s="7" t="n">
        <v>11</v>
      </c>
      <c r="D421" s="7" t="s">
        <v>74</v>
      </c>
      <c r="E421" s="7" t="n">
        <v>65534</v>
      </c>
    </row>
    <row r="422" spans="1:21">
      <c r="A422" t="s">
        <v>4</v>
      </c>
      <c r="B422" s="4" t="s">
        <v>5</v>
      </c>
      <c r="C422" s="4" t="s">
        <v>13</v>
      </c>
      <c r="D422" s="4" t="s">
        <v>6</v>
      </c>
      <c r="E422" s="4" t="s">
        <v>10</v>
      </c>
    </row>
    <row r="423" spans="1:21">
      <c r="A423" t="n">
        <v>4322</v>
      </c>
      <c r="B423" s="18" t="n">
        <v>94</v>
      </c>
      <c r="C423" s="7" t="n">
        <v>0</v>
      </c>
      <c r="D423" s="7" t="s">
        <v>74</v>
      </c>
      <c r="E423" s="7" t="n">
        <v>1</v>
      </c>
    </row>
    <row r="424" spans="1:21">
      <c r="A424" t="s">
        <v>4</v>
      </c>
      <c r="B424" s="4" t="s">
        <v>5</v>
      </c>
      <c r="C424" s="4" t="s">
        <v>13</v>
      </c>
      <c r="D424" s="4" t="s">
        <v>6</v>
      </c>
      <c r="E424" s="4" t="s">
        <v>10</v>
      </c>
    </row>
    <row r="425" spans="1:21">
      <c r="A425" t="n">
        <v>4338</v>
      </c>
      <c r="B425" s="18" t="n">
        <v>94</v>
      </c>
      <c r="C425" s="7" t="n">
        <v>0</v>
      </c>
      <c r="D425" s="7" t="s">
        <v>74</v>
      </c>
      <c r="E425" s="7" t="n">
        <v>2</v>
      </c>
    </row>
    <row r="426" spans="1:21">
      <c r="A426" t="s">
        <v>4</v>
      </c>
      <c r="B426" s="4" t="s">
        <v>5</v>
      </c>
      <c r="C426" s="4" t="s">
        <v>13</v>
      </c>
      <c r="D426" s="4" t="s">
        <v>6</v>
      </c>
      <c r="E426" s="4" t="s">
        <v>10</v>
      </c>
    </row>
    <row r="427" spans="1:21">
      <c r="A427" t="n">
        <v>4354</v>
      </c>
      <c r="B427" s="18" t="n">
        <v>94</v>
      </c>
      <c r="C427" s="7" t="n">
        <v>1</v>
      </c>
      <c r="D427" s="7" t="s">
        <v>74</v>
      </c>
      <c r="E427" s="7" t="n">
        <v>4</v>
      </c>
    </row>
    <row r="428" spans="1:21">
      <c r="A428" t="s">
        <v>4</v>
      </c>
      <c r="B428" s="4" t="s">
        <v>5</v>
      </c>
      <c r="C428" s="4" t="s">
        <v>13</v>
      </c>
      <c r="D428" s="4" t="s">
        <v>6</v>
      </c>
    </row>
    <row r="429" spans="1:21">
      <c r="A429" t="n">
        <v>4370</v>
      </c>
      <c r="B429" s="18" t="n">
        <v>94</v>
      </c>
      <c r="C429" s="7" t="n">
        <v>5</v>
      </c>
      <c r="D429" s="7" t="s">
        <v>74</v>
      </c>
    </row>
    <row r="430" spans="1:21">
      <c r="A430" t="s">
        <v>4</v>
      </c>
      <c r="B430" s="4" t="s">
        <v>5</v>
      </c>
      <c r="C430" s="4" t="s">
        <v>13</v>
      </c>
      <c r="D430" s="4" t="s">
        <v>6</v>
      </c>
      <c r="E430" s="4" t="s">
        <v>10</v>
      </c>
    </row>
    <row r="431" spans="1:21">
      <c r="A431" t="n">
        <v>4384</v>
      </c>
      <c r="B431" s="18" t="n">
        <v>94</v>
      </c>
      <c r="C431" s="7" t="n">
        <v>0</v>
      </c>
      <c r="D431" s="7" t="s">
        <v>74</v>
      </c>
      <c r="E431" s="7" t="n">
        <v>4</v>
      </c>
    </row>
    <row r="432" spans="1:21">
      <c r="A432" t="s">
        <v>4</v>
      </c>
      <c r="B432" s="4" t="s">
        <v>5</v>
      </c>
      <c r="C432" s="4" t="s">
        <v>13</v>
      </c>
      <c r="D432" s="4" t="s">
        <v>10</v>
      </c>
      <c r="E432" s="4" t="s">
        <v>6</v>
      </c>
      <c r="F432" s="4" t="s">
        <v>6</v>
      </c>
      <c r="G432" s="4" t="s">
        <v>9</v>
      </c>
      <c r="H432" s="4" t="s">
        <v>9</v>
      </c>
      <c r="I432" s="4" t="s">
        <v>9</v>
      </c>
      <c r="J432" s="4" t="s">
        <v>9</v>
      </c>
      <c r="K432" s="4" t="s">
        <v>9</v>
      </c>
      <c r="L432" s="4" t="s">
        <v>9</v>
      </c>
      <c r="M432" s="4" t="s">
        <v>9</v>
      </c>
      <c r="N432" s="4" t="s">
        <v>9</v>
      </c>
      <c r="O432" s="4" t="s">
        <v>9</v>
      </c>
    </row>
    <row r="433" spans="1:15">
      <c r="A433" t="n">
        <v>4400</v>
      </c>
      <c r="B433" s="46" t="n">
        <v>37</v>
      </c>
      <c r="C433" s="7" t="n">
        <v>1</v>
      </c>
      <c r="D433" s="7" t="n">
        <v>65534</v>
      </c>
      <c r="E433" s="7" t="s">
        <v>12</v>
      </c>
      <c r="F433" s="7" t="s">
        <v>66</v>
      </c>
      <c r="G433" s="7" t="n">
        <v>0</v>
      </c>
      <c r="H433" s="7" t="n">
        <v>0</v>
      </c>
      <c r="I433" s="7" t="n">
        <v>0</v>
      </c>
      <c r="J433" s="7" t="n">
        <v>0</v>
      </c>
      <c r="K433" s="7" t="n">
        <v>0</v>
      </c>
      <c r="L433" s="7" t="n">
        <v>0</v>
      </c>
      <c r="M433" s="7" t="n">
        <v>1065353216</v>
      </c>
      <c r="N433" s="7" t="n">
        <v>1065353216</v>
      </c>
      <c r="O433" s="7" t="n">
        <v>1065353216</v>
      </c>
    </row>
    <row r="434" spans="1:15">
      <c r="A434" t="s">
        <v>4</v>
      </c>
      <c r="B434" s="4" t="s">
        <v>5</v>
      </c>
      <c r="C434" s="4" t="s">
        <v>13</v>
      </c>
      <c r="D434" s="4" t="s">
        <v>10</v>
      </c>
      <c r="E434" s="4" t="s">
        <v>6</v>
      </c>
      <c r="F434" s="4" t="s">
        <v>6</v>
      </c>
      <c r="G434" s="4" t="s">
        <v>6</v>
      </c>
      <c r="H434" s="4" t="s">
        <v>6</v>
      </c>
    </row>
    <row r="435" spans="1:15">
      <c r="A435" t="n">
        <v>4453</v>
      </c>
      <c r="B435" s="31" t="n">
        <v>51</v>
      </c>
      <c r="C435" s="7" t="n">
        <v>3</v>
      </c>
      <c r="D435" s="7" t="n">
        <v>65534</v>
      </c>
      <c r="E435" s="7" t="s">
        <v>67</v>
      </c>
      <c r="F435" s="7" t="s">
        <v>68</v>
      </c>
      <c r="G435" s="7" t="s">
        <v>69</v>
      </c>
      <c r="H435" s="7" t="s">
        <v>70</v>
      </c>
    </row>
    <row r="436" spans="1:15">
      <c r="A436" t="s">
        <v>4</v>
      </c>
      <c r="B436" s="4" t="s">
        <v>5</v>
      </c>
      <c r="C436" s="4" t="s">
        <v>10</v>
      </c>
      <c r="D436" s="4" t="s">
        <v>9</v>
      </c>
    </row>
    <row r="437" spans="1:15">
      <c r="A437" t="n">
        <v>4466</v>
      </c>
      <c r="B437" s="45" t="n">
        <v>43</v>
      </c>
      <c r="C437" s="7" t="n">
        <v>65534</v>
      </c>
      <c r="D437" s="7" t="n">
        <v>16384</v>
      </c>
    </row>
    <row r="438" spans="1:15">
      <c r="A438" t="s">
        <v>4</v>
      </c>
      <c r="B438" s="4" t="s">
        <v>5</v>
      </c>
      <c r="C438" s="4" t="s">
        <v>37</v>
      </c>
    </row>
    <row r="439" spans="1:15">
      <c r="A439" t="n">
        <v>4473</v>
      </c>
      <c r="B439" s="17" t="n">
        <v>3</v>
      </c>
      <c r="C439" s="16" t="n">
        <f t="normal" ca="1">A443</f>
        <v>0</v>
      </c>
    </row>
    <row r="440" spans="1:15">
      <c r="A440" t="s">
        <v>4</v>
      </c>
      <c r="B440" s="4" t="s">
        <v>5</v>
      </c>
      <c r="C440" s="4" t="s">
        <v>10</v>
      </c>
      <c r="D440" s="4" t="s">
        <v>9</v>
      </c>
    </row>
    <row r="441" spans="1:15">
      <c r="A441" t="n">
        <v>4478</v>
      </c>
      <c r="B441" s="45" t="n">
        <v>43</v>
      </c>
      <c r="C441" s="7" t="n">
        <v>65534</v>
      </c>
      <c r="D441" s="7" t="n">
        <v>1</v>
      </c>
    </row>
    <row r="442" spans="1:15">
      <c r="A442" t="s">
        <v>4</v>
      </c>
      <c r="B442" s="4" t="s">
        <v>5</v>
      </c>
      <c r="C442" s="4" t="s">
        <v>37</v>
      </c>
    </row>
    <row r="443" spans="1:15">
      <c r="A443" t="n">
        <v>4485</v>
      </c>
      <c r="B443" s="17" t="n">
        <v>3</v>
      </c>
      <c r="C443" s="16" t="n">
        <f t="normal" ca="1">A445</f>
        <v>0</v>
      </c>
    </row>
    <row r="444" spans="1:15">
      <c r="A444" t="s">
        <v>4</v>
      </c>
      <c r="B444" s="4" t="s">
        <v>5</v>
      </c>
    </row>
    <row r="445" spans="1:15">
      <c r="A445" t="n">
        <v>4490</v>
      </c>
      <c r="B445" s="5" t="n">
        <v>1</v>
      </c>
    </row>
    <row r="446" spans="1:15" s="3" customFormat="1" customHeight="0">
      <c r="A446" s="3" t="s">
        <v>2</v>
      </c>
      <c r="B446" s="3" t="s">
        <v>75</v>
      </c>
    </row>
    <row r="447" spans="1:15">
      <c r="A447" t="s">
        <v>4</v>
      </c>
      <c r="B447" s="4" t="s">
        <v>5</v>
      </c>
      <c r="C447" s="4" t="s">
        <v>13</v>
      </c>
      <c r="D447" s="4" t="s">
        <v>6</v>
      </c>
    </row>
    <row r="448" spans="1:15">
      <c r="A448" t="n">
        <v>4492</v>
      </c>
      <c r="B448" s="8" t="n">
        <v>2</v>
      </c>
      <c r="C448" s="7" t="n">
        <v>10</v>
      </c>
      <c r="D448" s="7" t="s">
        <v>76</v>
      </c>
    </row>
    <row r="449" spans="1:15">
      <c r="A449" t="s">
        <v>4</v>
      </c>
      <c r="B449" s="4" t="s">
        <v>5</v>
      </c>
    </row>
    <row r="450" spans="1:15">
      <c r="A450" t="n">
        <v>4510</v>
      </c>
      <c r="B450" s="5" t="n">
        <v>1</v>
      </c>
    </row>
    <row r="451" spans="1:15" s="3" customFormat="1" customHeight="0">
      <c r="A451" s="3" t="s">
        <v>2</v>
      </c>
      <c r="B451" s="3" t="s">
        <v>77</v>
      </c>
    </row>
    <row r="452" spans="1:15">
      <c r="A452" t="s">
        <v>4</v>
      </c>
      <c r="B452" s="4" t="s">
        <v>5</v>
      </c>
      <c r="C452" s="4" t="s">
        <v>13</v>
      </c>
      <c r="D452" s="4" t="s">
        <v>6</v>
      </c>
    </row>
    <row r="453" spans="1:15">
      <c r="A453" t="n">
        <v>4512</v>
      </c>
      <c r="B453" s="8" t="n">
        <v>2</v>
      </c>
      <c r="C453" s="7" t="n">
        <v>10</v>
      </c>
      <c r="D453" s="7" t="s">
        <v>76</v>
      </c>
    </row>
    <row r="454" spans="1:15">
      <c r="A454" t="s">
        <v>4</v>
      </c>
      <c r="B454" s="4" t="s">
        <v>5</v>
      </c>
    </row>
    <row r="455" spans="1:15">
      <c r="A455" t="n">
        <v>4530</v>
      </c>
      <c r="B455" s="5" t="n">
        <v>1</v>
      </c>
    </row>
    <row r="456" spans="1:15" s="3" customFormat="1" customHeight="0">
      <c r="A456" s="3" t="s">
        <v>2</v>
      </c>
      <c r="B456" s="3" t="s">
        <v>78</v>
      </c>
    </row>
    <row r="457" spans="1:15">
      <c r="A457" t="s">
        <v>4</v>
      </c>
      <c r="B457" s="4" t="s">
        <v>5</v>
      </c>
      <c r="C457" s="4" t="s">
        <v>13</v>
      </c>
      <c r="D457" s="4" t="s">
        <v>6</v>
      </c>
    </row>
    <row r="458" spans="1:15">
      <c r="A458" t="n">
        <v>4532</v>
      </c>
      <c r="B458" s="8" t="n">
        <v>2</v>
      </c>
      <c r="C458" s="7" t="n">
        <v>10</v>
      </c>
      <c r="D458" s="7" t="s">
        <v>76</v>
      </c>
    </row>
    <row r="459" spans="1:15">
      <c r="A459" t="s">
        <v>4</v>
      </c>
      <c r="B459" s="4" t="s">
        <v>5</v>
      </c>
    </row>
    <row r="460" spans="1:15">
      <c r="A460" t="n">
        <v>4550</v>
      </c>
      <c r="B460" s="5" t="n">
        <v>1</v>
      </c>
    </row>
    <row r="461" spans="1:15" s="3" customFormat="1" customHeight="0">
      <c r="A461" s="3" t="s">
        <v>2</v>
      </c>
      <c r="B461" s="3" t="s">
        <v>79</v>
      </c>
    </row>
    <row r="462" spans="1:15">
      <c r="A462" t="s">
        <v>4</v>
      </c>
      <c r="B462" s="4" t="s">
        <v>5</v>
      </c>
      <c r="C462" s="4" t="s">
        <v>13</v>
      </c>
      <c r="D462" s="4" t="s">
        <v>13</v>
      </c>
      <c r="E462" s="4" t="s">
        <v>13</v>
      </c>
      <c r="F462" s="4" t="s">
        <v>13</v>
      </c>
    </row>
    <row r="463" spans="1:15">
      <c r="A463" t="n">
        <v>4552</v>
      </c>
      <c r="B463" s="30" t="n">
        <v>14</v>
      </c>
      <c r="C463" s="7" t="n">
        <v>2</v>
      </c>
      <c r="D463" s="7" t="n">
        <v>0</v>
      </c>
      <c r="E463" s="7" t="n">
        <v>0</v>
      </c>
      <c r="F463" s="7" t="n">
        <v>0</v>
      </c>
    </row>
    <row r="464" spans="1:15">
      <c r="A464" t="s">
        <v>4</v>
      </c>
      <c r="B464" s="4" t="s">
        <v>5</v>
      </c>
      <c r="C464" s="4" t="s">
        <v>13</v>
      </c>
      <c r="D464" s="47" t="s">
        <v>80</v>
      </c>
      <c r="E464" s="4" t="s">
        <v>5</v>
      </c>
      <c r="F464" s="4" t="s">
        <v>13</v>
      </c>
      <c r="G464" s="4" t="s">
        <v>10</v>
      </c>
      <c r="H464" s="47" t="s">
        <v>81</v>
      </c>
      <c r="I464" s="4" t="s">
        <v>13</v>
      </c>
      <c r="J464" s="4" t="s">
        <v>9</v>
      </c>
      <c r="K464" s="4" t="s">
        <v>13</v>
      </c>
      <c r="L464" s="4" t="s">
        <v>13</v>
      </c>
      <c r="M464" s="47" t="s">
        <v>80</v>
      </c>
      <c r="N464" s="4" t="s">
        <v>5</v>
      </c>
      <c r="O464" s="4" t="s">
        <v>13</v>
      </c>
      <c r="P464" s="4" t="s">
        <v>10</v>
      </c>
      <c r="Q464" s="47" t="s">
        <v>81</v>
      </c>
      <c r="R464" s="4" t="s">
        <v>13</v>
      </c>
      <c r="S464" s="4" t="s">
        <v>9</v>
      </c>
      <c r="T464" s="4" t="s">
        <v>13</v>
      </c>
      <c r="U464" s="4" t="s">
        <v>13</v>
      </c>
      <c r="V464" s="4" t="s">
        <v>13</v>
      </c>
      <c r="W464" s="4" t="s">
        <v>37</v>
      </c>
    </row>
    <row r="465" spans="1:23">
      <c r="A465" t="n">
        <v>4557</v>
      </c>
      <c r="B465" s="15" t="n">
        <v>5</v>
      </c>
      <c r="C465" s="7" t="n">
        <v>28</v>
      </c>
      <c r="D465" s="47" t="s">
        <v>3</v>
      </c>
      <c r="E465" s="9" t="n">
        <v>162</v>
      </c>
      <c r="F465" s="7" t="n">
        <v>3</v>
      </c>
      <c r="G465" s="7" t="n">
        <v>16410</v>
      </c>
      <c r="H465" s="47" t="s">
        <v>3</v>
      </c>
      <c r="I465" s="7" t="n">
        <v>0</v>
      </c>
      <c r="J465" s="7" t="n">
        <v>1</v>
      </c>
      <c r="K465" s="7" t="n">
        <v>2</v>
      </c>
      <c r="L465" s="7" t="n">
        <v>28</v>
      </c>
      <c r="M465" s="47" t="s">
        <v>3</v>
      </c>
      <c r="N465" s="9" t="n">
        <v>162</v>
      </c>
      <c r="O465" s="7" t="n">
        <v>3</v>
      </c>
      <c r="P465" s="7" t="n">
        <v>16410</v>
      </c>
      <c r="Q465" s="47" t="s">
        <v>3</v>
      </c>
      <c r="R465" s="7" t="n">
        <v>0</v>
      </c>
      <c r="S465" s="7" t="n">
        <v>2</v>
      </c>
      <c r="T465" s="7" t="n">
        <v>2</v>
      </c>
      <c r="U465" s="7" t="n">
        <v>11</v>
      </c>
      <c r="V465" s="7" t="n">
        <v>1</v>
      </c>
      <c r="W465" s="16" t="n">
        <f t="normal" ca="1">A469</f>
        <v>0</v>
      </c>
    </row>
    <row r="466" spans="1:23">
      <c r="A466" t="s">
        <v>4</v>
      </c>
      <c r="B466" s="4" t="s">
        <v>5</v>
      </c>
      <c r="C466" s="4" t="s">
        <v>13</v>
      </c>
      <c r="D466" s="4" t="s">
        <v>10</v>
      </c>
      <c r="E466" s="4" t="s">
        <v>24</v>
      </c>
    </row>
    <row r="467" spans="1:23">
      <c r="A467" t="n">
        <v>4586</v>
      </c>
      <c r="B467" s="28" t="n">
        <v>58</v>
      </c>
      <c r="C467" s="7" t="n">
        <v>0</v>
      </c>
      <c r="D467" s="7" t="n">
        <v>0</v>
      </c>
      <c r="E467" s="7" t="n">
        <v>1</v>
      </c>
    </row>
    <row r="468" spans="1:23">
      <c r="A468" t="s">
        <v>4</v>
      </c>
      <c r="B468" s="4" t="s">
        <v>5</v>
      </c>
      <c r="C468" s="4" t="s">
        <v>13</v>
      </c>
      <c r="D468" s="47" t="s">
        <v>80</v>
      </c>
      <c r="E468" s="4" t="s">
        <v>5</v>
      </c>
      <c r="F468" s="4" t="s">
        <v>13</v>
      </c>
      <c r="G468" s="4" t="s">
        <v>10</v>
      </c>
      <c r="H468" s="47" t="s">
        <v>81</v>
      </c>
      <c r="I468" s="4" t="s">
        <v>13</v>
      </c>
      <c r="J468" s="4" t="s">
        <v>9</v>
      </c>
      <c r="K468" s="4" t="s">
        <v>13</v>
      </c>
      <c r="L468" s="4" t="s">
        <v>13</v>
      </c>
      <c r="M468" s="47" t="s">
        <v>80</v>
      </c>
      <c r="N468" s="4" t="s">
        <v>5</v>
      </c>
      <c r="O468" s="4" t="s">
        <v>13</v>
      </c>
      <c r="P468" s="4" t="s">
        <v>10</v>
      </c>
      <c r="Q468" s="47" t="s">
        <v>81</v>
      </c>
      <c r="R468" s="4" t="s">
        <v>13</v>
      </c>
      <c r="S468" s="4" t="s">
        <v>9</v>
      </c>
      <c r="T468" s="4" t="s">
        <v>13</v>
      </c>
      <c r="U468" s="4" t="s">
        <v>13</v>
      </c>
      <c r="V468" s="4" t="s">
        <v>13</v>
      </c>
      <c r="W468" s="4" t="s">
        <v>37</v>
      </c>
    </row>
    <row r="469" spans="1:23">
      <c r="A469" t="n">
        <v>4594</v>
      </c>
      <c r="B469" s="15" t="n">
        <v>5</v>
      </c>
      <c r="C469" s="7" t="n">
        <v>28</v>
      </c>
      <c r="D469" s="47" t="s">
        <v>3</v>
      </c>
      <c r="E469" s="9" t="n">
        <v>162</v>
      </c>
      <c r="F469" s="7" t="n">
        <v>3</v>
      </c>
      <c r="G469" s="7" t="n">
        <v>16410</v>
      </c>
      <c r="H469" s="47" t="s">
        <v>3</v>
      </c>
      <c r="I469" s="7" t="n">
        <v>0</v>
      </c>
      <c r="J469" s="7" t="n">
        <v>1</v>
      </c>
      <c r="K469" s="7" t="n">
        <v>3</v>
      </c>
      <c r="L469" s="7" t="n">
        <v>28</v>
      </c>
      <c r="M469" s="47" t="s">
        <v>3</v>
      </c>
      <c r="N469" s="9" t="n">
        <v>162</v>
      </c>
      <c r="O469" s="7" t="n">
        <v>3</v>
      </c>
      <c r="P469" s="7" t="n">
        <v>16410</v>
      </c>
      <c r="Q469" s="47" t="s">
        <v>3</v>
      </c>
      <c r="R469" s="7" t="n">
        <v>0</v>
      </c>
      <c r="S469" s="7" t="n">
        <v>2</v>
      </c>
      <c r="T469" s="7" t="n">
        <v>3</v>
      </c>
      <c r="U469" s="7" t="n">
        <v>9</v>
      </c>
      <c r="V469" s="7" t="n">
        <v>1</v>
      </c>
      <c r="W469" s="16" t="n">
        <f t="normal" ca="1">A479</f>
        <v>0</v>
      </c>
    </row>
    <row r="470" spans="1:23">
      <c r="A470" t="s">
        <v>4</v>
      </c>
      <c r="B470" s="4" t="s">
        <v>5</v>
      </c>
      <c r="C470" s="4" t="s">
        <v>13</v>
      </c>
      <c r="D470" s="47" t="s">
        <v>80</v>
      </c>
      <c r="E470" s="4" t="s">
        <v>5</v>
      </c>
      <c r="F470" s="4" t="s">
        <v>10</v>
      </c>
      <c r="G470" s="4" t="s">
        <v>13</v>
      </c>
      <c r="H470" s="4" t="s">
        <v>13</v>
      </c>
      <c r="I470" s="4" t="s">
        <v>6</v>
      </c>
      <c r="J470" s="47" t="s">
        <v>81</v>
      </c>
      <c r="K470" s="4" t="s">
        <v>13</v>
      </c>
      <c r="L470" s="4" t="s">
        <v>13</v>
      </c>
      <c r="M470" s="47" t="s">
        <v>80</v>
      </c>
      <c r="N470" s="4" t="s">
        <v>5</v>
      </c>
      <c r="O470" s="4" t="s">
        <v>13</v>
      </c>
      <c r="P470" s="47" t="s">
        <v>81</v>
      </c>
      <c r="Q470" s="4" t="s">
        <v>13</v>
      </c>
      <c r="R470" s="4" t="s">
        <v>9</v>
      </c>
      <c r="S470" s="4" t="s">
        <v>13</v>
      </c>
      <c r="T470" s="4" t="s">
        <v>13</v>
      </c>
      <c r="U470" s="4" t="s">
        <v>13</v>
      </c>
      <c r="V470" s="47" t="s">
        <v>80</v>
      </c>
      <c r="W470" s="4" t="s">
        <v>5</v>
      </c>
      <c r="X470" s="4" t="s">
        <v>13</v>
      </c>
      <c r="Y470" s="47" t="s">
        <v>81</v>
      </c>
      <c r="Z470" s="4" t="s">
        <v>13</v>
      </c>
      <c r="AA470" s="4" t="s">
        <v>9</v>
      </c>
      <c r="AB470" s="4" t="s">
        <v>13</v>
      </c>
      <c r="AC470" s="4" t="s">
        <v>13</v>
      </c>
      <c r="AD470" s="4" t="s">
        <v>13</v>
      </c>
      <c r="AE470" s="4" t="s">
        <v>37</v>
      </c>
    </row>
    <row r="471" spans="1:23">
      <c r="A471" t="n">
        <v>4623</v>
      </c>
      <c r="B471" s="15" t="n">
        <v>5</v>
      </c>
      <c r="C471" s="7" t="n">
        <v>28</v>
      </c>
      <c r="D471" s="47" t="s">
        <v>3</v>
      </c>
      <c r="E471" s="48" t="n">
        <v>47</v>
      </c>
      <c r="F471" s="7" t="n">
        <v>61456</v>
      </c>
      <c r="G471" s="7" t="n">
        <v>2</v>
      </c>
      <c r="H471" s="7" t="n">
        <v>0</v>
      </c>
      <c r="I471" s="7" t="s">
        <v>82</v>
      </c>
      <c r="J471" s="47" t="s">
        <v>3</v>
      </c>
      <c r="K471" s="7" t="n">
        <v>8</v>
      </c>
      <c r="L471" s="7" t="n">
        <v>28</v>
      </c>
      <c r="M471" s="47" t="s">
        <v>3</v>
      </c>
      <c r="N471" s="11" t="n">
        <v>74</v>
      </c>
      <c r="O471" s="7" t="n">
        <v>65</v>
      </c>
      <c r="P471" s="47" t="s">
        <v>3</v>
      </c>
      <c r="Q471" s="7" t="n">
        <v>0</v>
      </c>
      <c r="R471" s="7" t="n">
        <v>1</v>
      </c>
      <c r="S471" s="7" t="n">
        <v>3</v>
      </c>
      <c r="T471" s="7" t="n">
        <v>9</v>
      </c>
      <c r="U471" s="7" t="n">
        <v>28</v>
      </c>
      <c r="V471" s="47" t="s">
        <v>3</v>
      </c>
      <c r="W471" s="11" t="n">
        <v>74</v>
      </c>
      <c r="X471" s="7" t="n">
        <v>65</v>
      </c>
      <c r="Y471" s="47" t="s">
        <v>3</v>
      </c>
      <c r="Z471" s="7" t="n">
        <v>0</v>
      </c>
      <c r="AA471" s="7" t="n">
        <v>2</v>
      </c>
      <c r="AB471" s="7" t="n">
        <v>3</v>
      </c>
      <c r="AC471" s="7" t="n">
        <v>9</v>
      </c>
      <c r="AD471" s="7" t="n">
        <v>1</v>
      </c>
      <c r="AE471" s="16" t="n">
        <f t="normal" ca="1">A475</f>
        <v>0</v>
      </c>
    </row>
    <row r="472" spans="1:23">
      <c r="A472" t="s">
        <v>4</v>
      </c>
      <c r="B472" s="4" t="s">
        <v>5</v>
      </c>
      <c r="C472" s="4" t="s">
        <v>10</v>
      </c>
      <c r="D472" s="4" t="s">
        <v>13</v>
      </c>
      <c r="E472" s="4" t="s">
        <v>13</v>
      </c>
      <c r="F472" s="4" t="s">
        <v>6</v>
      </c>
    </row>
    <row r="473" spans="1:23">
      <c r="A473" t="n">
        <v>4671</v>
      </c>
      <c r="B473" s="48" t="n">
        <v>47</v>
      </c>
      <c r="C473" s="7" t="n">
        <v>61456</v>
      </c>
      <c r="D473" s="7" t="n">
        <v>0</v>
      </c>
      <c r="E473" s="7" t="n">
        <v>0</v>
      </c>
      <c r="F473" s="7" t="s">
        <v>83</v>
      </c>
    </row>
    <row r="474" spans="1:23">
      <c r="A474" t="s">
        <v>4</v>
      </c>
      <c r="B474" s="4" t="s">
        <v>5</v>
      </c>
      <c r="C474" s="4" t="s">
        <v>13</v>
      </c>
      <c r="D474" s="4" t="s">
        <v>10</v>
      </c>
      <c r="E474" s="4" t="s">
        <v>24</v>
      </c>
    </row>
    <row r="475" spans="1:23">
      <c r="A475" t="n">
        <v>4684</v>
      </c>
      <c r="B475" s="28" t="n">
        <v>58</v>
      </c>
      <c r="C475" s="7" t="n">
        <v>0</v>
      </c>
      <c r="D475" s="7" t="n">
        <v>300</v>
      </c>
      <c r="E475" s="7" t="n">
        <v>1</v>
      </c>
    </row>
    <row r="476" spans="1:23">
      <c r="A476" t="s">
        <v>4</v>
      </c>
      <c r="B476" s="4" t="s">
        <v>5</v>
      </c>
      <c r="C476" s="4" t="s">
        <v>13</v>
      </c>
      <c r="D476" s="4" t="s">
        <v>10</v>
      </c>
    </row>
    <row r="477" spans="1:23">
      <c r="A477" t="n">
        <v>4692</v>
      </c>
      <c r="B477" s="28" t="n">
        <v>58</v>
      </c>
      <c r="C477" s="7" t="n">
        <v>255</v>
      </c>
      <c r="D477" s="7" t="n">
        <v>0</v>
      </c>
    </row>
    <row r="478" spans="1:23">
      <c r="A478" t="s">
        <v>4</v>
      </c>
      <c r="B478" s="4" t="s">
        <v>5</v>
      </c>
      <c r="C478" s="4" t="s">
        <v>13</v>
      </c>
      <c r="D478" s="4" t="s">
        <v>13</v>
      </c>
      <c r="E478" s="4" t="s">
        <v>13</v>
      </c>
      <c r="F478" s="4" t="s">
        <v>13</v>
      </c>
    </row>
    <row r="479" spans="1:23">
      <c r="A479" t="n">
        <v>4696</v>
      </c>
      <c r="B479" s="30" t="n">
        <v>14</v>
      </c>
      <c r="C479" s="7" t="n">
        <v>0</v>
      </c>
      <c r="D479" s="7" t="n">
        <v>0</v>
      </c>
      <c r="E479" s="7" t="n">
        <v>0</v>
      </c>
      <c r="F479" s="7" t="n">
        <v>64</v>
      </c>
    </row>
    <row r="480" spans="1:23">
      <c r="A480" t="s">
        <v>4</v>
      </c>
      <c r="B480" s="4" t="s">
        <v>5</v>
      </c>
      <c r="C480" s="4" t="s">
        <v>13</v>
      </c>
      <c r="D480" s="4" t="s">
        <v>10</v>
      </c>
    </row>
    <row r="481" spans="1:31">
      <c r="A481" t="n">
        <v>4701</v>
      </c>
      <c r="B481" s="22" t="n">
        <v>22</v>
      </c>
      <c r="C481" s="7" t="n">
        <v>0</v>
      </c>
      <c r="D481" s="7" t="n">
        <v>16410</v>
      </c>
    </row>
    <row r="482" spans="1:31">
      <c r="A482" t="s">
        <v>4</v>
      </c>
      <c r="B482" s="4" t="s">
        <v>5</v>
      </c>
      <c r="C482" s="4" t="s">
        <v>13</v>
      </c>
      <c r="D482" s="4" t="s">
        <v>10</v>
      </c>
    </row>
    <row r="483" spans="1:31">
      <c r="A483" t="n">
        <v>4705</v>
      </c>
      <c r="B483" s="28" t="n">
        <v>58</v>
      </c>
      <c r="C483" s="7" t="n">
        <v>5</v>
      </c>
      <c r="D483" s="7" t="n">
        <v>300</v>
      </c>
    </row>
    <row r="484" spans="1:31">
      <c r="A484" t="s">
        <v>4</v>
      </c>
      <c r="B484" s="4" t="s">
        <v>5</v>
      </c>
      <c r="C484" s="4" t="s">
        <v>24</v>
      </c>
      <c r="D484" s="4" t="s">
        <v>10</v>
      </c>
    </row>
    <row r="485" spans="1:31">
      <c r="A485" t="n">
        <v>4709</v>
      </c>
      <c r="B485" s="29" t="n">
        <v>103</v>
      </c>
      <c r="C485" s="7" t="n">
        <v>0</v>
      </c>
      <c r="D485" s="7" t="n">
        <v>300</v>
      </c>
    </row>
    <row r="486" spans="1:31">
      <c r="A486" t="s">
        <v>4</v>
      </c>
      <c r="B486" s="4" t="s">
        <v>5</v>
      </c>
      <c r="C486" s="4" t="s">
        <v>13</v>
      </c>
    </row>
    <row r="487" spans="1:31">
      <c r="A487" t="n">
        <v>4716</v>
      </c>
      <c r="B487" s="49" t="n">
        <v>64</v>
      </c>
      <c r="C487" s="7" t="n">
        <v>7</v>
      </c>
    </row>
    <row r="488" spans="1:31">
      <c r="A488" t="s">
        <v>4</v>
      </c>
      <c r="B488" s="4" t="s">
        <v>5</v>
      </c>
      <c r="C488" s="4" t="s">
        <v>13</v>
      </c>
      <c r="D488" s="4" t="s">
        <v>10</v>
      </c>
    </row>
    <row r="489" spans="1:31">
      <c r="A489" t="n">
        <v>4718</v>
      </c>
      <c r="B489" s="50" t="n">
        <v>72</v>
      </c>
      <c r="C489" s="7" t="n">
        <v>5</v>
      </c>
      <c r="D489" s="7" t="n">
        <v>0</v>
      </c>
    </row>
    <row r="490" spans="1:31">
      <c r="A490" t="s">
        <v>4</v>
      </c>
      <c r="B490" s="4" t="s">
        <v>5</v>
      </c>
      <c r="C490" s="4" t="s">
        <v>13</v>
      </c>
      <c r="D490" s="47" t="s">
        <v>80</v>
      </c>
      <c r="E490" s="4" t="s">
        <v>5</v>
      </c>
      <c r="F490" s="4" t="s">
        <v>13</v>
      </c>
      <c r="G490" s="4" t="s">
        <v>10</v>
      </c>
      <c r="H490" s="47" t="s">
        <v>81</v>
      </c>
      <c r="I490" s="4" t="s">
        <v>13</v>
      </c>
      <c r="J490" s="4" t="s">
        <v>9</v>
      </c>
      <c r="K490" s="4" t="s">
        <v>13</v>
      </c>
      <c r="L490" s="4" t="s">
        <v>13</v>
      </c>
      <c r="M490" s="4" t="s">
        <v>37</v>
      </c>
    </row>
    <row r="491" spans="1:31">
      <c r="A491" t="n">
        <v>4722</v>
      </c>
      <c r="B491" s="15" t="n">
        <v>5</v>
      </c>
      <c r="C491" s="7" t="n">
        <v>28</v>
      </c>
      <c r="D491" s="47" t="s">
        <v>3</v>
      </c>
      <c r="E491" s="9" t="n">
        <v>162</v>
      </c>
      <c r="F491" s="7" t="n">
        <v>4</v>
      </c>
      <c r="G491" s="7" t="n">
        <v>16410</v>
      </c>
      <c r="H491" s="47" t="s">
        <v>3</v>
      </c>
      <c r="I491" s="7" t="n">
        <v>0</v>
      </c>
      <c r="J491" s="7" t="n">
        <v>1</v>
      </c>
      <c r="K491" s="7" t="n">
        <v>2</v>
      </c>
      <c r="L491" s="7" t="n">
        <v>1</v>
      </c>
      <c r="M491" s="16" t="n">
        <f t="normal" ca="1">A497</f>
        <v>0</v>
      </c>
    </row>
    <row r="492" spans="1:31">
      <c r="A492" t="s">
        <v>4</v>
      </c>
      <c r="B492" s="4" t="s">
        <v>5</v>
      </c>
      <c r="C492" s="4" t="s">
        <v>13</v>
      </c>
      <c r="D492" s="4" t="s">
        <v>6</v>
      </c>
    </row>
    <row r="493" spans="1:31">
      <c r="A493" t="n">
        <v>4739</v>
      </c>
      <c r="B493" s="8" t="n">
        <v>2</v>
      </c>
      <c r="C493" s="7" t="n">
        <v>10</v>
      </c>
      <c r="D493" s="7" t="s">
        <v>84</v>
      </c>
    </row>
    <row r="494" spans="1:31">
      <c r="A494" t="s">
        <v>4</v>
      </c>
      <c r="B494" s="4" t="s">
        <v>5</v>
      </c>
      <c r="C494" s="4" t="s">
        <v>10</v>
      </c>
    </row>
    <row r="495" spans="1:31">
      <c r="A495" t="n">
        <v>4756</v>
      </c>
      <c r="B495" s="32" t="n">
        <v>16</v>
      </c>
      <c r="C495" s="7" t="n">
        <v>0</v>
      </c>
    </row>
    <row r="496" spans="1:31">
      <c r="A496" t="s">
        <v>4</v>
      </c>
      <c r="B496" s="4" t="s">
        <v>5</v>
      </c>
      <c r="C496" s="4" t="s">
        <v>10</v>
      </c>
      <c r="D496" s="4" t="s">
        <v>6</v>
      </c>
      <c r="E496" s="4" t="s">
        <v>6</v>
      </c>
      <c r="F496" s="4" t="s">
        <v>6</v>
      </c>
      <c r="G496" s="4" t="s">
        <v>13</v>
      </c>
      <c r="H496" s="4" t="s">
        <v>9</v>
      </c>
      <c r="I496" s="4" t="s">
        <v>24</v>
      </c>
      <c r="J496" s="4" t="s">
        <v>24</v>
      </c>
      <c r="K496" s="4" t="s">
        <v>24</v>
      </c>
      <c r="L496" s="4" t="s">
        <v>24</v>
      </c>
      <c r="M496" s="4" t="s">
        <v>24</v>
      </c>
      <c r="N496" s="4" t="s">
        <v>24</v>
      </c>
      <c r="O496" s="4" t="s">
        <v>24</v>
      </c>
      <c r="P496" s="4" t="s">
        <v>6</v>
      </c>
      <c r="Q496" s="4" t="s">
        <v>6</v>
      </c>
      <c r="R496" s="4" t="s">
        <v>9</v>
      </c>
      <c r="S496" s="4" t="s">
        <v>13</v>
      </c>
      <c r="T496" s="4" t="s">
        <v>9</v>
      </c>
      <c r="U496" s="4" t="s">
        <v>9</v>
      </c>
      <c r="V496" s="4" t="s">
        <v>10</v>
      </c>
    </row>
    <row r="497" spans="1:22">
      <c r="A497" t="n">
        <v>4759</v>
      </c>
      <c r="B497" s="13" t="n">
        <v>19</v>
      </c>
      <c r="C497" s="7" t="n">
        <v>1620</v>
      </c>
      <c r="D497" s="7" t="s">
        <v>85</v>
      </c>
      <c r="E497" s="7" t="s">
        <v>86</v>
      </c>
      <c r="F497" s="7" t="s">
        <v>12</v>
      </c>
      <c r="G497" s="7" t="n">
        <v>0</v>
      </c>
      <c r="H497" s="7" t="n">
        <v>1</v>
      </c>
      <c r="I497" s="7" t="n">
        <v>0</v>
      </c>
      <c r="J497" s="7" t="n">
        <v>0</v>
      </c>
      <c r="K497" s="7" t="n">
        <v>0</v>
      </c>
      <c r="L497" s="7" t="n">
        <v>0</v>
      </c>
      <c r="M497" s="7" t="n">
        <v>1</v>
      </c>
      <c r="N497" s="7" t="n">
        <v>1.60000002384186</v>
      </c>
      <c r="O497" s="7" t="n">
        <v>0.0900000035762787</v>
      </c>
      <c r="P497" s="7" t="s">
        <v>87</v>
      </c>
      <c r="Q497" s="7" t="s">
        <v>12</v>
      </c>
      <c r="R497" s="7" t="n">
        <v>-1</v>
      </c>
      <c r="S497" s="7" t="n">
        <v>0</v>
      </c>
      <c r="T497" s="7" t="n">
        <v>0</v>
      </c>
      <c r="U497" s="7" t="n">
        <v>0</v>
      </c>
      <c r="V497" s="7" t="n">
        <v>0</v>
      </c>
    </row>
    <row r="498" spans="1:22">
      <c r="A498" t="s">
        <v>4</v>
      </c>
      <c r="B498" s="4" t="s">
        <v>5</v>
      </c>
      <c r="C498" s="4" t="s">
        <v>10</v>
      </c>
      <c r="D498" s="4" t="s">
        <v>6</v>
      </c>
      <c r="E498" s="4" t="s">
        <v>6</v>
      </c>
      <c r="F498" s="4" t="s">
        <v>6</v>
      </c>
      <c r="G498" s="4" t="s">
        <v>13</v>
      </c>
      <c r="H498" s="4" t="s">
        <v>9</v>
      </c>
      <c r="I498" s="4" t="s">
        <v>24</v>
      </c>
      <c r="J498" s="4" t="s">
        <v>24</v>
      </c>
      <c r="K498" s="4" t="s">
        <v>24</v>
      </c>
      <c r="L498" s="4" t="s">
        <v>24</v>
      </c>
      <c r="M498" s="4" t="s">
        <v>24</v>
      </c>
      <c r="N498" s="4" t="s">
        <v>24</v>
      </c>
      <c r="O498" s="4" t="s">
        <v>24</v>
      </c>
      <c r="P498" s="4" t="s">
        <v>6</v>
      </c>
      <c r="Q498" s="4" t="s">
        <v>6</v>
      </c>
      <c r="R498" s="4" t="s">
        <v>9</v>
      </c>
      <c r="S498" s="4" t="s">
        <v>13</v>
      </c>
      <c r="T498" s="4" t="s">
        <v>9</v>
      </c>
      <c r="U498" s="4" t="s">
        <v>9</v>
      </c>
      <c r="V498" s="4" t="s">
        <v>10</v>
      </c>
    </row>
    <row r="499" spans="1:22">
      <c r="A499" t="n">
        <v>4855</v>
      </c>
      <c r="B499" s="13" t="n">
        <v>19</v>
      </c>
      <c r="C499" s="7" t="n">
        <v>1621</v>
      </c>
      <c r="D499" s="7" t="s">
        <v>88</v>
      </c>
      <c r="E499" s="7" t="s">
        <v>63</v>
      </c>
      <c r="F499" s="7" t="s">
        <v>12</v>
      </c>
      <c r="G499" s="7" t="n">
        <v>0</v>
      </c>
      <c r="H499" s="7" t="n">
        <v>1</v>
      </c>
      <c r="I499" s="7" t="n">
        <v>0</v>
      </c>
      <c r="J499" s="7" t="n">
        <v>0</v>
      </c>
      <c r="K499" s="7" t="n">
        <v>0</v>
      </c>
      <c r="L499" s="7" t="n">
        <v>0</v>
      </c>
      <c r="M499" s="7" t="n">
        <v>1</v>
      </c>
      <c r="N499" s="7" t="n">
        <v>1.60000002384186</v>
      </c>
      <c r="O499" s="7" t="n">
        <v>0.0900000035762787</v>
      </c>
      <c r="P499" s="7" t="s">
        <v>12</v>
      </c>
      <c r="Q499" s="7" t="s">
        <v>12</v>
      </c>
      <c r="R499" s="7" t="n">
        <v>-1</v>
      </c>
      <c r="S499" s="7" t="n">
        <v>0</v>
      </c>
      <c r="T499" s="7" t="n">
        <v>0</v>
      </c>
      <c r="U499" s="7" t="n">
        <v>0</v>
      </c>
      <c r="V499" s="7" t="n">
        <v>0</v>
      </c>
    </row>
    <row r="500" spans="1:22">
      <c r="A500" t="s">
        <v>4</v>
      </c>
      <c r="B500" s="4" t="s">
        <v>5</v>
      </c>
      <c r="C500" s="4" t="s">
        <v>10</v>
      </c>
      <c r="D500" s="4" t="s">
        <v>6</v>
      </c>
      <c r="E500" s="4" t="s">
        <v>6</v>
      </c>
      <c r="F500" s="4" t="s">
        <v>6</v>
      </c>
      <c r="G500" s="4" t="s">
        <v>13</v>
      </c>
      <c r="H500" s="4" t="s">
        <v>9</v>
      </c>
      <c r="I500" s="4" t="s">
        <v>24</v>
      </c>
      <c r="J500" s="4" t="s">
        <v>24</v>
      </c>
      <c r="K500" s="4" t="s">
        <v>24</v>
      </c>
      <c r="L500" s="4" t="s">
        <v>24</v>
      </c>
      <c r="M500" s="4" t="s">
        <v>24</v>
      </c>
      <c r="N500" s="4" t="s">
        <v>24</v>
      </c>
      <c r="O500" s="4" t="s">
        <v>24</v>
      </c>
      <c r="P500" s="4" t="s">
        <v>6</v>
      </c>
      <c r="Q500" s="4" t="s">
        <v>6</v>
      </c>
      <c r="R500" s="4" t="s">
        <v>9</v>
      </c>
      <c r="S500" s="4" t="s">
        <v>13</v>
      </c>
      <c r="T500" s="4" t="s">
        <v>9</v>
      </c>
      <c r="U500" s="4" t="s">
        <v>9</v>
      </c>
      <c r="V500" s="4" t="s">
        <v>10</v>
      </c>
    </row>
    <row r="501" spans="1:22">
      <c r="A501" t="n">
        <v>4941</v>
      </c>
      <c r="B501" s="13" t="n">
        <v>19</v>
      </c>
      <c r="C501" s="7" t="n">
        <v>1600</v>
      </c>
      <c r="D501" s="7" t="s">
        <v>89</v>
      </c>
      <c r="E501" s="7" t="s">
        <v>90</v>
      </c>
      <c r="F501" s="7" t="s">
        <v>12</v>
      </c>
      <c r="G501" s="7" t="n">
        <v>0</v>
      </c>
      <c r="H501" s="7" t="n">
        <v>1</v>
      </c>
      <c r="I501" s="7" t="n">
        <v>0</v>
      </c>
      <c r="J501" s="7" t="n">
        <v>0</v>
      </c>
      <c r="K501" s="7" t="n">
        <v>0</v>
      </c>
      <c r="L501" s="7" t="n">
        <v>0</v>
      </c>
      <c r="M501" s="7" t="n">
        <v>1</v>
      </c>
      <c r="N501" s="7" t="n">
        <v>1.60000002384186</v>
      </c>
      <c r="O501" s="7" t="n">
        <v>0.0900000035762787</v>
      </c>
      <c r="P501" s="7" t="s">
        <v>91</v>
      </c>
      <c r="Q501" s="7" t="s">
        <v>12</v>
      </c>
      <c r="R501" s="7" t="n">
        <v>-1</v>
      </c>
      <c r="S501" s="7" t="n">
        <v>0</v>
      </c>
      <c r="T501" s="7" t="n">
        <v>0</v>
      </c>
      <c r="U501" s="7" t="n">
        <v>0</v>
      </c>
      <c r="V501" s="7" t="n">
        <v>0</v>
      </c>
    </row>
    <row r="502" spans="1:22">
      <c r="A502" t="s">
        <v>4</v>
      </c>
      <c r="B502" s="4" t="s">
        <v>5</v>
      </c>
      <c r="C502" s="4" t="s">
        <v>10</v>
      </c>
      <c r="D502" s="4" t="s">
        <v>6</v>
      </c>
      <c r="E502" s="4" t="s">
        <v>6</v>
      </c>
      <c r="F502" s="4" t="s">
        <v>6</v>
      </c>
      <c r="G502" s="4" t="s">
        <v>13</v>
      </c>
      <c r="H502" s="4" t="s">
        <v>9</v>
      </c>
      <c r="I502" s="4" t="s">
        <v>24</v>
      </c>
      <c r="J502" s="4" t="s">
        <v>24</v>
      </c>
      <c r="K502" s="4" t="s">
        <v>24</v>
      </c>
      <c r="L502" s="4" t="s">
        <v>24</v>
      </c>
      <c r="M502" s="4" t="s">
        <v>24</v>
      </c>
      <c r="N502" s="4" t="s">
        <v>24</v>
      </c>
      <c r="O502" s="4" t="s">
        <v>24</v>
      </c>
      <c r="P502" s="4" t="s">
        <v>6</v>
      </c>
      <c r="Q502" s="4" t="s">
        <v>6</v>
      </c>
      <c r="R502" s="4" t="s">
        <v>9</v>
      </c>
      <c r="S502" s="4" t="s">
        <v>13</v>
      </c>
      <c r="T502" s="4" t="s">
        <v>9</v>
      </c>
      <c r="U502" s="4" t="s">
        <v>9</v>
      </c>
      <c r="V502" s="4" t="s">
        <v>10</v>
      </c>
    </row>
    <row r="503" spans="1:22">
      <c r="A503" t="n">
        <v>5035</v>
      </c>
      <c r="B503" s="13" t="n">
        <v>19</v>
      </c>
      <c r="C503" s="7" t="n">
        <v>1622</v>
      </c>
      <c r="D503" s="7" t="s">
        <v>92</v>
      </c>
      <c r="E503" s="7" t="s">
        <v>63</v>
      </c>
      <c r="F503" s="7" t="s">
        <v>12</v>
      </c>
      <c r="G503" s="7" t="n">
        <v>0</v>
      </c>
      <c r="H503" s="7" t="n">
        <v>1</v>
      </c>
      <c r="I503" s="7" t="n">
        <v>0</v>
      </c>
      <c r="J503" s="7" t="n">
        <v>0</v>
      </c>
      <c r="K503" s="7" t="n">
        <v>0</v>
      </c>
      <c r="L503" s="7" t="n">
        <v>0</v>
      </c>
      <c r="M503" s="7" t="n">
        <v>1</v>
      </c>
      <c r="N503" s="7" t="n">
        <v>1.60000002384186</v>
      </c>
      <c r="O503" s="7" t="n">
        <v>0.0900000035762787</v>
      </c>
      <c r="P503" s="7" t="s">
        <v>12</v>
      </c>
      <c r="Q503" s="7" t="s">
        <v>12</v>
      </c>
      <c r="R503" s="7" t="n">
        <v>-1</v>
      </c>
      <c r="S503" s="7" t="n">
        <v>0</v>
      </c>
      <c r="T503" s="7" t="n">
        <v>0</v>
      </c>
      <c r="U503" s="7" t="n">
        <v>0</v>
      </c>
      <c r="V503" s="7" t="n">
        <v>0</v>
      </c>
    </row>
    <row r="504" spans="1:22">
      <c r="A504" t="s">
        <v>4</v>
      </c>
      <c r="B504" s="4" t="s">
        <v>5</v>
      </c>
      <c r="C504" s="4" t="s">
        <v>10</v>
      </c>
      <c r="D504" s="4" t="s">
        <v>6</v>
      </c>
      <c r="E504" s="4" t="s">
        <v>6</v>
      </c>
      <c r="F504" s="4" t="s">
        <v>6</v>
      </c>
      <c r="G504" s="4" t="s">
        <v>13</v>
      </c>
      <c r="H504" s="4" t="s">
        <v>9</v>
      </c>
      <c r="I504" s="4" t="s">
        <v>24</v>
      </c>
      <c r="J504" s="4" t="s">
        <v>24</v>
      </c>
      <c r="K504" s="4" t="s">
        <v>24</v>
      </c>
      <c r="L504" s="4" t="s">
        <v>24</v>
      </c>
      <c r="M504" s="4" t="s">
        <v>24</v>
      </c>
      <c r="N504" s="4" t="s">
        <v>24</v>
      </c>
      <c r="O504" s="4" t="s">
        <v>24</v>
      </c>
      <c r="P504" s="4" t="s">
        <v>6</v>
      </c>
      <c r="Q504" s="4" t="s">
        <v>6</v>
      </c>
      <c r="R504" s="4" t="s">
        <v>9</v>
      </c>
      <c r="S504" s="4" t="s">
        <v>13</v>
      </c>
      <c r="T504" s="4" t="s">
        <v>9</v>
      </c>
      <c r="U504" s="4" t="s">
        <v>9</v>
      </c>
      <c r="V504" s="4" t="s">
        <v>10</v>
      </c>
    </row>
    <row r="505" spans="1:22">
      <c r="A505" t="n">
        <v>5121</v>
      </c>
      <c r="B505" s="13" t="n">
        <v>19</v>
      </c>
      <c r="C505" s="7" t="n">
        <v>1623</v>
      </c>
      <c r="D505" s="7" t="s">
        <v>88</v>
      </c>
      <c r="E505" s="7" t="s">
        <v>63</v>
      </c>
      <c r="F505" s="7" t="s">
        <v>12</v>
      </c>
      <c r="G505" s="7" t="n">
        <v>0</v>
      </c>
      <c r="H505" s="7" t="n">
        <v>1</v>
      </c>
      <c r="I505" s="7" t="n">
        <v>0</v>
      </c>
      <c r="J505" s="7" t="n">
        <v>0</v>
      </c>
      <c r="K505" s="7" t="n">
        <v>0</v>
      </c>
      <c r="L505" s="7" t="n">
        <v>0</v>
      </c>
      <c r="M505" s="7" t="n">
        <v>1</v>
      </c>
      <c r="N505" s="7" t="n">
        <v>1.60000002384186</v>
      </c>
      <c r="O505" s="7" t="n">
        <v>0.0900000035762787</v>
      </c>
      <c r="P505" s="7" t="s">
        <v>12</v>
      </c>
      <c r="Q505" s="7" t="s">
        <v>12</v>
      </c>
      <c r="R505" s="7" t="n">
        <v>-1</v>
      </c>
      <c r="S505" s="7" t="n">
        <v>0</v>
      </c>
      <c r="T505" s="7" t="n">
        <v>0</v>
      </c>
      <c r="U505" s="7" t="n">
        <v>0</v>
      </c>
      <c r="V505" s="7" t="n">
        <v>0</v>
      </c>
    </row>
    <row r="506" spans="1:22">
      <c r="A506" t="s">
        <v>4</v>
      </c>
      <c r="B506" s="4" t="s">
        <v>5</v>
      </c>
      <c r="C506" s="4" t="s">
        <v>10</v>
      </c>
      <c r="D506" s="4" t="s">
        <v>6</v>
      </c>
      <c r="E506" s="4" t="s">
        <v>6</v>
      </c>
      <c r="F506" s="4" t="s">
        <v>6</v>
      </c>
      <c r="G506" s="4" t="s">
        <v>13</v>
      </c>
      <c r="H506" s="4" t="s">
        <v>9</v>
      </c>
      <c r="I506" s="4" t="s">
        <v>24</v>
      </c>
      <c r="J506" s="4" t="s">
        <v>24</v>
      </c>
      <c r="K506" s="4" t="s">
        <v>24</v>
      </c>
      <c r="L506" s="4" t="s">
        <v>24</v>
      </c>
      <c r="M506" s="4" t="s">
        <v>24</v>
      </c>
      <c r="N506" s="4" t="s">
        <v>24</v>
      </c>
      <c r="O506" s="4" t="s">
        <v>24</v>
      </c>
      <c r="P506" s="4" t="s">
        <v>6</v>
      </c>
      <c r="Q506" s="4" t="s">
        <v>6</v>
      </c>
      <c r="R506" s="4" t="s">
        <v>9</v>
      </c>
      <c r="S506" s="4" t="s">
        <v>13</v>
      </c>
      <c r="T506" s="4" t="s">
        <v>9</v>
      </c>
      <c r="U506" s="4" t="s">
        <v>9</v>
      </c>
      <c r="V506" s="4" t="s">
        <v>10</v>
      </c>
    </row>
    <row r="507" spans="1:22">
      <c r="A507" t="n">
        <v>5207</v>
      </c>
      <c r="B507" s="13" t="n">
        <v>19</v>
      </c>
      <c r="C507" s="7" t="n">
        <v>1601</v>
      </c>
      <c r="D507" s="7" t="s">
        <v>89</v>
      </c>
      <c r="E507" s="7" t="s">
        <v>90</v>
      </c>
      <c r="F507" s="7" t="s">
        <v>12</v>
      </c>
      <c r="G507" s="7" t="n">
        <v>0</v>
      </c>
      <c r="H507" s="7" t="n">
        <v>1</v>
      </c>
      <c r="I507" s="7" t="n">
        <v>0</v>
      </c>
      <c r="J507" s="7" t="n">
        <v>0</v>
      </c>
      <c r="K507" s="7" t="n">
        <v>0</v>
      </c>
      <c r="L507" s="7" t="n">
        <v>0</v>
      </c>
      <c r="M507" s="7" t="n">
        <v>1</v>
      </c>
      <c r="N507" s="7" t="n">
        <v>1.60000002384186</v>
      </c>
      <c r="O507" s="7" t="n">
        <v>0.0900000035762787</v>
      </c>
      <c r="P507" s="7" t="s">
        <v>91</v>
      </c>
      <c r="Q507" s="7" t="s">
        <v>12</v>
      </c>
      <c r="R507" s="7" t="n">
        <v>-1</v>
      </c>
      <c r="S507" s="7" t="n">
        <v>0</v>
      </c>
      <c r="T507" s="7" t="n">
        <v>0</v>
      </c>
      <c r="U507" s="7" t="n">
        <v>0</v>
      </c>
      <c r="V507" s="7" t="n">
        <v>0</v>
      </c>
    </row>
    <row r="508" spans="1:22">
      <c r="A508" t="s">
        <v>4</v>
      </c>
      <c r="B508" s="4" t="s">
        <v>5</v>
      </c>
      <c r="C508" s="4" t="s">
        <v>10</v>
      </c>
      <c r="D508" s="4" t="s">
        <v>13</v>
      </c>
      <c r="E508" s="4" t="s">
        <v>13</v>
      </c>
      <c r="F508" s="4" t="s">
        <v>6</v>
      </c>
    </row>
    <row r="509" spans="1:22">
      <c r="A509" t="n">
        <v>5301</v>
      </c>
      <c r="B509" s="20" t="n">
        <v>20</v>
      </c>
      <c r="C509" s="7" t="n">
        <v>0</v>
      </c>
      <c r="D509" s="7" t="n">
        <v>3</v>
      </c>
      <c r="E509" s="7" t="n">
        <v>10</v>
      </c>
      <c r="F509" s="7" t="s">
        <v>93</v>
      </c>
    </row>
    <row r="510" spans="1:22">
      <c r="A510" t="s">
        <v>4</v>
      </c>
      <c r="B510" s="4" t="s">
        <v>5</v>
      </c>
      <c r="C510" s="4" t="s">
        <v>10</v>
      </c>
    </row>
    <row r="511" spans="1:22">
      <c r="A511" t="n">
        <v>5319</v>
      </c>
      <c r="B511" s="32" t="n">
        <v>16</v>
      </c>
      <c r="C511" s="7" t="n">
        <v>0</v>
      </c>
    </row>
    <row r="512" spans="1:22">
      <c r="A512" t="s">
        <v>4</v>
      </c>
      <c r="B512" s="4" t="s">
        <v>5</v>
      </c>
      <c r="C512" s="4" t="s">
        <v>10</v>
      </c>
      <c r="D512" s="4" t="s">
        <v>13</v>
      </c>
      <c r="E512" s="4" t="s">
        <v>13</v>
      </c>
      <c r="F512" s="4" t="s">
        <v>6</v>
      </c>
    </row>
    <row r="513" spans="1:22">
      <c r="A513" t="n">
        <v>5322</v>
      </c>
      <c r="B513" s="20" t="n">
        <v>20</v>
      </c>
      <c r="C513" s="7" t="n">
        <v>4</v>
      </c>
      <c r="D513" s="7" t="n">
        <v>3</v>
      </c>
      <c r="E513" s="7" t="n">
        <v>10</v>
      </c>
      <c r="F513" s="7" t="s">
        <v>93</v>
      </c>
    </row>
    <row r="514" spans="1:22">
      <c r="A514" t="s">
        <v>4</v>
      </c>
      <c r="B514" s="4" t="s">
        <v>5</v>
      </c>
      <c r="C514" s="4" t="s">
        <v>10</v>
      </c>
    </row>
    <row r="515" spans="1:22">
      <c r="A515" t="n">
        <v>5340</v>
      </c>
      <c r="B515" s="32" t="n">
        <v>16</v>
      </c>
      <c r="C515" s="7" t="n">
        <v>0</v>
      </c>
    </row>
    <row r="516" spans="1:22">
      <c r="A516" t="s">
        <v>4</v>
      </c>
      <c r="B516" s="4" t="s">
        <v>5</v>
      </c>
      <c r="C516" s="4" t="s">
        <v>10</v>
      </c>
      <c r="D516" s="4" t="s">
        <v>13</v>
      </c>
      <c r="E516" s="4" t="s">
        <v>13</v>
      </c>
      <c r="F516" s="4" t="s">
        <v>6</v>
      </c>
    </row>
    <row r="517" spans="1:22">
      <c r="A517" t="n">
        <v>5343</v>
      </c>
      <c r="B517" s="20" t="n">
        <v>20</v>
      </c>
      <c r="C517" s="7" t="n">
        <v>61491</v>
      </c>
      <c r="D517" s="7" t="n">
        <v>3</v>
      </c>
      <c r="E517" s="7" t="n">
        <v>10</v>
      </c>
      <c r="F517" s="7" t="s">
        <v>93</v>
      </c>
    </row>
    <row r="518" spans="1:22">
      <c r="A518" t="s">
        <v>4</v>
      </c>
      <c r="B518" s="4" t="s">
        <v>5</v>
      </c>
      <c r="C518" s="4" t="s">
        <v>10</v>
      </c>
    </row>
    <row r="519" spans="1:22">
      <c r="A519" t="n">
        <v>5361</v>
      </c>
      <c r="B519" s="32" t="n">
        <v>16</v>
      </c>
      <c r="C519" s="7" t="n">
        <v>0</v>
      </c>
    </row>
    <row r="520" spans="1:22">
      <c r="A520" t="s">
        <v>4</v>
      </c>
      <c r="B520" s="4" t="s">
        <v>5</v>
      </c>
      <c r="C520" s="4" t="s">
        <v>10</v>
      </c>
      <c r="D520" s="4" t="s">
        <v>13</v>
      </c>
      <c r="E520" s="4" t="s">
        <v>13</v>
      </c>
      <c r="F520" s="4" t="s">
        <v>6</v>
      </c>
    </row>
    <row r="521" spans="1:22">
      <c r="A521" t="n">
        <v>5364</v>
      </c>
      <c r="B521" s="20" t="n">
        <v>20</v>
      </c>
      <c r="C521" s="7" t="n">
        <v>61492</v>
      </c>
      <c r="D521" s="7" t="n">
        <v>3</v>
      </c>
      <c r="E521" s="7" t="n">
        <v>10</v>
      </c>
      <c r="F521" s="7" t="s">
        <v>93</v>
      </c>
    </row>
    <row r="522" spans="1:22">
      <c r="A522" t="s">
        <v>4</v>
      </c>
      <c r="B522" s="4" t="s">
        <v>5</v>
      </c>
      <c r="C522" s="4" t="s">
        <v>10</v>
      </c>
    </row>
    <row r="523" spans="1:22">
      <c r="A523" t="n">
        <v>5382</v>
      </c>
      <c r="B523" s="32" t="n">
        <v>16</v>
      </c>
      <c r="C523" s="7" t="n">
        <v>0</v>
      </c>
    </row>
    <row r="524" spans="1:22">
      <c r="A524" t="s">
        <v>4</v>
      </c>
      <c r="B524" s="4" t="s">
        <v>5</v>
      </c>
      <c r="C524" s="4" t="s">
        <v>10</v>
      </c>
      <c r="D524" s="4" t="s">
        <v>13</v>
      </c>
      <c r="E524" s="4" t="s">
        <v>13</v>
      </c>
      <c r="F524" s="4" t="s">
        <v>6</v>
      </c>
    </row>
    <row r="525" spans="1:22">
      <c r="A525" t="n">
        <v>5385</v>
      </c>
      <c r="B525" s="20" t="n">
        <v>20</v>
      </c>
      <c r="C525" s="7" t="n">
        <v>61493</v>
      </c>
      <c r="D525" s="7" t="n">
        <v>3</v>
      </c>
      <c r="E525" s="7" t="n">
        <v>10</v>
      </c>
      <c r="F525" s="7" t="s">
        <v>93</v>
      </c>
    </row>
    <row r="526" spans="1:22">
      <c r="A526" t="s">
        <v>4</v>
      </c>
      <c r="B526" s="4" t="s">
        <v>5</v>
      </c>
      <c r="C526" s="4" t="s">
        <v>10</v>
      </c>
    </row>
    <row r="527" spans="1:22">
      <c r="A527" t="n">
        <v>5403</v>
      </c>
      <c r="B527" s="32" t="n">
        <v>16</v>
      </c>
      <c r="C527" s="7" t="n">
        <v>0</v>
      </c>
    </row>
    <row r="528" spans="1:22">
      <c r="A528" t="s">
        <v>4</v>
      </c>
      <c r="B528" s="4" t="s">
        <v>5</v>
      </c>
      <c r="C528" s="4" t="s">
        <v>10</v>
      </c>
      <c r="D528" s="4" t="s">
        <v>13</v>
      </c>
      <c r="E528" s="4" t="s">
        <v>13</v>
      </c>
      <c r="F528" s="4" t="s">
        <v>6</v>
      </c>
    </row>
    <row r="529" spans="1:6">
      <c r="A529" t="n">
        <v>5406</v>
      </c>
      <c r="B529" s="20" t="n">
        <v>20</v>
      </c>
      <c r="C529" s="7" t="n">
        <v>61494</v>
      </c>
      <c r="D529" s="7" t="n">
        <v>3</v>
      </c>
      <c r="E529" s="7" t="n">
        <v>10</v>
      </c>
      <c r="F529" s="7" t="s">
        <v>93</v>
      </c>
    </row>
    <row r="530" spans="1:6">
      <c r="A530" t="s">
        <v>4</v>
      </c>
      <c r="B530" s="4" t="s">
        <v>5</v>
      </c>
      <c r="C530" s="4" t="s">
        <v>10</v>
      </c>
    </row>
    <row r="531" spans="1:6">
      <c r="A531" t="n">
        <v>5424</v>
      </c>
      <c r="B531" s="32" t="n">
        <v>16</v>
      </c>
      <c r="C531" s="7" t="n">
        <v>0</v>
      </c>
    </row>
    <row r="532" spans="1:6">
      <c r="A532" t="s">
        <v>4</v>
      </c>
      <c r="B532" s="4" t="s">
        <v>5</v>
      </c>
      <c r="C532" s="4" t="s">
        <v>10</v>
      </c>
      <c r="D532" s="4" t="s">
        <v>13</v>
      </c>
      <c r="E532" s="4" t="s">
        <v>13</v>
      </c>
      <c r="F532" s="4" t="s">
        <v>6</v>
      </c>
    </row>
    <row r="533" spans="1:6">
      <c r="A533" t="n">
        <v>5427</v>
      </c>
      <c r="B533" s="20" t="n">
        <v>20</v>
      </c>
      <c r="C533" s="7" t="n">
        <v>1620</v>
      </c>
      <c r="D533" s="7" t="n">
        <v>3</v>
      </c>
      <c r="E533" s="7" t="n">
        <v>10</v>
      </c>
      <c r="F533" s="7" t="s">
        <v>93</v>
      </c>
    </row>
    <row r="534" spans="1:6">
      <c r="A534" t="s">
        <v>4</v>
      </c>
      <c r="B534" s="4" t="s">
        <v>5</v>
      </c>
      <c r="C534" s="4" t="s">
        <v>10</v>
      </c>
    </row>
    <row r="535" spans="1:6">
      <c r="A535" t="n">
        <v>5445</v>
      </c>
      <c r="B535" s="32" t="n">
        <v>16</v>
      </c>
      <c r="C535" s="7" t="n">
        <v>0</v>
      </c>
    </row>
    <row r="536" spans="1:6">
      <c r="A536" t="s">
        <v>4</v>
      </c>
      <c r="B536" s="4" t="s">
        <v>5</v>
      </c>
      <c r="C536" s="4" t="s">
        <v>10</v>
      </c>
      <c r="D536" s="4" t="s">
        <v>13</v>
      </c>
      <c r="E536" s="4" t="s">
        <v>13</v>
      </c>
      <c r="F536" s="4" t="s">
        <v>6</v>
      </c>
    </row>
    <row r="537" spans="1:6">
      <c r="A537" t="n">
        <v>5448</v>
      </c>
      <c r="B537" s="20" t="n">
        <v>20</v>
      </c>
      <c r="C537" s="7" t="n">
        <v>1621</v>
      </c>
      <c r="D537" s="7" t="n">
        <v>3</v>
      </c>
      <c r="E537" s="7" t="n">
        <v>10</v>
      </c>
      <c r="F537" s="7" t="s">
        <v>93</v>
      </c>
    </row>
    <row r="538" spans="1:6">
      <c r="A538" t="s">
        <v>4</v>
      </c>
      <c r="B538" s="4" t="s">
        <v>5</v>
      </c>
      <c r="C538" s="4" t="s">
        <v>10</v>
      </c>
    </row>
    <row r="539" spans="1:6">
      <c r="A539" t="n">
        <v>5466</v>
      </c>
      <c r="B539" s="32" t="n">
        <v>16</v>
      </c>
      <c r="C539" s="7" t="n">
        <v>0</v>
      </c>
    </row>
    <row r="540" spans="1:6">
      <c r="A540" t="s">
        <v>4</v>
      </c>
      <c r="B540" s="4" t="s">
        <v>5</v>
      </c>
      <c r="C540" s="4" t="s">
        <v>10</v>
      </c>
      <c r="D540" s="4" t="s">
        <v>13</v>
      </c>
      <c r="E540" s="4" t="s">
        <v>13</v>
      </c>
      <c r="F540" s="4" t="s">
        <v>6</v>
      </c>
    </row>
    <row r="541" spans="1:6">
      <c r="A541" t="n">
        <v>5469</v>
      </c>
      <c r="B541" s="20" t="n">
        <v>20</v>
      </c>
      <c r="C541" s="7" t="n">
        <v>1622</v>
      </c>
      <c r="D541" s="7" t="n">
        <v>3</v>
      </c>
      <c r="E541" s="7" t="n">
        <v>10</v>
      </c>
      <c r="F541" s="7" t="s">
        <v>93</v>
      </c>
    </row>
    <row r="542" spans="1:6">
      <c r="A542" t="s">
        <v>4</v>
      </c>
      <c r="B542" s="4" t="s">
        <v>5</v>
      </c>
      <c r="C542" s="4" t="s">
        <v>10</v>
      </c>
    </row>
    <row r="543" spans="1:6">
      <c r="A543" t="n">
        <v>5487</v>
      </c>
      <c r="B543" s="32" t="n">
        <v>16</v>
      </c>
      <c r="C543" s="7" t="n">
        <v>0</v>
      </c>
    </row>
    <row r="544" spans="1:6">
      <c r="A544" t="s">
        <v>4</v>
      </c>
      <c r="B544" s="4" t="s">
        <v>5</v>
      </c>
      <c r="C544" s="4" t="s">
        <v>10</v>
      </c>
      <c r="D544" s="4" t="s">
        <v>13</v>
      </c>
      <c r="E544" s="4" t="s">
        <v>13</v>
      </c>
      <c r="F544" s="4" t="s">
        <v>6</v>
      </c>
    </row>
    <row r="545" spans="1:6">
      <c r="A545" t="n">
        <v>5490</v>
      </c>
      <c r="B545" s="20" t="n">
        <v>20</v>
      </c>
      <c r="C545" s="7" t="n">
        <v>1623</v>
      </c>
      <c r="D545" s="7" t="n">
        <v>3</v>
      </c>
      <c r="E545" s="7" t="n">
        <v>10</v>
      </c>
      <c r="F545" s="7" t="s">
        <v>93</v>
      </c>
    </row>
    <row r="546" spans="1:6">
      <c r="A546" t="s">
        <v>4</v>
      </c>
      <c r="B546" s="4" t="s">
        <v>5</v>
      </c>
      <c r="C546" s="4" t="s">
        <v>10</v>
      </c>
    </row>
    <row r="547" spans="1:6">
      <c r="A547" t="n">
        <v>5508</v>
      </c>
      <c r="B547" s="32" t="n">
        <v>16</v>
      </c>
      <c r="C547" s="7" t="n">
        <v>0</v>
      </c>
    </row>
    <row r="548" spans="1:6">
      <c r="A548" t="s">
        <v>4</v>
      </c>
      <c r="B548" s="4" t="s">
        <v>5</v>
      </c>
      <c r="C548" s="4" t="s">
        <v>10</v>
      </c>
      <c r="D548" s="4" t="s">
        <v>13</v>
      </c>
      <c r="E548" s="4" t="s">
        <v>13</v>
      </c>
      <c r="F548" s="4" t="s">
        <v>6</v>
      </c>
    </row>
    <row r="549" spans="1:6">
      <c r="A549" t="n">
        <v>5511</v>
      </c>
      <c r="B549" s="20" t="n">
        <v>20</v>
      </c>
      <c r="C549" s="7" t="n">
        <v>1600</v>
      </c>
      <c r="D549" s="7" t="n">
        <v>3</v>
      </c>
      <c r="E549" s="7" t="n">
        <v>10</v>
      </c>
      <c r="F549" s="7" t="s">
        <v>93</v>
      </c>
    </row>
    <row r="550" spans="1:6">
      <c r="A550" t="s">
        <v>4</v>
      </c>
      <c r="B550" s="4" t="s">
        <v>5</v>
      </c>
      <c r="C550" s="4" t="s">
        <v>10</v>
      </c>
    </row>
    <row r="551" spans="1:6">
      <c r="A551" t="n">
        <v>5529</v>
      </c>
      <c r="B551" s="32" t="n">
        <v>16</v>
      </c>
      <c r="C551" s="7" t="n">
        <v>0</v>
      </c>
    </row>
    <row r="552" spans="1:6">
      <c r="A552" t="s">
        <v>4</v>
      </c>
      <c r="B552" s="4" t="s">
        <v>5</v>
      </c>
      <c r="C552" s="4" t="s">
        <v>10</v>
      </c>
      <c r="D552" s="4" t="s">
        <v>13</v>
      </c>
      <c r="E552" s="4" t="s">
        <v>13</v>
      </c>
      <c r="F552" s="4" t="s">
        <v>6</v>
      </c>
    </row>
    <row r="553" spans="1:6">
      <c r="A553" t="n">
        <v>5532</v>
      </c>
      <c r="B553" s="20" t="n">
        <v>20</v>
      </c>
      <c r="C553" s="7" t="n">
        <v>1601</v>
      </c>
      <c r="D553" s="7" t="n">
        <v>3</v>
      </c>
      <c r="E553" s="7" t="n">
        <v>10</v>
      </c>
      <c r="F553" s="7" t="s">
        <v>93</v>
      </c>
    </row>
    <row r="554" spans="1:6">
      <c r="A554" t="s">
        <v>4</v>
      </c>
      <c r="B554" s="4" t="s">
        <v>5</v>
      </c>
      <c r="C554" s="4" t="s">
        <v>10</v>
      </c>
    </row>
    <row r="555" spans="1:6">
      <c r="A555" t="n">
        <v>5550</v>
      </c>
      <c r="B555" s="32" t="n">
        <v>16</v>
      </c>
      <c r="C555" s="7" t="n">
        <v>0</v>
      </c>
    </row>
    <row r="556" spans="1:6">
      <c r="A556" t="s">
        <v>4</v>
      </c>
      <c r="B556" s="4" t="s">
        <v>5</v>
      </c>
      <c r="C556" s="4" t="s">
        <v>6</v>
      </c>
      <c r="D556" s="4" t="s">
        <v>6</v>
      </c>
    </row>
    <row r="557" spans="1:6">
      <c r="A557" t="n">
        <v>5553</v>
      </c>
      <c r="B557" s="51" t="n">
        <v>70</v>
      </c>
      <c r="C557" s="7" t="s">
        <v>94</v>
      </c>
      <c r="D557" s="7" t="s">
        <v>95</v>
      </c>
    </row>
    <row r="558" spans="1:6">
      <c r="A558" t="s">
        <v>4</v>
      </c>
      <c r="B558" s="4" t="s">
        <v>5</v>
      </c>
      <c r="C558" s="4" t="s">
        <v>10</v>
      </c>
      <c r="D558" s="4" t="s">
        <v>9</v>
      </c>
    </row>
    <row r="559" spans="1:6">
      <c r="A559" t="n">
        <v>5569</v>
      </c>
      <c r="B559" s="45" t="n">
        <v>43</v>
      </c>
      <c r="C559" s="7" t="n">
        <v>1620</v>
      </c>
      <c r="D559" s="7" t="n">
        <v>256</v>
      </c>
    </row>
    <row r="560" spans="1:6">
      <c r="A560" t="s">
        <v>4</v>
      </c>
      <c r="B560" s="4" t="s">
        <v>5</v>
      </c>
      <c r="C560" s="4" t="s">
        <v>10</v>
      </c>
      <c r="D560" s="4" t="s">
        <v>9</v>
      </c>
    </row>
    <row r="561" spans="1:6">
      <c r="A561" t="n">
        <v>5576</v>
      </c>
      <c r="B561" s="45" t="n">
        <v>43</v>
      </c>
      <c r="C561" s="7" t="n">
        <v>1621</v>
      </c>
      <c r="D561" s="7" t="n">
        <v>256</v>
      </c>
    </row>
    <row r="562" spans="1:6">
      <c r="A562" t="s">
        <v>4</v>
      </c>
      <c r="B562" s="4" t="s">
        <v>5</v>
      </c>
      <c r="C562" s="4" t="s">
        <v>10</v>
      </c>
      <c r="D562" s="4" t="s">
        <v>9</v>
      </c>
    </row>
    <row r="563" spans="1:6">
      <c r="A563" t="n">
        <v>5583</v>
      </c>
      <c r="B563" s="45" t="n">
        <v>43</v>
      </c>
      <c r="C563" s="7" t="n">
        <v>1622</v>
      </c>
      <c r="D563" s="7" t="n">
        <v>256</v>
      </c>
    </row>
    <row r="564" spans="1:6">
      <c r="A564" t="s">
        <v>4</v>
      </c>
      <c r="B564" s="4" t="s">
        <v>5</v>
      </c>
      <c r="C564" s="4" t="s">
        <v>10</v>
      </c>
      <c r="D564" s="4" t="s">
        <v>9</v>
      </c>
    </row>
    <row r="565" spans="1:6">
      <c r="A565" t="n">
        <v>5590</v>
      </c>
      <c r="B565" s="45" t="n">
        <v>43</v>
      </c>
      <c r="C565" s="7" t="n">
        <v>1623</v>
      </c>
      <c r="D565" s="7" t="n">
        <v>256</v>
      </c>
    </row>
    <row r="566" spans="1:6">
      <c r="A566" t="s">
        <v>4</v>
      </c>
      <c r="B566" s="4" t="s">
        <v>5</v>
      </c>
      <c r="C566" s="4" t="s">
        <v>10</v>
      </c>
      <c r="D566" s="4" t="s">
        <v>9</v>
      </c>
    </row>
    <row r="567" spans="1:6">
      <c r="A567" t="n">
        <v>5597</v>
      </c>
      <c r="B567" s="45" t="n">
        <v>43</v>
      </c>
      <c r="C567" s="7" t="n">
        <v>1600</v>
      </c>
      <c r="D567" s="7" t="n">
        <v>256</v>
      </c>
    </row>
    <row r="568" spans="1:6">
      <c r="A568" t="s">
        <v>4</v>
      </c>
      <c r="B568" s="4" t="s">
        <v>5</v>
      </c>
      <c r="C568" s="4" t="s">
        <v>10</v>
      </c>
      <c r="D568" s="4" t="s">
        <v>9</v>
      </c>
    </row>
    <row r="569" spans="1:6">
      <c r="A569" t="n">
        <v>5604</v>
      </c>
      <c r="B569" s="45" t="n">
        <v>43</v>
      </c>
      <c r="C569" s="7" t="n">
        <v>1601</v>
      </c>
      <c r="D569" s="7" t="n">
        <v>256</v>
      </c>
    </row>
    <row r="570" spans="1:6">
      <c r="A570" t="s">
        <v>4</v>
      </c>
      <c r="B570" s="4" t="s">
        <v>5</v>
      </c>
      <c r="C570" s="4" t="s">
        <v>10</v>
      </c>
      <c r="D570" s="4" t="s">
        <v>9</v>
      </c>
    </row>
    <row r="571" spans="1:6">
      <c r="A571" t="n">
        <v>5611</v>
      </c>
      <c r="B571" s="45" t="n">
        <v>43</v>
      </c>
      <c r="C571" s="7" t="n">
        <v>0</v>
      </c>
      <c r="D571" s="7" t="n">
        <v>256</v>
      </c>
    </row>
    <row r="572" spans="1:6">
      <c r="A572" t="s">
        <v>4</v>
      </c>
      <c r="B572" s="4" t="s">
        <v>5</v>
      </c>
      <c r="C572" s="4" t="s">
        <v>10</v>
      </c>
      <c r="D572" s="4" t="s">
        <v>9</v>
      </c>
    </row>
    <row r="573" spans="1:6">
      <c r="A573" t="n">
        <v>5618</v>
      </c>
      <c r="B573" s="45" t="n">
        <v>43</v>
      </c>
      <c r="C573" s="7" t="n">
        <v>4</v>
      </c>
      <c r="D573" s="7" t="n">
        <v>256</v>
      </c>
    </row>
    <row r="574" spans="1:6">
      <c r="A574" t="s">
        <v>4</v>
      </c>
      <c r="B574" s="4" t="s">
        <v>5</v>
      </c>
      <c r="C574" s="4" t="s">
        <v>10</v>
      </c>
      <c r="D574" s="4" t="s">
        <v>9</v>
      </c>
    </row>
    <row r="575" spans="1:6">
      <c r="A575" t="n">
        <v>5625</v>
      </c>
      <c r="B575" s="45" t="n">
        <v>43</v>
      </c>
      <c r="C575" s="7" t="n">
        <v>61491</v>
      </c>
      <c r="D575" s="7" t="n">
        <v>256</v>
      </c>
    </row>
    <row r="576" spans="1:6">
      <c r="A576" t="s">
        <v>4</v>
      </c>
      <c r="B576" s="4" t="s">
        <v>5</v>
      </c>
      <c r="C576" s="4" t="s">
        <v>10</v>
      </c>
      <c r="D576" s="4" t="s">
        <v>9</v>
      </c>
    </row>
    <row r="577" spans="1:4">
      <c r="A577" t="n">
        <v>5632</v>
      </c>
      <c r="B577" s="45" t="n">
        <v>43</v>
      </c>
      <c r="C577" s="7" t="n">
        <v>61492</v>
      </c>
      <c r="D577" s="7" t="n">
        <v>256</v>
      </c>
    </row>
    <row r="578" spans="1:4">
      <c r="A578" t="s">
        <v>4</v>
      </c>
      <c r="B578" s="4" t="s">
        <v>5</v>
      </c>
      <c r="C578" s="4" t="s">
        <v>10</v>
      </c>
      <c r="D578" s="4" t="s">
        <v>9</v>
      </c>
    </row>
    <row r="579" spans="1:4">
      <c r="A579" t="n">
        <v>5639</v>
      </c>
      <c r="B579" s="45" t="n">
        <v>43</v>
      </c>
      <c r="C579" s="7" t="n">
        <v>61493</v>
      </c>
      <c r="D579" s="7" t="n">
        <v>256</v>
      </c>
    </row>
    <row r="580" spans="1:4">
      <c r="A580" t="s">
        <v>4</v>
      </c>
      <c r="B580" s="4" t="s">
        <v>5</v>
      </c>
      <c r="C580" s="4" t="s">
        <v>10</v>
      </c>
      <c r="D580" s="4" t="s">
        <v>9</v>
      </c>
    </row>
    <row r="581" spans="1:4">
      <c r="A581" t="n">
        <v>5646</v>
      </c>
      <c r="B581" s="45" t="n">
        <v>43</v>
      </c>
      <c r="C581" s="7" t="n">
        <v>61494</v>
      </c>
      <c r="D581" s="7" t="n">
        <v>256</v>
      </c>
    </row>
    <row r="582" spans="1:4">
      <c r="A582" t="s">
        <v>4</v>
      </c>
      <c r="B582" s="4" t="s">
        <v>5</v>
      </c>
      <c r="C582" s="4" t="s">
        <v>13</v>
      </c>
      <c r="D582" s="4" t="s">
        <v>10</v>
      </c>
      <c r="E582" s="4" t="s">
        <v>13</v>
      </c>
      <c r="F582" s="4" t="s">
        <v>6</v>
      </c>
      <c r="G582" s="4" t="s">
        <v>6</v>
      </c>
      <c r="H582" s="4" t="s">
        <v>6</v>
      </c>
      <c r="I582" s="4" t="s">
        <v>6</v>
      </c>
      <c r="J582" s="4" t="s">
        <v>6</v>
      </c>
      <c r="K582" s="4" t="s">
        <v>6</v>
      </c>
      <c r="L582" s="4" t="s">
        <v>6</v>
      </c>
      <c r="M582" s="4" t="s">
        <v>6</v>
      </c>
      <c r="N582" s="4" t="s">
        <v>6</v>
      </c>
      <c r="O582" s="4" t="s">
        <v>6</v>
      </c>
      <c r="P582" s="4" t="s">
        <v>6</v>
      </c>
      <c r="Q582" s="4" t="s">
        <v>6</v>
      </c>
      <c r="R582" s="4" t="s">
        <v>6</v>
      </c>
      <c r="S582" s="4" t="s">
        <v>6</v>
      </c>
      <c r="T582" s="4" t="s">
        <v>6</v>
      </c>
      <c r="U582" s="4" t="s">
        <v>6</v>
      </c>
    </row>
    <row r="583" spans="1:4">
      <c r="A583" t="n">
        <v>5653</v>
      </c>
      <c r="B583" s="43" t="n">
        <v>36</v>
      </c>
      <c r="C583" s="7" t="n">
        <v>8</v>
      </c>
      <c r="D583" s="7" t="n">
        <v>0</v>
      </c>
      <c r="E583" s="7" t="n">
        <v>0</v>
      </c>
      <c r="F583" s="7" t="s">
        <v>96</v>
      </c>
      <c r="G583" s="7" t="s">
        <v>12</v>
      </c>
      <c r="H583" s="7" t="s">
        <v>12</v>
      </c>
      <c r="I583" s="7" t="s">
        <v>12</v>
      </c>
      <c r="J583" s="7" t="s">
        <v>12</v>
      </c>
      <c r="K583" s="7" t="s">
        <v>12</v>
      </c>
      <c r="L583" s="7" t="s">
        <v>12</v>
      </c>
      <c r="M583" s="7" t="s">
        <v>12</v>
      </c>
      <c r="N583" s="7" t="s">
        <v>12</v>
      </c>
      <c r="O583" s="7" t="s">
        <v>12</v>
      </c>
      <c r="P583" s="7" t="s">
        <v>12</v>
      </c>
      <c r="Q583" s="7" t="s">
        <v>12</v>
      </c>
      <c r="R583" s="7" t="s">
        <v>12</v>
      </c>
      <c r="S583" s="7" t="s">
        <v>12</v>
      </c>
      <c r="T583" s="7" t="s">
        <v>12</v>
      </c>
      <c r="U583" s="7" t="s">
        <v>12</v>
      </c>
    </row>
    <row r="584" spans="1:4">
      <c r="A584" t="s">
        <v>4</v>
      </c>
      <c r="B584" s="4" t="s">
        <v>5</v>
      </c>
      <c r="C584" s="4" t="s">
        <v>13</v>
      </c>
      <c r="D584" s="4" t="s">
        <v>10</v>
      </c>
      <c r="E584" s="4" t="s">
        <v>13</v>
      </c>
      <c r="F584" s="4" t="s">
        <v>6</v>
      </c>
      <c r="G584" s="4" t="s">
        <v>6</v>
      </c>
      <c r="H584" s="4" t="s">
        <v>6</v>
      </c>
      <c r="I584" s="4" t="s">
        <v>6</v>
      </c>
      <c r="J584" s="4" t="s">
        <v>6</v>
      </c>
      <c r="K584" s="4" t="s">
        <v>6</v>
      </c>
      <c r="L584" s="4" t="s">
        <v>6</v>
      </c>
      <c r="M584" s="4" t="s">
        <v>6</v>
      </c>
      <c r="N584" s="4" t="s">
        <v>6</v>
      </c>
      <c r="O584" s="4" t="s">
        <v>6</v>
      </c>
      <c r="P584" s="4" t="s">
        <v>6</v>
      </c>
      <c r="Q584" s="4" t="s">
        <v>6</v>
      </c>
      <c r="R584" s="4" t="s">
        <v>6</v>
      </c>
      <c r="S584" s="4" t="s">
        <v>6</v>
      </c>
      <c r="T584" s="4" t="s">
        <v>6</v>
      </c>
      <c r="U584" s="4" t="s">
        <v>6</v>
      </c>
    </row>
    <row r="585" spans="1:4">
      <c r="A585" t="n">
        <v>5683</v>
      </c>
      <c r="B585" s="43" t="n">
        <v>36</v>
      </c>
      <c r="C585" s="7" t="n">
        <v>8</v>
      </c>
      <c r="D585" s="7" t="n">
        <v>4</v>
      </c>
      <c r="E585" s="7" t="n">
        <v>0</v>
      </c>
      <c r="F585" s="7" t="s">
        <v>96</v>
      </c>
      <c r="G585" s="7" t="s">
        <v>12</v>
      </c>
      <c r="H585" s="7" t="s">
        <v>12</v>
      </c>
      <c r="I585" s="7" t="s">
        <v>12</v>
      </c>
      <c r="J585" s="7" t="s">
        <v>12</v>
      </c>
      <c r="K585" s="7" t="s">
        <v>12</v>
      </c>
      <c r="L585" s="7" t="s">
        <v>12</v>
      </c>
      <c r="M585" s="7" t="s">
        <v>12</v>
      </c>
      <c r="N585" s="7" t="s">
        <v>12</v>
      </c>
      <c r="O585" s="7" t="s">
        <v>12</v>
      </c>
      <c r="P585" s="7" t="s">
        <v>12</v>
      </c>
      <c r="Q585" s="7" t="s">
        <v>12</v>
      </c>
      <c r="R585" s="7" t="s">
        <v>12</v>
      </c>
      <c r="S585" s="7" t="s">
        <v>12</v>
      </c>
      <c r="T585" s="7" t="s">
        <v>12</v>
      </c>
      <c r="U585" s="7" t="s">
        <v>12</v>
      </c>
    </row>
    <row r="586" spans="1:4">
      <c r="A586" t="s">
        <v>4</v>
      </c>
      <c r="B586" s="4" t="s">
        <v>5</v>
      </c>
      <c r="C586" s="4" t="s">
        <v>13</v>
      </c>
      <c r="D586" s="4" t="s">
        <v>10</v>
      </c>
      <c r="E586" s="4" t="s">
        <v>13</v>
      </c>
      <c r="F586" s="4" t="s">
        <v>6</v>
      </c>
      <c r="G586" s="4" t="s">
        <v>6</v>
      </c>
      <c r="H586" s="4" t="s">
        <v>6</v>
      </c>
      <c r="I586" s="4" t="s">
        <v>6</v>
      </c>
      <c r="J586" s="4" t="s">
        <v>6</v>
      </c>
      <c r="K586" s="4" t="s">
        <v>6</v>
      </c>
      <c r="L586" s="4" t="s">
        <v>6</v>
      </c>
      <c r="M586" s="4" t="s">
        <v>6</v>
      </c>
      <c r="N586" s="4" t="s">
        <v>6</v>
      </c>
      <c r="O586" s="4" t="s">
        <v>6</v>
      </c>
      <c r="P586" s="4" t="s">
        <v>6</v>
      </c>
      <c r="Q586" s="4" t="s">
        <v>6</v>
      </c>
      <c r="R586" s="4" t="s">
        <v>6</v>
      </c>
      <c r="S586" s="4" t="s">
        <v>6</v>
      </c>
      <c r="T586" s="4" t="s">
        <v>6</v>
      </c>
      <c r="U586" s="4" t="s">
        <v>6</v>
      </c>
    </row>
    <row r="587" spans="1:4">
      <c r="A587" t="n">
        <v>5713</v>
      </c>
      <c r="B587" s="43" t="n">
        <v>36</v>
      </c>
      <c r="C587" s="7" t="n">
        <v>8</v>
      </c>
      <c r="D587" s="7" t="n">
        <v>61491</v>
      </c>
      <c r="E587" s="7" t="n">
        <v>0</v>
      </c>
      <c r="F587" s="7" t="s">
        <v>96</v>
      </c>
      <c r="G587" s="7" t="s">
        <v>12</v>
      </c>
      <c r="H587" s="7" t="s">
        <v>12</v>
      </c>
      <c r="I587" s="7" t="s">
        <v>12</v>
      </c>
      <c r="J587" s="7" t="s">
        <v>12</v>
      </c>
      <c r="K587" s="7" t="s">
        <v>12</v>
      </c>
      <c r="L587" s="7" t="s">
        <v>12</v>
      </c>
      <c r="M587" s="7" t="s">
        <v>12</v>
      </c>
      <c r="N587" s="7" t="s">
        <v>12</v>
      </c>
      <c r="O587" s="7" t="s">
        <v>12</v>
      </c>
      <c r="P587" s="7" t="s">
        <v>12</v>
      </c>
      <c r="Q587" s="7" t="s">
        <v>12</v>
      </c>
      <c r="R587" s="7" t="s">
        <v>12</v>
      </c>
      <c r="S587" s="7" t="s">
        <v>12</v>
      </c>
      <c r="T587" s="7" t="s">
        <v>12</v>
      </c>
      <c r="U587" s="7" t="s">
        <v>12</v>
      </c>
    </row>
    <row r="588" spans="1:4">
      <c r="A588" t="s">
        <v>4</v>
      </c>
      <c r="B588" s="4" t="s">
        <v>5</v>
      </c>
      <c r="C588" s="4" t="s">
        <v>13</v>
      </c>
      <c r="D588" s="4" t="s">
        <v>10</v>
      </c>
      <c r="E588" s="4" t="s">
        <v>13</v>
      </c>
      <c r="F588" s="4" t="s">
        <v>6</v>
      </c>
      <c r="G588" s="4" t="s">
        <v>6</v>
      </c>
      <c r="H588" s="4" t="s">
        <v>6</v>
      </c>
      <c r="I588" s="4" t="s">
        <v>6</v>
      </c>
      <c r="J588" s="4" t="s">
        <v>6</v>
      </c>
      <c r="K588" s="4" t="s">
        <v>6</v>
      </c>
      <c r="L588" s="4" t="s">
        <v>6</v>
      </c>
      <c r="M588" s="4" t="s">
        <v>6</v>
      </c>
      <c r="N588" s="4" t="s">
        <v>6</v>
      </c>
      <c r="O588" s="4" t="s">
        <v>6</v>
      </c>
      <c r="P588" s="4" t="s">
        <v>6</v>
      </c>
      <c r="Q588" s="4" t="s">
        <v>6</v>
      </c>
      <c r="R588" s="4" t="s">
        <v>6</v>
      </c>
      <c r="S588" s="4" t="s">
        <v>6</v>
      </c>
      <c r="T588" s="4" t="s">
        <v>6</v>
      </c>
      <c r="U588" s="4" t="s">
        <v>6</v>
      </c>
    </row>
    <row r="589" spans="1:4">
      <c r="A589" t="n">
        <v>5743</v>
      </c>
      <c r="B589" s="43" t="n">
        <v>36</v>
      </c>
      <c r="C589" s="7" t="n">
        <v>8</v>
      </c>
      <c r="D589" s="7" t="n">
        <v>61492</v>
      </c>
      <c r="E589" s="7" t="n">
        <v>0</v>
      </c>
      <c r="F589" s="7" t="s">
        <v>96</v>
      </c>
      <c r="G589" s="7" t="s">
        <v>12</v>
      </c>
      <c r="H589" s="7" t="s">
        <v>12</v>
      </c>
      <c r="I589" s="7" t="s">
        <v>12</v>
      </c>
      <c r="J589" s="7" t="s">
        <v>12</v>
      </c>
      <c r="K589" s="7" t="s">
        <v>12</v>
      </c>
      <c r="L589" s="7" t="s">
        <v>12</v>
      </c>
      <c r="M589" s="7" t="s">
        <v>12</v>
      </c>
      <c r="N589" s="7" t="s">
        <v>12</v>
      </c>
      <c r="O589" s="7" t="s">
        <v>12</v>
      </c>
      <c r="P589" s="7" t="s">
        <v>12</v>
      </c>
      <c r="Q589" s="7" t="s">
        <v>12</v>
      </c>
      <c r="R589" s="7" t="s">
        <v>12</v>
      </c>
      <c r="S589" s="7" t="s">
        <v>12</v>
      </c>
      <c r="T589" s="7" t="s">
        <v>12</v>
      </c>
      <c r="U589" s="7" t="s">
        <v>12</v>
      </c>
    </row>
    <row r="590" spans="1:4">
      <c r="A590" t="s">
        <v>4</v>
      </c>
      <c r="B590" s="4" t="s">
        <v>5</v>
      </c>
      <c r="C590" s="4" t="s">
        <v>13</v>
      </c>
      <c r="D590" s="4" t="s">
        <v>10</v>
      </c>
      <c r="E590" s="4" t="s">
        <v>13</v>
      </c>
      <c r="F590" s="4" t="s">
        <v>6</v>
      </c>
      <c r="G590" s="4" t="s">
        <v>6</v>
      </c>
      <c r="H590" s="4" t="s">
        <v>6</v>
      </c>
      <c r="I590" s="4" t="s">
        <v>6</v>
      </c>
      <c r="J590" s="4" t="s">
        <v>6</v>
      </c>
      <c r="K590" s="4" t="s">
        <v>6</v>
      </c>
      <c r="L590" s="4" t="s">
        <v>6</v>
      </c>
      <c r="M590" s="4" t="s">
        <v>6</v>
      </c>
      <c r="N590" s="4" t="s">
        <v>6</v>
      </c>
      <c r="O590" s="4" t="s">
        <v>6</v>
      </c>
      <c r="P590" s="4" t="s">
        <v>6</v>
      </c>
      <c r="Q590" s="4" t="s">
        <v>6</v>
      </c>
      <c r="R590" s="4" t="s">
        <v>6</v>
      </c>
      <c r="S590" s="4" t="s">
        <v>6</v>
      </c>
      <c r="T590" s="4" t="s">
        <v>6</v>
      </c>
      <c r="U590" s="4" t="s">
        <v>6</v>
      </c>
    </row>
    <row r="591" spans="1:4">
      <c r="A591" t="n">
        <v>5773</v>
      </c>
      <c r="B591" s="43" t="n">
        <v>36</v>
      </c>
      <c r="C591" s="7" t="n">
        <v>8</v>
      </c>
      <c r="D591" s="7" t="n">
        <v>61493</v>
      </c>
      <c r="E591" s="7" t="n">
        <v>0</v>
      </c>
      <c r="F591" s="7" t="s">
        <v>96</v>
      </c>
      <c r="G591" s="7" t="s">
        <v>12</v>
      </c>
      <c r="H591" s="7" t="s">
        <v>12</v>
      </c>
      <c r="I591" s="7" t="s">
        <v>12</v>
      </c>
      <c r="J591" s="7" t="s">
        <v>12</v>
      </c>
      <c r="K591" s="7" t="s">
        <v>12</v>
      </c>
      <c r="L591" s="7" t="s">
        <v>12</v>
      </c>
      <c r="M591" s="7" t="s">
        <v>12</v>
      </c>
      <c r="N591" s="7" t="s">
        <v>12</v>
      </c>
      <c r="O591" s="7" t="s">
        <v>12</v>
      </c>
      <c r="P591" s="7" t="s">
        <v>12</v>
      </c>
      <c r="Q591" s="7" t="s">
        <v>12</v>
      </c>
      <c r="R591" s="7" t="s">
        <v>12</v>
      </c>
      <c r="S591" s="7" t="s">
        <v>12</v>
      </c>
      <c r="T591" s="7" t="s">
        <v>12</v>
      </c>
      <c r="U591" s="7" t="s">
        <v>12</v>
      </c>
    </row>
    <row r="592" spans="1:4">
      <c r="A592" t="s">
        <v>4</v>
      </c>
      <c r="B592" s="4" t="s">
        <v>5</v>
      </c>
      <c r="C592" s="4" t="s">
        <v>13</v>
      </c>
      <c r="D592" s="4" t="s">
        <v>10</v>
      </c>
      <c r="E592" s="4" t="s">
        <v>13</v>
      </c>
      <c r="F592" s="4" t="s">
        <v>6</v>
      </c>
      <c r="G592" s="4" t="s">
        <v>6</v>
      </c>
      <c r="H592" s="4" t="s">
        <v>6</v>
      </c>
      <c r="I592" s="4" t="s">
        <v>6</v>
      </c>
      <c r="J592" s="4" t="s">
        <v>6</v>
      </c>
      <c r="K592" s="4" t="s">
        <v>6</v>
      </c>
      <c r="L592" s="4" t="s">
        <v>6</v>
      </c>
      <c r="M592" s="4" t="s">
        <v>6</v>
      </c>
      <c r="N592" s="4" t="s">
        <v>6</v>
      </c>
      <c r="O592" s="4" t="s">
        <v>6</v>
      </c>
      <c r="P592" s="4" t="s">
        <v>6</v>
      </c>
      <c r="Q592" s="4" t="s">
        <v>6</v>
      </c>
      <c r="R592" s="4" t="s">
        <v>6</v>
      </c>
      <c r="S592" s="4" t="s">
        <v>6</v>
      </c>
      <c r="T592" s="4" t="s">
        <v>6</v>
      </c>
      <c r="U592" s="4" t="s">
        <v>6</v>
      </c>
    </row>
    <row r="593" spans="1:21">
      <c r="A593" t="n">
        <v>5803</v>
      </c>
      <c r="B593" s="43" t="n">
        <v>36</v>
      </c>
      <c r="C593" s="7" t="n">
        <v>8</v>
      </c>
      <c r="D593" s="7" t="n">
        <v>61494</v>
      </c>
      <c r="E593" s="7" t="n">
        <v>0</v>
      </c>
      <c r="F593" s="7" t="s">
        <v>96</v>
      </c>
      <c r="G593" s="7" t="s">
        <v>12</v>
      </c>
      <c r="H593" s="7" t="s">
        <v>12</v>
      </c>
      <c r="I593" s="7" t="s">
        <v>12</v>
      </c>
      <c r="J593" s="7" t="s">
        <v>12</v>
      </c>
      <c r="K593" s="7" t="s">
        <v>12</v>
      </c>
      <c r="L593" s="7" t="s">
        <v>12</v>
      </c>
      <c r="M593" s="7" t="s">
        <v>12</v>
      </c>
      <c r="N593" s="7" t="s">
        <v>12</v>
      </c>
      <c r="O593" s="7" t="s">
        <v>12</v>
      </c>
      <c r="P593" s="7" t="s">
        <v>12</v>
      </c>
      <c r="Q593" s="7" t="s">
        <v>12</v>
      </c>
      <c r="R593" s="7" t="s">
        <v>12</v>
      </c>
      <c r="S593" s="7" t="s">
        <v>12</v>
      </c>
      <c r="T593" s="7" t="s">
        <v>12</v>
      </c>
      <c r="U593" s="7" t="s">
        <v>12</v>
      </c>
    </row>
    <row r="594" spans="1:21">
      <c r="A594" t="s">
        <v>4</v>
      </c>
      <c r="B594" s="4" t="s">
        <v>5</v>
      </c>
      <c r="C594" s="4" t="s">
        <v>13</v>
      </c>
      <c r="D594" s="4" t="s">
        <v>10</v>
      </c>
      <c r="E594" s="4" t="s">
        <v>13</v>
      </c>
      <c r="F594" s="4" t="s">
        <v>6</v>
      </c>
      <c r="G594" s="4" t="s">
        <v>6</v>
      </c>
      <c r="H594" s="4" t="s">
        <v>6</v>
      </c>
      <c r="I594" s="4" t="s">
        <v>6</v>
      </c>
      <c r="J594" s="4" t="s">
        <v>6</v>
      </c>
      <c r="K594" s="4" t="s">
        <v>6</v>
      </c>
      <c r="L594" s="4" t="s">
        <v>6</v>
      </c>
      <c r="M594" s="4" t="s">
        <v>6</v>
      </c>
      <c r="N594" s="4" t="s">
        <v>6</v>
      </c>
      <c r="O594" s="4" t="s">
        <v>6</v>
      </c>
      <c r="P594" s="4" t="s">
        <v>6</v>
      </c>
      <c r="Q594" s="4" t="s">
        <v>6</v>
      </c>
      <c r="R594" s="4" t="s">
        <v>6</v>
      </c>
      <c r="S594" s="4" t="s">
        <v>6</v>
      </c>
      <c r="T594" s="4" t="s">
        <v>6</v>
      </c>
      <c r="U594" s="4" t="s">
        <v>6</v>
      </c>
    </row>
    <row r="595" spans="1:21">
      <c r="A595" t="n">
        <v>5833</v>
      </c>
      <c r="B595" s="43" t="n">
        <v>36</v>
      </c>
      <c r="C595" s="7" t="n">
        <v>8</v>
      </c>
      <c r="D595" s="7" t="n">
        <v>1620</v>
      </c>
      <c r="E595" s="7" t="n">
        <v>0</v>
      </c>
      <c r="F595" s="7" t="s">
        <v>97</v>
      </c>
      <c r="G595" s="7" t="s">
        <v>98</v>
      </c>
      <c r="H595" s="7" t="s">
        <v>12</v>
      </c>
      <c r="I595" s="7" t="s">
        <v>12</v>
      </c>
      <c r="J595" s="7" t="s">
        <v>12</v>
      </c>
      <c r="K595" s="7" t="s">
        <v>12</v>
      </c>
      <c r="L595" s="7" t="s">
        <v>12</v>
      </c>
      <c r="M595" s="7" t="s">
        <v>12</v>
      </c>
      <c r="N595" s="7" t="s">
        <v>12</v>
      </c>
      <c r="O595" s="7" t="s">
        <v>12</v>
      </c>
      <c r="P595" s="7" t="s">
        <v>12</v>
      </c>
      <c r="Q595" s="7" t="s">
        <v>12</v>
      </c>
      <c r="R595" s="7" t="s">
        <v>12</v>
      </c>
      <c r="S595" s="7" t="s">
        <v>12</v>
      </c>
      <c r="T595" s="7" t="s">
        <v>12</v>
      </c>
      <c r="U595" s="7" t="s">
        <v>12</v>
      </c>
    </row>
    <row r="596" spans="1:21">
      <c r="A596" t="s">
        <v>4</v>
      </c>
      <c r="B596" s="4" t="s">
        <v>5</v>
      </c>
      <c r="C596" s="4" t="s">
        <v>13</v>
      </c>
      <c r="D596" s="4" t="s">
        <v>10</v>
      </c>
      <c r="E596" s="4" t="s">
        <v>13</v>
      </c>
      <c r="F596" s="4" t="s">
        <v>6</v>
      </c>
      <c r="G596" s="4" t="s">
        <v>6</v>
      </c>
      <c r="H596" s="4" t="s">
        <v>6</v>
      </c>
      <c r="I596" s="4" t="s">
        <v>6</v>
      </c>
      <c r="J596" s="4" t="s">
        <v>6</v>
      </c>
      <c r="K596" s="4" t="s">
        <v>6</v>
      </c>
      <c r="L596" s="4" t="s">
        <v>6</v>
      </c>
      <c r="M596" s="4" t="s">
        <v>6</v>
      </c>
      <c r="N596" s="4" t="s">
        <v>6</v>
      </c>
      <c r="O596" s="4" t="s">
        <v>6</v>
      </c>
      <c r="P596" s="4" t="s">
        <v>6</v>
      </c>
      <c r="Q596" s="4" t="s">
        <v>6</v>
      </c>
      <c r="R596" s="4" t="s">
        <v>6</v>
      </c>
      <c r="S596" s="4" t="s">
        <v>6</v>
      </c>
      <c r="T596" s="4" t="s">
        <v>6</v>
      </c>
      <c r="U596" s="4" t="s">
        <v>6</v>
      </c>
    </row>
    <row r="597" spans="1:21">
      <c r="A597" t="n">
        <v>5875</v>
      </c>
      <c r="B597" s="43" t="n">
        <v>36</v>
      </c>
      <c r="C597" s="7" t="n">
        <v>8</v>
      </c>
      <c r="D597" s="7" t="n">
        <v>1621</v>
      </c>
      <c r="E597" s="7" t="n">
        <v>0</v>
      </c>
      <c r="F597" s="7" t="s">
        <v>97</v>
      </c>
      <c r="G597" s="7" t="s">
        <v>99</v>
      </c>
      <c r="H597" s="7" t="s">
        <v>100</v>
      </c>
      <c r="I597" s="7" t="s">
        <v>12</v>
      </c>
      <c r="J597" s="7" t="s">
        <v>12</v>
      </c>
      <c r="K597" s="7" t="s">
        <v>12</v>
      </c>
      <c r="L597" s="7" t="s">
        <v>12</v>
      </c>
      <c r="M597" s="7" t="s">
        <v>12</v>
      </c>
      <c r="N597" s="7" t="s">
        <v>12</v>
      </c>
      <c r="O597" s="7" t="s">
        <v>12</v>
      </c>
      <c r="P597" s="7" t="s">
        <v>12</v>
      </c>
      <c r="Q597" s="7" t="s">
        <v>12</v>
      </c>
      <c r="R597" s="7" t="s">
        <v>12</v>
      </c>
      <c r="S597" s="7" t="s">
        <v>12</v>
      </c>
      <c r="T597" s="7" t="s">
        <v>12</v>
      </c>
      <c r="U597" s="7" t="s">
        <v>12</v>
      </c>
    </row>
    <row r="598" spans="1:21">
      <c r="A598" t="s">
        <v>4</v>
      </c>
      <c r="B598" s="4" t="s">
        <v>5</v>
      </c>
      <c r="C598" s="4" t="s">
        <v>13</v>
      </c>
      <c r="D598" s="4" t="s">
        <v>10</v>
      </c>
      <c r="E598" s="4" t="s">
        <v>13</v>
      </c>
      <c r="F598" s="4" t="s">
        <v>6</v>
      </c>
      <c r="G598" s="4" t="s">
        <v>6</v>
      </c>
      <c r="H598" s="4" t="s">
        <v>6</v>
      </c>
      <c r="I598" s="4" t="s">
        <v>6</v>
      </c>
      <c r="J598" s="4" t="s">
        <v>6</v>
      </c>
      <c r="K598" s="4" t="s">
        <v>6</v>
      </c>
      <c r="L598" s="4" t="s">
        <v>6</v>
      </c>
      <c r="M598" s="4" t="s">
        <v>6</v>
      </c>
      <c r="N598" s="4" t="s">
        <v>6</v>
      </c>
      <c r="O598" s="4" t="s">
        <v>6</v>
      </c>
      <c r="P598" s="4" t="s">
        <v>6</v>
      </c>
      <c r="Q598" s="4" t="s">
        <v>6</v>
      </c>
      <c r="R598" s="4" t="s">
        <v>6</v>
      </c>
      <c r="S598" s="4" t="s">
        <v>6</v>
      </c>
      <c r="T598" s="4" t="s">
        <v>6</v>
      </c>
      <c r="U598" s="4" t="s">
        <v>6</v>
      </c>
    </row>
    <row r="599" spans="1:21">
      <c r="A599" t="n">
        <v>5935</v>
      </c>
      <c r="B599" s="43" t="n">
        <v>36</v>
      </c>
      <c r="C599" s="7" t="n">
        <v>8</v>
      </c>
      <c r="D599" s="7" t="n">
        <v>1622</v>
      </c>
      <c r="E599" s="7" t="n">
        <v>0</v>
      </c>
      <c r="F599" s="7" t="s">
        <v>97</v>
      </c>
      <c r="G599" s="7" t="s">
        <v>99</v>
      </c>
      <c r="H599" s="7" t="s">
        <v>100</v>
      </c>
      <c r="I599" s="7" t="s">
        <v>12</v>
      </c>
      <c r="J599" s="7" t="s">
        <v>12</v>
      </c>
      <c r="K599" s="7" t="s">
        <v>12</v>
      </c>
      <c r="L599" s="7" t="s">
        <v>12</v>
      </c>
      <c r="M599" s="7" t="s">
        <v>12</v>
      </c>
      <c r="N599" s="7" t="s">
        <v>12</v>
      </c>
      <c r="O599" s="7" t="s">
        <v>12</v>
      </c>
      <c r="P599" s="7" t="s">
        <v>12</v>
      </c>
      <c r="Q599" s="7" t="s">
        <v>12</v>
      </c>
      <c r="R599" s="7" t="s">
        <v>12</v>
      </c>
      <c r="S599" s="7" t="s">
        <v>12</v>
      </c>
      <c r="T599" s="7" t="s">
        <v>12</v>
      </c>
      <c r="U599" s="7" t="s">
        <v>12</v>
      </c>
    </row>
    <row r="600" spans="1:21">
      <c r="A600" t="s">
        <v>4</v>
      </c>
      <c r="B600" s="4" t="s">
        <v>5</v>
      </c>
      <c r="C600" s="4" t="s">
        <v>13</v>
      </c>
      <c r="D600" s="4" t="s">
        <v>10</v>
      </c>
      <c r="E600" s="4" t="s">
        <v>13</v>
      </c>
      <c r="F600" s="4" t="s">
        <v>6</v>
      </c>
      <c r="G600" s="4" t="s">
        <v>6</v>
      </c>
      <c r="H600" s="4" t="s">
        <v>6</v>
      </c>
      <c r="I600" s="4" t="s">
        <v>6</v>
      </c>
      <c r="J600" s="4" t="s">
        <v>6</v>
      </c>
      <c r="K600" s="4" t="s">
        <v>6</v>
      </c>
      <c r="L600" s="4" t="s">
        <v>6</v>
      </c>
      <c r="M600" s="4" t="s">
        <v>6</v>
      </c>
      <c r="N600" s="4" t="s">
        <v>6</v>
      </c>
      <c r="O600" s="4" t="s">
        <v>6</v>
      </c>
      <c r="P600" s="4" t="s">
        <v>6</v>
      </c>
      <c r="Q600" s="4" t="s">
        <v>6</v>
      </c>
      <c r="R600" s="4" t="s">
        <v>6</v>
      </c>
      <c r="S600" s="4" t="s">
        <v>6</v>
      </c>
      <c r="T600" s="4" t="s">
        <v>6</v>
      </c>
      <c r="U600" s="4" t="s">
        <v>6</v>
      </c>
    </row>
    <row r="601" spans="1:21">
      <c r="A601" t="n">
        <v>5995</v>
      </c>
      <c r="B601" s="43" t="n">
        <v>36</v>
      </c>
      <c r="C601" s="7" t="n">
        <v>8</v>
      </c>
      <c r="D601" s="7" t="n">
        <v>1623</v>
      </c>
      <c r="E601" s="7" t="n">
        <v>0</v>
      </c>
      <c r="F601" s="7" t="s">
        <v>97</v>
      </c>
      <c r="G601" s="7" t="s">
        <v>99</v>
      </c>
      <c r="H601" s="7" t="s">
        <v>100</v>
      </c>
      <c r="I601" s="7" t="s">
        <v>12</v>
      </c>
      <c r="J601" s="7" t="s">
        <v>12</v>
      </c>
      <c r="K601" s="7" t="s">
        <v>12</v>
      </c>
      <c r="L601" s="7" t="s">
        <v>12</v>
      </c>
      <c r="M601" s="7" t="s">
        <v>12</v>
      </c>
      <c r="N601" s="7" t="s">
        <v>12</v>
      </c>
      <c r="O601" s="7" t="s">
        <v>12</v>
      </c>
      <c r="P601" s="7" t="s">
        <v>12</v>
      </c>
      <c r="Q601" s="7" t="s">
        <v>12</v>
      </c>
      <c r="R601" s="7" t="s">
        <v>12</v>
      </c>
      <c r="S601" s="7" t="s">
        <v>12</v>
      </c>
      <c r="T601" s="7" t="s">
        <v>12</v>
      </c>
      <c r="U601" s="7" t="s">
        <v>12</v>
      </c>
    </row>
    <row r="602" spans="1:21">
      <c r="A602" t="s">
        <v>4</v>
      </c>
      <c r="B602" s="4" t="s">
        <v>5</v>
      </c>
      <c r="C602" s="4" t="s">
        <v>10</v>
      </c>
      <c r="D602" s="4" t="s">
        <v>13</v>
      </c>
      <c r="E602" s="4" t="s">
        <v>6</v>
      </c>
      <c r="F602" s="4" t="s">
        <v>24</v>
      </c>
      <c r="G602" s="4" t="s">
        <v>24</v>
      </c>
      <c r="H602" s="4" t="s">
        <v>24</v>
      </c>
    </row>
    <row r="603" spans="1:21">
      <c r="A603" t="n">
        <v>6055</v>
      </c>
      <c r="B603" s="44" t="n">
        <v>48</v>
      </c>
      <c r="C603" s="7" t="n">
        <v>1621</v>
      </c>
      <c r="D603" s="7" t="n">
        <v>0</v>
      </c>
      <c r="E603" s="7" t="s">
        <v>100</v>
      </c>
      <c r="F603" s="7" t="n">
        <v>-1</v>
      </c>
      <c r="G603" s="7" t="n">
        <v>1</v>
      </c>
      <c r="H603" s="7" t="n">
        <v>1.40129846432482e-45</v>
      </c>
    </row>
    <row r="604" spans="1:21">
      <c r="A604" t="s">
        <v>4</v>
      </c>
      <c r="B604" s="4" t="s">
        <v>5</v>
      </c>
      <c r="C604" s="4" t="s">
        <v>10</v>
      </c>
      <c r="D604" s="4" t="s">
        <v>13</v>
      </c>
      <c r="E604" s="4" t="s">
        <v>6</v>
      </c>
      <c r="F604" s="4" t="s">
        <v>24</v>
      </c>
      <c r="G604" s="4" t="s">
        <v>24</v>
      </c>
      <c r="H604" s="4" t="s">
        <v>24</v>
      </c>
    </row>
    <row r="605" spans="1:21">
      <c r="A605" t="n">
        <v>6087</v>
      </c>
      <c r="B605" s="44" t="n">
        <v>48</v>
      </c>
      <c r="C605" s="7" t="n">
        <v>1622</v>
      </c>
      <c r="D605" s="7" t="n">
        <v>0</v>
      </c>
      <c r="E605" s="7" t="s">
        <v>100</v>
      </c>
      <c r="F605" s="7" t="n">
        <v>-1</v>
      </c>
      <c r="G605" s="7" t="n">
        <v>1</v>
      </c>
      <c r="H605" s="7" t="n">
        <v>1.40129846432482e-45</v>
      </c>
    </row>
    <row r="606" spans="1:21">
      <c r="A606" t="s">
        <v>4</v>
      </c>
      <c r="B606" s="4" t="s">
        <v>5</v>
      </c>
      <c r="C606" s="4" t="s">
        <v>10</v>
      </c>
      <c r="D606" s="4" t="s">
        <v>13</v>
      </c>
      <c r="E606" s="4" t="s">
        <v>6</v>
      </c>
      <c r="F606" s="4" t="s">
        <v>24</v>
      </c>
      <c r="G606" s="4" t="s">
        <v>24</v>
      </c>
      <c r="H606" s="4" t="s">
        <v>24</v>
      </c>
    </row>
    <row r="607" spans="1:21">
      <c r="A607" t="n">
        <v>6119</v>
      </c>
      <c r="B607" s="44" t="n">
        <v>48</v>
      </c>
      <c r="C607" s="7" t="n">
        <v>1623</v>
      </c>
      <c r="D607" s="7" t="n">
        <v>0</v>
      </c>
      <c r="E607" s="7" t="s">
        <v>100</v>
      </c>
      <c r="F607" s="7" t="n">
        <v>-1</v>
      </c>
      <c r="G607" s="7" t="n">
        <v>1</v>
      </c>
      <c r="H607" s="7" t="n">
        <v>1.40129846432482e-45</v>
      </c>
    </row>
    <row r="608" spans="1:21">
      <c r="A608" t="s">
        <v>4</v>
      </c>
      <c r="B608" s="4" t="s">
        <v>5</v>
      </c>
      <c r="C608" s="4" t="s">
        <v>10</v>
      </c>
      <c r="D608" s="4" t="s">
        <v>9</v>
      </c>
    </row>
    <row r="609" spans="1:21">
      <c r="A609" t="n">
        <v>6151</v>
      </c>
      <c r="B609" s="45" t="n">
        <v>43</v>
      </c>
      <c r="C609" s="7" t="n">
        <v>1620</v>
      </c>
      <c r="D609" s="7" t="n">
        <v>16</v>
      </c>
    </row>
    <row r="610" spans="1:21">
      <c r="A610" t="s">
        <v>4</v>
      </c>
      <c r="B610" s="4" t="s">
        <v>5</v>
      </c>
      <c r="C610" s="4" t="s">
        <v>10</v>
      </c>
      <c r="D610" s="4" t="s">
        <v>13</v>
      </c>
      <c r="E610" s="4" t="s">
        <v>13</v>
      </c>
      <c r="F610" s="4" t="s">
        <v>6</v>
      </c>
    </row>
    <row r="611" spans="1:21">
      <c r="A611" t="n">
        <v>6158</v>
      </c>
      <c r="B611" s="48" t="n">
        <v>47</v>
      </c>
      <c r="C611" s="7" t="n">
        <v>1620</v>
      </c>
      <c r="D611" s="7" t="n">
        <v>0</v>
      </c>
      <c r="E611" s="7" t="n">
        <v>0</v>
      </c>
      <c r="F611" s="7" t="s">
        <v>101</v>
      </c>
    </row>
    <row r="612" spans="1:21">
      <c r="A612" t="s">
        <v>4</v>
      </c>
      <c r="B612" s="4" t="s">
        <v>5</v>
      </c>
      <c r="C612" s="4" t="s">
        <v>10</v>
      </c>
    </row>
    <row r="613" spans="1:21">
      <c r="A613" t="n">
        <v>6180</v>
      </c>
      <c r="B613" s="32" t="n">
        <v>16</v>
      </c>
      <c r="C613" s="7" t="n">
        <v>0</v>
      </c>
    </row>
    <row r="614" spans="1:21">
      <c r="A614" t="s">
        <v>4</v>
      </c>
      <c r="B614" s="4" t="s">
        <v>5</v>
      </c>
      <c r="C614" s="4" t="s">
        <v>10</v>
      </c>
      <c r="D614" s="4" t="s">
        <v>13</v>
      </c>
      <c r="E614" s="4" t="s">
        <v>6</v>
      </c>
      <c r="F614" s="4" t="s">
        <v>24</v>
      </c>
      <c r="G614" s="4" t="s">
        <v>24</v>
      </c>
      <c r="H614" s="4" t="s">
        <v>24</v>
      </c>
    </row>
    <row r="615" spans="1:21">
      <c r="A615" t="n">
        <v>6183</v>
      </c>
      <c r="B615" s="44" t="n">
        <v>48</v>
      </c>
      <c r="C615" s="7" t="n">
        <v>1620</v>
      </c>
      <c r="D615" s="7" t="n">
        <v>0</v>
      </c>
      <c r="E615" s="7" t="s">
        <v>83</v>
      </c>
      <c r="F615" s="7" t="n">
        <v>0</v>
      </c>
      <c r="G615" s="7" t="n">
        <v>1</v>
      </c>
      <c r="H615" s="7" t="n">
        <v>0</v>
      </c>
    </row>
    <row r="616" spans="1:21">
      <c r="A616" t="s">
        <v>4</v>
      </c>
      <c r="B616" s="4" t="s">
        <v>5</v>
      </c>
      <c r="C616" s="4" t="s">
        <v>10</v>
      </c>
      <c r="D616" s="4" t="s">
        <v>9</v>
      </c>
    </row>
    <row r="617" spans="1:21">
      <c r="A617" t="n">
        <v>6207</v>
      </c>
      <c r="B617" s="45" t="n">
        <v>43</v>
      </c>
      <c r="C617" s="7" t="n">
        <v>1620</v>
      </c>
      <c r="D617" s="7" t="n">
        <v>16</v>
      </c>
    </row>
    <row r="618" spans="1:21">
      <c r="A618" t="s">
        <v>4</v>
      </c>
      <c r="B618" s="4" t="s">
        <v>5</v>
      </c>
      <c r="C618" s="4" t="s">
        <v>10</v>
      </c>
      <c r="D618" s="4" t="s">
        <v>24</v>
      </c>
      <c r="E618" s="4" t="s">
        <v>24</v>
      </c>
      <c r="F618" s="4" t="s">
        <v>24</v>
      </c>
      <c r="G618" s="4" t="s">
        <v>24</v>
      </c>
    </row>
    <row r="619" spans="1:21">
      <c r="A619" t="n">
        <v>6214</v>
      </c>
      <c r="B619" s="42" t="n">
        <v>46</v>
      </c>
      <c r="C619" s="7" t="n">
        <v>0</v>
      </c>
      <c r="D619" s="7" t="n">
        <v>0</v>
      </c>
      <c r="E619" s="7" t="n">
        <v>0.5</v>
      </c>
      <c r="F619" s="7" t="n">
        <v>28.8299999237061</v>
      </c>
      <c r="G619" s="7" t="n">
        <v>180</v>
      </c>
    </row>
    <row r="620" spans="1:21">
      <c r="A620" t="s">
        <v>4</v>
      </c>
      <c r="B620" s="4" t="s">
        <v>5</v>
      </c>
      <c r="C620" s="4" t="s">
        <v>10</v>
      </c>
      <c r="D620" s="4" t="s">
        <v>24</v>
      </c>
      <c r="E620" s="4" t="s">
        <v>24</v>
      </c>
      <c r="F620" s="4" t="s">
        <v>24</v>
      </c>
      <c r="G620" s="4" t="s">
        <v>24</v>
      </c>
    </row>
    <row r="621" spans="1:21">
      <c r="A621" t="n">
        <v>6233</v>
      </c>
      <c r="B621" s="42" t="n">
        <v>46</v>
      </c>
      <c r="C621" s="7" t="n">
        <v>4</v>
      </c>
      <c r="D621" s="7" t="n">
        <v>-0.860000014305115</v>
      </c>
      <c r="E621" s="7" t="n">
        <v>0.5</v>
      </c>
      <c r="F621" s="7" t="n">
        <v>30.2299995422363</v>
      </c>
      <c r="G621" s="7" t="n">
        <v>180</v>
      </c>
    </row>
    <row r="622" spans="1:21">
      <c r="A622" t="s">
        <v>4</v>
      </c>
      <c r="B622" s="4" t="s">
        <v>5</v>
      </c>
      <c r="C622" s="4" t="s">
        <v>10</v>
      </c>
      <c r="D622" s="4" t="s">
        <v>24</v>
      </c>
      <c r="E622" s="4" t="s">
        <v>24</v>
      </c>
      <c r="F622" s="4" t="s">
        <v>24</v>
      </c>
      <c r="G622" s="4" t="s">
        <v>24</v>
      </c>
    </row>
    <row r="623" spans="1:21">
      <c r="A623" t="n">
        <v>6252</v>
      </c>
      <c r="B623" s="42" t="n">
        <v>46</v>
      </c>
      <c r="C623" s="7" t="n">
        <v>61491</v>
      </c>
      <c r="D623" s="7" t="n">
        <v>0.660000026226044</v>
      </c>
      <c r="E623" s="7" t="n">
        <v>0.5</v>
      </c>
      <c r="F623" s="7" t="n">
        <v>30.75</v>
      </c>
      <c r="G623" s="7" t="n">
        <v>180</v>
      </c>
    </row>
    <row r="624" spans="1:21">
      <c r="A624" t="s">
        <v>4</v>
      </c>
      <c r="B624" s="4" t="s">
        <v>5</v>
      </c>
      <c r="C624" s="4" t="s">
        <v>10</v>
      </c>
      <c r="D624" s="4" t="s">
        <v>24</v>
      </c>
      <c r="E624" s="4" t="s">
        <v>24</v>
      </c>
      <c r="F624" s="4" t="s">
        <v>24</v>
      </c>
      <c r="G624" s="4" t="s">
        <v>24</v>
      </c>
    </row>
    <row r="625" spans="1:8">
      <c r="A625" t="n">
        <v>6271</v>
      </c>
      <c r="B625" s="42" t="n">
        <v>46</v>
      </c>
      <c r="C625" s="7" t="n">
        <v>61492</v>
      </c>
      <c r="D625" s="7" t="n">
        <v>-0.00999999977648258</v>
      </c>
      <c r="E625" s="7" t="n">
        <v>0.5</v>
      </c>
      <c r="F625" s="7" t="n">
        <v>32.2099990844727</v>
      </c>
      <c r="G625" s="7" t="n">
        <v>180</v>
      </c>
    </row>
    <row r="626" spans="1:8">
      <c r="A626" t="s">
        <v>4</v>
      </c>
      <c r="B626" s="4" t="s">
        <v>5</v>
      </c>
      <c r="C626" s="4" t="s">
        <v>10</v>
      </c>
      <c r="D626" s="4" t="s">
        <v>24</v>
      </c>
      <c r="E626" s="4" t="s">
        <v>24</v>
      </c>
      <c r="F626" s="4" t="s">
        <v>24</v>
      </c>
      <c r="G626" s="4" t="s">
        <v>24</v>
      </c>
    </row>
    <row r="627" spans="1:8">
      <c r="A627" t="n">
        <v>6290</v>
      </c>
      <c r="B627" s="42" t="n">
        <v>46</v>
      </c>
      <c r="C627" s="7" t="n">
        <v>61493</v>
      </c>
      <c r="D627" s="7" t="n">
        <v>-1.12000000476837</v>
      </c>
      <c r="E627" s="7" t="n">
        <v>0.5</v>
      </c>
      <c r="F627" s="7" t="n">
        <v>33.0200004577637</v>
      </c>
      <c r="G627" s="7" t="n">
        <v>180</v>
      </c>
    </row>
    <row r="628" spans="1:8">
      <c r="A628" t="s">
        <v>4</v>
      </c>
      <c r="B628" s="4" t="s">
        <v>5</v>
      </c>
      <c r="C628" s="4" t="s">
        <v>10</v>
      </c>
      <c r="D628" s="4" t="s">
        <v>24</v>
      </c>
      <c r="E628" s="4" t="s">
        <v>24</v>
      </c>
      <c r="F628" s="4" t="s">
        <v>24</v>
      </c>
      <c r="G628" s="4" t="s">
        <v>24</v>
      </c>
    </row>
    <row r="629" spans="1:8">
      <c r="A629" t="n">
        <v>6309</v>
      </c>
      <c r="B629" s="42" t="n">
        <v>46</v>
      </c>
      <c r="C629" s="7" t="n">
        <v>61494</v>
      </c>
      <c r="D629" s="7" t="n">
        <v>1.37999999523163</v>
      </c>
      <c r="E629" s="7" t="n">
        <v>0.5</v>
      </c>
      <c r="F629" s="7" t="n">
        <v>31.7600002288818</v>
      </c>
      <c r="G629" s="7" t="n">
        <v>180</v>
      </c>
    </row>
    <row r="630" spans="1:8">
      <c r="A630" t="s">
        <v>4</v>
      </c>
      <c r="B630" s="4" t="s">
        <v>5</v>
      </c>
      <c r="C630" s="4" t="s">
        <v>10</v>
      </c>
      <c r="D630" s="4" t="s">
        <v>24</v>
      </c>
      <c r="E630" s="4" t="s">
        <v>24</v>
      </c>
      <c r="F630" s="4" t="s">
        <v>24</v>
      </c>
      <c r="G630" s="4" t="s">
        <v>24</v>
      </c>
    </row>
    <row r="631" spans="1:8">
      <c r="A631" t="n">
        <v>6328</v>
      </c>
      <c r="B631" s="42" t="n">
        <v>46</v>
      </c>
      <c r="C631" s="7" t="n">
        <v>1620</v>
      </c>
      <c r="D631" s="7" t="n">
        <v>-25.0699996948242</v>
      </c>
      <c r="E631" s="7" t="n">
        <v>0</v>
      </c>
      <c r="F631" s="7" t="n">
        <v>-7.34000015258789</v>
      </c>
      <c r="G631" s="7" t="n">
        <v>90</v>
      </c>
    </row>
    <row r="632" spans="1:8">
      <c r="A632" t="s">
        <v>4</v>
      </c>
      <c r="B632" s="4" t="s">
        <v>5</v>
      </c>
      <c r="C632" s="4" t="s">
        <v>10</v>
      </c>
      <c r="D632" s="4" t="s">
        <v>24</v>
      </c>
      <c r="E632" s="4" t="s">
        <v>24</v>
      </c>
      <c r="F632" s="4" t="s">
        <v>24</v>
      </c>
      <c r="G632" s="4" t="s">
        <v>24</v>
      </c>
    </row>
    <row r="633" spans="1:8">
      <c r="A633" t="n">
        <v>6347</v>
      </c>
      <c r="B633" s="42" t="n">
        <v>46</v>
      </c>
      <c r="C633" s="7" t="n">
        <v>1621</v>
      </c>
      <c r="D633" s="7" t="n">
        <v>-25.1000003814697</v>
      </c>
      <c r="E633" s="7" t="n">
        <v>0</v>
      </c>
      <c r="F633" s="7" t="n">
        <v>-8.8100004196167</v>
      </c>
      <c r="G633" s="7" t="n">
        <v>90</v>
      </c>
    </row>
    <row r="634" spans="1:8">
      <c r="A634" t="s">
        <v>4</v>
      </c>
      <c r="B634" s="4" t="s">
        <v>5</v>
      </c>
      <c r="C634" s="4" t="s">
        <v>10</v>
      </c>
      <c r="D634" s="4" t="s">
        <v>24</v>
      </c>
      <c r="E634" s="4" t="s">
        <v>24</v>
      </c>
      <c r="F634" s="4" t="s">
        <v>24</v>
      </c>
      <c r="G634" s="4" t="s">
        <v>24</v>
      </c>
    </row>
    <row r="635" spans="1:8">
      <c r="A635" t="n">
        <v>6366</v>
      </c>
      <c r="B635" s="42" t="n">
        <v>46</v>
      </c>
      <c r="C635" s="7" t="n">
        <v>1600</v>
      </c>
      <c r="D635" s="7" t="n">
        <v>-23.3999996185303</v>
      </c>
      <c r="E635" s="7" t="n">
        <v>0</v>
      </c>
      <c r="F635" s="7" t="n">
        <v>-8.07999992370605</v>
      </c>
      <c r="G635" s="7" t="n">
        <v>90</v>
      </c>
    </row>
    <row r="636" spans="1:8">
      <c r="A636" t="s">
        <v>4</v>
      </c>
      <c r="B636" s="4" t="s">
        <v>5</v>
      </c>
      <c r="C636" s="4" t="s">
        <v>10</v>
      </c>
      <c r="D636" s="4" t="s">
        <v>24</v>
      </c>
      <c r="E636" s="4" t="s">
        <v>24</v>
      </c>
      <c r="F636" s="4" t="s">
        <v>24</v>
      </c>
      <c r="G636" s="4" t="s">
        <v>24</v>
      </c>
    </row>
    <row r="637" spans="1:8">
      <c r="A637" t="n">
        <v>6385</v>
      </c>
      <c r="B637" s="42" t="n">
        <v>46</v>
      </c>
      <c r="C637" s="7" t="n">
        <v>1622</v>
      </c>
      <c r="D637" s="7" t="n">
        <v>23.6700000762939</v>
      </c>
      <c r="E637" s="7" t="n">
        <v>0</v>
      </c>
      <c r="F637" s="7" t="n">
        <v>-8.05000019073486</v>
      </c>
      <c r="G637" s="7" t="n">
        <v>-90</v>
      </c>
    </row>
    <row r="638" spans="1:8">
      <c r="A638" t="s">
        <v>4</v>
      </c>
      <c r="B638" s="4" t="s">
        <v>5</v>
      </c>
      <c r="C638" s="4" t="s">
        <v>10</v>
      </c>
      <c r="D638" s="4" t="s">
        <v>24</v>
      </c>
      <c r="E638" s="4" t="s">
        <v>24</v>
      </c>
      <c r="F638" s="4" t="s">
        <v>24</v>
      </c>
      <c r="G638" s="4" t="s">
        <v>24</v>
      </c>
    </row>
    <row r="639" spans="1:8">
      <c r="A639" t="n">
        <v>6404</v>
      </c>
      <c r="B639" s="42" t="n">
        <v>46</v>
      </c>
      <c r="C639" s="7" t="n">
        <v>1623</v>
      </c>
      <c r="D639" s="7" t="n">
        <v>25.0400009155273</v>
      </c>
      <c r="E639" s="7" t="n">
        <v>0</v>
      </c>
      <c r="F639" s="7" t="n">
        <v>-7.32000017166138</v>
      </c>
      <c r="G639" s="7" t="n">
        <v>-90</v>
      </c>
    </row>
    <row r="640" spans="1:8">
      <c r="A640" t="s">
        <v>4</v>
      </c>
      <c r="B640" s="4" t="s">
        <v>5</v>
      </c>
      <c r="C640" s="4" t="s">
        <v>10</v>
      </c>
      <c r="D640" s="4" t="s">
        <v>24</v>
      </c>
      <c r="E640" s="4" t="s">
        <v>24</v>
      </c>
      <c r="F640" s="4" t="s">
        <v>24</v>
      </c>
      <c r="G640" s="4" t="s">
        <v>24</v>
      </c>
    </row>
    <row r="641" spans="1:7">
      <c r="A641" t="n">
        <v>6423</v>
      </c>
      <c r="B641" s="42" t="n">
        <v>46</v>
      </c>
      <c r="C641" s="7" t="n">
        <v>1601</v>
      </c>
      <c r="D641" s="7" t="n">
        <v>23.6700000762939</v>
      </c>
      <c r="E641" s="7" t="n">
        <v>0</v>
      </c>
      <c r="F641" s="7" t="n">
        <v>-8.05000019073486</v>
      </c>
      <c r="G641" s="7" t="n">
        <v>-90</v>
      </c>
    </row>
    <row r="642" spans="1:7">
      <c r="A642" t="s">
        <v>4</v>
      </c>
      <c r="B642" s="4" t="s">
        <v>5</v>
      </c>
      <c r="C642" s="4" t="s">
        <v>13</v>
      </c>
      <c r="D642" s="4" t="s">
        <v>13</v>
      </c>
      <c r="E642" s="4" t="s">
        <v>24</v>
      </c>
      <c r="F642" s="4" t="s">
        <v>24</v>
      </c>
      <c r="G642" s="4" t="s">
        <v>24</v>
      </c>
      <c r="H642" s="4" t="s">
        <v>10</v>
      </c>
    </row>
    <row r="643" spans="1:7">
      <c r="A643" t="n">
        <v>6442</v>
      </c>
      <c r="B643" s="52" t="n">
        <v>45</v>
      </c>
      <c r="C643" s="7" t="n">
        <v>2</v>
      </c>
      <c r="D643" s="7" t="n">
        <v>3</v>
      </c>
      <c r="E643" s="7" t="n">
        <v>-0.119999997317791</v>
      </c>
      <c r="F643" s="7" t="n">
        <v>1.22000002861023</v>
      </c>
      <c r="G643" s="7" t="n">
        <v>31.0599994659424</v>
      </c>
      <c r="H643" s="7" t="n">
        <v>0</v>
      </c>
    </row>
    <row r="644" spans="1:7">
      <c r="A644" t="s">
        <v>4</v>
      </c>
      <c r="B644" s="4" t="s">
        <v>5</v>
      </c>
      <c r="C644" s="4" t="s">
        <v>13</v>
      </c>
      <c r="D644" s="4" t="s">
        <v>13</v>
      </c>
      <c r="E644" s="4" t="s">
        <v>24</v>
      </c>
      <c r="F644" s="4" t="s">
        <v>24</v>
      </c>
      <c r="G644" s="4" t="s">
        <v>24</v>
      </c>
      <c r="H644" s="4" t="s">
        <v>10</v>
      </c>
      <c r="I644" s="4" t="s">
        <v>13</v>
      </c>
    </row>
    <row r="645" spans="1:7">
      <c r="A645" t="n">
        <v>6459</v>
      </c>
      <c r="B645" s="52" t="n">
        <v>45</v>
      </c>
      <c r="C645" s="7" t="n">
        <v>4</v>
      </c>
      <c r="D645" s="7" t="n">
        <v>3</v>
      </c>
      <c r="E645" s="7" t="n">
        <v>11.6000003814697</v>
      </c>
      <c r="F645" s="7" t="n">
        <v>163.809997558594</v>
      </c>
      <c r="G645" s="7" t="n">
        <v>0</v>
      </c>
      <c r="H645" s="7" t="n">
        <v>0</v>
      </c>
      <c r="I645" s="7" t="n">
        <v>1</v>
      </c>
    </row>
    <row r="646" spans="1:7">
      <c r="A646" t="s">
        <v>4</v>
      </c>
      <c r="B646" s="4" t="s">
        <v>5</v>
      </c>
      <c r="C646" s="4" t="s">
        <v>13</v>
      </c>
      <c r="D646" s="4" t="s">
        <v>13</v>
      </c>
      <c r="E646" s="4" t="s">
        <v>24</v>
      </c>
      <c r="F646" s="4" t="s">
        <v>10</v>
      </c>
    </row>
    <row r="647" spans="1:7">
      <c r="A647" t="n">
        <v>6477</v>
      </c>
      <c r="B647" s="52" t="n">
        <v>45</v>
      </c>
      <c r="C647" s="7" t="n">
        <v>5</v>
      </c>
      <c r="D647" s="7" t="n">
        <v>3</v>
      </c>
      <c r="E647" s="7" t="n">
        <v>7.5</v>
      </c>
      <c r="F647" s="7" t="n">
        <v>0</v>
      </c>
    </row>
    <row r="648" spans="1:7">
      <c r="A648" t="s">
        <v>4</v>
      </c>
      <c r="B648" s="4" t="s">
        <v>5</v>
      </c>
      <c r="C648" s="4" t="s">
        <v>13</v>
      </c>
      <c r="D648" s="4" t="s">
        <v>13</v>
      </c>
      <c r="E648" s="4" t="s">
        <v>24</v>
      </c>
      <c r="F648" s="4" t="s">
        <v>10</v>
      </c>
    </row>
    <row r="649" spans="1:7">
      <c r="A649" t="n">
        <v>6486</v>
      </c>
      <c r="B649" s="52" t="n">
        <v>45</v>
      </c>
      <c r="C649" s="7" t="n">
        <v>11</v>
      </c>
      <c r="D649" s="7" t="n">
        <v>3</v>
      </c>
      <c r="E649" s="7" t="n">
        <v>40</v>
      </c>
      <c r="F649" s="7" t="n">
        <v>0</v>
      </c>
    </row>
    <row r="650" spans="1:7">
      <c r="A650" t="s">
        <v>4</v>
      </c>
      <c r="B650" s="4" t="s">
        <v>5</v>
      </c>
      <c r="C650" s="4" t="s">
        <v>13</v>
      </c>
      <c r="D650" s="4" t="s">
        <v>13</v>
      </c>
      <c r="E650" s="4" t="s">
        <v>24</v>
      </c>
      <c r="F650" s="4" t="s">
        <v>24</v>
      </c>
      <c r="G650" s="4" t="s">
        <v>24</v>
      </c>
      <c r="H650" s="4" t="s">
        <v>10</v>
      </c>
    </row>
    <row r="651" spans="1:7">
      <c r="A651" t="n">
        <v>6495</v>
      </c>
      <c r="B651" s="52" t="n">
        <v>45</v>
      </c>
      <c r="C651" s="7" t="n">
        <v>2</v>
      </c>
      <c r="D651" s="7" t="n">
        <v>3</v>
      </c>
      <c r="E651" s="7" t="n">
        <v>-0.0900000035762787</v>
      </c>
      <c r="F651" s="7" t="n">
        <v>1.33000004291534</v>
      </c>
      <c r="G651" s="7" t="n">
        <v>24.6700000762939</v>
      </c>
      <c r="H651" s="7" t="n">
        <v>7000</v>
      </c>
    </row>
    <row r="652" spans="1:7">
      <c r="A652" t="s">
        <v>4</v>
      </c>
      <c r="B652" s="4" t="s">
        <v>5</v>
      </c>
      <c r="C652" s="4" t="s">
        <v>13</v>
      </c>
      <c r="D652" s="4" t="s">
        <v>13</v>
      </c>
      <c r="E652" s="4" t="s">
        <v>24</v>
      </c>
      <c r="F652" s="4" t="s">
        <v>24</v>
      </c>
      <c r="G652" s="4" t="s">
        <v>24</v>
      </c>
      <c r="H652" s="4" t="s">
        <v>10</v>
      </c>
      <c r="I652" s="4" t="s">
        <v>13</v>
      </c>
    </row>
    <row r="653" spans="1:7">
      <c r="A653" t="n">
        <v>6512</v>
      </c>
      <c r="B653" s="52" t="n">
        <v>45</v>
      </c>
      <c r="C653" s="7" t="n">
        <v>4</v>
      </c>
      <c r="D653" s="7" t="n">
        <v>3</v>
      </c>
      <c r="E653" s="7" t="n">
        <v>19.3500003814697</v>
      </c>
      <c r="F653" s="7" t="n">
        <v>200.429992675781</v>
      </c>
      <c r="G653" s="7" t="n">
        <v>0</v>
      </c>
      <c r="H653" s="7" t="n">
        <v>7000</v>
      </c>
      <c r="I653" s="7" t="n">
        <v>1</v>
      </c>
    </row>
    <row r="654" spans="1:7">
      <c r="A654" t="s">
        <v>4</v>
      </c>
      <c r="B654" s="4" t="s">
        <v>5</v>
      </c>
      <c r="C654" s="4" t="s">
        <v>13</v>
      </c>
      <c r="D654" s="4" t="s">
        <v>13</v>
      </c>
      <c r="E654" s="4" t="s">
        <v>24</v>
      </c>
      <c r="F654" s="4" t="s">
        <v>10</v>
      </c>
    </row>
    <row r="655" spans="1:7">
      <c r="A655" t="n">
        <v>6530</v>
      </c>
      <c r="B655" s="52" t="n">
        <v>45</v>
      </c>
      <c r="C655" s="7" t="n">
        <v>5</v>
      </c>
      <c r="D655" s="7" t="n">
        <v>3</v>
      </c>
      <c r="E655" s="7" t="n">
        <v>5.40000009536743</v>
      </c>
      <c r="F655" s="7" t="n">
        <v>7000</v>
      </c>
    </row>
    <row r="656" spans="1:7">
      <c r="A656" t="s">
        <v>4</v>
      </c>
      <c r="B656" s="4" t="s">
        <v>5</v>
      </c>
      <c r="C656" s="4" t="s">
        <v>13</v>
      </c>
    </row>
    <row r="657" spans="1:9">
      <c r="A657" t="n">
        <v>6539</v>
      </c>
      <c r="B657" s="53" t="n">
        <v>116</v>
      </c>
      <c r="C657" s="7" t="n">
        <v>0</v>
      </c>
    </row>
    <row r="658" spans="1:9">
      <c r="A658" t="s">
        <v>4</v>
      </c>
      <c r="B658" s="4" t="s">
        <v>5</v>
      </c>
      <c r="C658" s="4" t="s">
        <v>13</v>
      </c>
      <c r="D658" s="4" t="s">
        <v>10</v>
      </c>
    </row>
    <row r="659" spans="1:9">
      <c r="A659" t="n">
        <v>6541</v>
      </c>
      <c r="B659" s="53" t="n">
        <v>116</v>
      </c>
      <c r="C659" s="7" t="n">
        <v>2</v>
      </c>
      <c r="D659" s="7" t="n">
        <v>1</v>
      </c>
    </row>
    <row r="660" spans="1:9">
      <c r="A660" t="s">
        <v>4</v>
      </c>
      <c r="B660" s="4" t="s">
        <v>5</v>
      </c>
      <c r="C660" s="4" t="s">
        <v>13</v>
      </c>
      <c r="D660" s="4" t="s">
        <v>9</v>
      </c>
    </row>
    <row r="661" spans="1:9">
      <c r="A661" t="n">
        <v>6545</v>
      </c>
      <c r="B661" s="53" t="n">
        <v>116</v>
      </c>
      <c r="C661" s="7" t="n">
        <v>5</v>
      </c>
      <c r="D661" s="7" t="n">
        <v>1101004800</v>
      </c>
    </row>
    <row r="662" spans="1:9">
      <c r="A662" t="s">
        <v>4</v>
      </c>
      <c r="B662" s="4" t="s">
        <v>5</v>
      </c>
      <c r="C662" s="4" t="s">
        <v>13</v>
      </c>
      <c r="D662" s="4" t="s">
        <v>10</v>
      </c>
    </row>
    <row r="663" spans="1:9">
      <c r="A663" t="n">
        <v>6551</v>
      </c>
      <c r="B663" s="53" t="n">
        <v>116</v>
      </c>
      <c r="C663" s="7" t="n">
        <v>6</v>
      </c>
      <c r="D663" s="7" t="n">
        <v>1</v>
      </c>
    </row>
    <row r="664" spans="1:9">
      <c r="A664" t="s">
        <v>4</v>
      </c>
      <c r="B664" s="4" t="s">
        <v>5</v>
      </c>
      <c r="C664" s="4" t="s">
        <v>10</v>
      </c>
      <c r="D664" s="4" t="s">
        <v>10</v>
      </c>
      <c r="E664" s="4" t="s">
        <v>24</v>
      </c>
      <c r="F664" s="4" t="s">
        <v>24</v>
      </c>
      <c r="G664" s="4" t="s">
        <v>24</v>
      </c>
      <c r="H664" s="4" t="s">
        <v>24</v>
      </c>
      <c r="I664" s="4" t="s">
        <v>13</v>
      </c>
      <c r="J664" s="4" t="s">
        <v>10</v>
      </c>
    </row>
    <row r="665" spans="1:9">
      <c r="A665" t="n">
        <v>6555</v>
      </c>
      <c r="B665" s="54" t="n">
        <v>55</v>
      </c>
      <c r="C665" s="7" t="n">
        <v>0</v>
      </c>
      <c r="D665" s="7" t="n">
        <v>65024</v>
      </c>
      <c r="E665" s="7" t="n">
        <v>0</v>
      </c>
      <c r="F665" s="7" t="n">
        <v>0</v>
      </c>
      <c r="G665" s="7" t="n">
        <v>6</v>
      </c>
      <c r="H665" s="7" t="n">
        <v>1.20000004768372</v>
      </c>
      <c r="I665" s="7" t="n">
        <v>1</v>
      </c>
      <c r="J665" s="7" t="n">
        <v>0</v>
      </c>
    </row>
    <row r="666" spans="1:9">
      <c r="A666" t="s">
        <v>4</v>
      </c>
      <c r="B666" s="4" t="s">
        <v>5</v>
      </c>
      <c r="C666" s="4" t="s">
        <v>10</v>
      </c>
      <c r="D666" s="4" t="s">
        <v>10</v>
      </c>
      <c r="E666" s="4" t="s">
        <v>24</v>
      </c>
      <c r="F666" s="4" t="s">
        <v>24</v>
      </c>
      <c r="G666" s="4" t="s">
        <v>24</v>
      </c>
      <c r="H666" s="4" t="s">
        <v>24</v>
      </c>
      <c r="I666" s="4" t="s">
        <v>13</v>
      </c>
      <c r="J666" s="4" t="s">
        <v>10</v>
      </c>
    </row>
    <row r="667" spans="1:9">
      <c r="A667" t="n">
        <v>6579</v>
      </c>
      <c r="B667" s="54" t="n">
        <v>55</v>
      </c>
      <c r="C667" s="7" t="n">
        <v>4</v>
      </c>
      <c r="D667" s="7" t="n">
        <v>65024</v>
      </c>
      <c r="E667" s="7" t="n">
        <v>0</v>
      </c>
      <c r="F667" s="7" t="n">
        <v>0</v>
      </c>
      <c r="G667" s="7" t="n">
        <v>6</v>
      </c>
      <c r="H667" s="7" t="n">
        <v>1.20000004768372</v>
      </c>
      <c r="I667" s="7" t="n">
        <v>1</v>
      </c>
      <c r="J667" s="7" t="n">
        <v>0</v>
      </c>
    </row>
    <row r="668" spans="1:9">
      <c r="A668" t="s">
        <v>4</v>
      </c>
      <c r="B668" s="4" t="s">
        <v>5</v>
      </c>
      <c r="C668" s="4" t="s">
        <v>10</v>
      </c>
      <c r="D668" s="4" t="s">
        <v>10</v>
      </c>
      <c r="E668" s="4" t="s">
        <v>24</v>
      </c>
      <c r="F668" s="4" t="s">
        <v>24</v>
      </c>
      <c r="G668" s="4" t="s">
        <v>24</v>
      </c>
      <c r="H668" s="4" t="s">
        <v>24</v>
      </c>
      <c r="I668" s="4" t="s">
        <v>13</v>
      </c>
      <c r="J668" s="4" t="s">
        <v>10</v>
      </c>
    </row>
    <row r="669" spans="1:9">
      <c r="A669" t="n">
        <v>6603</v>
      </c>
      <c r="B669" s="54" t="n">
        <v>55</v>
      </c>
      <c r="C669" s="7" t="n">
        <v>61491</v>
      </c>
      <c r="D669" s="7" t="n">
        <v>65024</v>
      </c>
      <c r="E669" s="7" t="n">
        <v>0</v>
      </c>
      <c r="F669" s="7" t="n">
        <v>0</v>
      </c>
      <c r="G669" s="7" t="n">
        <v>6</v>
      </c>
      <c r="H669" s="7" t="n">
        <v>1.20000004768372</v>
      </c>
      <c r="I669" s="7" t="n">
        <v>1</v>
      </c>
      <c r="J669" s="7" t="n">
        <v>0</v>
      </c>
    </row>
    <row r="670" spans="1:9">
      <c r="A670" t="s">
        <v>4</v>
      </c>
      <c r="B670" s="4" t="s">
        <v>5</v>
      </c>
      <c r="C670" s="4" t="s">
        <v>10</v>
      </c>
      <c r="D670" s="4" t="s">
        <v>10</v>
      </c>
      <c r="E670" s="4" t="s">
        <v>24</v>
      </c>
      <c r="F670" s="4" t="s">
        <v>24</v>
      </c>
      <c r="G670" s="4" t="s">
        <v>24</v>
      </c>
      <c r="H670" s="4" t="s">
        <v>24</v>
      </c>
      <c r="I670" s="4" t="s">
        <v>13</v>
      </c>
      <c r="J670" s="4" t="s">
        <v>10</v>
      </c>
    </row>
    <row r="671" spans="1:9">
      <c r="A671" t="n">
        <v>6627</v>
      </c>
      <c r="B671" s="54" t="n">
        <v>55</v>
      </c>
      <c r="C671" s="7" t="n">
        <v>61492</v>
      </c>
      <c r="D671" s="7" t="n">
        <v>65024</v>
      </c>
      <c r="E671" s="7" t="n">
        <v>0</v>
      </c>
      <c r="F671" s="7" t="n">
        <v>0</v>
      </c>
      <c r="G671" s="7" t="n">
        <v>6</v>
      </c>
      <c r="H671" s="7" t="n">
        <v>1.20000004768372</v>
      </c>
      <c r="I671" s="7" t="n">
        <v>1</v>
      </c>
      <c r="J671" s="7" t="n">
        <v>0</v>
      </c>
    </row>
    <row r="672" spans="1:9">
      <c r="A672" t="s">
        <v>4</v>
      </c>
      <c r="B672" s="4" t="s">
        <v>5</v>
      </c>
      <c r="C672" s="4" t="s">
        <v>10</v>
      </c>
      <c r="D672" s="4" t="s">
        <v>10</v>
      </c>
      <c r="E672" s="4" t="s">
        <v>24</v>
      </c>
      <c r="F672" s="4" t="s">
        <v>24</v>
      </c>
      <c r="G672" s="4" t="s">
        <v>24</v>
      </c>
      <c r="H672" s="4" t="s">
        <v>24</v>
      </c>
      <c r="I672" s="4" t="s">
        <v>13</v>
      </c>
      <c r="J672" s="4" t="s">
        <v>10</v>
      </c>
    </row>
    <row r="673" spans="1:10">
      <c r="A673" t="n">
        <v>6651</v>
      </c>
      <c r="B673" s="54" t="n">
        <v>55</v>
      </c>
      <c r="C673" s="7" t="n">
        <v>61493</v>
      </c>
      <c r="D673" s="7" t="n">
        <v>65024</v>
      </c>
      <c r="E673" s="7" t="n">
        <v>0</v>
      </c>
      <c r="F673" s="7" t="n">
        <v>0</v>
      </c>
      <c r="G673" s="7" t="n">
        <v>6</v>
      </c>
      <c r="H673" s="7" t="n">
        <v>1.20000004768372</v>
      </c>
      <c r="I673" s="7" t="n">
        <v>1</v>
      </c>
      <c r="J673" s="7" t="n">
        <v>0</v>
      </c>
    </row>
    <row r="674" spans="1:10">
      <c r="A674" t="s">
        <v>4</v>
      </c>
      <c r="B674" s="4" t="s">
        <v>5</v>
      </c>
      <c r="C674" s="4" t="s">
        <v>10</v>
      </c>
      <c r="D674" s="4" t="s">
        <v>10</v>
      </c>
      <c r="E674" s="4" t="s">
        <v>24</v>
      </c>
      <c r="F674" s="4" t="s">
        <v>24</v>
      </c>
      <c r="G674" s="4" t="s">
        <v>24</v>
      </c>
      <c r="H674" s="4" t="s">
        <v>24</v>
      </c>
      <c r="I674" s="4" t="s">
        <v>13</v>
      </c>
      <c r="J674" s="4" t="s">
        <v>10</v>
      </c>
    </row>
    <row r="675" spans="1:10">
      <c r="A675" t="n">
        <v>6675</v>
      </c>
      <c r="B675" s="54" t="n">
        <v>55</v>
      </c>
      <c r="C675" s="7" t="n">
        <v>61494</v>
      </c>
      <c r="D675" s="7" t="n">
        <v>65024</v>
      </c>
      <c r="E675" s="7" t="n">
        <v>0</v>
      </c>
      <c r="F675" s="7" t="n">
        <v>0</v>
      </c>
      <c r="G675" s="7" t="n">
        <v>6</v>
      </c>
      <c r="H675" s="7" t="n">
        <v>1.20000004768372</v>
      </c>
      <c r="I675" s="7" t="n">
        <v>1</v>
      </c>
      <c r="J675" s="7" t="n">
        <v>0</v>
      </c>
    </row>
    <row r="676" spans="1:10">
      <c r="A676" t="s">
        <v>4</v>
      </c>
      <c r="B676" s="4" t="s">
        <v>5</v>
      </c>
      <c r="C676" s="4" t="s">
        <v>13</v>
      </c>
      <c r="D676" s="4" t="s">
        <v>10</v>
      </c>
      <c r="E676" s="4" t="s">
        <v>24</v>
      </c>
    </row>
    <row r="677" spans="1:10">
      <c r="A677" t="n">
        <v>6699</v>
      </c>
      <c r="B677" s="28" t="n">
        <v>58</v>
      </c>
      <c r="C677" s="7" t="n">
        <v>100</v>
      </c>
      <c r="D677" s="7" t="n">
        <v>1000</v>
      </c>
      <c r="E677" s="7" t="n">
        <v>1</v>
      </c>
    </row>
    <row r="678" spans="1:10">
      <c r="A678" t="s">
        <v>4</v>
      </c>
      <c r="B678" s="4" t="s">
        <v>5</v>
      </c>
      <c r="C678" s="4" t="s">
        <v>13</v>
      </c>
      <c r="D678" s="4" t="s">
        <v>10</v>
      </c>
    </row>
    <row r="679" spans="1:10">
      <c r="A679" t="n">
        <v>6707</v>
      </c>
      <c r="B679" s="28" t="n">
        <v>58</v>
      </c>
      <c r="C679" s="7" t="n">
        <v>255</v>
      </c>
      <c r="D679" s="7" t="n">
        <v>0</v>
      </c>
    </row>
    <row r="680" spans="1:10">
      <c r="A680" t="s">
        <v>4</v>
      </c>
      <c r="B680" s="4" t="s">
        <v>5</v>
      </c>
      <c r="C680" s="4" t="s">
        <v>13</v>
      </c>
      <c r="D680" s="4" t="s">
        <v>10</v>
      </c>
    </row>
    <row r="681" spans="1:10">
      <c r="A681" t="n">
        <v>6711</v>
      </c>
      <c r="B681" s="52" t="n">
        <v>45</v>
      </c>
      <c r="C681" s="7" t="n">
        <v>7</v>
      </c>
      <c r="D681" s="7" t="n">
        <v>255</v>
      </c>
    </row>
    <row r="682" spans="1:10">
      <c r="A682" t="s">
        <v>4</v>
      </c>
      <c r="B682" s="4" t="s">
        <v>5</v>
      </c>
      <c r="C682" s="4" t="s">
        <v>13</v>
      </c>
      <c r="D682" s="4" t="s">
        <v>10</v>
      </c>
      <c r="E682" s="4" t="s">
        <v>24</v>
      </c>
    </row>
    <row r="683" spans="1:10">
      <c r="A683" t="n">
        <v>6715</v>
      </c>
      <c r="B683" s="28" t="n">
        <v>58</v>
      </c>
      <c r="C683" s="7" t="n">
        <v>101</v>
      </c>
      <c r="D683" s="7" t="n">
        <v>2000</v>
      </c>
      <c r="E683" s="7" t="n">
        <v>1</v>
      </c>
    </row>
    <row r="684" spans="1:10">
      <c r="A684" t="s">
        <v>4</v>
      </c>
      <c r="B684" s="4" t="s">
        <v>5</v>
      </c>
      <c r="C684" s="4" t="s">
        <v>13</v>
      </c>
      <c r="D684" s="4" t="s">
        <v>10</v>
      </c>
    </row>
    <row r="685" spans="1:10">
      <c r="A685" t="n">
        <v>6723</v>
      </c>
      <c r="B685" s="28" t="n">
        <v>58</v>
      </c>
      <c r="C685" s="7" t="n">
        <v>254</v>
      </c>
      <c r="D685" s="7" t="n">
        <v>0</v>
      </c>
    </row>
    <row r="686" spans="1:10">
      <c r="A686" t="s">
        <v>4</v>
      </c>
      <c r="B686" s="4" t="s">
        <v>5</v>
      </c>
      <c r="C686" s="4" t="s">
        <v>13</v>
      </c>
      <c r="D686" s="4" t="s">
        <v>13</v>
      </c>
      <c r="E686" s="4" t="s">
        <v>24</v>
      </c>
      <c r="F686" s="4" t="s">
        <v>24</v>
      </c>
      <c r="G686" s="4" t="s">
        <v>24</v>
      </c>
      <c r="H686" s="4" t="s">
        <v>10</v>
      </c>
    </row>
    <row r="687" spans="1:10">
      <c r="A687" t="n">
        <v>6727</v>
      </c>
      <c r="B687" s="52" t="n">
        <v>45</v>
      </c>
      <c r="C687" s="7" t="n">
        <v>2</v>
      </c>
      <c r="D687" s="7" t="n">
        <v>3</v>
      </c>
      <c r="E687" s="7" t="n">
        <v>-13.6300001144409</v>
      </c>
      <c r="F687" s="7" t="n">
        <v>11.2299995422363</v>
      </c>
      <c r="G687" s="7" t="n">
        <v>-31.3999996185303</v>
      </c>
      <c r="H687" s="7" t="n">
        <v>0</v>
      </c>
    </row>
    <row r="688" spans="1:10">
      <c r="A688" t="s">
        <v>4</v>
      </c>
      <c r="B688" s="4" t="s">
        <v>5</v>
      </c>
      <c r="C688" s="4" t="s">
        <v>13</v>
      </c>
      <c r="D688" s="4" t="s">
        <v>13</v>
      </c>
      <c r="E688" s="4" t="s">
        <v>24</v>
      </c>
      <c r="F688" s="4" t="s">
        <v>24</v>
      </c>
      <c r="G688" s="4" t="s">
        <v>24</v>
      </c>
      <c r="H688" s="4" t="s">
        <v>10</v>
      </c>
      <c r="I688" s="4" t="s">
        <v>13</v>
      </c>
    </row>
    <row r="689" spans="1:10">
      <c r="A689" t="n">
        <v>6744</v>
      </c>
      <c r="B689" s="52" t="n">
        <v>45</v>
      </c>
      <c r="C689" s="7" t="n">
        <v>4</v>
      </c>
      <c r="D689" s="7" t="n">
        <v>3</v>
      </c>
      <c r="E689" s="7" t="n">
        <v>6.07000017166138</v>
      </c>
      <c r="F689" s="7" t="n">
        <v>218.199996948242</v>
      </c>
      <c r="G689" s="7" t="n">
        <v>0</v>
      </c>
      <c r="H689" s="7" t="n">
        <v>0</v>
      </c>
      <c r="I689" s="7" t="n">
        <v>1</v>
      </c>
    </row>
    <row r="690" spans="1:10">
      <c r="A690" t="s">
        <v>4</v>
      </c>
      <c r="B690" s="4" t="s">
        <v>5</v>
      </c>
      <c r="C690" s="4" t="s">
        <v>13</v>
      </c>
      <c r="D690" s="4" t="s">
        <v>13</v>
      </c>
      <c r="E690" s="4" t="s">
        <v>24</v>
      </c>
      <c r="F690" s="4" t="s">
        <v>10</v>
      </c>
    </row>
    <row r="691" spans="1:10">
      <c r="A691" t="n">
        <v>6762</v>
      </c>
      <c r="B691" s="52" t="n">
        <v>45</v>
      </c>
      <c r="C691" s="7" t="n">
        <v>5</v>
      </c>
      <c r="D691" s="7" t="n">
        <v>3</v>
      </c>
      <c r="E691" s="7" t="n">
        <v>6.5</v>
      </c>
      <c r="F691" s="7" t="n">
        <v>0</v>
      </c>
    </row>
    <row r="692" spans="1:10">
      <c r="A692" t="s">
        <v>4</v>
      </c>
      <c r="B692" s="4" t="s">
        <v>5</v>
      </c>
      <c r="C692" s="4" t="s">
        <v>13</v>
      </c>
      <c r="D692" s="4" t="s">
        <v>13</v>
      </c>
      <c r="E692" s="4" t="s">
        <v>24</v>
      </c>
      <c r="F692" s="4" t="s">
        <v>10</v>
      </c>
    </row>
    <row r="693" spans="1:10">
      <c r="A693" t="n">
        <v>6771</v>
      </c>
      <c r="B693" s="52" t="n">
        <v>45</v>
      </c>
      <c r="C693" s="7" t="n">
        <v>11</v>
      </c>
      <c r="D693" s="7" t="n">
        <v>3</v>
      </c>
      <c r="E693" s="7" t="n">
        <v>40</v>
      </c>
      <c r="F693" s="7" t="n">
        <v>0</v>
      </c>
    </row>
    <row r="694" spans="1:10">
      <c r="A694" t="s">
        <v>4</v>
      </c>
      <c r="B694" s="4" t="s">
        <v>5</v>
      </c>
      <c r="C694" s="4" t="s">
        <v>13</v>
      </c>
      <c r="D694" s="4" t="s">
        <v>13</v>
      </c>
      <c r="E694" s="4" t="s">
        <v>24</v>
      </c>
      <c r="F694" s="4" t="s">
        <v>24</v>
      </c>
      <c r="G694" s="4" t="s">
        <v>24</v>
      </c>
      <c r="H694" s="4" t="s">
        <v>10</v>
      </c>
    </row>
    <row r="695" spans="1:10">
      <c r="A695" t="n">
        <v>6780</v>
      </c>
      <c r="B695" s="52" t="n">
        <v>45</v>
      </c>
      <c r="C695" s="7" t="n">
        <v>2</v>
      </c>
      <c r="D695" s="7" t="n">
        <v>3</v>
      </c>
      <c r="E695" s="7" t="n">
        <v>10.4700002670288</v>
      </c>
      <c r="F695" s="7" t="n">
        <v>1.69000005722046</v>
      </c>
      <c r="G695" s="7" t="n">
        <v>-15.4899997711182</v>
      </c>
      <c r="H695" s="7" t="n">
        <v>12000</v>
      </c>
    </row>
    <row r="696" spans="1:10">
      <c r="A696" t="s">
        <v>4</v>
      </c>
      <c r="B696" s="4" t="s">
        <v>5</v>
      </c>
      <c r="C696" s="4" t="s">
        <v>13</v>
      </c>
      <c r="D696" s="4" t="s">
        <v>13</v>
      </c>
      <c r="E696" s="4" t="s">
        <v>24</v>
      </c>
      <c r="F696" s="4" t="s">
        <v>24</v>
      </c>
      <c r="G696" s="4" t="s">
        <v>24</v>
      </c>
      <c r="H696" s="4" t="s">
        <v>10</v>
      </c>
      <c r="I696" s="4" t="s">
        <v>13</v>
      </c>
    </row>
    <row r="697" spans="1:10">
      <c r="A697" t="n">
        <v>6797</v>
      </c>
      <c r="B697" s="52" t="n">
        <v>45</v>
      </c>
      <c r="C697" s="7" t="n">
        <v>4</v>
      </c>
      <c r="D697" s="7" t="n">
        <v>3</v>
      </c>
      <c r="E697" s="7" t="n">
        <v>348.079986572266</v>
      </c>
      <c r="F697" s="7" t="n">
        <v>160.179992675781</v>
      </c>
      <c r="G697" s="7" t="n">
        <v>0</v>
      </c>
      <c r="H697" s="7" t="n">
        <v>12000</v>
      </c>
      <c r="I697" s="7" t="n">
        <v>1</v>
      </c>
    </row>
    <row r="698" spans="1:10">
      <c r="A698" t="s">
        <v>4</v>
      </c>
      <c r="B698" s="4" t="s">
        <v>5</v>
      </c>
      <c r="C698" s="4" t="s">
        <v>13</v>
      </c>
      <c r="D698" s="4" t="s">
        <v>13</v>
      </c>
      <c r="E698" s="4" t="s">
        <v>24</v>
      </c>
      <c r="F698" s="4" t="s">
        <v>10</v>
      </c>
    </row>
    <row r="699" spans="1:10">
      <c r="A699" t="n">
        <v>6815</v>
      </c>
      <c r="B699" s="52" t="n">
        <v>45</v>
      </c>
      <c r="C699" s="7" t="n">
        <v>5</v>
      </c>
      <c r="D699" s="7" t="n">
        <v>3</v>
      </c>
      <c r="E699" s="7" t="n">
        <v>2.5</v>
      </c>
      <c r="F699" s="7" t="n">
        <v>12000</v>
      </c>
    </row>
    <row r="700" spans="1:10">
      <c r="A700" t="s">
        <v>4</v>
      </c>
      <c r="B700" s="4" t="s">
        <v>5</v>
      </c>
      <c r="C700" s="4" t="s">
        <v>13</v>
      </c>
      <c r="D700" s="4" t="s">
        <v>13</v>
      </c>
      <c r="E700" s="4" t="s">
        <v>24</v>
      </c>
      <c r="F700" s="4" t="s">
        <v>10</v>
      </c>
    </row>
    <row r="701" spans="1:10">
      <c r="A701" t="n">
        <v>6824</v>
      </c>
      <c r="B701" s="52" t="n">
        <v>45</v>
      </c>
      <c r="C701" s="7" t="n">
        <v>11</v>
      </c>
      <c r="D701" s="7" t="n">
        <v>3</v>
      </c>
      <c r="E701" s="7" t="n">
        <v>40</v>
      </c>
      <c r="F701" s="7" t="n">
        <v>12000</v>
      </c>
    </row>
    <row r="702" spans="1:10">
      <c r="A702" t="s">
        <v>4</v>
      </c>
      <c r="B702" s="4" t="s">
        <v>5</v>
      </c>
      <c r="C702" s="4" t="s">
        <v>13</v>
      </c>
    </row>
    <row r="703" spans="1:10">
      <c r="A703" t="n">
        <v>6833</v>
      </c>
      <c r="B703" s="53" t="n">
        <v>116</v>
      </c>
      <c r="C703" s="7" t="n">
        <v>0</v>
      </c>
    </row>
    <row r="704" spans="1:10">
      <c r="A704" t="s">
        <v>4</v>
      </c>
      <c r="B704" s="4" t="s">
        <v>5</v>
      </c>
      <c r="C704" s="4" t="s">
        <v>13</v>
      </c>
      <c r="D704" s="4" t="s">
        <v>10</v>
      </c>
    </row>
    <row r="705" spans="1:9">
      <c r="A705" t="n">
        <v>6835</v>
      </c>
      <c r="B705" s="53" t="n">
        <v>116</v>
      </c>
      <c r="C705" s="7" t="n">
        <v>2</v>
      </c>
      <c r="D705" s="7" t="n">
        <v>1</v>
      </c>
    </row>
    <row r="706" spans="1:9">
      <c r="A706" t="s">
        <v>4</v>
      </c>
      <c r="B706" s="4" t="s">
        <v>5</v>
      </c>
      <c r="C706" s="4" t="s">
        <v>13</v>
      </c>
      <c r="D706" s="4" t="s">
        <v>9</v>
      </c>
    </row>
    <row r="707" spans="1:9">
      <c r="A707" t="n">
        <v>6839</v>
      </c>
      <c r="B707" s="53" t="n">
        <v>116</v>
      </c>
      <c r="C707" s="7" t="n">
        <v>5</v>
      </c>
      <c r="D707" s="7" t="n">
        <v>1117782016</v>
      </c>
    </row>
    <row r="708" spans="1:9">
      <c r="A708" t="s">
        <v>4</v>
      </c>
      <c r="B708" s="4" t="s">
        <v>5</v>
      </c>
      <c r="C708" s="4" t="s">
        <v>13</v>
      </c>
      <c r="D708" s="4" t="s">
        <v>10</v>
      </c>
    </row>
    <row r="709" spans="1:9">
      <c r="A709" t="n">
        <v>6845</v>
      </c>
      <c r="B709" s="53" t="n">
        <v>116</v>
      </c>
      <c r="C709" s="7" t="n">
        <v>6</v>
      </c>
      <c r="D709" s="7" t="n">
        <v>1</v>
      </c>
    </row>
    <row r="710" spans="1:9">
      <c r="A710" t="s">
        <v>4</v>
      </c>
      <c r="B710" s="4" t="s">
        <v>5</v>
      </c>
      <c r="C710" s="4" t="s">
        <v>13</v>
      </c>
      <c r="D710" s="4" t="s">
        <v>10</v>
      </c>
    </row>
    <row r="711" spans="1:9">
      <c r="A711" t="n">
        <v>6849</v>
      </c>
      <c r="B711" s="28" t="n">
        <v>58</v>
      </c>
      <c r="C711" s="7" t="n">
        <v>255</v>
      </c>
      <c r="D711" s="7" t="n">
        <v>0</v>
      </c>
    </row>
    <row r="712" spans="1:9">
      <c r="A712" t="s">
        <v>4</v>
      </c>
      <c r="B712" s="4" t="s">
        <v>5</v>
      </c>
      <c r="C712" s="4" t="s">
        <v>13</v>
      </c>
      <c r="D712" s="4" t="s">
        <v>10</v>
      </c>
    </row>
    <row r="713" spans="1:9">
      <c r="A713" t="n">
        <v>6853</v>
      </c>
      <c r="B713" s="52" t="n">
        <v>45</v>
      </c>
      <c r="C713" s="7" t="n">
        <v>7</v>
      </c>
      <c r="D713" s="7" t="n">
        <v>255</v>
      </c>
    </row>
    <row r="714" spans="1:9">
      <c r="A714" t="s">
        <v>4</v>
      </c>
      <c r="B714" s="4" t="s">
        <v>5</v>
      </c>
      <c r="C714" s="4" t="s">
        <v>13</v>
      </c>
      <c r="D714" s="4" t="s">
        <v>10</v>
      </c>
      <c r="E714" s="4" t="s">
        <v>24</v>
      </c>
    </row>
    <row r="715" spans="1:9">
      <c r="A715" t="n">
        <v>6857</v>
      </c>
      <c r="B715" s="28" t="n">
        <v>58</v>
      </c>
      <c r="C715" s="7" t="n">
        <v>101</v>
      </c>
      <c r="D715" s="7" t="n">
        <v>500</v>
      </c>
      <c r="E715" s="7" t="n">
        <v>1</v>
      </c>
    </row>
    <row r="716" spans="1:9">
      <c r="A716" t="s">
        <v>4</v>
      </c>
      <c r="B716" s="4" t="s">
        <v>5</v>
      </c>
      <c r="C716" s="4" t="s">
        <v>13</v>
      </c>
      <c r="D716" s="4" t="s">
        <v>10</v>
      </c>
    </row>
    <row r="717" spans="1:9">
      <c r="A717" t="n">
        <v>6865</v>
      </c>
      <c r="B717" s="28" t="n">
        <v>58</v>
      </c>
      <c r="C717" s="7" t="n">
        <v>254</v>
      </c>
      <c r="D717" s="7" t="n">
        <v>0</v>
      </c>
    </row>
    <row r="718" spans="1:9">
      <c r="A718" t="s">
        <v>4</v>
      </c>
      <c r="B718" s="4" t="s">
        <v>5</v>
      </c>
      <c r="C718" s="4" t="s">
        <v>13</v>
      </c>
      <c r="D718" s="4" t="s">
        <v>13</v>
      </c>
      <c r="E718" s="4" t="s">
        <v>24</v>
      </c>
      <c r="F718" s="4" t="s">
        <v>24</v>
      </c>
      <c r="G718" s="4" t="s">
        <v>24</v>
      </c>
      <c r="H718" s="4" t="s">
        <v>10</v>
      </c>
    </row>
    <row r="719" spans="1:9">
      <c r="A719" t="n">
        <v>6869</v>
      </c>
      <c r="B719" s="52" t="n">
        <v>45</v>
      </c>
      <c r="C719" s="7" t="n">
        <v>2</v>
      </c>
      <c r="D719" s="7" t="n">
        <v>3</v>
      </c>
      <c r="E719" s="7" t="n">
        <v>0.109999999403954</v>
      </c>
      <c r="F719" s="7" t="n">
        <v>2.77999997138977</v>
      </c>
      <c r="G719" s="7" t="n">
        <v>21.7199993133545</v>
      </c>
      <c r="H719" s="7" t="n">
        <v>0</v>
      </c>
    </row>
    <row r="720" spans="1:9">
      <c r="A720" t="s">
        <v>4</v>
      </c>
      <c r="B720" s="4" t="s">
        <v>5</v>
      </c>
      <c r="C720" s="4" t="s">
        <v>13</v>
      </c>
      <c r="D720" s="4" t="s">
        <v>13</v>
      </c>
      <c r="E720" s="4" t="s">
        <v>24</v>
      </c>
      <c r="F720" s="4" t="s">
        <v>24</v>
      </c>
      <c r="G720" s="4" t="s">
        <v>24</v>
      </c>
      <c r="H720" s="4" t="s">
        <v>10</v>
      </c>
      <c r="I720" s="4" t="s">
        <v>13</v>
      </c>
    </row>
    <row r="721" spans="1:9">
      <c r="A721" t="n">
        <v>6886</v>
      </c>
      <c r="B721" s="52" t="n">
        <v>45</v>
      </c>
      <c r="C721" s="7" t="n">
        <v>4</v>
      </c>
      <c r="D721" s="7" t="n">
        <v>3</v>
      </c>
      <c r="E721" s="7" t="n">
        <v>359.279998779297</v>
      </c>
      <c r="F721" s="7" t="n">
        <v>5.96999979019165</v>
      </c>
      <c r="G721" s="7" t="n">
        <v>0</v>
      </c>
      <c r="H721" s="7" t="n">
        <v>0</v>
      </c>
      <c r="I721" s="7" t="n">
        <v>1</v>
      </c>
    </row>
    <row r="722" spans="1:9">
      <c r="A722" t="s">
        <v>4</v>
      </c>
      <c r="B722" s="4" t="s">
        <v>5</v>
      </c>
      <c r="C722" s="4" t="s">
        <v>13</v>
      </c>
      <c r="D722" s="4" t="s">
        <v>13</v>
      </c>
      <c r="E722" s="4" t="s">
        <v>24</v>
      </c>
      <c r="F722" s="4" t="s">
        <v>10</v>
      </c>
    </row>
    <row r="723" spans="1:9">
      <c r="A723" t="n">
        <v>6904</v>
      </c>
      <c r="B723" s="52" t="n">
        <v>45</v>
      </c>
      <c r="C723" s="7" t="n">
        <v>5</v>
      </c>
      <c r="D723" s="7" t="n">
        <v>3</v>
      </c>
      <c r="E723" s="7" t="n">
        <v>8.89999961853027</v>
      </c>
      <c r="F723" s="7" t="n">
        <v>0</v>
      </c>
    </row>
    <row r="724" spans="1:9">
      <c r="A724" t="s">
        <v>4</v>
      </c>
      <c r="B724" s="4" t="s">
        <v>5</v>
      </c>
      <c r="C724" s="4" t="s">
        <v>13</v>
      </c>
      <c r="D724" s="4" t="s">
        <v>13</v>
      </c>
      <c r="E724" s="4" t="s">
        <v>24</v>
      </c>
      <c r="F724" s="4" t="s">
        <v>10</v>
      </c>
    </row>
    <row r="725" spans="1:9">
      <c r="A725" t="n">
        <v>6913</v>
      </c>
      <c r="B725" s="52" t="n">
        <v>45</v>
      </c>
      <c r="C725" s="7" t="n">
        <v>11</v>
      </c>
      <c r="D725" s="7" t="n">
        <v>3</v>
      </c>
      <c r="E725" s="7" t="n">
        <v>40</v>
      </c>
      <c r="F725" s="7" t="n">
        <v>0</v>
      </c>
    </row>
    <row r="726" spans="1:9">
      <c r="A726" t="s">
        <v>4</v>
      </c>
      <c r="B726" s="4" t="s">
        <v>5</v>
      </c>
      <c r="C726" s="4" t="s">
        <v>13</v>
      </c>
      <c r="D726" s="4" t="s">
        <v>13</v>
      </c>
      <c r="E726" s="4" t="s">
        <v>24</v>
      </c>
      <c r="F726" s="4" t="s">
        <v>24</v>
      </c>
      <c r="G726" s="4" t="s">
        <v>24</v>
      </c>
      <c r="H726" s="4" t="s">
        <v>10</v>
      </c>
      <c r="I726" s="4" t="s">
        <v>13</v>
      </c>
    </row>
    <row r="727" spans="1:9">
      <c r="A727" t="n">
        <v>6922</v>
      </c>
      <c r="B727" s="52" t="n">
        <v>45</v>
      </c>
      <c r="C727" s="7" t="n">
        <v>4</v>
      </c>
      <c r="D727" s="7" t="n">
        <v>3</v>
      </c>
      <c r="E727" s="7" t="n">
        <v>359.279998779297</v>
      </c>
      <c r="F727" s="7" t="n">
        <v>352.109985351563</v>
      </c>
      <c r="G727" s="7" t="n">
        <v>0</v>
      </c>
      <c r="H727" s="7" t="n">
        <v>20000</v>
      </c>
      <c r="I727" s="7" t="n">
        <v>1</v>
      </c>
    </row>
    <row r="728" spans="1:9">
      <c r="A728" t="s">
        <v>4</v>
      </c>
      <c r="B728" s="4" t="s">
        <v>5</v>
      </c>
      <c r="C728" s="4" t="s">
        <v>13</v>
      </c>
    </row>
    <row r="729" spans="1:9">
      <c r="A729" t="n">
        <v>6940</v>
      </c>
      <c r="B729" s="53" t="n">
        <v>116</v>
      </c>
      <c r="C729" s="7" t="n">
        <v>0</v>
      </c>
    </row>
    <row r="730" spans="1:9">
      <c r="A730" t="s">
        <v>4</v>
      </c>
      <c r="B730" s="4" t="s">
        <v>5</v>
      </c>
      <c r="C730" s="4" t="s">
        <v>13</v>
      </c>
      <c r="D730" s="4" t="s">
        <v>10</v>
      </c>
    </row>
    <row r="731" spans="1:9">
      <c r="A731" t="n">
        <v>6942</v>
      </c>
      <c r="B731" s="53" t="n">
        <v>116</v>
      </c>
      <c r="C731" s="7" t="n">
        <v>2</v>
      </c>
      <c r="D731" s="7" t="n">
        <v>1</v>
      </c>
    </row>
    <row r="732" spans="1:9">
      <c r="A732" t="s">
        <v>4</v>
      </c>
      <c r="B732" s="4" t="s">
        <v>5</v>
      </c>
      <c r="C732" s="4" t="s">
        <v>13</v>
      </c>
      <c r="D732" s="4" t="s">
        <v>9</v>
      </c>
    </row>
    <row r="733" spans="1:9">
      <c r="A733" t="n">
        <v>6946</v>
      </c>
      <c r="B733" s="53" t="n">
        <v>116</v>
      </c>
      <c r="C733" s="7" t="n">
        <v>5</v>
      </c>
      <c r="D733" s="7" t="n">
        <v>1117782016</v>
      </c>
    </row>
    <row r="734" spans="1:9">
      <c r="A734" t="s">
        <v>4</v>
      </c>
      <c r="B734" s="4" t="s">
        <v>5</v>
      </c>
      <c r="C734" s="4" t="s">
        <v>13</v>
      </c>
      <c r="D734" s="4" t="s">
        <v>10</v>
      </c>
    </row>
    <row r="735" spans="1:9">
      <c r="A735" t="n">
        <v>6952</v>
      </c>
      <c r="B735" s="53" t="n">
        <v>116</v>
      </c>
      <c r="C735" s="7" t="n">
        <v>6</v>
      </c>
      <c r="D735" s="7" t="n">
        <v>1</v>
      </c>
    </row>
    <row r="736" spans="1:9">
      <c r="A736" t="s">
        <v>4</v>
      </c>
      <c r="B736" s="4" t="s">
        <v>5</v>
      </c>
      <c r="C736" s="4" t="s">
        <v>13</v>
      </c>
      <c r="D736" s="4" t="s">
        <v>10</v>
      </c>
    </row>
    <row r="737" spans="1:9">
      <c r="A737" t="n">
        <v>6956</v>
      </c>
      <c r="B737" s="28" t="n">
        <v>58</v>
      </c>
      <c r="C737" s="7" t="n">
        <v>255</v>
      </c>
      <c r="D737" s="7" t="n">
        <v>0</v>
      </c>
    </row>
    <row r="738" spans="1:9">
      <c r="A738" t="s">
        <v>4</v>
      </c>
      <c r="B738" s="4" t="s">
        <v>5</v>
      </c>
      <c r="C738" s="4" t="s">
        <v>10</v>
      </c>
      <c r="D738" s="4" t="s">
        <v>24</v>
      </c>
      <c r="E738" s="4" t="s">
        <v>24</v>
      </c>
      <c r="F738" s="4" t="s">
        <v>24</v>
      </c>
      <c r="G738" s="4" t="s">
        <v>10</v>
      </c>
      <c r="H738" s="4" t="s">
        <v>10</v>
      </c>
    </row>
    <row r="739" spans="1:9">
      <c r="A739" t="n">
        <v>6960</v>
      </c>
      <c r="B739" s="55" t="n">
        <v>60</v>
      </c>
      <c r="C739" s="7" t="n">
        <v>4</v>
      </c>
      <c r="D739" s="7" t="n">
        <v>20</v>
      </c>
      <c r="E739" s="7" t="n">
        <v>0</v>
      </c>
      <c r="F739" s="7" t="n">
        <v>0</v>
      </c>
      <c r="G739" s="7" t="n">
        <v>300</v>
      </c>
      <c r="H739" s="7" t="n">
        <v>0</v>
      </c>
    </row>
    <row r="740" spans="1:9">
      <c r="A740" t="s">
        <v>4</v>
      </c>
      <c r="B740" s="4" t="s">
        <v>5</v>
      </c>
      <c r="C740" s="4" t="s">
        <v>13</v>
      </c>
      <c r="D740" s="4" t="s">
        <v>10</v>
      </c>
      <c r="E740" s="4" t="s">
        <v>6</v>
      </c>
    </row>
    <row r="741" spans="1:9">
      <c r="A741" t="n">
        <v>6979</v>
      </c>
      <c r="B741" s="31" t="n">
        <v>51</v>
      </c>
      <c r="C741" s="7" t="n">
        <v>4</v>
      </c>
      <c r="D741" s="7" t="n">
        <v>4</v>
      </c>
      <c r="E741" s="7" t="s">
        <v>102</v>
      </c>
    </row>
    <row r="742" spans="1:9">
      <c r="A742" t="s">
        <v>4</v>
      </c>
      <c r="B742" s="4" t="s">
        <v>5</v>
      </c>
      <c r="C742" s="4" t="s">
        <v>10</v>
      </c>
    </row>
    <row r="743" spans="1:9">
      <c r="A743" t="n">
        <v>6993</v>
      </c>
      <c r="B743" s="32" t="n">
        <v>16</v>
      </c>
      <c r="C743" s="7" t="n">
        <v>0</v>
      </c>
    </row>
    <row r="744" spans="1:9">
      <c r="A744" t="s">
        <v>4</v>
      </c>
      <c r="B744" s="4" t="s">
        <v>5</v>
      </c>
      <c r="C744" s="4" t="s">
        <v>10</v>
      </c>
      <c r="D744" s="4" t="s">
        <v>44</v>
      </c>
      <c r="E744" s="4" t="s">
        <v>13</v>
      </c>
      <c r="F744" s="4" t="s">
        <v>13</v>
      </c>
    </row>
    <row r="745" spans="1:9">
      <c r="A745" t="n">
        <v>6996</v>
      </c>
      <c r="B745" s="33" t="n">
        <v>26</v>
      </c>
      <c r="C745" s="7" t="n">
        <v>4</v>
      </c>
      <c r="D745" s="7" t="s">
        <v>103</v>
      </c>
      <c r="E745" s="7" t="n">
        <v>2</v>
      </c>
      <c r="F745" s="7" t="n">
        <v>0</v>
      </c>
    </row>
    <row r="746" spans="1:9">
      <c r="A746" t="s">
        <v>4</v>
      </c>
      <c r="B746" s="4" t="s">
        <v>5</v>
      </c>
    </row>
    <row r="747" spans="1:9">
      <c r="A747" t="n">
        <v>7065</v>
      </c>
      <c r="B747" s="25" t="n">
        <v>28</v>
      </c>
    </row>
    <row r="748" spans="1:9">
      <c r="A748" t="s">
        <v>4</v>
      </c>
      <c r="B748" s="4" t="s">
        <v>5</v>
      </c>
      <c r="C748" s="4" t="s">
        <v>13</v>
      </c>
      <c r="D748" s="4" t="s">
        <v>10</v>
      </c>
      <c r="E748" s="4" t="s">
        <v>6</v>
      </c>
    </row>
    <row r="749" spans="1:9">
      <c r="A749" t="n">
        <v>7066</v>
      </c>
      <c r="B749" s="31" t="n">
        <v>51</v>
      </c>
      <c r="C749" s="7" t="n">
        <v>4</v>
      </c>
      <c r="D749" s="7" t="n">
        <v>0</v>
      </c>
      <c r="E749" s="7" t="s">
        <v>104</v>
      </c>
    </row>
    <row r="750" spans="1:9">
      <c r="A750" t="s">
        <v>4</v>
      </c>
      <c r="B750" s="4" t="s">
        <v>5</v>
      </c>
      <c r="C750" s="4" t="s">
        <v>10</v>
      </c>
    </row>
    <row r="751" spans="1:9">
      <c r="A751" t="n">
        <v>7079</v>
      </c>
      <c r="B751" s="32" t="n">
        <v>16</v>
      </c>
      <c r="C751" s="7" t="n">
        <v>0</v>
      </c>
    </row>
    <row r="752" spans="1:9">
      <c r="A752" t="s">
        <v>4</v>
      </c>
      <c r="B752" s="4" t="s">
        <v>5</v>
      </c>
      <c r="C752" s="4" t="s">
        <v>10</v>
      </c>
      <c r="D752" s="4" t="s">
        <v>44</v>
      </c>
      <c r="E752" s="4" t="s">
        <v>13</v>
      </c>
      <c r="F752" s="4" t="s">
        <v>13</v>
      </c>
    </row>
    <row r="753" spans="1:8">
      <c r="A753" t="n">
        <v>7082</v>
      </c>
      <c r="B753" s="33" t="n">
        <v>26</v>
      </c>
      <c r="C753" s="7" t="n">
        <v>0</v>
      </c>
      <c r="D753" s="7" t="s">
        <v>105</v>
      </c>
      <c r="E753" s="7" t="n">
        <v>2</v>
      </c>
      <c r="F753" s="7" t="n">
        <v>0</v>
      </c>
    </row>
    <row r="754" spans="1:8">
      <c r="A754" t="s">
        <v>4</v>
      </c>
      <c r="B754" s="4" t="s">
        <v>5</v>
      </c>
    </row>
    <row r="755" spans="1:8">
      <c r="A755" t="n">
        <v>7159</v>
      </c>
      <c r="B755" s="25" t="n">
        <v>28</v>
      </c>
    </row>
    <row r="756" spans="1:8">
      <c r="A756" t="s">
        <v>4</v>
      </c>
      <c r="B756" s="4" t="s">
        <v>5</v>
      </c>
      <c r="C756" s="4" t="s">
        <v>10</v>
      </c>
    </row>
    <row r="757" spans="1:8">
      <c r="A757" t="n">
        <v>7160</v>
      </c>
      <c r="B757" s="32" t="n">
        <v>16</v>
      </c>
      <c r="C757" s="7" t="n">
        <v>1000</v>
      </c>
    </row>
    <row r="758" spans="1:8">
      <c r="A758" t="s">
        <v>4</v>
      </c>
      <c r="B758" s="4" t="s">
        <v>5</v>
      </c>
      <c r="C758" s="4" t="s">
        <v>10</v>
      </c>
      <c r="D758" s="4" t="s">
        <v>13</v>
      </c>
      <c r="E758" s="4" t="s">
        <v>6</v>
      </c>
      <c r="F758" s="4" t="s">
        <v>24</v>
      </c>
      <c r="G758" s="4" t="s">
        <v>24</v>
      </c>
      <c r="H758" s="4" t="s">
        <v>24</v>
      </c>
    </row>
    <row r="759" spans="1:8">
      <c r="A759" t="n">
        <v>7163</v>
      </c>
      <c r="B759" s="44" t="n">
        <v>48</v>
      </c>
      <c r="C759" s="7" t="n">
        <v>1620</v>
      </c>
      <c r="D759" s="7" t="n">
        <v>0</v>
      </c>
      <c r="E759" s="7" t="s">
        <v>98</v>
      </c>
      <c r="F759" s="7" t="n">
        <v>-1</v>
      </c>
      <c r="G759" s="7" t="n">
        <v>1</v>
      </c>
      <c r="H759" s="7" t="n">
        <v>1.40129846432482e-45</v>
      </c>
    </row>
    <row r="760" spans="1:8">
      <c r="A760" t="s">
        <v>4</v>
      </c>
      <c r="B760" s="4" t="s">
        <v>5</v>
      </c>
      <c r="C760" s="4" t="s">
        <v>10</v>
      </c>
      <c r="D760" s="4" t="s">
        <v>13</v>
      </c>
      <c r="E760" s="4" t="s">
        <v>6</v>
      </c>
      <c r="F760" s="4" t="s">
        <v>24</v>
      </c>
      <c r="G760" s="4" t="s">
        <v>24</v>
      </c>
      <c r="H760" s="4" t="s">
        <v>24</v>
      </c>
    </row>
    <row r="761" spans="1:8">
      <c r="A761" t="n">
        <v>7189</v>
      </c>
      <c r="B761" s="44" t="n">
        <v>48</v>
      </c>
      <c r="C761" s="7" t="n">
        <v>1621</v>
      </c>
      <c r="D761" s="7" t="n">
        <v>0</v>
      </c>
      <c r="E761" s="7" t="s">
        <v>99</v>
      </c>
      <c r="F761" s="7" t="n">
        <v>-1</v>
      </c>
      <c r="G761" s="7" t="n">
        <v>1</v>
      </c>
      <c r="H761" s="7" t="n">
        <v>1.40129846432482e-45</v>
      </c>
    </row>
    <row r="762" spans="1:8">
      <c r="A762" t="s">
        <v>4</v>
      </c>
      <c r="B762" s="4" t="s">
        <v>5</v>
      </c>
      <c r="C762" s="4" t="s">
        <v>10</v>
      </c>
      <c r="D762" s="4" t="s">
        <v>13</v>
      </c>
      <c r="E762" s="4" t="s">
        <v>6</v>
      </c>
      <c r="F762" s="4" t="s">
        <v>24</v>
      </c>
      <c r="G762" s="4" t="s">
        <v>24</v>
      </c>
      <c r="H762" s="4" t="s">
        <v>24</v>
      </c>
    </row>
    <row r="763" spans="1:8">
      <c r="A763" t="n">
        <v>7218</v>
      </c>
      <c r="B763" s="44" t="n">
        <v>48</v>
      </c>
      <c r="C763" s="7" t="n">
        <v>1622</v>
      </c>
      <c r="D763" s="7" t="n">
        <v>0</v>
      </c>
      <c r="E763" s="7" t="s">
        <v>99</v>
      </c>
      <c r="F763" s="7" t="n">
        <v>-1</v>
      </c>
      <c r="G763" s="7" t="n">
        <v>1</v>
      </c>
      <c r="H763" s="7" t="n">
        <v>1.40129846432482e-45</v>
      </c>
    </row>
    <row r="764" spans="1:8">
      <c r="A764" t="s">
        <v>4</v>
      </c>
      <c r="B764" s="4" t="s">
        <v>5</v>
      </c>
      <c r="C764" s="4" t="s">
        <v>10</v>
      </c>
      <c r="D764" s="4" t="s">
        <v>13</v>
      </c>
      <c r="E764" s="4" t="s">
        <v>6</v>
      </c>
      <c r="F764" s="4" t="s">
        <v>24</v>
      </c>
      <c r="G764" s="4" t="s">
        <v>24</v>
      </c>
      <c r="H764" s="4" t="s">
        <v>24</v>
      </c>
    </row>
    <row r="765" spans="1:8">
      <c r="A765" t="n">
        <v>7247</v>
      </c>
      <c r="B765" s="44" t="n">
        <v>48</v>
      </c>
      <c r="C765" s="7" t="n">
        <v>1623</v>
      </c>
      <c r="D765" s="7" t="n">
        <v>0</v>
      </c>
      <c r="E765" s="7" t="s">
        <v>99</v>
      </c>
      <c r="F765" s="7" t="n">
        <v>-1</v>
      </c>
      <c r="G765" s="7" t="n">
        <v>1</v>
      </c>
      <c r="H765" s="7" t="n">
        <v>1.40129846432482e-45</v>
      </c>
    </row>
    <row r="766" spans="1:8">
      <c r="A766" t="s">
        <v>4</v>
      </c>
      <c r="B766" s="4" t="s">
        <v>5</v>
      </c>
      <c r="C766" s="4" t="s">
        <v>10</v>
      </c>
      <c r="D766" s="4" t="s">
        <v>24</v>
      </c>
      <c r="E766" s="4" t="s">
        <v>24</v>
      </c>
      <c r="F766" s="4" t="s">
        <v>24</v>
      </c>
      <c r="G766" s="4" t="s">
        <v>24</v>
      </c>
    </row>
    <row r="767" spans="1:8">
      <c r="A767" t="n">
        <v>7276</v>
      </c>
      <c r="B767" s="56" t="n">
        <v>131</v>
      </c>
      <c r="C767" s="7" t="n">
        <v>1600</v>
      </c>
      <c r="D767" s="7" t="n">
        <v>0</v>
      </c>
      <c r="E767" s="7" t="n">
        <v>3</v>
      </c>
      <c r="F767" s="7" t="n">
        <v>1</v>
      </c>
      <c r="G767" s="7" t="n">
        <v>0.200000002980232</v>
      </c>
    </row>
    <row r="768" spans="1:8">
      <c r="A768" t="s">
        <v>4</v>
      </c>
      <c r="B768" s="4" t="s">
        <v>5</v>
      </c>
      <c r="C768" s="4" t="s">
        <v>10</v>
      </c>
      <c r="D768" s="4" t="s">
        <v>24</v>
      </c>
      <c r="E768" s="4" t="s">
        <v>24</v>
      </c>
      <c r="F768" s="4" t="s">
        <v>24</v>
      </c>
      <c r="G768" s="4" t="s">
        <v>24</v>
      </c>
    </row>
    <row r="769" spans="1:8">
      <c r="A769" t="n">
        <v>7295</v>
      </c>
      <c r="B769" s="56" t="n">
        <v>131</v>
      </c>
      <c r="C769" s="7" t="n">
        <v>1601</v>
      </c>
      <c r="D769" s="7" t="n">
        <v>0</v>
      </c>
      <c r="E769" s="7" t="n">
        <v>3</v>
      </c>
      <c r="F769" s="7" t="n">
        <v>1</v>
      </c>
      <c r="G769" s="7" t="n">
        <v>0.200000002980232</v>
      </c>
    </row>
    <row r="770" spans="1:8">
      <c r="A770" t="s">
        <v>4</v>
      </c>
      <c r="B770" s="4" t="s">
        <v>5</v>
      </c>
      <c r="C770" s="4" t="s">
        <v>10</v>
      </c>
      <c r="D770" s="4" t="s">
        <v>13</v>
      </c>
    </row>
    <row r="771" spans="1:8">
      <c r="A771" t="n">
        <v>7314</v>
      </c>
      <c r="B771" s="57" t="n">
        <v>96</v>
      </c>
      <c r="C771" s="7" t="n">
        <v>1622</v>
      </c>
      <c r="D771" s="7" t="n">
        <v>1</v>
      </c>
    </row>
    <row r="772" spans="1:8">
      <c r="A772" t="s">
        <v>4</v>
      </c>
      <c r="B772" s="4" t="s">
        <v>5</v>
      </c>
      <c r="C772" s="4" t="s">
        <v>10</v>
      </c>
      <c r="D772" s="4" t="s">
        <v>13</v>
      </c>
      <c r="E772" s="4" t="s">
        <v>24</v>
      </c>
      <c r="F772" s="4" t="s">
        <v>24</v>
      </c>
      <c r="G772" s="4" t="s">
        <v>24</v>
      </c>
    </row>
    <row r="773" spans="1:8">
      <c r="A773" t="n">
        <v>7318</v>
      </c>
      <c r="B773" s="57" t="n">
        <v>96</v>
      </c>
      <c r="C773" s="7" t="n">
        <v>1622</v>
      </c>
      <c r="D773" s="7" t="n">
        <v>2</v>
      </c>
      <c r="E773" s="7" t="n">
        <v>11.9499998092651</v>
      </c>
      <c r="F773" s="7" t="n">
        <v>0</v>
      </c>
      <c r="G773" s="7" t="n">
        <v>-8.05000019073486</v>
      </c>
    </row>
    <row r="774" spans="1:8">
      <c r="A774" t="s">
        <v>4</v>
      </c>
      <c r="B774" s="4" t="s">
        <v>5</v>
      </c>
      <c r="C774" s="4" t="s">
        <v>10</v>
      </c>
      <c r="D774" s="4" t="s">
        <v>13</v>
      </c>
      <c r="E774" s="4" t="s">
        <v>24</v>
      </c>
      <c r="F774" s="4" t="s">
        <v>24</v>
      </c>
      <c r="G774" s="4" t="s">
        <v>24</v>
      </c>
    </row>
    <row r="775" spans="1:8">
      <c r="A775" t="n">
        <v>7334</v>
      </c>
      <c r="B775" s="57" t="n">
        <v>96</v>
      </c>
      <c r="C775" s="7" t="n">
        <v>1622</v>
      </c>
      <c r="D775" s="7" t="n">
        <v>2</v>
      </c>
      <c r="E775" s="7" t="n">
        <v>1.99000000953674</v>
      </c>
      <c r="F775" s="7" t="n">
        <v>0</v>
      </c>
      <c r="G775" s="7" t="n">
        <v>0.00999999977648258</v>
      </c>
    </row>
    <row r="776" spans="1:8">
      <c r="A776" t="s">
        <v>4</v>
      </c>
      <c r="B776" s="4" t="s">
        <v>5</v>
      </c>
      <c r="C776" s="4" t="s">
        <v>10</v>
      </c>
      <c r="D776" s="4" t="s">
        <v>13</v>
      </c>
      <c r="E776" s="4" t="s">
        <v>9</v>
      </c>
      <c r="F776" s="4" t="s">
        <v>13</v>
      </c>
      <c r="G776" s="4" t="s">
        <v>10</v>
      </c>
    </row>
    <row r="777" spans="1:8">
      <c r="A777" t="n">
        <v>7350</v>
      </c>
      <c r="B777" s="57" t="n">
        <v>96</v>
      </c>
      <c r="C777" s="7" t="n">
        <v>1622</v>
      </c>
      <c r="D777" s="7" t="n">
        <v>0</v>
      </c>
      <c r="E777" s="7" t="n">
        <v>1086324736</v>
      </c>
      <c r="F777" s="7" t="n">
        <v>0</v>
      </c>
      <c r="G777" s="7" t="n">
        <v>0</v>
      </c>
    </row>
    <row r="778" spans="1:8">
      <c r="A778" t="s">
        <v>4</v>
      </c>
      <c r="B778" s="4" t="s">
        <v>5</v>
      </c>
      <c r="C778" s="4" t="s">
        <v>10</v>
      </c>
      <c r="D778" s="4" t="s">
        <v>13</v>
      </c>
    </row>
    <row r="779" spans="1:8">
      <c r="A779" t="n">
        <v>7361</v>
      </c>
      <c r="B779" s="57" t="n">
        <v>96</v>
      </c>
      <c r="C779" s="7" t="n">
        <v>1623</v>
      </c>
      <c r="D779" s="7" t="n">
        <v>1</v>
      </c>
    </row>
    <row r="780" spans="1:8">
      <c r="A780" t="s">
        <v>4</v>
      </c>
      <c r="B780" s="4" t="s">
        <v>5</v>
      </c>
      <c r="C780" s="4" t="s">
        <v>10</v>
      </c>
      <c r="D780" s="4" t="s">
        <v>13</v>
      </c>
      <c r="E780" s="4" t="s">
        <v>24</v>
      </c>
      <c r="F780" s="4" t="s">
        <v>24</v>
      </c>
      <c r="G780" s="4" t="s">
        <v>24</v>
      </c>
    </row>
    <row r="781" spans="1:8">
      <c r="A781" t="n">
        <v>7365</v>
      </c>
      <c r="B781" s="57" t="n">
        <v>96</v>
      </c>
      <c r="C781" s="7" t="n">
        <v>1623</v>
      </c>
      <c r="D781" s="7" t="n">
        <v>2</v>
      </c>
      <c r="E781" s="7" t="n">
        <v>10.9399995803833</v>
      </c>
      <c r="F781" s="7" t="n">
        <v>0</v>
      </c>
      <c r="G781" s="7" t="n">
        <v>-7.32000017166138</v>
      </c>
    </row>
    <row r="782" spans="1:8">
      <c r="A782" t="s">
        <v>4</v>
      </c>
      <c r="B782" s="4" t="s">
        <v>5</v>
      </c>
      <c r="C782" s="4" t="s">
        <v>10</v>
      </c>
      <c r="D782" s="4" t="s">
        <v>13</v>
      </c>
      <c r="E782" s="4" t="s">
        <v>24</v>
      </c>
      <c r="F782" s="4" t="s">
        <v>24</v>
      </c>
      <c r="G782" s="4" t="s">
        <v>24</v>
      </c>
    </row>
    <row r="783" spans="1:8">
      <c r="A783" t="n">
        <v>7381</v>
      </c>
      <c r="B783" s="57" t="n">
        <v>96</v>
      </c>
      <c r="C783" s="7" t="n">
        <v>1623</v>
      </c>
      <c r="D783" s="7" t="n">
        <v>2</v>
      </c>
      <c r="E783" s="7" t="n">
        <v>3.16000008583069</v>
      </c>
      <c r="F783" s="7" t="n">
        <v>0</v>
      </c>
      <c r="G783" s="7" t="n">
        <v>1.1599999666214</v>
      </c>
    </row>
    <row r="784" spans="1:8">
      <c r="A784" t="s">
        <v>4</v>
      </c>
      <c r="B784" s="4" t="s">
        <v>5</v>
      </c>
      <c r="C784" s="4" t="s">
        <v>10</v>
      </c>
      <c r="D784" s="4" t="s">
        <v>13</v>
      </c>
      <c r="E784" s="4" t="s">
        <v>9</v>
      </c>
      <c r="F784" s="4" t="s">
        <v>13</v>
      </c>
      <c r="G784" s="4" t="s">
        <v>10</v>
      </c>
    </row>
    <row r="785" spans="1:7">
      <c r="A785" t="n">
        <v>7397</v>
      </c>
      <c r="B785" s="57" t="n">
        <v>96</v>
      </c>
      <c r="C785" s="7" t="n">
        <v>1623</v>
      </c>
      <c r="D785" s="7" t="n">
        <v>0</v>
      </c>
      <c r="E785" s="7" t="n">
        <v>1086324736</v>
      </c>
      <c r="F785" s="7" t="n">
        <v>0</v>
      </c>
      <c r="G785" s="7" t="n">
        <v>0</v>
      </c>
    </row>
    <row r="786" spans="1:7">
      <c r="A786" t="s">
        <v>4</v>
      </c>
      <c r="B786" s="4" t="s">
        <v>5</v>
      </c>
      <c r="C786" s="4" t="s">
        <v>10</v>
      </c>
      <c r="D786" s="4" t="s">
        <v>13</v>
      </c>
    </row>
    <row r="787" spans="1:7">
      <c r="A787" t="n">
        <v>7408</v>
      </c>
      <c r="B787" s="57" t="n">
        <v>96</v>
      </c>
      <c r="C787" s="7" t="n">
        <v>1601</v>
      </c>
      <c r="D787" s="7" t="n">
        <v>1</v>
      </c>
    </row>
    <row r="788" spans="1:7">
      <c r="A788" t="s">
        <v>4</v>
      </c>
      <c r="B788" s="4" t="s">
        <v>5</v>
      </c>
      <c r="C788" s="4" t="s">
        <v>10</v>
      </c>
      <c r="D788" s="4" t="s">
        <v>13</v>
      </c>
      <c r="E788" s="4" t="s">
        <v>24</v>
      </c>
      <c r="F788" s="4" t="s">
        <v>24</v>
      </c>
      <c r="G788" s="4" t="s">
        <v>24</v>
      </c>
    </row>
    <row r="789" spans="1:7">
      <c r="A789" t="n">
        <v>7412</v>
      </c>
      <c r="B789" s="57" t="n">
        <v>96</v>
      </c>
      <c r="C789" s="7" t="n">
        <v>1601</v>
      </c>
      <c r="D789" s="7" t="n">
        <v>2</v>
      </c>
      <c r="E789" s="7" t="n">
        <v>8.27000045776367</v>
      </c>
      <c r="F789" s="7" t="n">
        <v>0</v>
      </c>
      <c r="G789" s="7" t="n">
        <v>-8.05000019073486</v>
      </c>
    </row>
    <row r="790" spans="1:7">
      <c r="A790" t="s">
        <v>4</v>
      </c>
      <c r="B790" s="4" t="s">
        <v>5</v>
      </c>
      <c r="C790" s="4" t="s">
        <v>10</v>
      </c>
      <c r="D790" s="4" t="s">
        <v>13</v>
      </c>
      <c r="E790" s="4" t="s">
        <v>24</v>
      </c>
      <c r="F790" s="4" t="s">
        <v>24</v>
      </c>
      <c r="G790" s="4" t="s">
        <v>24</v>
      </c>
    </row>
    <row r="791" spans="1:7">
      <c r="A791" t="n">
        <v>7428</v>
      </c>
      <c r="B791" s="57" t="n">
        <v>96</v>
      </c>
      <c r="C791" s="7" t="n">
        <v>1601</v>
      </c>
      <c r="D791" s="7" t="n">
        <v>2</v>
      </c>
      <c r="E791" s="7" t="n">
        <v>1.12999999523163</v>
      </c>
      <c r="F791" s="7" t="n">
        <v>0</v>
      </c>
      <c r="G791" s="7" t="n">
        <v>1.12999999523163</v>
      </c>
    </row>
    <row r="792" spans="1:7">
      <c r="A792" t="s">
        <v>4</v>
      </c>
      <c r="B792" s="4" t="s">
        <v>5</v>
      </c>
      <c r="C792" s="4" t="s">
        <v>10</v>
      </c>
      <c r="D792" s="4" t="s">
        <v>13</v>
      </c>
      <c r="E792" s="4" t="s">
        <v>24</v>
      </c>
      <c r="F792" s="4" t="s">
        <v>24</v>
      </c>
      <c r="G792" s="4" t="s">
        <v>24</v>
      </c>
    </row>
    <row r="793" spans="1:7">
      <c r="A793" t="n">
        <v>7444</v>
      </c>
      <c r="B793" s="57" t="n">
        <v>96</v>
      </c>
      <c r="C793" s="7" t="n">
        <v>1601</v>
      </c>
      <c r="D793" s="7" t="n">
        <v>2</v>
      </c>
      <c r="E793" s="7" t="n">
        <v>1.03999996185303</v>
      </c>
      <c r="F793" s="7" t="n">
        <v>0</v>
      </c>
      <c r="G793" s="7" t="n">
        <v>4.03999996185303</v>
      </c>
    </row>
    <row r="794" spans="1:7">
      <c r="A794" t="s">
        <v>4</v>
      </c>
      <c r="B794" s="4" t="s">
        <v>5</v>
      </c>
      <c r="C794" s="4" t="s">
        <v>10</v>
      </c>
      <c r="D794" s="4" t="s">
        <v>13</v>
      </c>
      <c r="E794" s="4" t="s">
        <v>9</v>
      </c>
      <c r="F794" s="4" t="s">
        <v>13</v>
      </c>
      <c r="G794" s="4" t="s">
        <v>10</v>
      </c>
    </row>
    <row r="795" spans="1:7">
      <c r="A795" t="n">
        <v>7460</v>
      </c>
      <c r="B795" s="57" t="n">
        <v>96</v>
      </c>
      <c r="C795" s="7" t="n">
        <v>1601</v>
      </c>
      <c r="D795" s="7" t="n">
        <v>0</v>
      </c>
      <c r="E795" s="7" t="n">
        <v>1090519040</v>
      </c>
      <c r="F795" s="7" t="n">
        <v>2</v>
      </c>
      <c r="G795" s="7" t="n">
        <v>0</v>
      </c>
    </row>
    <row r="796" spans="1:7">
      <c r="A796" t="s">
        <v>4</v>
      </c>
      <c r="B796" s="4" t="s">
        <v>5</v>
      </c>
      <c r="C796" s="4" t="s">
        <v>10</v>
      </c>
      <c r="D796" s="4" t="s">
        <v>13</v>
      </c>
      <c r="E796" s="4" t="s">
        <v>13</v>
      </c>
      <c r="F796" s="4" t="s">
        <v>6</v>
      </c>
    </row>
    <row r="797" spans="1:7">
      <c r="A797" t="n">
        <v>7471</v>
      </c>
      <c r="B797" s="20" t="n">
        <v>20</v>
      </c>
      <c r="C797" s="7" t="n">
        <v>1601</v>
      </c>
      <c r="D797" s="7" t="n">
        <v>2</v>
      </c>
      <c r="E797" s="7" t="n">
        <v>11</v>
      </c>
      <c r="F797" s="7" t="s">
        <v>106</v>
      </c>
    </row>
    <row r="798" spans="1:7">
      <c r="A798" t="s">
        <v>4</v>
      </c>
      <c r="B798" s="4" t="s">
        <v>5</v>
      </c>
      <c r="C798" s="4" t="s">
        <v>10</v>
      </c>
    </row>
    <row r="799" spans="1:7">
      <c r="A799" t="n">
        <v>7487</v>
      </c>
      <c r="B799" s="32" t="n">
        <v>16</v>
      </c>
      <c r="C799" s="7" t="n">
        <v>100</v>
      </c>
    </row>
    <row r="800" spans="1:7">
      <c r="A800" t="s">
        <v>4</v>
      </c>
      <c r="B800" s="4" t="s">
        <v>5</v>
      </c>
      <c r="C800" s="4" t="s">
        <v>10</v>
      </c>
      <c r="D800" s="4" t="s">
        <v>13</v>
      </c>
    </row>
    <row r="801" spans="1:7">
      <c r="A801" t="n">
        <v>7490</v>
      </c>
      <c r="B801" s="57" t="n">
        <v>96</v>
      </c>
      <c r="C801" s="7" t="n">
        <v>1620</v>
      </c>
      <c r="D801" s="7" t="n">
        <v>1</v>
      </c>
    </row>
    <row r="802" spans="1:7">
      <c r="A802" t="s">
        <v>4</v>
      </c>
      <c r="B802" s="4" t="s">
        <v>5</v>
      </c>
      <c r="C802" s="4" t="s">
        <v>10</v>
      </c>
      <c r="D802" s="4" t="s">
        <v>13</v>
      </c>
      <c r="E802" s="4" t="s">
        <v>24</v>
      </c>
      <c r="F802" s="4" t="s">
        <v>24</v>
      </c>
      <c r="G802" s="4" t="s">
        <v>24</v>
      </c>
    </row>
    <row r="803" spans="1:7">
      <c r="A803" t="n">
        <v>7494</v>
      </c>
      <c r="B803" s="57" t="n">
        <v>96</v>
      </c>
      <c r="C803" s="7" t="n">
        <v>1620</v>
      </c>
      <c r="D803" s="7" t="n">
        <v>2</v>
      </c>
      <c r="E803" s="7" t="n">
        <v>-10.8199996948242</v>
      </c>
      <c r="F803" s="7" t="n">
        <v>0</v>
      </c>
      <c r="G803" s="7" t="n">
        <v>-7.34000015258789</v>
      </c>
    </row>
    <row r="804" spans="1:7">
      <c r="A804" t="s">
        <v>4</v>
      </c>
      <c r="B804" s="4" t="s">
        <v>5</v>
      </c>
      <c r="C804" s="4" t="s">
        <v>10</v>
      </c>
      <c r="D804" s="4" t="s">
        <v>13</v>
      </c>
      <c r="E804" s="4" t="s">
        <v>24</v>
      </c>
      <c r="F804" s="4" t="s">
        <v>24</v>
      </c>
      <c r="G804" s="4" t="s">
        <v>24</v>
      </c>
    </row>
    <row r="805" spans="1:7">
      <c r="A805" t="n">
        <v>7510</v>
      </c>
      <c r="B805" s="57" t="n">
        <v>96</v>
      </c>
      <c r="C805" s="7" t="n">
        <v>1620</v>
      </c>
      <c r="D805" s="7" t="n">
        <v>2</v>
      </c>
      <c r="E805" s="7" t="n">
        <v>-2</v>
      </c>
      <c r="F805" s="7" t="n">
        <v>0</v>
      </c>
      <c r="G805" s="7" t="n">
        <v>5.21999979019165</v>
      </c>
    </row>
    <row r="806" spans="1:7">
      <c r="A806" t="s">
        <v>4</v>
      </c>
      <c r="B806" s="4" t="s">
        <v>5</v>
      </c>
      <c r="C806" s="4" t="s">
        <v>10</v>
      </c>
      <c r="D806" s="4" t="s">
        <v>13</v>
      </c>
      <c r="E806" s="4" t="s">
        <v>9</v>
      </c>
      <c r="F806" s="4" t="s">
        <v>13</v>
      </c>
      <c r="G806" s="4" t="s">
        <v>10</v>
      </c>
    </row>
    <row r="807" spans="1:7">
      <c r="A807" t="n">
        <v>7526</v>
      </c>
      <c r="B807" s="57" t="n">
        <v>96</v>
      </c>
      <c r="C807" s="7" t="n">
        <v>1620</v>
      </c>
      <c r="D807" s="7" t="n">
        <v>0</v>
      </c>
      <c r="E807" s="7" t="n">
        <v>1086324736</v>
      </c>
      <c r="F807" s="7" t="n">
        <v>0</v>
      </c>
      <c r="G807" s="7" t="n">
        <v>0</v>
      </c>
    </row>
    <row r="808" spans="1:7">
      <c r="A808" t="s">
        <v>4</v>
      </c>
      <c r="B808" s="4" t="s">
        <v>5</v>
      </c>
      <c r="C808" s="4" t="s">
        <v>10</v>
      </c>
      <c r="D808" s="4" t="s">
        <v>13</v>
      </c>
    </row>
    <row r="809" spans="1:7">
      <c r="A809" t="n">
        <v>7537</v>
      </c>
      <c r="B809" s="57" t="n">
        <v>96</v>
      </c>
      <c r="C809" s="7" t="n">
        <v>1621</v>
      </c>
      <c r="D809" s="7" t="n">
        <v>1</v>
      </c>
    </row>
    <row r="810" spans="1:7">
      <c r="A810" t="s">
        <v>4</v>
      </c>
      <c r="B810" s="4" t="s">
        <v>5</v>
      </c>
      <c r="C810" s="4" t="s">
        <v>10</v>
      </c>
      <c r="D810" s="4" t="s">
        <v>13</v>
      </c>
      <c r="E810" s="4" t="s">
        <v>24</v>
      </c>
      <c r="F810" s="4" t="s">
        <v>24</v>
      </c>
      <c r="G810" s="4" t="s">
        <v>24</v>
      </c>
    </row>
    <row r="811" spans="1:7">
      <c r="A811" t="n">
        <v>7541</v>
      </c>
      <c r="B811" s="57" t="n">
        <v>96</v>
      </c>
      <c r="C811" s="7" t="n">
        <v>1621</v>
      </c>
      <c r="D811" s="7" t="n">
        <v>2</v>
      </c>
      <c r="E811" s="7" t="n">
        <v>-10.3800001144409</v>
      </c>
      <c r="F811" s="7" t="n">
        <v>0</v>
      </c>
      <c r="G811" s="7" t="n">
        <v>-8.8100004196167</v>
      </c>
    </row>
    <row r="812" spans="1:7">
      <c r="A812" t="s">
        <v>4</v>
      </c>
      <c r="B812" s="4" t="s">
        <v>5</v>
      </c>
      <c r="C812" s="4" t="s">
        <v>10</v>
      </c>
      <c r="D812" s="4" t="s">
        <v>13</v>
      </c>
      <c r="E812" s="4" t="s">
        <v>24</v>
      </c>
      <c r="F812" s="4" t="s">
        <v>24</v>
      </c>
      <c r="G812" s="4" t="s">
        <v>24</v>
      </c>
    </row>
    <row r="813" spans="1:7">
      <c r="A813" t="n">
        <v>7557</v>
      </c>
      <c r="B813" s="57" t="n">
        <v>96</v>
      </c>
      <c r="C813" s="7" t="n">
        <v>1621</v>
      </c>
      <c r="D813" s="7" t="n">
        <v>2</v>
      </c>
      <c r="E813" s="7" t="n">
        <v>-3.10999989509583</v>
      </c>
      <c r="F813" s="7" t="n">
        <v>0</v>
      </c>
      <c r="G813" s="7" t="n">
        <v>2.60999989509583</v>
      </c>
    </row>
    <row r="814" spans="1:7">
      <c r="A814" t="s">
        <v>4</v>
      </c>
      <c r="B814" s="4" t="s">
        <v>5</v>
      </c>
      <c r="C814" s="4" t="s">
        <v>10</v>
      </c>
      <c r="D814" s="4" t="s">
        <v>13</v>
      </c>
      <c r="E814" s="4" t="s">
        <v>9</v>
      </c>
      <c r="F814" s="4" t="s">
        <v>13</v>
      </c>
      <c r="G814" s="4" t="s">
        <v>10</v>
      </c>
    </row>
    <row r="815" spans="1:7">
      <c r="A815" t="n">
        <v>7573</v>
      </c>
      <c r="B815" s="57" t="n">
        <v>96</v>
      </c>
      <c r="C815" s="7" t="n">
        <v>1621</v>
      </c>
      <c r="D815" s="7" t="n">
        <v>0</v>
      </c>
      <c r="E815" s="7" t="n">
        <v>1086324736</v>
      </c>
      <c r="F815" s="7" t="n">
        <v>0</v>
      </c>
      <c r="G815" s="7" t="n">
        <v>0</v>
      </c>
    </row>
    <row r="816" spans="1:7">
      <c r="A816" t="s">
        <v>4</v>
      </c>
      <c r="B816" s="4" t="s">
        <v>5</v>
      </c>
      <c r="C816" s="4" t="s">
        <v>10</v>
      </c>
      <c r="D816" s="4" t="s">
        <v>13</v>
      </c>
    </row>
    <row r="817" spans="1:7">
      <c r="A817" t="n">
        <v>7584</v>
      </c>
      <c r="B817" s="57" t="n">
        <v>96</v>
      </c>
      <c r="C817" s="7" t="n">
        <v>1600</v>
      </c>
      <c r="D817" s="7" t="n">
        <v>1</v>
      </c>
    </row>
    <row r="818" spans="1:7">
      <c r="A818" t="s">
        <v>4</v>
      </c>
      <c r="B818" s="4" t="s">
        <v>5</v>
      </c>
      <c r="C818" s="4" t="s">
        <v>10</v>
      </c>
      <c r="D818" s="4" t="s">
        <v>13</v>
      </c>
      <c r="E818" s="4" t="s">
        <v>24</v>
      </c>
      <c r="F818" s="4" t="s">
        <v>24</v>
      </c>
      <c r="G818" s="4" t="s">
        <v>24</v>
      </c>
    </row>
    <row r="819" spans="1:7">
      <c r="A819" t="n">
        <v>7588</v>
      </c>
      <c r="B819" s="57" t="n">
        <v>96</v>
      </c>
      <c r="C819" s="7" t="n">
        <v>1600</v>
      </c>
      <c r="D819" s="7" t="n">
        <v>2</v>
      </c>
      <c r="E819" s="7" t="n">
        <v>-8.76000022888184</v>
      </c>
      <c r="F819" s="7" t="n">
        <v>0</v>
      </c>
      <c r="G819" s="7" t="n">
        <v>-8.07999992370605</v>
      </c>
    </row>
    <row r="820" spans="1:7">
      <c r="A820" t="s">
        <v>4</v>
      </c>
      <c r="B820" s="4" t="s">
        <v>5</v>
      </c>
      <c r="C820" s="4" t="s">
        <v>10</v>
      </c>
      <c r="D820" s="4" t="s">
        <v>13</v>
      </c>
      <c r="E820" s="4" t="s">
        <v>24</v>
      </c>
      <c r="F820" s="4" t="s">
        <v>24</v>
      </c>
      <c r="G820" s="4" t="s">
        <v>24</v>
      </c>
    </row>
    <row r="821" spans="1:7">
      <c r="A821" t="n">
        <v>7604</v>
      </c>
      <c r="B821" s="57" t="n">
        <v>96</v>
      </c>
      <c r="C821" s="7" t="n">
        <v>1600</v>
      </c>
      <c r="D821" s="7" t="n">
        <v>2</v>
      </c>
      <c r="E821" s="7" t="n">
        <v>-1.12999999523163</v>
      </c>
      <c r="F821" s="7" t="n">
        <v>0</v>
      </c>
      <c r="G821" s="7" t="n">
        <v>-1.51999998092651</v>
      </c>
    </row>
    <row r="822" spans="1:7">
      <c r="A822" t="s">
        <v>4</v>
      </c>
      <c r="B822" s="4" t="s">
        <v>5</v>
      </c>
      <c r="C822" s="4" t="s">
        <v>10</v>
      </c>
      <c r="D822" s="4" t="s">
        <v>13</v>
      </c>
      <c r="E822" s="4" t="s">
        <v>24</v>
      </c>
      <c r="F822" s="4" t="s">
        <v>24</v>
      </c>
      <c r="G822" s="4" t="s">
        <v>24</v>
      </c>
    </row>
    <row r="823" spans="1:7">
      <c r="A823" t="n">
        <v>7620</v>
      </c>
      <c r="B823" s="57" t="n">
        <v>96</v>
      </c>
      <c r="C823" s="7" t="n">
        <v>1600</v>
      </c>
      <c r="D823" s="7" t="n">
        <v>2</v>
      </c>
      <c r="E823" s="7" t="n">
        <v>-0.930000007152557</v>
      </c>
      <c r="F823" s="7" t="n">
        <v>0</v>
      </c>
      <c r="G823" s="7" t="n">
        <v>1.87000000476837</v>
      </c>
    </row>
    <row r="824" spans="1:7">
      <c r="A824" t="s">
        <v>4</v>
      </c>
      <c r="B824" s="4" t="s">
        <v>5</v>
      </c>
      <c r="C824" s="4" t="s">
        <v>10</v>
      </c>
      <c r="D824" s="4" t="s">
        <v>13</v>
      </c>
      <c r="E824" s="4" t="s">
        <v>9</v>
      </c>
      <c r="F824" s="4" t="s">
        <v>13</v>
      </c>
      <c r="G824" s="4" t="s">
        <v>10</v>
      </c>
    </row>
    <row r="825" spans="1:7">
      <c r="A825" t="n">
        <v>7636</v>
      </c>
      <c r="B825" s="57" t="n">
        <v>96</v>
      </c>
      <c r="C825" s="7" t="n">
        <v>1600</v>
      </c>
      <c r="D825" s="7" t="n">
        <v>0</v>
      </c>
      <c r="E825" s="7" t="n">
        <v>1090519040</v>
      </c>
      <c r="F825" s="7" t="n">
        <v>2</v>
      </c>
      <c r="G825" s="7" t="n">
        <v>0</v>
      </c>
    </row>
    <row r="826" spans="1:7">
      <c r="A826" t="s">
        <v>4</v>
      </c>
      <c r="B826" s="4" t="s">
        <v>5</v>
      </c>
      <c r="C826" s="4" t="s">
        <v>10</v>
      </c>
    </row>
    <row r="827" spans="1:7">
      <c r="A827" t="n">
        <v>7647</v>
      </c>
      <c r="B827" s="32" t="n">
        <v>16</v>
      </c>
      <c r="C827" s="7" t="n">
        <v>500</v>
      </c>
    </row>
    <row r="828" spans="1:7">
      <c r="A828" t="s">
        <v>4</v>
      </c>
      <c r="B828" s="4" t="s">
        <v>5</v>
      </c>
      <c r="C828" s="4" t="s">
        <v>10</v>
      </c>
      <c r="D828" s="4" t="s">
        <v>13</v>
      </c>
      <c r="E828" s="4" t="s">
        <v>24</v>
      </c>
      <c r="F828" s="4" t="s">
        <v>10</v>
      </c>
    </row>
    <row r="829" spans="1:7">
      <c r="A829" t="n">
        <v>7650</v>
      </c>
      <c r="B829" s="58" t="n">
        <v>59</v>
      </c>
      <c r="C829" s="7" t="n">
        <v>0</v>
      </c>
      <c r="D829" s="7" t="n">
        <v>1</v>
      </c>
      <c r="E829" s="7" t="n">
        <v>0.150000005960464</v>
      </c>
      <c r="F829" s="7" t="n">
        <v>0</v>
      </c>
    </row>
    <row r="830" spans="1:7">
      <c r="A830" t="s">
        <v>4</v>
      </c>
      <c r="B830" s="4" t="s">
        <v>5</v>
      </c>
      <c r="C830" s="4" t="s">
        <v>10</v>
      </c>
      <c r="D830" s="4" t="s">
        <v>13</v>
      </c>
      <c r="E830" s="4" t="s">
        <v>13</v>
      </c>
      <c r="F830" s="4" t="s">
        <v>6</v>
      </c>
    </row>
    <row r="831" spans="1:7">
      <c r="A831" t="n">
        <v>7660</v>
      </c>
      <c r="B831" s="48" t="n">
        <v>47</v>
      </c>
      <c r="C831" s="7" t="n">
        <v>0</v>
      </c>
      <c r="D831" s="7" t="n">
        <v>0</v>
      </c>
      <c r="E831" s="7" t="n">
        <v>0</v>
      </c>
      <c r="F831" s="7" t="s">
        <v>96</v>
      </c>
    </row>
    <row r="832" spans="1:7">
      <c r="A832" t="s">
        <v>4</v>
      </c>
      <c r="B832" s="4" t="s">
        <v>5</v>
      </c>
      <c r="C832" s="4" t="s">
        <v>10</v>
      </c>
    </row>
    <row r="833" spans="1:7">
      <c r="A833" t="n">
        <v>7675</v>
      </c>
      <c r="B833" s="32" t="n">
        <v>16</v>
      </c>
      <c r="C833" s="7" t="n">
        <v>50</v>
      </c>
    </row>
    <row r="834" spans="1:7">
      <c r="A834" t="s">
        <v>4</v>
      </c>
      <c r="B834" s="4" t="s">
        <v>5</v>
      </c>
      <c r="C834" s="4" t="s">
        <v>10</v>
      </c>
      <c r="D834" s="4" t="s">
        <v>24</v>
      </c>
      <c r="E834" s="4" t="s">
        <v>24</v>
      </c>
      <c r="F834" s="4" t="s">
        <v>24</v>
      </c>
      <c r="G834" s="4" t="s">
        <v>10</v>
      </c>
      <c r="H834" s="4" t="s">
        <v>10</v>
      </c>
    </row>
    <row r="835" spans="1:7">
      <c r="A835" t="n">
        <v>7678</v>
      </c>
      <c r="B835" s="55" t="n">
        <v>60</v>
      </c>
      <c r="C835" s="7" t="n">
        <v>4</v>
      </c>
      <c r="D835" s="7" t="n">
        <v>0</v>
      </c>
      <c r="E835" s="7" t="n">
        <v>0</v>
      </c>
      <c r="F835" s="7" t="n">
        <v>0</v>
      </c>
      <c r="G835" s="7" t="n">
        <v>300</v>
      </c>
      <c r="H835" s="7" t="n">
        <v>0</v>
      </c>
    </row>
    <row r="836" spans="1:7">
      <c r="A836" t="s">
        <v>4</v>
      </c>
      <c r="B836" s="4" t="s">
        <v>5</v>
      </c>
      <c r="C836" s="4" t="s">
        <v>10</v>
      </c>
      <c r="D836" s="4" t="s">
        <v>13</v>
      </c>
      <c r="E836" s="4" t="s">
        <v>24</v>
      </c>
      <c r="F836" s="4" t="s">
        <v>10</v>
      </c>
    </row>
    <row r="837" spans="1:7">
      <c r="A837" t="n">
        <v>7697</v>
      </c>
      <c r="B837" s="58" t="n">
        <v>59</v>
      </c>
      <c r="C837" s="7" t="n">
        <v>4</v>
      </c>
      <c r="D837" s="7" t="n">
        <v>1</v>
      </c>
      <c r="E837" s="7" t="n">
        <v>0.150000005960464</v>
      </c>
      <c r="F837" s="7" t="n">
        <v>0</v>
      </c>
    </row>
    <row r="838" spans="1:7">
      <c r="A838" t="s">
        <v>4</v>
      </c>
      <c r="B838" s="4" t="s">
        <v>5</v>
      </c>
      <c r="C838" s="4" t="s">
        <v>10</v>
      </c>
      <c r="D838" s="4" t="s">
        <v>13</v>
      </c>
      <c r="E838" s="4" t="s">
        <v>13</v>
      </c>
      <c r="F838" s="4" t="s">
        <v>6</v>
      </c>
    </row>
    <row r="839" spans="1:7">
      <c r="A839" t="n">
        <v>7707</v>
      </c>
      <c r="B839" s="48" t="n">
        <v>47</v>
      </c>
      <c r="C839" s="7" t="n">
        <v>4</v>
      </c>
      <c r="D839" s="7" t="n">
        <v>0</v>
      </c>
      <c r="E839" s="7" t="n">
        <v>0</v>
      </c>
      <c r="F839" s="7" t="s">
        <v>96</v>
      </c>
    </row>
    <row r="840" spans="1:7">
      <c r="A840" t="s">
        <v>4</v>
      </c>
      <c r="B840" s="4" t="s">
        <v>5</v>
      </c>
      <c r="C840" s="4" t="s">
        <v>10</v>
      </c>
    </row>
    <row r="841" spans="1:7">
      <c r="A841" t="n">
        <v>7722</v>
      </c>
      <c r="B841" s="32" t="n">
        <v>16</v>
      </c>
      <c r="C841" s="7" t="n">
        <v>50</v>
      </c>
    </row>
    <row r="842" spans="1:7">
      <c r="A842" t="s">
        <v>4</v>
      </c>
      <c r="B842" s="4" t="s">
        <v>5</v>
      </c>
      <c r="C842" s="4" t="s">
        <v>10</v>
      </c>
      <c r="D842" s="4" t="s">
        <v>13</v>
      </c>
      <c r="E842" s="4" t="s">
        <v>24</v>
      </c>
      <c r="F842" s="4" t="s">
        <v>10</v>
      </c>
    </row>
    <row r="843" spans="1:7">
      <c r="A843" t="n">
        <v>7725</v>
      </c>
      <c r="B843" s="58" t="n">
        <v>59</v>
      </c>
      <c r="C843" s="7" t="n">
        <v>61491</v>
      </c>
      <c r="D843" s="7" t="n">
        <v>1</v>
      </c>
      <c r="E843" s="7" t="n">
        <v>0.150000005960464</v>
      </c>
      <c r="F843" s="7" t="n">
        <v>0</v>
      </c>
    </row>
    <row r="844" spans="1:7">
      <c r="A844" t="s">
        <v>4</v>
      </c>
      <c r="B844" s="4" t="s">
        <v>5</v>
      </c>
      <c r="C844" s="4" t="s">
        <v>10</v>
      </c>
      <c r="D844" s="4" t="s">
        <v>13</v>
      </c>
      <c r="E844" s="4" t="s">
        <v>13</v>
      </c>
      <c r="F844" s="4" t="s">
        <v>6</v>
      </c>
    </row>
    <row r="845" spans="1:7">
      <c r="A845" t="n">
        <v>7735</v>
      </c>
      <c r="B845" s="48" t="n">
        <v>47</v>
      </c>
      <c r="C845" s="7" t="n">
        <v>61491</v>
      </c>
      <c r="D845" s="7" t="n">
        <v>0</v>
      </c>
      <c r="E845" s="7" t="n">
        <v>0</v>
      </c>
      <c r="F845" s="7" t="s">
        <v>96</v>
      </c>
    </row>
    <row r="846" spans="1:7">
      <c r="A846" t="s">
        <v>4</v>
      </c>
      <c r="B846" s="4" t="s">
        <v>5</v>
      </c>
      <c r="C846" s="4" t="s">
        <v>10</v>
      </c>
    </row>
    <row r="847" spans="1:7">
      <c r="A847" t="n">
        <v>7750</v>
      </c>
      <c r="B847" s="32" t="n">
        <v>16</v>
      </c>
      <c r="C847" s="7" t="n">
        <v>50</v>
      </c>
    </row>
    <row r="848" spans="1:7">
      <c r="A848" t="s">
        <v>4</v>
      </c>
      <c r="B848" s="4" t="s">
        <v>5</v>
      </c>
      <c r="C848" s="4" t="s">
        <v>10</v>
      </c>
      <c r="D848" s="4" t="s">
        <v>13</v>
      </c>
      <c r="E848" s="4" t="s">
        <v>24</v>
      </c>
      <c r="F848" s="4" t="s">
        <v>10</v>
      </c>
    </row>
    <row r="849" spans="1:8">
      <c r="A849" t="n">
        <v>7753</v>
      </c>
      <c r="B849" s="58" t="n">
        <v>59</v>
      </c>
      <c r="C849" s="7" t="n">
        <v>61492</v>
      </c>
      <c r="D849" s="7" t="n">
        <v>1</v>
      </c>
      <c r="E849" s="7" t="n">
        <v>0.150000005960464</v>
      </c>
      <c r="F849" s="7" t="n">
        <v>0</v>
      </c>
    </row>
    <row r="850" spans="1:8">
      <c r="A850" t="s">
        <v>4</v>
      </c>
      <c r="B850" s="4" t="s">
        <v>5</v>
      </c>
      <c r="C850" s="4" t="s">
        <v>10</v>
      </c>
      <c r="D850" s="4" t="s">
        <v>13</v>
      </c>
      <c r="E850" s="4" t="s">
        <v>13</v>
      </c>
      <c r="F850" s="4" t="s">
        <v>6</v>
      </c>
    </row>
    <row r="851" spans="1:8">
      <c r="A851" t="n">
        <v>7763</v>
      </c>
      <c r="B851" s="48" t="n">
        <v>47</v>
      </c>
      <c r="C851" s="7" t="n">
        <v>61492</v>
      </c>
      <c r="D851" s="7" t="n">
        <v>0</v>
      </c>
      <c r="E851" s="7" t="n">
        <v>0</v>
      </c>
      <c r="F851" s="7" t="s">
        <v>96</v>
      </c>
    </row>
    <row r="852" spans="1:8">
      <c r="A852" t="s">
        <v>4</v>
      </c>
      <c r="B852" s="4" t="s">
        <v>5</v>
      </c>
      <c r="C852" s="4" t="s">
        <v>10</v>
      </c>
    </row>
    <row r="853" spans="1:8">
      <c r="A853" t="n">
        <v>7778</v>
      </c>
      <c r="B853" s="32" t="n">
        <v>16</v>
      </c>
      <c r="C853" s="7" t="n">
        <v>50</v>
      </c>
    </row>
    <row r="854" spans="1:8">
      <c r="A854" t="s">
        <v>4</v>
      </c>
      <c r="B854" s="4" t="s">
        <v>5</v>
      </c>
      <c r="C854" s="4" t="s">
        <v>10</v>
      </c>
      <c r="D854" s="4" t="s">
        <v>13</v>
      </c>
      <c r="E854" s="4" t="s">
        <v>24</v>
      </c>
      <c r="F854" s="4" t="s">
        <v>10</v>
      </c>
    </row>
    <row r="855" spans="1:8">
      <c r="A855" t="n">
        <v>7781</v>
      </c>
      <c r="B855" s="58" t="n">
        <v>59</v>
      </c>
      <c r="C855" s="7" t="n">
        <v>61493</v>
      </c>
      <c r="D855" s="7" t="n">
        <v>1</v>
      </c>
      <c r="E855" s="7" t="n">
        <v>0.150000005960464</v>
      </c>
      <c r="F855" s="7" t="n">
        <v>0</v>
      </c>
    </row>
    <row r="856" spans="1:8">
      <c r="A856" t="s">
        <v>4</v>
      </c>
      <c r="B856" s="4" t="s">
        <v>5</v>
      </c>
      <c r="C856" s="4" t="s">
        <v>10</v>
      </c>
      <c r="D856" s="4" t="s">
        <v>13</v>
      </c>
      <c r="E856" s="4" t="s">
        <v>13</v>
      </c>
      <c r="F856" s="4" t="s">
        <v>6</v>
      </c>
    </row>
    <row r="857" spans="1:8">
      <c r="A857" t="n">
        <v>7791</v>
      </c>
      <c r="B857" s="48" t="n">
        <v>47</v>
      </c>
      <c r="C857" s="7" t="n">
        <v>61493</v>
      </c>
      <c r="D857" s="7" t="n">
        <v>0</v>
      </c>
      <c r="E857" s="7" t="n">
        <v>0</v>
      </c>
      <c r="F857" s="7" t="s">
        <v>96</v>
      </c>
    </row>
    <row r="858" spans="1:8">
      <c r="A858" t="s">
        <v>4</v>
      </c>
      <c r="B858" s="4" t="s">
        <v>5</v>
      </c>
      <c r="C858" s="4" t="s">
        <v>10</v>
      </c>
    </row>
    <row r="859" spans="1:8">
      <c r="A859" t="n">
        <v>7806</v>
      </c>
      <c r="B859" s="32" t="n">
        <v>16</v>
      </c>
      <c r="C859" s="7" t="n">
        <v>50</v>
      </c>
    </row>
    <row r="860" spans="1:8">
      <c r="A860" t="s">
        <v>4</v>
      </c>
      <c r="B860" s="4" t="s">
        <v>5</v>
      </c>
      <c r="C860" s="4" t="s">
        <v>10</v>
      </c>
      <c r="D860" s="4" t="s">
        <v>13</v>
      </c>
      <c r="E860" s="4" t="s">
        <v>24</v>
      </c>
      <c r="F860" s="4" t="s">
        <v>10</v>
      </c>
    </row>
    <row r="861" spans="1:8">
      <c r="A861" t="n">
        <v>7809</v>
      </c>
      <c r="B861" s="58" t="n">
        <v>59</v>
      </c>
      <c r="C861" s="7" t="n">
        <v>61494</v>
      </c>
      <c r="D861" s="7" t="n">
        <v>1</v>
      </c>
      <c r="E861" s="7" t="n">
        <v>0.150000005960464</v>
      </c>
      <c r="F861" s="7" t="n">
        <v>0</v>
      </c>
    </row>
    <row r="862" spans="1:8">
      <c r="A862" t="s">
        <v>4</v>
      </c>
      <c r="B862" s="4" t="s">
        <v>5</v>
      </c>
      <c r="C862" s="4" t="s">
        <v>10</v>
      </c>
      <c r="D862" s="4" t="s">
        <v>13</v>
      </c>
      <c r="E862" s="4" t="s">
        <v>13</v>
      </c>
      <c r="F862" s="4" t="s">
        <v>6</v>
      </c>
    </row>
    <row r="863" spans="1:8">
      <c r="A863" t="n">
        <v>7819</v>
      </c>
      <c r="B863" s="48" t="n">
        <v>47</v>
      </c>
      <c r="C863" s="7" t="n">
        <v>61494</v>
      </c>
      <c r="D863" s="7" t="n">
        <v>0</v>
      </c>
      <c r="E863" s="7" t="n">
        <v>0</v>
      </c>
      <c r="F863" s="7" t="s">
        <v>96</v>
      </c>
    </row>
    <row r="864" spans="1:8">
      <c r="A864" t="s">
        <v>4</v>
      </c>
      <c r="B864" s="4" t="s">
        <v>5</v>
      </c>
      <c r="C864" s="4" t="s">
        <v>10</v>
      </c>
    </row>
    <row r="865" spans="1:6">
      <c r="A865" t="n">
        <v>7834</v>
      </c>
      <c r="B865" s="32" t="n">
        <v>16</v>
      </c>
      <c r="C865" s="7" t="n">
        <v>50</v>
      </c>
    </row>
    <row r="866" spans="1:6">
      <c r="A866" t="s">
        <v>4</v>
      </c>
      <c r="B866" s="4" t="s">
        <v>5</v>
      </c>
      <c r="C866" s="4" t="s">
        <v>10</v>
      </c>
    </row>
    <row r="867" spans="1:6">
      <c r="A867" t="n">
        <v>7837</v>
      </c>
      <c r="B867" s="32" t="n">
        <v>16</v>
      </c>
      <c r="C867" s="7" t="n">
        <v>2000</v>
      </c>
    </row>
    <row r="868" spans="1:6">
      <c r="A868" t="s">
        <v>4</v>
      </c>
      <c r="B868" s="4" t="s">
        <v>5</v>
      </c>
      <c r="C868" s="4" t="s">
        <v>13</v>
      </c>
      <c r="D868" s="4" t="s">
        <v>10</v>
      </c>
      <c r="E868" s="4" t="s">
        <v>24</v>
      </c>
    </row>
    <row r="869" spans="1:6">
      <c r="A869" t="n">
        <v>7840</v>
      </c>
      <c r="B869" s="28" t="n">
        <v>58</v>
      </c>
      <c r="C869" s="7" t="n">
        <v>101</v>
      </c>
      <c r="D869" s="7" t="n">
        <v>500</v>
      </c>
      <c r="E869" s="7" t="n">
        <v>1</v>
      </c>
    </row>
    <row r="870" spans="1:6">
      <c r="A870" t="s">
        <v>4</v>
      </c>
      <c r="B870" s="4" t="s">
        <v>5</v>
      </c>
      <c r="C870" s="4" t="s">
        <v>13</v>
      </c>
      <c r="D870" s="4" t="s">
        <v>10</v>
      </c>
    </row>
    <row r="871" spans="1:6">
      <c r="A871" t="n">
        <v>7848</v>
      </c>
      <c r="B871" s="28" t="n">
        <v>58</v>
      </c>
      <c r="C871" s="7" t="n">
        <v>254</v>
      </c>
      <c r="D871" s="7" t="n">
        <v>0</v>
      </c>
    </row>
    <row r="872" spans="1:6">
      <c r="A872" t="s">
        <v>4</v>
      </c>
      <c r="B872" s="4" t="s">
        <v>5</v>
      </c>
      <c r="C872" s="4" t="s">
        <v>13</v>
      </c>
      <c r="D872" s="4" t="s">
        <v>13</v>
      </c>
      <c r="E872" s="4" t="s">
        <v>24</v>
      </c>
      <c r="F872" s="4" t="s">
        <v>24</v>
      </c>
      <c r="G872" s="4" t="s">
        <v>24</v>
      </c>
      <c r="H872" s="4" t="s">
        <v>10</v>
      </c>
    </row>
    <row r="873" spans="1:6">
      <c r="A873" t="n">
        <v>7852</v>
      </c>
      <c r="B873" s="52" t="n">
        <v>45</v>
      </c>
      <c r="C873" s="7" t="n">
        <v>2</v>
      </c>
      <c r="D873" s="7" t="n">
        <v>3</v>
      </c>
      <c r="E873" s="7" t="n">
        <v>-0.550000011920929</v>
      </c>
      <c r="F873" s="7" t="n">
        <v>0.899999976158142</v>
      </c>
      <c r="G873" s="7" t="n">
        <v>3.92000007629395</v>
      </c>
      <c r="H873" s="7" t="n">
        <v>0</v>
      </c>
    </row>
    <row r="874" spans="1:6">
      <c r="A874" t="s">
        <v>4</v>
      </c>
      <c r="B874" s="4" t="s">
        <v>5</v>
      </c>
      <c r="C874" s="4" t="s">
        <v>13</v>
      </c>
      <c r="D874" s="4" t="s">
        <v>13</v>
      </c>
      <c r="E874" s="4" t="s">
        <v>24</v>
      </c>
      <c r="F874" s="4" t="s">
        <v>24</v>
      </c>
      <c r="G874" s="4" t="s">
        <v>24</v>
      </c>
      <c r="H874" s="4" t="s">
        <v>10</v>
      </c>
      <c r="I874" s="4" t="s">
        <v>13</v>
      </c>
    </row>
    <row r="875" spans="1:6">
      <c r="A875" t="n">
        <v>7869</v>
      </c>
      <c r="B875" s="52" t="n">
        <v>45</v>
      </c>
      <c r="C875" s="7" t="n">
        <v>4</v>
      </c>
      <c r="D875" s="7" t="n">
        <v>3</v>
      </c>
      <c r="E875" s="7" t="n">
        <v>15.5200004577637</v>
      </c>
      <c r="F875" s="7" t="n">
        <v>337.809997558594</v>
      </c>
      <c r="G875" s="7" t="n">
        <v>352</v>
      </c>
      <c r="H875" s="7" t="n">
        <v>0</v>
      </c>
      <c r="I875" s="7" t="n">
        <v>1</v>
      </c>
    </row>
    <row r="876" spans="1:6">
      <c r="A876" t="s">
        <v>4</v>
      </c>
      <c r="B876" s="4" t="s">
        <v>5</v>
      </c>
      <c r="C876" s="4" t="s">
        <v>13</v>
      </c>
      <c r="D876" s="4" t="s">
        <v>13</v>
      </c>
      <c r="E876" s="4" t="s">
        <v>24</v>
      </c>
      <c r="F876" s="4" t="s">
        <v>10</v>
      </c>
    </row>
    <row r="877" spans="1:6">
      <c r="A877" t="n">
        <v>7887</v>
      </c>
      <c r="B877" s="52" t="n">
        <v>45</v>
      </c>
      <c r="C877" s="7" t="n">
        <v>5</v>
      </c>
      <c r="D877" s="7" t="n">
        <v>3</v>
      </c>
      <c r="E877" s="7" t="n">
        <v>5.5</v>
      </c>
      <c r="F877" s="7" t="n">
        <v>0</v>
      </c>
    </row>
    <row r="878" spans="1:6">
      <c r="A878" t="s">
        <v>4</v>
      </c>
      <c r="B878" s="4" t="s">
        <v>5</v>
      </c>
      <c r="C878" s="4" t="s">
        <v>13</v>
      </c>
      <c r="D878" s="4" t="s">
        <v>13</v>
      </c>
      <c r="E878" s="4" t="s">
        <v>24</v>
      </c>
      <c r="F878" s="4" t="s">
        <v>10</v>
      </c>
    </row>
    <row r="879" spans="1:6">
      <c r="A879" t="n">
        <v>7896</v>
      </c>
      <c r="B879" s="52" t="n">
        <v>45</v>
      </c>
      <c r="C879" s="7" t="n">
        <v>11</v>
      </c>
      <c r="D879" s="7" t="n">
        <v>3</v>
      </c>
      <c r="E879" s="7" t="n">
        <v>40</v>
      </c>
      <c r="F879" s="7" t="n">
        <v>0</v>
      </c>
    </row>
    <row r="880" spans="1:6">
      <c r="A880" t="s">
        <v>4</v>
      </c>
      <c r="B880" s="4" t="s">
        <v>5</v>
      </c>
      <c r="C880" s="4" t="s">
        <v>13</v>
      </c>
      <c r="D880" s="4" t="s">
        <v>13</v>
      </c>
      <c r="E880" s="4" t="s">
        <v>24</v>
      </c>
      <c r="F880" s="4" t="s">
        <v>10</v>
      </c>
    </row>
    <row r="881" spans="1:9">
      <c r="A881" t="n">
        <v>7905</v>
      </c>
      <c r="B881" s="52" t="n">
        <v>45</v>
      </c>
      <c r="C881" s="7" t="n">
        <v>5</v>
      </c>
      <c r="D881" s="7" t="n">
        <v>3</v>
      </c>
      <c r="E881" s="7" t="n">
        <v>7.90000009536743</v>
      </c>
      <c r="F881" s="7" t="n">
        <v>20000</v>
      </c>
    </row>
    <row r="882" spans="1:9">
      <c r="A882" t="s">
        <v>4</v>
      </c>
      <c r="B882" s="4" t="s">
        <v>5</v>
      </c>
      <c r="C882" s="4" t="s">
        <v>13</v>
      </c>
    </row>
    <row r="883" spans="1:9">
      <c r="A883" t="n">
        <v>7914</v>
      </c>
      <c r="B883" s="53" t="n">
        <v>116</v>
      </c>
      <c r="C883" s="7" t="n">
        <v>0</v>
      </c>
    </row>
    <row r="884" spans="1:9">
      <c r="A884" t="s">
        <v>4</v>
      </c>
      <c r="B884" s="4" t="s">
        <v>5</v>
      </c>
      <c r="C884" s="4" t="s">
        <v>13</v>
      </c>
      <c r="D884" s="4" t="s">
        <v>10</v>
      </c>
    </row>
    <row r="885" spans="1:9">
      <c r="A885" t="n">
        <v>7916</v>
      </c>
      <c r="B885" s="53" t="n">
        <v>116</v>
      </c>
      <c r="C885" s="7" t="n">
        <v>2</v>
      </c>
      <c r="D885" s="7" t="n">
        <v>1</v>
      </c>
    </row>
    <row r="886" spans="1:9">
      <c r="A886" t="s">
        <v>4</v>
      </c>
      <c r="B886" s="4" t="s">
        <v>5</v>
      </c>
      <c r="C886" s="4" t="s">
        <v>13</v>
      </c>
      <c r="D886" s="4" t="s">
        <v>9</v>
      </c>
    </row>
    <row r="887" spans="1:9">
      <c r="A887" t="n">
        <v>7920</v>
      </c>
      <c r="B887" s="53" t="n">
        <v>116</v>
      </c>
      <c r="C887" s="7" t="n">
        <v>5</v>
      </c>
      <c r="D887" s="7" t="n">
        <v>1106247680</v>
      </c>
    </row>
    <row r="888" spans="1:9">
      <c r="A888" t="s">
        <v>4</v>
      </c>
      <c r="B888" s="4" t="s">
        <v>5</v>
      </c>
      <c r="C888" s="4" t="s">
        <v>13</v>
      </c>
      <c r="D888" s="4" t="s">
        <v>10</v>
      </c>
    </row>
    <row r="889" spans="1:9">
      <c r="A889" t="n">
        <v>7926</v>
      </c>
      <c r="B889" s="53" t="n">
        <v>116</v>
      </c>
      <c r="C889" s="7" t="n">
        <v>6</v>
      </c>
      <c r="D889" s="7" t="n">
        <v>1</v>
      </c>
    </row>
    <row r="890" spans="1:9">
      <c r="A890" t="s">
        <v>4</v>
      </c>
      <c r="B890" s="4" t="s">
        <v>5</v>
      </c>
      <c r="C890" s="4" t="s">
        <v>13</v>
      </c>
      <c r="D890" s="4" t="s">
        <v>10</v>
      </c>
    </row>
    <row r="891" spans="1:9">
      <c r="A891" t="n">
        <v>7930</v>
      </c>
      <c r="B891" s="28" t="n">
        <v>58</v>
      </c>
      <c r="C891" s="7" t="n">
        <v>255</v>
      </c>
      <c r="D891" s="7" t="n">
        <v>0</v>
      </c>
    </row>
    <row r="892" spans="1:9">
      <c r="A892" t="s">
        <v>4</v>
      </c>
      <c r="B892" s="4" t="s">
        <v>5</v>
      </c>
      <c r="C892" s="4" t="s">
        <v>10</v>
      </c>
      <c r="D892" s="4" t="s">
        <v>13</v>
      </c>
    </row>
    <row r="893" spans="1:9">
      <c r="A893" t="n">
        <v>7934</v>
      </c>
      <c r="B893" s="59" t="n">
        <v>56</v>
      </c>
      <c r="C893" s="7" t="n">
        <v>1623</v>
      </c>
      <c r="D893" s="7" t="n">
        <v>0</v>
      </c>
    </row>
    <row r="894" spans="1:9">
      <c r="A894" t="s">
        <v>4</v>
      </c>
      <c r="B894" s="4" t="s">
        <v>5</v>
      </c>
      <c r="C894" s="4" t="s">
        <v>10</v>
      </c>
      <c r="D894" s="4" t="s">
        <v>24</v>
      </c>
      <c r="E894" s="4" t="s">
        <v>24</v>
      </c>
      <c r="F894" s="4" t="s">
        <v>13</v>
      </c>
    </row>
    <row r="895" spans="1:9">
      <c r="A895" t="n">
        <v>7938</v>
      </c>
      <c r="B895" s="60" t="n">
        <v>52</v>
      </c>
      <c r="C895" s="7" t="n">
        <v>1623</v>
      </c>
      <c r="D895" s="7" t="n">
        <v>344.100006103516</v>
      </c>
      <c r="E895" s="7" t="n">
        <v>10</v>
      </c>
      <c r="F895" s="7" t="n">
        <v>0</v>
      </c>
    </row>
    <row r="896" spans="1:9">
      <c r="A896" t="s">
        <v>4</v>
      </c>
      <c r="B896" s="4" t="s">
        <v>5</v>
      </c>
      <c r="C896" s="4" t="s">
        <v>10</v>
      </c>
      <c r="D896" s="4" t="s">
        <v>13</v>
      </c>
      <c r="E896" s="4" t="s">
        <v>13</v>
      </c>
      <c r="F896" s="4" t="s">
        <v>6</v>
      </c>
    </row>
    <row r="897" spans="1:6">
      <c r="A897" t="n">
        <v>7950</v>
      </c>
      <c r="B897" s="48" t="n">
        <v>47</v>
      </c>
      <c r="C897" s="7" t="n">
        <v>1623</v>
      </c>
      <c r="D897" s="7" t="n">
        <v>0</v>
      </c>
      <c r="E897" s="7" t="n">
        <v>0</v>
      </c>
      <c r="F897" s="7" t="s">
        <v>97</v>
      </c>
    </row>
    <row r="898" spans="1:6">
      <c r="A898" t="s">
        <v>4</v>
      </c>
      <c r="B898" s="4" t="s">
        <v>5</v>
      </c>
      <c r="C898" s="4" t="s">
        <v>10</v>
      </c>
      <c r="D898" s="4" t="s">
        <v>13</v>
      </c>
    </row>
    <row r="899" spans="1:6">
      <c r="A899" t="n">
        <v>7968</v>
      </c>
      <c r="B899" s="59" t="n">
        <v>56</v>
      </c>
      <c r="C899" s="7" t="n">
        <v>1622</v>
      </c>
      <c r="D899" s="7" t="n">
        <v>0</v>
      </c>
    </row>
    <row r="900" spans="1:6">
      <c r="A900" t="s">
        <v>4</v>
      </c>
      <c r="B900" s="4" t="s">
        <v>5</v>
      </c>
      <c r="C900" s="4" t="s">
        <v>10</v>
      </c>
      <c r="D900" s="4" t="s">
        <v>24</v>
      </c>
      <c r="E900" s="4" t="s">
        <v>24</v>
      </c>
      <c r="F900" s="4" t="s">
        <v>13</v>
      </c>
    </row>
    <row r="901" spans="1:6">
      <c r="A901" t="n">
        <v>7972</v>
      </c>
      <c r="B901" s="60" t="n">
        <v>52</v>
      </c>
      <c r="C901" s="7" t="n">
        <v>1622</v>
      </c>
      <c r="D901" s="7" t="n">
        <v>352.5</v>
      </c>
      <c r="E901" s="7" t="n">
        <v>10</v>
      </c>
      <c r="F901" s="7" t="n">
        <v>0</v>
      </c>
    </row>
    <row r="902" spans="1:6">
      <c r="A902" t="s">
        <v>4</v>
      </c>
      <c r="B902" s="4" t="s">
        <v>5</v>
      </c>
      <c r="C902" s="4" t="s">
        <v>10</v>
      </c>
      <c r="D902" s="4" t="s">
        <v>13</v>
      </c>
      <c r="E902" s="4" t="s">
        <v>13</v>
      </c>
      <c r="F902" s="4" t="s">
        <v>6</v>
      </c>
    </row>
    <row r="903" spans="1:6">
      <c r="A903" t="n">
        <v>7984</v>
      </c>
      <c r="B903" s="48" t="n">
        <v>47</v>
      </c>
      <c r="C903" s="7" t="n">
        <v>1622</v>
      </c>
      <c r="D903" s="7" t="n">
        <v>0</v>
      </c>
      <c r="E903" s="7" t="n">
        <v>0</v>
      </c>
      <c r="F903" s="7" t="s">
        <v>97</v>
      </c>
    </row>
    <row r="904" spans="1:6">
      <c r="A904" t="s">
        <v>4</v>
      </c>
      <c r="B904" s="4" t="s">
        <v>5</v>
      </c>
      <c r="C904" s="4" t="s">
        <v>10</v>
      </c>
      <c r="D904" s="4" t="s">
        <v>13</v>
      </c>
    </row>
    <row r="905" spans="1:6">
      <c r="A905" t="n">
        <v>8002</v>
      </c>
      <c r="B905" s="59" t="n">
        <v>56</v>
      </c>
      <c r="C905" s="7" t="n">
        <v>1621</v>
      </c>
      <c r="D905" s="7" t="n">
        <v>0</v>
      </c>
    </row>
    <row r="906" spans="1:6">
      <c r="A906" t="s">
        <v>4</v>
      </c>
      <c r="B906" s="4" t="s">
        <v>5</v>
      </c>
      <c r="C906" s="4" t="s">
        <v>10</v>
      </c>
      <c r="D906" s="4" t="s">
        <v>24</v>
      </c>
      <c r="E906" s="4" t="s">
        <v>24</v>
      </c>
      <c r="F906" s="4" t="s">
        <v>13</v>
      </c>
    </row>
    <row r="907" spans="1:6">
      <c r="A907" t="n">
        <v>8006</v>
      </c>
      <c r="B907" s="60" t="n">
        <v>52</v>
      </c>
      <c r="C907" s="7" t="n">
        <v>1621</v>
      </c>
      <c r="D907" s="7" t="n">
        <v>3.20000004768372</v>
      </c>
      <c r="E907" s="7" t="n">
        <v>10</v>
      </c>
      <c r="F907" s="7" t="n">
        <v>0</v>
      </c>
    </row>
    <row r="908" spans="1:6">
      <c r="A908" t="s">
        <v>4</v>
      </c>
      <c r="B908" s="4" t="s">
        <v>5</v>
      </c>
      <c r="C908" s="4" t="s">
        <v>10</v>
      </c>
      <c r="D908" s="4" t="s">
        <v>13</v>
      </c>
      <c r="E908" s="4" t="s">
        <v>13</v>
      </c>
      <c r="F908" s="4" t="s">
        <v>6</v>
      </c>
    </row>
    <row r="909" spans="1:6">
      <c r="A909" t="n">
        <v>8018</v>
      </c>
      <c r="B909" s="48" t="n">
        <v>47</v>
      </c>
      <c r="C909" s="7" t="n">
        <v>1621</v>
      </c>
      <c r="D909" s="7" t="n">
        <v>0</v>
      </c>
      <c r="E909" s="7" t="n">
        <v>0</v>
      </c>
      <c r="F909" s="7" t="s">
        <v>97</v>
      </c>
    </row>
    <row r="910" spans="1:6">
      <c r="A910" t="s">
        <v>4</v>
      </c>
      <c r="B910" s="4" t="s">
        <v>5</v>
      </c>
      <c r="C910" s="4" t="s">
        <v>10</v>
      </c>
      <c r="D910" s="4" t="s">
        <v>13</v>
      </c>
    </row>
    <row r="911" spans="1:6">
      <c r="A911" t="n">
        <v>8036</v>
      </c>
      <c r="B911" s="59" t="n">
        <v>56</v>
      </c>
      <c r="C911" s="7" t="n">
        <v>1620</v>
      </c>
      <c r="D911" s="7" t="n">
        <v>0</v>
      </c>
    </row>
    <row r="912" spans="1:6">
      <c r="A912" t="s">
        <v>4</v>
      </c>
      <c r="B912" s="4" t="s">
        <v>5</v>
      </c>
      <c r="C912" s="4" t="s">
        <v>10</v>
      </c>
      <c r="D912" s="4" t="s">
        <v>24</v>
      </c>
      <c r="E912" s="4" t="s">
        <v>24</v>
      </c>
      <c r="F912" s="4" t="s">
        <v>13</v>
      </c>
    </row>
    <row r="913" spans="1:6">
      <c r="A913" t="n">
        <v>8040</v>
      </c>
      <c r="B913" s="60" t="n">
        <v>52</v>
      </c>
      <c r="C913" s="7" t="n">
        <v>1620</v>
      </c>
      <c r="D913" s="7" t="n">
        <v>5.90000009536743</v>
      </c>
      <c r="E913" s="7" t="n">
        <v>10</v>
      </c>
      <c r="F913" s="7" t="n">
        <v>0</v>
      </c>
    </row>
    <row r="914" spans="1:6">
      <c r="A914" t="s">
        <v>4</v>
      </c>
      <c r="B914" s="4" t="s">
        <v>5</v>
      </c>
      <c r="C914" s="4" t="s">
        <v>10</v>
      </c>
      <c r="D914" s="4" t="s">
        <v>13</v>
      </c>
      <c r="E914" s="4" t="s">
        <v>13</v>
      </c>
      <c r="F914" s="4" t="s">
        <v>6</v>
      </c>
    </row>
    <row r="915" spans="1:6">
      <c r="A915" t="n">
        <v>8052</v>
      </c>
      <c r="B915" s="48" t="n">
        <v>47</v>
      </c>
      <c r="C915" s="7" t="n">
        <v>1620</v>
      </c>
      <c r="D915" s="7" t="n">
        <v>0</v>
      </c>
      <c r="E915" s="7" t="n">
        <v>0</v>
      </c>
      <c r="F915" s="7" t="s">
        <v>107</v>
      </c>
    </row>
    <row r="916" spans="1:6">
      <c r="A916" t="s">
        <v>4</v>
      </c>
      <c r="B916" s="4" t="s">
        <v>5</v>
      </c>
      <c r="C916" s="4" t="s">
        <v>10</v>
      </c>
      <c r="D916" s="4" t="s">
        <v>13</v>
      </c>
    </row>
    <row r="917" spans="1:6">
      <c r="A917" t="n">
        <v>8068</v>
      </c>
      <c r="B917" s="61" t="n">
        <v>21</v>
      </c>
      <c r="C917" s="7" t="n">
        <v>1600</v>
      </c>
      <c r="D917" s="7" t="n">
        <v>2</v>
      </c>
    </row>
    <row r="918" spans="1:6">
      <c r="A918" t="s">
        <v>4</v>
      </c>
      <c r="B918" s="4" t="s">
        <v>5</v>
      </c>
      <c r="C918" s="4" t="s">
        <v>13</v>
      </c>
      <c r="D918" s="4" t="s">
        <v>10</v>
      </c>
      <c r="E918" s="4" t="s">
        <v>6</v>
      </c>
    </row>
    <row r="919" spans="1:6">
      <c r="A919" t="n">
        <v>8072</v>
      </c>
      <c r="B919" s="31" t="n">
        <v>51</v>
      </c>
      <c r="C919" s="7" t="n">
        <v>4</v>
      </c>
      <c r="D919" s="7" t="n">
        <v>1620</v>
      </c>
      <c r="E919" s="7" t="s">
        <v>108</v>
      </c>
    </row>
    <row r="920" spans="1:6">
      <c r="A920" t="s">
        <v>4</v>
      </c>
      <c r="B920" s="4" t="s">
        <v>5</v>
      </c>
      <c r="C920" s="4" t="s">
        <v>10</v>
      </c>
    </row>
    <row r="921" spans="1:6">
      <c r="A921" t="n">
        <v>8085</v>
      </c>
      <c r="B921" s="32" t="n">
        <v>16</v>
      </c>
      <c r="C921" s="7" t="n">
        <v>0</v>
      </c>
    </row>
    <row r="922" spans="1:6">
      <c r="A922" t="s">
        <v>4</v>
      </c>
      <c r="B922" s="4" t="s">
        <v>5</v>
      </c>
      <c r="C922" s="4" t="s">
        <v>10</v>
      </c>
      <c r="D922" s="4" t="s">
        <v>44</v>
      </c>
      <c r="E922" s="4" t="s">
        <v>13</v>
      </c>
      <c r="F922" s="4" t="s">
        <v>13</v>
      </c>
    </row>
    <row r="923" spans="1:6">
      <c r="A923" t="n">
        <v>8088</v>
      </c>
      <c r="B923" s="33" t="n">
        <v>26</v>
      </c>
      <c r="C923" s="7" t="n">
        <v>1620</v>
      </c>
      <c r="D923" s="7" t="s">
        <v>109</v>
      </c>
      <c r="E923" s="7" t="n">
        <v>2</v>
      </c>
      <c r="F923" s="7" t="n">
        <v>0</v>
      </c>
    </row>
    <row r="924" spans="1:6">
      <c r="A924" t="s">
        <v>4</v>
      </c>
      <c r="B924" s="4" t="s">
        <v>5</v>
      </c>
    </row>
    <row r="925" spans="1:6">
      <c r="A925" t="n">
        <v>8124</v>
      </c>
      <c r="B925" s="25" t="n">
        <v>28</v>
      </c>
    </row>
    <row r="926" spans="1:6">
      <c r="A926" t="s">
        <v>4</v>
      </c>
      <c r="B926" s="4" t="s">
        <v>5</v>
      </c>
      <c r="C926" s="4" t="s">
        <v>13</v>
      </c>
      <c r="D926" s="4" t="s">
        <v>10</v>
      </c>
      <c r="E926" s="4" t="s">
        <v>6</v>
      </c>
    </row>
    <row r="927" spans="1:6">
      <c r="A927" t="n">
        <v>8125</v>
      </c>
      <c r="B927" s="31" t="n">
        <v>51</v>
      </c>
      <c r="C927" s="7" t="n">
        <v>4</v>
      </c>
      <c r="D927" s="7" t="n">
        <v>1621</v>
      </c>
      <c r="E927" s="7" t="s">
        <v>108</v>
      </c>
    </row>
    <row r="928" spans="1:6">
      <c r="A928" t="s">
        <v>4</v>
      </c>
      <c r="B928" s="4" t="s">
        <v>5</v>
      </c>
      <c r="C928" s="4" t="s">
        <v>10</v>
      </c>
    </row>
    <row r="929" spans="1:6">
      <c r="A929" t="n">
        <v>8138</v>
      </c>
      <c r="B929" s="32" t="n">
        <v>16</v>
      </c>
      <c r="C929" s="7" t="n">
        <v>0</v>
      </c>
    </row>
    <row r="930" spans="1:6">
      <c r="A930" t="s">
        <v>4</v>
      </c>
      <c r="B930" s="4" t="s">
        <v>5</v>
      </c>
      <c r="C930" s="4" t="s">
        <v>10</v>
      </c>
      <c r="D930" s="4" t="s">
        <v>44</v>
      </c>
      <c r="E930" s="4" t="s">
        <v>13</v>
      </c>
      <c r="F930" s="4" t="s">
        <v>13</v>
      </c>
    </row>
    <row r="931" spans="1:6">
      <c r="A931" t="n">
        <v>8141</v>
      </c>
      <c r="B931" s="33" t="n">
        <v>26</v>
      </c>
      <c r="C931" s="7" t="n">
        <v>1621</v>
      </c>
      <c r="D931" s="7" t="s">
        <v>110</v>
      </c>
      <c r="E931" s="7" t="n">
        <v>2</v>
      </c>
      <c r="F931" s="7" t="n">
        <v>0</v>
      </c>
    </row>
    <row r="932" spans="1:6">
      <c r="A932" t="s">
        <v>4</v>
      </c>
      <c r="B932" s="4" t="s">
        <v>5</v>
      </c>
    </row>
    <row r="933" spans="1:6">
      <c r="A933" t="n">
        <v>8249</v>
      </c>
      <c r="B933" s="25" t="n">
        <v>28</v>
      </c>
    </row>
    <row r="934" spans="1:6">
      <c r="A934" t="s">
        <v>4</v>
      </c>
      <c r="B934" s="4" t="s">
        <v>5</v>
      </c>
      <c r="C934" s="4" t="s">
        <v>13</v>
      </c>
      <c r="D934" s="47" t="s">
        <v>80</v>
      </c>
      <c r="E934" s="4" t="s">
        <v>5</v>
      </c>
      <c r="F934" s="4" t="s">
        <v>13</v>
      </c>
      <c r="G934" s="4" t="s">
        <v>10</v>
      </c>
      <c r="H934" s="47" t="s">
        <v>81</v>
      </c>
      <c r="I934" s="4" t="s">
        <v>13</v>
      </c>
      <c r="J934" s="4" t="s">
        <v>37</v>
      </c>
    </row>
    <row r="935" spans="1:6">
      <c r="A935" t="n">
        <v>8250</v>
      </c>
      <c r="B935" s="15" t="n">
        <v>5</v>
      </c>
      <c r="C935" s="7" t="n">
        <v>28</v>
      </c>
      <c r="D935" s="47" t="s">
        <v>3</v>
      </c>
      <c r="E935" s="49" t="n">
        <v>64</v>
      </c>
      <c r="F935" s="7" t="n">
        <v>5</v>
      </c>
      <c r="G935" s="7" t="n">
        <v>6</v>
      </c>
      <c r="H935" s="47" t="s">
        <v>3</v>
      </c>
      <c r="I935" s="7" t="n">
        <v>1</v>
      </c>
      <c r="J935" s="16" t="n">
        <f t="normal" ca="1">A949</f>
        <v>0</v>
      </c>
    </row>
    <row r="936" spans="1:6">
      <c r="A936" t="s">
        <v>4</v>
      </c>
      <c r="B936" s="4" t="s">
        <v>5</v>
      </c>
      <c r="C936" s="4" t="s">
        <v>13</v>
      </c>
      <c r="D936" s="4" t="s">
        <v>10</v>
      </c>
      <c r="E936" s="4" t="s">
        <v>10</v>
      </c>
      <c r="F936" s="4" t="s">
        <v>13</v>
      </c>
    </row>
    <row r="937" spans="1:6">
      <c r="A937" t="n">
        <v>8261</v>
      </c>
      <c r="B937" s="23" t="n">
        <v>25</v>
      </c>
      <c r="C937" s="7" t="n">
        <v>1</v>
      </c>
      <c r="D937" s="7" t="n">
        <v>260</v>
      </c>
      <c r="E937" s="7" t="n">
        <v>640</v>
      </c>
      <c r="F937" s="7" t="n">
        <v>1</v>
      </c>
    </row>
    <row r="938" spans="1:6">
      <c r="A938" t="s">
        <v>4</v>
      </c>
      <c r="B938" s="4" t="s">
        <v>5</v>
      </c>
      <c r="C938" s="4" t="s">
        <v>13</v>
      </c>
      <c r="D938" s="4" t="s">
        <v>10</v>
      </c>
      <c r="E938" s="4" t="s">
        <v>6</v>
      </c>
    </row>
    <row r="939" spans="1:6">
      <c r="A939" t="n">
        <v>8268</v>
      </c>
      <c r="B939" s="31" t="n">
        <v>51</v>
      </c>
      <c r="C939" s="7" t="n">
        <v>4</v>
      </c>
      <c r="D939" s="7" t="n">
        <v>6</v>
      </c>
      <c r="E939" s="7" t="s">
        <v>111</v>
      </c>
    </row>
    <row r="940" spans="1:6">
      <c r="A940" t="s">
        <v>4</v>
      </c>
      <c r="B940" s="4" t="s">
        <v>5</v>
      </c>
      <c r="C940" s="4" t="s">
        <v>10</v>
      </c>
    </row>
    <row r="941" spans="1:6">
      <c r="A941" t="n">
        <v>8281</v>
      </c>
      <c r="B941" s="32" t="n">
        <v>16</v>
      </c>
      <c r="C941" s="7" t="n">
        <v>0</v>
      </c>
    </row>
    <row r="942" spans="1:6">
      <c r="A942" t="s">
        <v>4</v>
      </c>
      <c r="B942" s="4" t="s">
        <v>5</v>
      </c>
      <c r="C942" s="4" t="s">
        <v>10</v>
      </c>
      <c r="D942" s="4" t="s">
        <v>44</v>
      </c>
      <c r="E942" s="4" t="s">
        <v>13</v>
      </c>
      <c r="F942" s="4" t="s">
        <v>13</v>
      </c>
    </row>
    <row r="943" spans="1:6">
      <c r="A943" t="n">
        <v>8284</v>
      </c>
      <c r="B943" s="33" t="n">
        <v>26</v>
      </c>
      <c r="C943" s="7" t="n">
        <v>6</v>
      </c>
      <c r="D943" s="7" t="s">
        <v>112</v>
      </c>
      <c r="E943" s="7" t="n">
        <v>2</v>
      </c>
      <c r="F943" s="7" t="n">
        <v>0</v>
      </c>
    </row>
    <row r="944" spans="1:6">
      <c r="A944" t="s">
        <v>4</v>
      </c>
      <c r="B944" s="4" t="s">
        <v>5</v>
      </c>
    </row>
    <row r="945" spans="1:10">
      <c r="A945" t="n">
        <v>8397</v>
      </c>
      <c r="B945" s="25" t="n">
        <v>28</v>
      </c>
    </row>
    <row r="946" spans="1:10">
      <c r="A946" t="s">
        <v>4</v>
      </c>
      <c r="B946" s="4" t="s">
        <v>5</v>
      </c>
      <c r="C946" s="4" t="s">
        <v>37</v>
      </c>
    </row>
    <row r="947" spans="1:10">
      <c r="A947" t="n">
        <v>8398</v>
      </c>
      <c r="B947" s="17" t="n">
        <v>3</v>
      </c>
      <c r="C947" s="16" t="n">
        <f t="normal" ca="1">A959</f>
        <v>0</v>
      </c>
    </row>
    <row r="948" spans="1:10">
      <c r="A948" t="s">
        <v>4</v>
      </c>
      <c r="B948" s="4" t="s">
        <v>5</v>
      </c>
      <c r="C948" s="4" t="s">
        <v>13</v>
      </c>
      <c r="D948" s="4" t="s">
        <v>10</v>
      </c>
      <c r="E948" s="4" t="s">
        <v>10</v>
      </c>
      <c r="F948" s="4" t="s">
        <v>13</v>
      </c>
    </row>
    <row r="949" spans="1:10">
      <c r="A949" t="n">
        <v>8403</v>
      </c>
      <c r="B949" s="23" t="n">
        <v>25</v>
      </c>
      <c r="C949" s="7" t="n">
        <v>1</v>
      </c>
      <c r="D949" s="7" t="n">
        <v>260</v>
      </c>
      <c r="E949" s="7" t="n">
        <v>640</v>
      </c>
      <c r="F949" s="7" t="n">
        <v>1</v>
      </c>
    </row>
    <row r="950" spans="1:10">
      <c r="A950" t="s">
        <v>4</v>
      </c>
      <c r="B950" s="4" t="s">
        <v>5</v>
      </c>
      <c r="C950" s="4" t="s">
        <v>13</v>
      </c>
      <c r="D950" s="4" t="s">
        <v>10</v>
      </c>
      <c r="E950" s="4" t="s">
        <v>6</v>
      </c>
    </row>
    <row r="951" spans="1:10">
      <c r="A951" t="n">
        <v>8410</v>
      </c>
      <c r="B951" s="31" t="n">
        <v>51</v>
      </c>
      <c r="C951" s="7" t="n">
        <v>4</v>
      </c>
      <c r="D951" s="7" t="n">
        <v>4</v>
      </c>
      <c r="E951" s="7" t="s">
        <v>111</v>
      </c>
    </row>
    <row r="952" spans="1:10">
      <c r="A952" t="s">
        <v>4</v>
      </c>
      <c r="B952" s="4" t="s">
        <v>5</v>
      </c>
      <c r="C952" s="4" t="s">
        <v>10</v>
      </c>
    </row>
    <row r="953" spans="1:10">
      <c r="A953" t="n">
        <v>8423</v>
      </c>
      <c r="B953" s="32" t="n">
        <v>16</v>
      </c>
      <c r="C953" s="7" t="n">
        <v>0</v>
      </c>
    </row>
    <row r="954" spans="1:10">
      <c r="A954" t="s">
        <v>4</v>
      </c>
      <c r="B954" s="4" t="s">
        <v>5</v>
      </c>
      <c r="C954" s="4" t="s">
        <v>10</v>
      </c>
      <c r="D954" s="4" t="s">
        <v>44</v>
      </c>
      <c r="E954" s="4" t="s">
        <v>13</v>
      </c>
      <c r="F954" s="4" t="s">
        <v>13</v>
      </c>
    </row>
    <row r="955" spans="1:10">
      <c r="A955" t="n">
        <v>8426</v>
      </c>
      <c r="B955" s="33" t="n">
        <v>26</v>
      </c>
      <c r="C955" s="7" t="n">
        <v>4</v>
      </c>
      <c r="D955" s="7" t="s">
        <v>113</v>
      </c>
      <c r="E955" s="7" t="n">
        <v>2</v>
      </c>
      <c r="F955" s="7" t="n">
        <v>0</v>
      </c>
    </row>
    <row r="956" spans="1:10">
      <c r="A956" t="s">
        <v>4</v>
      </c>
      <c r="B956" s="4" t="s">
        <v>5</v>
      </c>
    </row>
    <row r="957" spans="1:10">
      <c r="A957" t="n">
        <v>8501</v>
      </c>
      <c r="B957" s="25" t="n">
        <v>28</v>
      </c>
    </row>
    <row r="958" spans="1:10">
      <c r="A958" t="s">
        <v>4</v>
      </c>
      <c r="B958" s="4" t="s">
        <v>5</v>
      </c>
      <c r="C958" s="4" t="s">
        <v>13</v>
      </c>
      <c r="D958" s="47" t="s">
        <v>80</v>
      </c>
      <c r="E958" s="4" t="s">
        <v>5</v>
      </c>
      <c r="F958" s="4" t="s">
        <v>13</v>
      </c>
      <c r="G958" s="4" t="s">
        <v>10</v>
      </c>
      <c r="H958" s="47" t="s">
        <v>81</v>
      </c>
      <c r="I958" s="4" t="s">
        <v>13</v>
      </c>
      <c r="J958" s="4" t="s">
        <v>37</v>
      </c>
    </row>
    <row r="959" spans="1:10">
      <c r="A959" t="n">
        <v>8502</v>
      </c>
      <c r="B959" s="15" t="n">
        <v>5</v>
      </c>
      <c r="C959" s="7" t="n">
        <v>28</v>
      </c>
      <c r="D959" s="47" t="s">
        <v>3</v>
      </c>
      <c r="E959" s="49" t="n">
        <v>64</v>
      </c>
      <c r="F959" s="7" t="n">
        <v>5</v>
      </c>
      <c r="G959" s="7" t="n">
        <v>3</v>
      </c>
      <c r="H959" s="47" t="s">
        <v>3</v>
      </c>
      <c r="I959" s="7" t="n">
        <v>1</v>
      </c>
      <c r="J959" s="16" t="n">
        <f t="normal" ca="1">A971</f>
        <v>0</v>
      </c>
    </row>
    <row r="960" spans="1:10">
      <c r="A960" t="s">
        <v>4</v>
      </c>
      <c r="B960" s="4" t="s">
        <v>5</v>
      </c>
      <c r="C960" s="4" t="s">
        <v>13</v>
      </c>
      <c r="D960" s="4" t="s">
        <v>10</v>
      </c>
      <c r="E960" s="4" t="s">
        <v>10</v>
      </c>
      <c r="F960" s="4" t="s">
        <v>13</v>
      </c>
    </row>
    <row r="961" spans="1:10">
      <c r="A961" t="n">
        <v>8513</v>
      </c>
      <c r="B961" s="23" t="n">
        <v>25</v>
      </c>
      <c r="C961" s="7" t="n">
        <v>1</v>
      </c>
      <c r="D961" s="7" t="n">
        <v>260</v>
      </c>
      <c r="E961" s="7" t="n">
        <v>640</v>
      </c>
      <c r="F961" s="7" t="n">
        <v>2</v>
      </c>
    </row>
    <row r="962" spans="1:10">
      <c r="A962" t="s">
        <v>4</v>
      </c>
      <c r="B962" s="4" t="s">
        <v>5</v>
      </c>
      <c r="C962" s="4" t="s">
        <v>13</v>
      </c>
      <c r="D962" s="4" t="s">
        <v>10</v>
      </c>
      <c r="E962" s="4" t="s">
        <v>6</v>
      </c>
    </row>
    <row r="963" spans="1:10">
      <c r="A963" t="n">
        <v>8520</v>
      </c>
      <c r="B963" s="31" t="n">
        <v>51</v>
      </c>
      <c r="C963" s="7" t="n">
        <v>4</v>
      </c>
      <c r="D963" s="7" t="n">
        <v>3</v>
      </c>
      <c r="E963" s="7" t="s">
        <v>111</v>
      </c>
    </row>
    <row r="964" spans="1:10">
      <c r="A964" t="s">
        <v>4</v>
      </c>
      <c r="B964" s="4" t="s">
        <v>5</v>
      </c>
      <c r="C964" s="4" t="s">
        <v>10</v>
      </c>
    </row>
    <row r="965" spans="1:10">
      <c r="A965" t="n">
        <v>8533</v>
      </c>
      <c r="B965" s="32" t="n">
        <v>16</v>
      </c>
      <c r="C965" s="7" t="n">
        <v>0</v>
      </c>
    </row>
    <row r="966" spans="1:10">
      <c r="A966" t="s">
        <v>4</v>
      </c>
      <c r="B966" s="4" t="s">
        <v>5</v>
      </c>
      <c r="C966" s="4" t="s">
        <v>10</v>
      </c>
      <c r="D966" s="4" t="s">
        <v>44</v>
      </c>
      <c r="E966" s="4" t="s">
        <v>13</v>
      </c>
      <c r="F966" s="4" t="s">
        <v>13</v>
      </c>
    </row>
    <row r="967" spans="1:10">
      <c r="A967" t="n">
        <v>8536</v>
      </c>
      <c r="B967" s="33" t="n">
        <v>26</v>
      </c>
      <c r="C967" s="7" t="n">
        <v>3</v>
      </c>
      <c r="D967" s="7" t="s">
        <v>114</v>
      </c>
      <c r="E967" s="7" t="n">
        <v>2</v>
      </c>
      <c r="F967" s="7" t="n">
        <v>0</v>
      </c>
    </row>
    <row r="968" spans="1:10">
      <c r="A968" t="s">
        <v>4</v>
      </c>
      <c r="B968" s="4" t="s">
        <v>5</v>
      </c>
    </row>
    <row r="969" spans="1:10">
      <c r="A969" t="n">
        <v>8570</v>
      </c>
      <c r="B969" s="25" t="n">
        <v>28</v>
      </c>
    </row>
    <row r="970" spans="1:10">
      <c r="A970" t="s">
        <v>4</v>
      </c>
      <c r="B970" s="4" t="s">
        <v>5</v>
      </c>
      <c r="C970" s="4" t="s">
        <v>13</v>
      </c>
      <c r="D970" s="47" t="s">
        <v>80</v>
      </c>
      <c r="E970" s="4" t="s">
        <v>5</v>
      </c>
      <c r="F970" s="4" t="s">
        <v>13</v>
      </c>
      <c r="G970" s="4" t="s">
        <v>10</v>
      </c>
      <c r="H970" s="47" t="s">
        <v>81</v>
      </c>
      <c r="I970" s="4" t="s">
        <v>13</v>
      </c>
      <c r="J970" s="4" t="s">
        <v>37</v>
      </c>
    </row>
    <row r="971" spans="1:10">
      <c r="A971" t="n">
        <v>8571</v>
      </c>
      <c r="B971" s="15" t="n">
        <v>5</v>
      </c>
      <c r="C971" s="7" t="n">
        <v>28</v>
      </c>
      <c r="D971" s="47" t="s">
        <v>3</v>
      </c>
      <c r="E971" s="49" t="n">
        <v>64</v>
      </c>
      <c r="F971" s="7" t="n">
        <v>5</v>
      </c>
      <c r="G971" s="7" t="n">
        <v>5</v>
      </c>
      <c r="H971" s="47" t="s">
        <v>3</v>
      </c>
      <c r="I971" s="7" t="n">
        <v>1</v>
      </c>
      <c r="J971" s="16" t="n">
        <f t="normal" ca="1">A983</f>
        <v>0</v>
      </c>
    </row>
    <row r="972" spans="1:10">
      <c r="A972" t="s">
        <v>4</v>
      </c>
      <c r="B972" s="4" t="s">
        <v>5</v>
      </c>
      <c r="C972" s="4" t="s">
        <v>13</v>
      </c>
      <c r="D972" s="4" t="s">
        <v>10</v>
      </c>
      <c r="E972" s="4" t="s">
        <v>10</v>
      </c>
      <c r="F972" s="4" t="s">
        <v>13</v>
      </c>
    </row>
    <row r="973" spans="1:10">
      <c r="A973" t="n">
        <v>8582</v>
      </c>
      <c r="B973" s="23" t="n">
        <v>25</v>
      </c>
      <c r="C973" s="7" t="n">
        <v>1</v>
      </c>
      <c r="D973" s="7" t="n">
        <v>60</v>
      </c>
      <c r="E973" s="7" t="n">
        <v>640</v>
      </c>
      <c r="F973" s="7" t="n">
        <v>1</v>
      </c>
    </row>
    <row r="974" spans="1:10">
      <c r="A974" t="s">
        <v>4</v>
      </c>
      <c r="B974" s="4" t="s">
        <v>5</v>
      </c>
      <c r="C974" s="4" t="s">
        <v>13</v>
      </c>
      <c r="D974" s="4" t="s">
        <v>10</v>
      </c>
      <c r="E974" s="4" t="s">
        <v>6</v>
      </c>
    </row>
    <row r="975" spans="1:10">
      <c r="A975" t="n">
        <v>8589</v>
      </c>
      <c r="B975" s="31" t="n">
        <v>51</v>
      </c>
      <c r="C975" s="7" t="n">
        <v>4</v>
      </c>
      <c r="D975" s="7" t="n">
        <v>5</v>
      </c>
      <c r="E975" s="7" t="s">
        <v>115</v>
      </c>
    </row>
    <row r="976" spans="1:10">
      <c r="A976" t="s">
        <v>4</v>
      </c>
      <c r="B976" s="4" t="s">
        <v>5</v>
      </c>
      <c r="C976" s="4" t="s">
        <v>10</v>
      </c>
    </row>
    <row r="977" spans="1:10">
      <c r="A977" t="n">
        <v>8602</v>
      </c>
      <c r="B977" s="32" t="n">
        <v>16</v>
      </c>
      <c r="C977" s="7" t="n">
        <v>0</v>
      </c>
    </row>
    <row r="978" spans="1:10">
      <c r="A978" t="s">
        <v>4</v>
      </c>
      <c r="B978" s="4" t="s">
        <v>5</v>
      </c>
      <c r="C978" s="4" t="s">
        <v>10</v>
      </c>
      <c r="D978" s="4" t="s">
        <v>44</v>
      </c>
      <c r="E978" s="4" t="s">
        <v>13</v>
      </c>
      <c r="F978" s="4" t="s">
        <v>13</v>
      </c>
    </row>
    <row r="979" spans="1:10">
      <c r="A979" t="n">
        <v>8605</v>
      </c>
      <c r="B979" s="33" t="n">
        <v>26</v>
      </c>
      <c r="C979" s="7" t="n">
        <v>5</v>
      </c>
      <c r="D979" s="7" t="s">
        <v>116</v>
      </c>
      <c r="E979" s="7" t="n">
        <v>2</v>
      </c>
      <c r="F979" s="7" t="n">
        <v>0</v>
      </c>
    </row>
    <row r="980" spans="1:10">
      <c r="A980" t="s">
        <v>4</v>
      </c>
      <c r="B980" s="4" t="s">
        <v>5</v>
      </c>
    </row>
    <row r="981" spans="1:10">
      <c r="A981" t="n">
        <v>8672</v>
      </c>
      <c r="B981" s="25" t="n">
        <v>28</v>
      </c>
    </row>
    <row r="982" spans="1:10">
      <c r="A982" t="s">
        <v>4</v>
      </c>
      <c r="B982" s="4" t="s">
        <v>5</v>
      </c>
      <c r="C982" s="4" t="s">
        <v>13</v>
      </c>
      <c r="D982" s="47" t="s">
        <v>80</v>
      </c>
      <c r="E982" s="4" t="s">
        <v>5</v>
      </c>
      <c r="F982" s="4" t="s">
        <v>13</v>
      </c>
      <c r="G982" s="4" t="s">
        <v>10</v>
      </c>
      <c r="H982" s="47" t="s">
        <v>81</v>
      </c>
      <c r="I982" s="4" t="s">
        <v>13</v>
      </c>
      <c r="J982" s="4" t="s">
        <v>37</v>
      </c>
    </row>
    <row r="983" spans="1:10">
      <c r="A983" t="n">
        <v>8673</v>
      </c>
      <c r="B983" s="15" t="n">
        <v>5</v>
      </c>
      <c r="C983" s="7" t="n">
        <v>28</v>
      </c>
      <c r="D983" s="47" t="s">
        <v>3</v>
      </c>
      <c r="E983" s="49" t="n">
        <v>64</v>
      </c>
      <c r="F983" s="7" t="n">
        <v>5</v>
      </c>
      <c r="G983" s="7" t="n">
        <v>2</v>
      </c>
      <c r="H983" s="47" t="s">
        <v>3</v>
      </c>
      <c r="I983" s="7" t="n">
        <v>1</v>
      </c>
      <c r="J983" s="16" t="n">
        <f t="normal" ca="1">A997</f>
        <v>0</v>
      </c>
    </row>
    <row r="984" spans="1:10">
      <c r="A984" t="s">
        <v>4</v>
      </c>
      <c r="B984" s="4" t="s">
        <v>5</v>
      </c>
      <c r="C984" s="4" t="s">
        <v>13</v>
      </c>
      <c r="D984" s="4" t="s">
        <v>10</v>
      </c>
      <c r="E984" s="4" t="s">
        <v>10</v>
      </c>
      <c r="F984" s="4" t="s">
        <v>13</v>
      </c>
    </row>
    <row r="985" spans="1:10">
      <c r="A985" t="n">
        <v>8684</v>
      </c>
      <c r="B985" s="23" t="n">
        <v>25</v>
      </c>
      <c r="C985" s="7" t="n">
        <v>1</v>
      </c>
      <c r="D985" s="7" t="n">
        <v>260</v>
      </c>
      <c r="E985" s="7" t="n">
        <v>640</v>
      </c>
      <c r="F985" s="7" t="n">
        <v>1</v>
      </c>
    </row>
    <row r="986" spans="1:10">
      <c r="A986" t="s">
        <v>4</v>
      </c>
      <c r="B986" s="4" t="s">
        <v>5</v>
      </c>
      <c r="C986" s="4" t="s">
        <v>13</v>
      </c>
      <c r="D986" s="4" t="s">
        <v>10</v>
      </c>
      <c r="E986" s="4" t="s">
        <v>6</v>
      </c>
    </row>
    <row r="987" spans="1:10">
      <c r="A987" t="n">
        <v>8691</v>
      </c>
      <c r="B987" s="31" t="n">
        <v>51</v>
      </c>
      <c r="C987" s="7" t="n">
        <v>4</v>
      </c>
      <c r="D987" s="7" t="n">
        <v>2</v>
      </c>
      <c r="E987" s="7" t="s">
        <v>117</v>
      </c>
    </row>
    <row r="988" spans="1:10">
      <c r="A988" t="s">
        <v>4</v>
      </c>
      <c r="B988" s="4" t="s">
        <v>5</v>
      </c>
      <c r="C988" s="4" t="s">
        <v>10</v>
      </c>
    </row>
    <row r="989" spans="1:10">
      <c r="A989" t="n">
        <v>8704</v>
      </c>
      <c r="B989" s="32" t="n">
        <v>16</v>
      </c>
      <c r="C989" s="7" t="n">
        <v>0</v>
      </c>
    </row>
    <row r="990" spans="1:10">
      <c r="A990" t="s">
        <v>4</v>
      </c>
      <c r="B990" s="4" t="s">
        <v>5</v>
      </c>
      <c r="C990" s="4" t="s">
        <v>10</v>
      </c>
      <c r="D990" s="4" t="s">
        <v>44</v>
      </c>
      <c r="E990" s="4" t="s">
        <v>13</v>
      </c>
      <c r="F990" s="4" t="s">
        <v>13</v>
      </c>
    </row>
    <row r="991" spans="1:10">
      <c r="A991" t="n">
        <v>8707</v>
      </c>
      <c r="B991" s="33" t="n">
        <v>26</v>
      </c>
      <c r="C991" s="7" t="n">
        <v>2</v>
      </c>
      <c r="D991" s="7" t="s">
        <v>118</v>
      </c>
      <c r="E991" s="7" t="n">
        <v>2</v>
      </c>
      <c r="F991" s="7" t="n">
        <v>0</v>
      </c>
    </row>
    <row r="992" spans="1:10">
      <c r="A992" t="s">
        <v>4</v>
      </c>
      <c r="B992" s="4" t="s">
        <v>5</v>
      </c>
    </row>
    <row r="993" spans="1:10">
      <c r="A993" t="n">
        <v>8729</v>
      </c>
      <c r="B993" s="25" t="n">
        <v>28</v>
      </c>
    </row>
    <row r="994" spans="1:10">
      <c r="A994" t="s">
        <v>4</v>
      </c>
      <c r="B994" s="4" t="s">
        <v>5</v>
      </c>
      <c r="C994" s="4" t="s">
        <v>37</v>
      </c>
    </row>
    <row r="995" spans="1:10">
      <c r="A995" t="n">
        <v>8730</v>
      </c>
      <c r="B995" s="17" t="n">
        <v>3</v>
      </c>
      <c r="C995" s="16" t="n">
        <f t="normal" ca="1">A1009</f>
        <v>0</v>
      </c>
    </row>
    <row r="996" spans="1:10">
      <c r="A996" t="s">
        <v>4</v>
      </c>
      <c r="B996" s="4" t="s">
        <v>5</v>
      </c>
      <c r="C996" s="4" t="s">
        <v>13</v>
      </c>
      <c r="D996" s="47" t="s">
        <v>80</v>
      </c>
      <c r="E996" s="4" t="s">
        <v>5</v>
      </c>
      <c r="F996" s="4" t="s">
        <v>13</v>
      </c>
      <c r="G996" s="4" t="s">
        <v>10</v>
      </c>
      <c r="H996" s="47" t="s">
        <v>81</v>
      </c>
      <c r="I996" s="4" t="s">
        <v>13</v>
      </c>
      <c r="J996" s="4" t="s">
        <v>37</v>
      </c>
    </row>
    <row r="997" spans="1:10">
      <c r="A997" t="n">
        <v>8735</v>
      </c>
      <c r="B997" s="15" t="n">
        <v>5</v>
      </c>
      <c r="C997" s="7" t="n">
        <v>28</v>
      </c>
      <c r="D997" s="47" t="s">
        <v>3</v>
      </c>
      <c r="E997" s="49" t="n">
        <v>64</v>
      </c>
      <c r="F997" s="7" t="n">
        <v>5</v>
      </c>
      <c r="G997" s="7" t="n">
        <v>9</v>
      </c>
      <c r="H997" s="47" t="s">
        <v>3</v>
      </c>
      <c r="I997" s="7" t="n">
        <v>1</v>
      </c>
      <c r="J997" s="16" t="n">
        <f t="normal" ca="1">A1009</f>
        <v>0</v>
      </c>
    </row>
    <row r="998" spans="1:10">
      <c r="A998" t="s">
        <v>4</v>
      </c>
      <c r="B998" s="4" t="s">
        <v>5</v>
      </c>
      <c r="C998" s="4" t="s">
        <v>13</v>
      </c>
      <c r="D998" s="4" t="s">
        <v>10</v>
      </c>
      <c r="E998" s="4" t="s">
        <v>10</v>
      </c>
      <c r="F998" s="4" t="s">
        <v>13</v>
      </c>
    </row>
    <row r="999" spans="1:10">
      <c r="A999" t="n">
        <v>8746</v>
      </c>
      <c r="B999" s="23" t="n">
        <v>25</v>
      </c>
      <c r="C999" s="7" t="n">
        <v>1</v>
      </c>
      <c r="D999" s="7" t="n">
        <v>260</v>
      </c>
      <c r="E999" s="7" t="n">
        <v>640</v>
      </c>
      <c r="F999" s="7" t="n">
        <v>1</v>
      </c>
    </row>
    <row r="1000" spans="1:10">
      <c r="A1000" t="s">
        <v>4</v>
      </c>
      <c r="B1000" s="4" t="s">
        <v>5</v>
      </c>
      <c r="C1000" s="4" t="s">
        <v>13</v>
      </c>
      <c r="D1000" s="4" t="s">
        <v>10</v>
      </c>
      <c r="E1000" s="4" t="s">
        <v>6</v>
      </c>
    </row>
    <row r="1001" spans="1:10">
      <c r="A1001" t="n">
        <v>8753</v>
      </c>
      <c r="B1001" s="31" t="n">
        <v>51</v>
      </c>
      <c r="C1001" s="7" t="n">
        <v>4</v>
      </c>
      <c r="D1001" s="7" t="n">
        <v>9</v>
      </c>
      <c r="E1001" s="7" t="s">
        <v>119</v>
      </c>
    </row>
    <row r="1002" spans="1:10">
      <c r="A1002" t="s">
        <v>4</v>
      </c>
      <c r="B1002" s="4" t="s">
        <v>5</v>
      </c>
      <c r="C1002" s="4" t="s">
        <v>10</v>
      </c>
    </row>
    <row r="1003" spans="1:10">
      <c r="A1003" t="n">
        <v>8767</v>
      </c>
      <c r="B1003" s="32" t="n">
        <v>16</v>
      </c>
      <c r="C1003" s="7" t="n">
        <v>0</v>
      </c>
    </row>
    <row r="1004" spans="1:10">
      <c r="A1004" t="s">
        <v>4</v>
      </c>
      <c r="B1004" s="4" t="s">
        <v>5</v>
      </c>
      <c r="C1004" s="4" t="s">
        <v>10</v>
      </c>
      <c r="D1004" s="4" t="s">
        <v>44</v>
      </c>
      <c r="E1004" s="4" t="s">
        <v>13</v>
      </c>
      <c r="F1004" s="4" t="s">
        <v>13</v>
      </c>
    </row>
    <row r="1005" spans="1:10">
      <c r="A1005" t="n">
        <v>8770</v>
      </c>
      <c r="B1005" s="33" t="n">
        <v>26</v>
      </c>
      <c r="C1005" s="7" t="n">
        <v>9</v>
      </c>
      <c r="D1005" s="7" t="s">
        <v>120</v>
      </c>
      <c r="E1005" s="7" t="n">
        <v>2</v>
      </c>
      <c r="F1005" s="7" t="n">
        <v>0</v>
      </c>
    </row>
    <row r="1006" spans="1:10">
      <c r="A1006" t="s">
        <v>4</v>
      </c>
      <c r="B1006" s="4" t="s">
        <v>5</v>
      </c>
    </row>
    <row r="1007" spans="1:10">
      <c r="A1007" t="n">
        <v>8790</v>
      </c>
      <c r="B1007" s="25" t="n">
        <v>28</v>
      </c>
    </row>
    <row r="1008" spans="1:10">
      <c r="A1008" t="s">
        <v>4</v>
      </c>
      <c r="B1008" s="4" t="s">
        <v>5</v>
      </c>
      <c r="C1008" s="4" t="s">
        <v>13</v>
      </c>
      <c r="D1008" s="47" t="s">
        <v>80</v>
      </c>
      <c r="E1008" s="4" t="s">
        <v>5</v>
      </c>
      <c r="F1008" s="4" t="s">
        <v>13</v>
      </c>
      <c r="G1008" s="4" t="s">
        <v>10</v>
      </c>
      <c r="H1008" s="47" t="s">
        <v>81</v>
      </c>
      <c r="I1008" s="4" t="s">
        <v>13</v>
      </c>
      <c r="J1008" s="4" t="s">
        <v>37</v>
      </c>
    </row>
    <row r="1009" spans="1:10">
      <c r="A1009" t="n">
        <v>8791</v>
      </c>
      <c r="B1009" s="15" t="n">
        <v>5</v>
      </c>
      <c r="C1009" s="7" t="n">
        <v>28</v>
      </c>
      <c r="D1009" s="47" t="s">
        <v>3</v>
      </c>
      <c r="E1009" s="49" t="n">
        <v>64</v>
      </c>
      <c r="F1009" s="7" t="n">
        <v>5</v>
      </c>
      <c r="G1009" s="7" t="n">
        <v>1</v>
      </c>
      <c r="H1009" s="47" t="s">
        <v>3</v>
      </c>
      <c r="I1009" s="7" t="n">
        <v>1</v>
      </c>
      <c r="J1009" s="16" t="n">
        <f t="normal" ca="1">A1023</f>
        <v>0</v>
      </c>
    </row>
    <row r="1010" spans="1:10">
      <c r="A1010" t="s">
        <v>4</v>
      </c>
      <c r="B1010" s="4" t="s">
        <v>5</v>
      </c>
      <c r="C1010" s="4" t="s">
        <v>13</v>
      </c>
      <c r="D1010" s="4" t="s">
        <v>10</v>
      </c>
      <c r="E1010" s="4" t="s">
        <v>10</v>
      </c>
      <c r="F1010" s="4" t="s">
        <v>13</v>
      </c>
    </row>
    <row r="1011" spans="1:10">
      <c r="A1011" t="n">
        <v>8802</v>
      </c>
      <c r="B1011" s="23" t="n">
        <v>25</v>
      </c>
      <c r="C1011" s="7" t="n">
        <v>1</v>
      </c>
      <c r="D1011" s="7" t="n">
        <v>60</v>
      </c>
      <c r="E1011" s="7" t="n">
        <v>640</v>
      </c>
      <c r="F1011" s="7" t="n">
        <v>2</v>
      </c>
    </row>
    <row r="1012" spans="1:10">
      <c r="A1012" t="s">
        <v>4</v>
      </c>
      <c r="B1012" s="4" t="s">
        <v>5</v>
      </c>
      <c r="C1012" s="4" t="s">
        <v>13</v>
      </c>
      <c r="D1012" s="4" t="s">
        <v>10</v>
      </c>
      <c r="E1012" s="4" t="s">
        <v>6</v>
      </c>
    </row>
    <row r="1013" spans="1:10">
      <c r="A1013" t="n">
        <v>8809</v>
      </c>
      <c r="B1013" s="31" t="n">
        <v>51</v>
      </c>
      <c r="C1013" s="7" t="n">
        <v>4</v>
      </c>
      <c r="D1013" s="7" t="n">
        <v>1</v>
      </c>
      <c r="E1013" s="7" t="s">
        <v>111</v>
      </c>
    </row>
    <row r="1014" spans="1:10">
      <c r="A1014" t="s">
        <v>4</v>
      </c>
      <c r="B1014" s="4" t="s">
        <v>5</v>
      </c>
      <c r="C1014" s="4" t="s">
        <v>10</v>
      </c>
    </row>
    <row r="1015" spans="1:10">
      <c r="A1015" t="n">
        <v>8822</v>
      </c>
      <c r="B1015" s="32" t="n">
        <v>16</v>
      </c>
      <c r="C1015" s="7" t="n">
        <v>0</v>
      </c>
    </row>
    <row r="1016" spans="1:10">
      <c r="A1016" t="s">
        <v>4</v>
      </c>
      <c r="B1016" s="4" t="s">
        <v>5</v>
      </c>
      <c r="C1016" s="4" t="s">
        <v>10</v>
      </c>
      <c r="D1016" s="4" t="s">
        <v>44</v>
      </c>
      <c r="E1016" s="4" t="s">
        <v>13</v>
      </c>
      <c r="F1016" s="4" t="s">
        <v>13</v>
      </c>
    </row>
    <row r="1017" spans="1:10">
      <c r="A1017" t="n">
        <v>8825</v>
      </c>
      <c r="B1017" s="33" t="n">
        <v>26</v>
      </c>
      <c r="C1017" s="7" t="n">
        <v>1</v>
      </c>
      <c r="D1017" s="7" t="s">
        <v>121</v>
      </c>
      <c r="E1017" s="7" t="n">
        <v>2</v>
      </c>
      <c r="F1017" s="7" t="n">
        <v>0</v>
      </c>
    </row>
    <row r="1018" spans="1:10">
      <c r="A1018" t="s">
        <v>4</v>
      </c>
      <c r="B1018" s="4" t="s">
        <v>5</v>
      </c>
    </row>
    <row r="1019" spans="1:10">
      <c r="A1019" t="n">
        <v>8871</v>
      </c>
      <c r="B1019" s="25" t="n">
        <v>28</v>
      </c>
    </row>
    <row r="1020" spans="1:10">
      <c r="A1020" t="s">
        <v>4</v>
      </c>
      <c r="B1020" s="4" t="s">
        <v>5</v>
      </c>
      <c r="C1020" s="4" t="s">
        <v>37</v>
      </c>
    </row>
    <row r="1021" spans="1:10">
      <c r="A1021" t="n">
        <v>8872</v>
      </c>
      <c r="B1021" s="17" t="n">
        <v>3</v>
      </c>
      <c r="C1021" s="16" t="n">
        <f t="normal" ca="1">A1049</f>
        <v>0</v>
      </c>
    </row>
    <row r="1022" spans="1:10">
      <c r="A1022" t="s">
        <v>4</v>
      </c>
      <c r="B1022" s="4" t="s">
        <v>5</v>
      </c>
      <c r="C1022" s="4" t="s">
        <v>13</v>
      </c>
      <c r="D1022" s="47" t="s">
        <v>80</v>
      </c>
      <c r="E1022" s="4" t="s">
        <v>5</v>
      </c>
      <c r="F1022" s="4" t="s">
        <v>13</v>
      </c>
      <c r="G1022" s="4" t="s">
        <v>10</v>
      </c>
      <c r="H1022" s="47" t="s">
        <v>81</v>
      </c>
      <c r="I1022" s="4" t="s">
        <v>13</v>
      </c>
      <c r="J1022" s="4" t="s">
        <v>37</v>
      </c>
    </row>
    <row r="1023" spans="1:10">
      <c r="A1023" t="n">
        <v>8877</v>
      </c>
      <c r="B1023" s="15" t="n">
        <v>5</v>
      </c>
      <c r="C1023" s="7" t="n">
        <v>28</v>
      </c>
      <c r="D1023" s="47" t="s">
        <v>3</v>
      </c>
      <c r="E1023" s="49" t="n">
        <v>64</v>
      </c>
      <c r="F1023" s="7" t="n">
        <v>5</v>
      </c>
      <c r="G1023" s="7" t="n">
        <v>11</v>
      </c>
      <c r="H1023" s="47" t="s">
        <v>3</v>
      </c>
      <c r="I1023" s="7" t="n">
        <v>1</v>
      </c>
      <c r="J1023" s="16" t="n">
        <f t="normal" ca="1">A1037</f>
        <v>0</v>
      </c>
    </row>
    <row r="1024" spans="1:10">
      <c r="A1024" t="s">
        <v>4</v>
      </c>
      <c r="B1024" s="4" t="s">
        <v>5</v>
      </c>
      <c r="C1024" s="4" t="s">
        <v>13</v>
      </c>
      <c r="D1024" s="4" t="s">
        <v>10</v>
      </c>
      <c r="E1024" s="4" t="s">
        <v>10</v>
      </c>
      <c r="F1024" s="4" t="s">
        <v>13</v>
      </c>
    </row>
    <row r="1025" spans="1:10">
      <c r="A1025" t="n">
        <v>8888</v>
      </c>
      <c r="B1025" s="23" t="n">
        <v>25</v>
      </c>
      <c r="C1025" s="7" t="n">
        <v>1</v>
      </c>
      <c r="D1025" s="7" t="n">
        <v>60</v>
      </c>
      <c r="E1025" s="7" t="n">
        <v>640</v>
      </c>
      <c r="F1025" s="7" t="n">
        <v>2</v>
      </c>
    </row>
    <row r="1026" spans="1:10">
      <c r="A1026" t="s">
        <v>4</v>
      </c>
      <c r="B1026" s="4" t="s">
        <v>5</v>
      </c>
      <c r="C1026" s="4" t="s">
        <v>13</v>
      </c>
      <c r="D1026" s="4" t="s">
        <v>10</v>
      </c>
      <c r="E1026" s="4" t="s">
        <v>6</v>
      </c>
    </row>
    <row r="1027" spans="1:10">
      <c r="A1027" t="n">
        <v>8895</v>
      </c>
      <c r="B1027" s="31" t="n">
        <v>51</v>
      </c>
      <c r="C1027" s="7" t="n">
        <v>4</v>
      </c>
      <c r="D1027" s="7" t="n">
        <v>11</v>
      </c>
      <c r="E1027" s="7" t="s">
        <v>111</v>
      </c>
    </row>
    <row r="1028" spans="1:10">
      <c r="A1028" t="s">
        <v>4</v>
      </c>
      <c r="B1028" s="4" t="s">
        <v>5</v>
      </c>
      <c r="C1028" s="4" t="s">
        <v>10</v>
      </c>
    </row>
    <row r="1029" spans="1:10">
      <c r="A1029" t="n">
        <v>8908</v>
      </c>
      <c r="B1029" s="32" t="n">
        <v>16</v>
      </c>
      <c r="C1029" s="7" t="n">
        <v>0</v>
      </c>
    </row>
    <row r="1030" spans="1:10">
      <c r="A1030" t="s">
        <v>4</v>
      </c>
      <c r="B1030" s="4" t="s">
        <v>5</v>
      </c>
      <c r="C1030" s="4" t="s">
        <v>10</v>
      </c>
      <c r="D1030" s="4" t="s">
        <v>44</v>
      </c>
      <c r="E1030" s="4" t="s">
        <v>13</v>
      </c>
      <c r="F1030" s="4" t="s">
        <v>13</v>
      </c>
    </row>
    <row r="1031" spans="1:10">
      <c r="A1031" t="n">
        <v>8911</v>
      </c>
      <c r="B1031" s="33" t="n">
        <v>26</v>
      </c>
      <c r="C1031" s="7" t="n">
        <v>11</v>
      </c>
      <c r="D1031" s="7" t="s">
        <v>121</v>
      </c>
      <c r="E1031" s="7" t="n">
        <v>2</v>
      </c>
      <c r="F1031" s="7" t="n">
        <v>0</v>
      </c>
    </row>
    <row r="1032" spans="1:10">
      <c r="A1032" t="s">
        <v>4</v>
      </c>
      <c r="B1032" s="4" t="s">
        <v>5</v>
      </c>
    </row>
    <row r="1033" spans="1:10">
      <c r="A1033" t="n">
        <v>8957</v>
      </c>
      <c r="B1033" s="25" t="n">
        <v>28</v>
      </c>
    </row>
    <row r="1034" spans="1:10">
      <c r="A1034" t="s">
        <v>4</v>
      </c>
      <c r="B1034" s="4" t="s">
        <v>5</v>
      </c>
      <c r="C1034" s="4" t="s">
        <v>37</v>
      </c>
    </row>
    <row r="1035" spans="1:10">
      <c r="A1035" t="n">
        <v>8958</v>
      </c>
      <c r="B1035" s="17" t="n">
        <v>3</v>
      </c>
      <c r="C1035" s="16" t="n">
        <f t="normal" ca="1">A1049</f>
        <v>0</v>
      </c>
    </row>
    <row r="1036" spans="1:10">
      <c r="A1036" t="s">
        <v>4</v>
      </c>
      <c r="B1036" s="4" t="s">
        <v>5</v>
      </c>
      <c r="C1036" s="4" t="s">
        <v>13</v>
      </c>
      <c r="D1036" s="47" t="s">
        <v>80</v>
      </c>
      <c r="E1036" s="4" t="s">
        <v>5</v>
      </c>
      <c r="F1036" s="4" t="s">
        <v>13</v>
      </c>
      <c r="G1036" s="4" t="s">
        <v>10</v>
      </c>
      <c r="H1036" s="47" t="s">
        <v>81</v>
      </c>
      <c r="I1036" s="4" t="s">
        <v>13</v>
      </c>
      <c r="J1036" s="4" t="s">
        <v>37</v>
      </c>
    </row>
    <row r="1037" spans="1:10">
      <c r="A1037" t="n">
        <v>8963</v>
      </c>
      <c r="B1037" s="15" t="n">
        <v>5</v>
      </c>
      <c r="C1037" s="7" t="n">
        <v>28</v>
      </c>
      <c r="D1037" s="47" t="s">
        <v>3</v>
      </c>
      <c r="E1037" s="49" t="n">
        <v>64</v>
      </c>
      <c r="F1037" s="7" t="n">
        <v>5</v>
      </c>
      <c r="G1037" s="7" t="n">
        <v>8</v>
      </c>
      <c r="H1037" s="47" t="s">
        <v>3</v>
      </c>
      <c r="I1037" s="7" t="n">
        <v>1</v>
      </c>
      <c r="J1037" s="16" t="n">
        <f t="normal" ca="1">A1049</f>
        <v>0</v>
      </c>
    </row>
    <row r="1038" spans="1:10">
      <c r="A1038" t="s">
        <v>4</v>
      </c>
      <c r="B1038" s="4" t="s">
        <v>5</v>
      </c>
      <c r="C1038" s="4" t="s">
        <v>13</v>
      </c>
      <c r="D1038" s="4" t="s">
        <v>10</v>
      </c>
      <c r="E1038" s="4" t="s">
        <v>10</v>
      </c>
      <c r="F1038" s="4" t="s">
        <v>13</v>
      </c>
    </row>
    <row r="1039" spans="1:10">
      <c r="A1039" t="n">
        <v>8974</v>
      </c>
      <c r="B1039" s="23" t="n">
        <v>25</v>
      </c>
      <c r="C1039" s="7" t="n">
        <v>1</v>
      </c>
      <c r="D1039" s="7" t="n">
        <v>60</v>
      </c>
      <c r="E1039" s="7" t="n">
        <v>640</v>
      </c>
      <c r="F1039" s="7" t="n">
        <v>2</v>
      </c>
    </row>
    <row r="1040" spans="1:10">
      <c r="A1040" t="s">
        <v>4</v>
      </c>
      <c r="B1040" s="4" t="s">
        <v>5</v>
      </c>
      <c r="C1040" s="4" t="s">
        <v>13</v>
      </c>
      <c r="D1040" s="4" t="s">
        <v>10</v>
      </c>
      <c r="E1040" s="4" t="s">
        <v>6</v>
      </c>
    </row>
    <row r="1041" spans="1:10">
      <c r="A1041" t="n">
        <v>8981</v>
      </c>
      <c r="B1041" s="31" t="n">
        <v>51</v>
      </c>
      <c r="C1041" s="7" t="n">
        <v>4</v>
      </c>
      <c r="D1041" s="7" t="n">
        <v>8</v>
      </c>
      <c r="E1041" s="7" t="s">
        <v>111</v>
      </c>
    </row>
    <row r="1042" spans="1:10">
      <c r="A1042" t="s">
        <v>4</v>
      </c>
      <c r="B1042" s="4" t="s">
        <v>5</v>
      </c>
      <c r="C1042" s="4" t="s">
        <v>10</v>
      </c>
    </row>
    <row r="1043" spans="1:10">
      <c r="A1043" t="n">
        <v>8994</v>
      </c>
      <c r="B1043" s="32" t="n">
        <v>16</v>
      </c>
      <c r="C1043" s="7" t="n">
        <v>0</v>
      </c>
    </row>
    <row r="1044" spans="1:10">
      <c r="A1044" t="s">
        <v>4</v>
      </c>
      <c r="B1044" s="4" t="s">
        <v>5</v>
      </c>
      <c r="C1044" s="4" t="s">
        <v>10</v>
      </c>
      <c r="D1044" s="4" t="s">
        <v>44</v>
      </c>
      <c r="E1044" s="4" t="s">
        <v>13</v>
      </c>
      <c r="F1044" s="4" t="s">
        <v>13</v>
      </c>
    </row>
    <row r="1045" spans="1:10">
      <c r="A1045" t="n">
        <v>8997</v>
      </c>
      <c r="B1045" s="33" t="n">
        <v>26</v>
      </c>
      <c r="C1045" s="7" t="n">
        <v>8</v>
      </c>
      <c r="D1045" s="7" t="s">
        <v>121</v>
      </c>
      <c r="E1045" s="7" t="n">
        <v>2</v>
      </c>
      <c r="F1045" s="7" t="n">
        <v>0</v>
      </c>
    </row>
    <row r="1046" spans="1:10">
      <c r="A1046" t="s">
        <v>4</v>
      </c>
      <c r="B1046" s="4" t="s">
        <v>5</v>
      </c>
    </row>
    <row r="1047" spans="1:10">
      <c r="A1047" t="n">
        <v>9043</v>
      </c>
      <c r="B1047" s="25" t="n">
        <v>28</v>
      </c>
    </row>
    <row r="1048" spans="1:10">
      <c r="A1048" t="s">
        <v>4</v>
      </c>
      <c r="B1048" s="4" t="s">
        <v>5</v>
      </c>
      <c r="C1048" s="4" t="s">
        <v>13</v>
      </c>
      <c r="D1048" s="47" t="s">
        <v>80</v>
      </c>
      <c r="E1048" s="4" t="s">
        <v>5</v>
      </c>
      <c r="F1048" s="4" t="s">
        <v>13</v>
      </c>
      <c r="G1048" s="4" t="s">
        <v>10</v>
      </c>
      <c r="H1048" s="47" t="s">
        <v>81</v>
      </c>
      <c r="I1048" s="4" t="s">
        <v>13</v>
      </c>
      <c r="J1048" s="4" t="s">
        <v>37</v>
      </c>
    </row>
    <row r="1049" spans="1:10">
      <c r="A1049" t="n">
        <v>9044</v>
      </c>
      <c r="B1049" s="15" t="n">
        <v>5</v>
      </c>
      <c r="C1049" s="7" t="n">
        <v>28</v>
      </c>
      <c r="D1049" s="47" t="s">
        <v>3</v>
      </c>
      <c r="E1049" s="49" t="n">
        <v>64</v>
      </c>
      <c r="F1049" s="7" t="n">
        <v>5</v>
      </c>
      <c r="G1049" s="7" t="n">
        <v>7</v>
      </c>
      <c r="H1049" s="47" t="s">
        <v>3</v>
      </c>
      <c r="I1049" s="7" t="n">
        <v>1</v>
      </c>
      <c r="J1049" s="16" t="n">
        <f t="normal" ca="1">A1061</f>
        <v>0</v>
      </c>
    </row>
    <row r="1050" spans="1:10">
      <c r="A1050" t="s">
        <v>4</v>
      </c>
      <c r="B1050" s="4" t="s">
        <v>5</v>
      </c>
      <c r="C1050" s="4" t="s">
        <v>13</v>
      </c>
      <c r="D1050" s="4" t="s">
        <v>10</v>
      </c>
      <c r="E1050" s="4" t="s">
        <v>10</v>
      </c>
      <c r="F1050" s="4" t="s">
        <v>13</v>
      </c>
    </row>
    <row r="1051" spans="1:10">
      <c r="A1051" t="n">
        <v>9055</v>
      </c>
      <c r="B1051" s="23" t="n">
        <v>25</v>
      </c>
      <c r="C1051" s="7" t="n">
        <v>1</v>
      </c>
      <c r="D1051" s="7" t="n">
        <v>60</v>
      </c>
      <c r="E1051" s="7" t="n">
        <v>640</v>
      </c>
      <c r="F1051" s="7" t="n">
        <v>1</v>
      </c>
    </row>
    <row r="1052" spans="1:10">
      <c r="A1052" t="s">
        <v>4</v>
      </c>
      <c r="B1052" s="4" t="s">
        <v>5</v>
      </c>
      <c r="C1052" s="4" t="s">
        <v>13</v>
      </c>
      <c r="D1052" s="4" t="s">
        <v>10</v>
      </c>
      <c r="E1052" s="4" t="s">
        <v>6</v>
      </c>
    </row>
    <row r="1053" spans="1:10">
      <c r="A1053" t="n">
        <v>9062</v>
      </c>
      <c r="B1053" s="31" t="n">
        <v>51</v>
      </c>
      <c r="C1053" s="7" t="n">
        <v>4</v>
      </c>
      <c r="D1053" s="7" t="n">
        <v>7</v>
      </c>
      <c r="E1053" s="7" t="s">
        <v>111</v>
      </c>
    </row>
    <row r="1054" spans="1:10">
      <c r="A1054" t="s">
        <v>4</v>
      </c>
      <c r="B1054" s="4" t="s">
        <v>5</v>
      </c>
      <c r="C1054" s="4" t="s">
        <v>10</v>
      </c>
    </row>
    <row r="1055" spans="1:10">
      <c r="A1055" t="n">
        <v>9075</v>
      </c>
      <c r="B1055" s="32" t="n">
        <v>16</v>
      </c>
      <c r="C1055" s="7" t="n">
        <v>0</v>
      </c>
    </row>
    <row r="1056" spans="1:10">
      <c r="A1056" t="s">
        <v>4</v>
      </c>
      <c r="B1056" s="4" t="s">
        <v>5</v>
      </c>
      <c r="C1056" s="4" t="s">
        <v>10</v>
      </c>
      <c r="D1056" s="4" t="s">
        <v>44</v>
      </c>
      <c r="E1056" s="4" t="s">
        <v>13</v>
      </c>
      <c r="F1056" s="4" t="s">
        <v>13</v>
      </c>
    </row>
    <row r="1057" spans="1:10">
      <c r="A1057" t="n">
        <v>9078</v>
      </c>
      <c r="B1057" s="33" t="n">
        <v>26</v>
      </c>
      <c r="C1057" s="7" t="n">
        <v>7</v>
      </c>
      <c r="D1057" s="7" t="s">
        <v>122</v>
      </c>
      <c r="E1057" s="7" t="n">
        <v>2</v>
      </c>
      <c r="F1057" s="7" t="n">
        <v>0</v>
      </c>
    </row>
    <row r="1058" spans="1:10">
      <c r="A1058" t="s">
        <v>4</v>
      </c>
      <c r="B1058" s="4" t="s">
        <v>5</v>
      </c>
    </row>
    <row r="1059" spans="1:10">
      <c r="A1059" t="n">
        <v>9111</v>
      </c>
      <c r="B1059" s="25" t="n">
        <v>28</v>
      </c>
    </row>
    <row r="1060" spans="1:10">
      <c r="A1060" t="s">
        <v>4</v>
      </c>
      <c r="B1060" s="4" t="s">
        <v>5</v>
      </c>
      <c r="C1060" s="4" t="s">
        <v>13</v>
      </c>
      <c r="D1060" s="4" t="s">
        <v>10</v>
      </c>
      <c r="E1060" s="4" t="s">
        <v>10</v>
      </c>
      <c r="F1060" s="4" t="s">
        <v>13</v>
      </c>
    </row>
    <row r="1061" spans="1:10">
      <c r="A1061" t="n">
        <v>9112</v>
      </c>
      <c r="B1061" s="23" t="n">
        <v>25</v>
      </c>
      <c r="C1061" s="7" t="n">
        <v>1</v>
      </c>
      <c r="D1061" s="7" t="n">
        <v>65535</v>
      </c>
      <c r="E1061" s="7" t="n">
        <v>65535</v>
      </c>
      <c r="F1061" s="7" t="n">
        <v>0</v>
      </c>
    </row>
    <row r="1062" spans="1:10">
      <c r="A1062" t="s">
        <v>4</v>
      </c>
      <c r="B1062" s="4" t="s">
        <v>5</v>
      </c>
      <c r="C1062" s="4" t="s">
        <v>10</v>
      </c>
    </row>
    <row r="1063" spans="1:10">
      <c r="A1063" t="n">
        <v>9119</v>
      </c>
      <c r="B1063" s="32" t="n">
        <v>16</v>
      </c>
      <c r="C1063" s="7" t="n">
        <v>1000</v>
      </c>
    </row>
    <row r="1064" spans="1:10">
      <c r="A1064" t="s">
        <v>4</v>
      </c>
      <c r="B1064" s="4" t="s">
        <v>5</v>
      </c>
      <c r="C1064" s="4" t="s">
        <v>13</v>
      </c>
      <c r="D1064" s="4" t="s">
        <v>10</v>
      </c>
      <c r="E1064" s="4" t="s">
        <v>24</v>
      </c>
    </row>
    <row r="1065" spans="1:10">
      <c r="A1065" t="n">
        <v>9122</v>
      </c>
      <c r="B1065" s="28" t="n">
        <v>58</v>
      </c>
      <c r="C1065" s="7" t="n">
        <v>101</v>
      </c>
      <c r="D1065" s="7" t="n">
        <v>500</v>
      </c>
      <c r="E1065" s="7" t="n">
        <v>1</v>
      </c>
    </row>
    <row r="1066" spans="1:10">
      <c r="A1066" t="s">
        <v>4</v>
      </c>
      <c r="B1066" s="4" t="s">
        <v>5</v>
      </c>
      <c r="C1066" s="4" t="s">
        <v>13</v>
      </c>
      <c r="D1066" s="4" t="s">
        <v>10</v>
      </c>
    </row>
    <row r="1067" spans="1:10">
      <c r="A1067" t="n">
        <v>9130</v>
      </c>
      <c r="B1067" s="28" t="n">
        <v>58</v>
      </c>
      <c r="C1067" s="7" t="n">
        <v>254</v>
      </c>
      <c r="D1067" s="7" t="n">
        <v>0</v>
      </c>
    </row>
    <row r="1068" spans="1:10">
      <c r="A1068" t="s">
        <v>4</v>
      </c>
      <c r="B1068" s="4" t="s">
        <v>5</v>
      </c>
      <c r="C1068" s="4" t="s">
        <v>13</v>
      </c>
      <c r="D1068" s="4" t="s">
        <v>13</v>
      </c>
      <c r="E1068" s="4" t="s">
        <v>24</v>
      </c>
      <c r="F1068" s="4" t="s">
        <v>24</v>
      </c>
      <c r="G1068" s="4" t="s">
        <v>24</v>
      </c>
      <c r="H1068" s="4" t="s">
        <v>10</v>
      </c>
    </row>
    <row r="1069" spans="1:10">
      <c r="A1069" t="n">
        <v>9134</v>
      </c>
      <c r="B1069" s="52" t="n">
        <v>45</v>
      </c>
      <c r="C1069" s="7" t="n">
        <v>2</v>
      </c>
      <c r="D1069" s="7" t="n">
        <v>3</v>
      </c>
      <c r="E1069" s="7" t="n">
        <v>0.0299999993294477</v>
      </c>
      <c r="F1069" s="7" t="n">
        <v>1.58000004291534</v>
      </c>
      <c r="G1069" s="7" t="n">
        <v>22.7800006866455</v>
      </c>
      <c r="H1069" s="7" t="n">
        <v>0</v>
      </c>
    </row>
    <row r="1070" spans="1:10">
      <c r="A1070" t="s">
        <v>4</v>
      </c>
      <c r="B1070" s="4" t="s">
        <v>5</v>
      </c>
      <c r="C1070" s="4" t="s">
        <v>13</v>
      </c>
      <c r="D1070" s="4" t="s">
        <v>13</v>
      </c>
      <c r="E1070" s="4" t="s">
        <v>24</v>
      </c>
      <c r="F1070" s="4" t="s">
        <v>24</v>
      </c>
      <c r="G1070" s="4" t="s">
        <v>24</v>
      </c>
      <c r="H1070" s="4" t="s">
        <v>10</v>
      </c>
      <c r="I1070" s="4" t="s">
        <v>13</v>
      </c>
    </row>
    <row r="1071" spans="1:10">
      <c r="A1071" t="n">
        <v>9151</v>
      </c>
      <c r="B1071" s="52" t="n">
        <v>45</v>
      </c>
      <c r="C1071" s="7" t="n">
        <v>4</v>
      </c>
      <c r="D1071" s="7" t="n">
        <v>3</v>
      </c>
      <c r="E1071" s="7" t="n">
        <v>9.69999980926514</v>
      </c>
      <c r="F1071" s="7" t="n">
        <v>11.5500001907349</v>
      </c>
      <c r="G1071" s="7" t="n">
        <v>10</v>
      </c>
      <c r="H1071" s="7" t="n">
        <v>0</v>
      </c>
      <c r="I1071" s="7" t="n">
        <v>1</v>
      </c>
    </row>
    <row r="1072" spans="1:10">
      <c r="A1072" t="s">
        <v>4</v>
      </c>
      <c r="B1072" s="4" t="s">
        <v>5</v>
      </c>
      <c r="C1072" s="4" t="s">
        <v>13</v>
      </c>
      <c r="D1072" s="4" t="s">
        <v>13</v>
      </c>
      <c r="E1072" s="4" t="s">
        <v>24</v>
      </c>
      <c r="F1072" s="4" t="s">
        <v>10</v>
      </c>
    </row>
    <row r="1073" spans="1:9">
      <c r="A1073" t="n">
        <v>9169</v>
      </c>
      <c r="B1073" s="52" t="n">
        <v>45</v>
      </c>
      <c r="C1073" s="7" t="n">
        <v>5</v>
      </c>
      <c r="D1073" s="7" t="n">
        <v>3</v>
      </c>
      <c r="E1073" s="7" t="n">
        <v>6.19999980926514</v>
      </c>
      <c r="F1073" s="7" t="n">
        <v>0</v>
      </c>
    </row>
    <row r="1074" spans="1:9">
      <c r="A1074" t="s">
        <v>4</v>
      </c>
      <c r="B1074" s="4" t="s">
        <v>5</v>
      </c>
      <c r="C1074" s="4" t="s">
        <v>13</v>
      </c>
      <c r="D1074" s="4" t="s">
        <v>13</v>
      </c>
      <c r="E1074" s="4" t="s">
        <v>24</v>
      </c>
      <c r="F1074" s="4" t="s">
        <v>10</v>
      </c>
    </row>
    <row r="1075" spans="1:9">
      <c r="A1075" t="n">
        <v>9178</v>
      </c>
      <c r="B1075" s="52" t="n">
        <v>45</v>
      </c>
      <c r="C1075" s="7" t="n">
        <v>11</v>
      </c>
      <c r="D1075" s="7" t="n">
        <v>3</v>
      </c>
      <c r="E1075" s="7" t="n">
        <v>40</v>
      </c>
      <c r="F1075" s="7" t="n">
        <v>0</v>
      </c>
    </row>
    <row r="1076" spans="1:9">
      <c r="A1076" t="s">
        <v>4</v>
      </c>
      <c r="B1076" s="4" t="s">
        <v>5</v>
      </c>
      <c r="C1076" s="4" t="s">
        <v>13</v>
      </c>
    </row>
    <row r="1077" spans="1:9">
      <c r="A1077" t="n">
        <v>9187</v>
      </c>
      <c r="B1077" s="53" t="n">
        <v>116</v>
      </c>
      <c r="C1077" s="7" t="n">
        <v>0</v>
      </c>
    </row>
    <row r="1078" spans="1:9">
      <c r="A1078" t="s">
        <v>4</v>
      </c>
      <c r="B1078" s="4" t="s">
        <v>5</v>
      </c>
      <c r="C1078" s="4" t="s">
        <v>13</v>
      </c>
      <c r="D1078" s="4" t="s">
        <v>10</v>
      </c>
    </row>
    <row r="1079" spans="1:9">
      <c r="A1079" t="n">
        <v>9189</v>
      </c>
      <c r="B1079" s="53" t="n">
        <v>116</v>
      </c>
      <c r="C1079" s="7" t="n">
        <v>2</v>
      </c>
      <c r="D1079" s="7" t="n">
        <v>1</v>
      </c>
    </row>
    <row r="1080" spans="1:9">
      <c r="A1080" t="s">
        <v>4</v>
      </c>
      <c r="B1080" s="4" t="s">
        <v>5</v>
      </c>
      <c r="C1080" s="4" t="s">
        <v>13</v>
      </c>
      <c r="D1080" s="4" t="s">
        <v>9</v>
      </c>
    </row>
    <row r="1081" spans="1:9">
      <c r="A1081" t="n">
        <v>9193</v>
      </c>
      <c r="B1081" s="53" t="n">
        <v>116</v>
      </c>
      <c r="C1081" s="7" t="n">
        <v>5</v>
      </c>
      <c r="D1081" s="7" t="n">
        <v>1112014848</v>
      </c>
    </row>
    <row r="1082" spans="1:9">
      <c r="A1082" t="s">
        <v>4</v>
      </c>
      <c r="B1082" s="4" t="s">
        <v>5</v>
      </c>
      <c r="C1082" s="4" t="s">
        <v>13</v>
      </c>
      <c r="D1082" s="4" t="s">
        <v>10</v>
      </c>
    </row>
    <row r="1083" spans="1:9">
      <c r="A1083" t="n">
        <v>9199</v>
      </c>
      <c r="B1083" s="53" t="n">
        <v>116</v>
      </c>
      <c r="C1083" s="7" t="n">
        <v>6</v>
      </c>
      <c r="D1083" s="7" t="n">
        <v>1</v>
      </c>
    </row>
    <row r="1084" spans="1:9">
      <c r="A1084" t="s">
        <v>4</v>
      </c>
      <c r="B1084" s="4" t="s">
        <v>5</v>
      </c>
      <c r="C1084" s="4" t="s">
        <v>10</v>
      </c>
      <c r="D1084" s="4" t="s">
        <v>24</v>
      </c>
      <c r="E1084" s="4" t="s">
        <v>24</v>
      </c>
      <c r="F1084" s="4" t="s">
        <v>24</v>
      </c>
      <c r="G1084" s="4" t="s">
        <v>24</v>
      </c>
    </row>
    <row r="1085" spans="1:9">
      <c r="A1085" t="n">
        <v>9203</v>
      </c>
      <c r="B1085" s="42" t="n">
        <v>46</v>
      </c>
      <c r="C1085" s="7" t="n">
        <v>1620</v>
      </c>
      <c r="D1085" s="7" t="n">
        <v>-2.01999998092651</v>
      </c>
      <c r="E1085" s="7" t="n">
        <v>0</v>
      </c>
      <c r="F1085" s="7" t="n">
        <v>5.19999980926514</v>
      </c>
      <c r="G1085" s="7" t="n">
        <v>0</v>
      </c>
    </row>
    <row r="1086" spans="1:9">
      <c r="A1086" t="s">
        <v>4</v>
      </c>
      <c r="B1086" s="4" t="s">
        <v>5</v>
      </c>
      <c r="C1086" s="4" t="s">
        <v>10</v>
      </c>
      <c r="D1086" s="4" t="s">
        <v>24</v>
      </c>
      <c r="E1086" s="4" t="s">
        <v>24</v>
      </c>
      <c r="F1086" s="4" t="s">
        <v>24</v>
      </c>
      <c r="G1086" s="4" t="s">
        <v>24</v>
      </c>
    </row>
    <row r="1087" spans="1:9">
      <c r="A1087" t="n">
        <v>9222</v>
      </c>
      <c r="B1087" s="42" t="n">
        <v>46</v>
      </c>
      <c r="C1087" s="7" t="n">
        <v>1621</v>
      </c>
      <c r="D1087" s="7" t="n">
        <v>-3.16000008583069</v>
      </c>
      <c r="E1087" s="7" t="n">
        <v>0</v>
      </c>
      <c r="F1087" s="7" t="n">
        <v>2.53999996185303</v>
      </c>
      <c r="G1087" s="7" t="n">
        <v>0</v>
      </c>
    </row>
    <row r="1088" spans="1:9">
      <c r="A1088" t="s">
        <v>4</v>
      </c>
      <c r="B1088" s="4" t="s">
        <v>5</v>
      </c>
      <c r="C1088" s="4" t="s">
        <v>10</v>
      </c>
      <c r="D1088" s="4" t="s">
        <v>24</v>
      </c>
      <c r="E1088" s="4" t="s">
        <v>24</v>
      </c>
      <c r="F1088" s="4" t="s">
        <v>24</v>
      </c>
      <c r="G1088" s="4" t="s">
        <v>24</v>
      </c>
    </row>
    <row r="1089" spans="1:7">
      <c r="A1089" t="n">
        <v>9241</v>
      </c>
      <c r="B1089" s="42" t="n">
        <v>46</v>
      </c>
      <c r="C1089" s="7" t="n">
        <v>1600</v>
      </c>
      <c r="D1089" s="7" t="n">
        <v>-0.930000007152557</v>
      </c>
      <c r="E1089" s="7" t="n">
        <v>0</v>
      </c>
      <c r="F1089" s="7" t="n">
        <v>1.86000001430511</v>
      </c>
      <c r="G1089" s="7" t="n">
        <v>0</v>
      </c>
    </row>
    <row r="1090" spans="1:7">
      <c r="A1090" t="s">
        <v>4</v>
      </c>
      <c r="B1090" s="4" t="s">
        <v>5</v>
      </c>
      <c r="C1090" s="4" t="s">
        <v>10</v>
      </c>
      <c r="D1090" s="4" t="s">
        <v>24</v>
      </c>
      <c r="E1090" s="4" t="s">
        <v>24</v>
      </c>
      <c r="F1090" s="4" t="s">
        <v>24</v>
      </c>
      <c r="G1090" s="4" t="s">
        <v>24</v>
      </c>
    </row>
    <row r="1091" spans="1:7">
      <c r="A1091" t="n">
        <v>9260</v>
      </c>
      <c r="B1091" s="42" t="n">
        <v>46</v>
      </c>
      <c r="C1091" s="7" t="n">
        <v>1622</v>
      </c>
      <c r="D1091" s="7" t="n">
        <v>2.10999989509583</v>
      </c>
      <c r="E1091" s="7" t="n">
        <v>0</v>
      </c>
      <c r="F1091" s="7" t="n">
        <v>-0.0900000035762787</v>
      </c>
      <c r="G1091" s="7" t="n">
        <v>0</v>
      </c>
    </row>
    <row r="1092" spans="1:7">
      <c r="A1092" t="s">
        <v>4</v>
      </c>
      <c r="B1092" s="4" t="s">
        <v>5</v>
      </c>
      <c r="C1092" s="4" t="s">
        <v>10</v>
      </c>
      <c r="D1092" s="4" t="s">
        <v>24</v>
      </c>
      <c r="E1092" s="4" t="s">
        <v>24</v>
      </c>
      <c r="F1092" s="4" t="s">
        <v>24</v>
      </c>
      <c r="G1092" s="4" t="s">
        <v>24</v>
      </c>
    </row>
    <row r="1093" spans="1:7">
      <c r="A1093" t="n">
        <v>9279</v>
      </c>
      <c r="B1093" s="42" t="n">
        <v>46</v>
      </c>
      <c r="C1093" s="7" t="n">
        <v>1623</v>
      </c>
      <c r="D1093" s="7" t="n">
        <v>3.1800000667572</v>
      </c>
      <c r="E1093" s="7" t="n">
        <v>0</v>
      </c>
      <c r="F1093" s="7" t="n">
        <v>1.13999998569489</v>
      </c>
      <c r="G1093" s="7" t="n">
        <v>0</v>
      </c>
    </row>
    <row r="1094" spans="1:7">
      <c r="A1094" t="s">
        <v>4</v>
      </c>
      <c r="B1094" s="4" t="s">
        <v>5</v>
      </c>
      <c r="C1094" s="4" t="s">
        <v>10</v>
      </c>
      <c r="D1094" s="4" t="s">
        <v>24</v>
      </c>
      <c r="E1094" s="4" t="s">
        <v>24</v>
      </c>
      <c r="F1094" s="4" t="s">
        <v>24</v>
      </c>
      <c r="G1094" s="4" t="s">
        <v>24</v>
      </c>
    </row>
    <row r="1095" spans="1:7">
      <c r="A1095" t="n">
        <v>9298</v>
      </c>
      <c r="B1095" s="42" t="n">
        <v>46</v>
      </c>
      <c r="C1095" s="7" t="n">
        <v>1601</v>
      </c>
      <c r="D1095" s="7" t="n">
        <v>1.03999996185303</v>
      </c>
      <c r="E1095" s="7" t="n">
        <v>0</v>
      </c>
      <c r="F1095" s="7" t="n">
        <v>4.03000020980835</v>
      </c>
      <c r="G1095" s="7" t="n">
        <v>0</v>
      </c>
    </row>
    <row r="1096" spans="1:7">
      <c r="A1096" t="s">
        <v>4</v>
      </c>
      <c r="B1096" s="4" t="s">
        <v>5</v>
      </c>
      <c r="C1096" s="4" t="s">
        <v>13</v>
      </c>
      <c r="D1096" s="4" t="s">
        <v>10</v>
      </c>
    </row>
    <row r="1097" spans="1:7">
      <c r="A1097" t="n">
        <v>9317</v>
      </c>
      <c r="B1097" s="28" t="n">
        <v>58</v>
      </c>
      <c r="C1097" s="7" t="n">
        <v>255</v>
      </c>
      <c r="D1097" s="7" t="n">
        <v>0</v>
      </c>
    </row>
    <row r="1098" spans="1:7">
      <c r="A1098" t="s">
        <v>4</v>
      </c>
      <c r="B1098" s="4" t="s">
        <v>5</v>
      </c>
      <c r="C1098" s="4" t="s">
        <v>10</v>
      </c>
      <c r="D1098" s="4" t="s">
        <v>13</v>
      </c>
      <c r="E1098" s="4" t="s">
        <v>13</v>
      </c>
      <c r="F1098" s="4" t="s">
        <v>6</v>
      </c>
    </row>
    <row r="1099" spans="1:7">
      <c r="A1099" t="n">
        <v>9321</v>
      </c>
      <c r="B1099" s="20" t="n">
        <v>20</v>
      </c>
      <c r="C1099" s="7" t="n">
        <v>1600</v>
      </c>
      <c r="D1099" s="7" t="n">
        <v>2</v>
      </c>
      <c r="E1099" s="7" t="n">
        <v>11</v>
      </c>
      <c r="F1099" s="7" t="s">
        <v>123</v>
      </c>
    </row>
    <row r="1100" spans="1:7">
      <c r="A1100" t="s">
        <v>4</v>
      </c>
      <c r="B1100" s="4" t="s">
        <v>5</v>
      </c>
      <c r="C1100" s="4" t="s">
        <v>10</v>
      </c>
      <c r="D1100" s="4" t="s">
        <v>13</v>
      </c>
      <c r="E1100" s="4" t="s">
        <v>6</v>
      </c>
      <c r="F1100" s="4" t="s">
        <v>24</v>
      </c>
      <c r="G1100" s="4" t="s">
        <v>24</v>
      </c>
      <c r="H1100" s="4" t="s">
        <v>24</v>
      </c>
    </row>
    <row r="1101" spans="1:7">
      <c r="A1101" t="n">
        <v>9339</v>
      </c>
      <c r="B1101" s="44" t="n">
        <v>48</v>
      </c>
      <c r="C1101" s="7" t="n">
        <v>1620</v>
      </c>
      <c r="D1101" s="7" t="n">
        <v>0</v>
      </c>
      <c r="E1101" s="7" t="s">
        <v>98</v>
      </c>
      <c r="F1101" s="7" t="n">
        <v>-1</v>
      </c>
      <c r="G1101" s="7" t="n">
        <v>1</v>
      </c>
      <c r="H1101" s="7" t="n">
        <v>1.40129846432482e-45</v>
      </c>
    </row>
    <row r="1102" spans="1:7">
      <c r="A1102" t="s">
        <v>4</v>
      </c>
      <c r="B1102" s="4" t="s">
        <v>5</v>
      </c>
      <c r="C1102" s="4" t="s">
        <v>10</v>
      </c>
      <c r="D1102" s="4" t="s">
        <v>13</v>
      </c>
      <c r="E1102" s="4" t="s">
        <v>6</v>
      </c>
      <c r="F1102" s="4" t="s">
        <v>24</v>
      </c>
      <c r="G1102" s="4" t="s">
        <v>24</v>
      </c>
      <c r="H1102" s="4" t="s">
        <v>24</v>
      </c>
    </row>
    <row r="1103" spans="1:7">
      <c r="A1103" t="n">
        <v>9365</v>
      </c>
      <c r="B1103" s="44" t="n">
        <v>48</v>
      </c>
      <c r="C1103" s="7" t="n">
        <v>1621</v>
      </c>
      <c r="D1103" s="7" t="n">
        <v>0</v>
      </c>
      <c r="E1103" s="7" t="s">
        <v>99</v>
      </c>
      <c r="F1103" s="7" t="n">
        <v>-1</v>
      </c>
      <c r="G1103" s="7" t="n">
        <v>1</v>
      </c>
      <c r="H1103" s="7" t="n">
        <v>1.40129846432482e-45</v>
      </c>
    </row>
    <row r="1104" spans="1:7">
      <c r="A1104" t="s">
        <v>4</v>
      </c>
      <c r="B1104" s="4" t="s">
        <v>5</v>
      </c>
      <c r="C1104" s="4" t="s">
        <v>10</v>
      </c>
      <c r="D1104" s="4" t="s">
        <v>13</v>
      </c>
      <c r="E1104" s="4" t="s">
        <v>6</v>
      </c>
      <c r="F1104" s="4" t="s">
        <v>24</v>
      </c>
      <c r="G1104" s="4" t="s">
        <v>24</v>
      </c>
      <c r="H1104" s="4" t="s">
        <v>24</v>
      </c>
    </row>
    <row r="1105" spans="1:8">
      <c r="A1105" t="n">
        <v>9394</v>
      </c>
      <c r="B1105" s="44" t="n">
        <v>48</v>
      </c>
      <c r="C1105" s="7" t="n">
        <v>1622</v>
      </c>
      <c r="D1105" s="7" t="n">
        <v>0</v>
      </c>
      <c r="E1105" s="7" t="s">
        <v>99</v>
      </c>
      <c r="F1105" s="7" t="n">
        <v>-1</v>
      </c>
      <c r="G1105" s="7" t="n">
        <v>1</v>
      </c>
      <c r="H1105" s="7" t="n">
        <v>1.40129846432482e-45</v>
      </c>
    </row>
    <row r="1106" spans="1:8">
      <c r="A1106" t="s">
        <v>4</v>
      </c>
      <c r="B1106" s="4" t="s">
        <v>5</v>
      </c>
      <c r="C1106" s="4" t="s">
        <v>10</v>
      </c>
      <c r="D1106" s="4" t="s">
        <v>13</v>
      </c>
      <c r="E1106" s="4" t="s">
        <v>6</v>
      </c>
      <c r="F1106" s="4" t="s">
        <v>24</v>
      </c>
      <c r="G1106" s="4" t="s">
        <v>24</v>
      </c>
      <c r="H1106" s="4" t="s">
        <v>24</v>
      </c>
    </row>
    <row r="1107" spans="1:8">
      <c r="A1107" t="n">
        <v>9423</v>
      </c>
      <c r="B1107" s="44" t="n">
        <v>48</v>
      </c>
      <c r="C1107" s="7" t="n">
        <v>1623</v>
      </c>
      <c r="D1107" s="7" t="n">
        <v>0</v>
      </c>
      <c r="E1107" s="7" t="s">
        <v>99</v>
      </c>
      <c r="F1107" s="7" t="n">
        <v>-1</v>
      </c>
      <c r="G1107" s="7" t="n">
        <v>1</v>
      </c>
      <c r="H1107" s="7" t="n">
        <v>1.40129846432482e-45</v>
      </c>
    </row>
    <row r="1108" spans="1:8">
      <c r="A1108" t="s">
        <v>4</v>
      </c>
      <c r="B1108" s="4" t="s">
        <v>5</v>
      </c>
      <c r="C1108" s="4" t="s">
        <v>10</v>
      </c>
      <c r="D1108" s="4" t="s">
        <v>10</v>
      </c>
      <c r="E1108" s="4" t="s">
        <v>24</v>
      </c>
      <c r="F1108" s="4" t="s">
        <v>24</v>
      </c>
      <c r="G1108" s="4" t="s">
        <v>24</v>
      </c>
      <c r="H1108" s="4" t="s">
        <v>24</v>
      </c>
      <c r="I1108" s="4" t="s">
        <v>13</v>
      </c>
      <c r="J1108" s="4" t="s">
        <v>10</v>
      </c>
    </row>
    <row r="1109" spans="1:8">
      <c r="A1109" t="n">
        <v>9452</v>
      </c>
      <c r="B1109" s="54" t="n">
        <v>55</v>
      </c>
      <c r="C1109" s="7" t="n">
        <v>1600</v>
      </c>
      <c r="D1109" s="7" t="n">
        <v>65024</v>
      </c>
      <c r="E1109" s="7" t="n">
        <v>0</v>
      </c>
      <c r="F1109" s="7" t="n">
        <v>0</v>
      </c>
      <c r="G1109" s="7" t="n">
        <v>20</v>
      </c>
      <c r="H1109" s="7" t="n">
        <v>8</v>
      </c>
      <c r="I1109" s="7" t="n">
        <v>2</v>
      </c>
      <c r="J1109" s="7" t="n">
        <v>0</v>
      </c>
    </row>
    <row r="1110" spans="1:8">
      <c r="A1110" t="s">
        <v>4</v>
      </c>
      <c r="B1110" s="4" t="s">
        <v>5</v>
      </c>
      <c r="C1110" s="4" t="s">
        <v>10</v>
      </c>
    </row>
    <row r="1111" spans="1:8">
      <c r="A1111" t="n">
        <v>9476</v>
      </c>
      <c r="B1111" s="32" t="n">
        <v>16</v>
      </c>
      <c r="C1111" s="7" t="n">
        <v>100</v>
      </c>
    </row>
    <row r="1112" spans="1:8">
      <c r="A1112" t="s">
        <v>4</v>
      </c>
      <c r="B1112" s="4" t="s">
        <v>5</v>
      </c>
      <c r="C1112" s="4" t="s">
        <v>10</v>
      </c>
      <c r="D1112" s="4" t="s">
        <v>10</v>
      </c>
      <c r="E1112" s="4" t="s">
        <v>24</v>
      </c>
      <c r="F1112" s="4" t="s">
        <v>24</v>
      </c>
      <c r="G1112" s="4" t="s">
        <v>24</v>
      </c>
      <c r="H1112" s="4" t="s">
        <v>24</v>
      </c>
      <c r="I1112" s="4" t="s">
        <v>13</v>
      </c>
      <c r="J1112" s="4" t="s">
        <v>10</v>
      </c>
    </row>
    <row r="1113" spans="1:8">
      <c r="A1113" t="n">
        <v>9479</v>
      </c>
      <c r="B1113" s="54" t="n">
        <v>55</v>
      </c>
      <c r="C1113" s="7" t="n">
        <v>1601</v>
      </c>
      <c r="D1113" s="7" t="n">
        <v>65024</v>
      </c>
      <c r="E1113" s="7" t="n">
        <v>0</v>
      </c>
      <c r="F1113" s="7" t="n">
        <v>0</v>
      </c>
      <c r="G1113" s="7" t="n">
        <v>20</v>
      </c>
      <c r="H1113" s="7" t="n">
        <v>8</v>
      </c>
      <c r="I1113" s="7" t="n">
        <v>2</v>
      </c>
      <c r="J1113" s="7" t="n">
        <v>0</v>
      </c>
    </row>
    <row r="1114" spans="1:8">
      <c r="A1114" t="s">
        <v>4</v>
      </c>
      <c r="B1114" s="4" t="s">
        <v>5</v>
      </c>
      <c r="C1114" s="4" t="s">
        <v>10</v>
      </c>
    </row>
    <row r="1115" spans="1:8">
      <c r="A1115" t="n">
        <v>9503</v>
      </c>
      <c r="B1115" s="32" t="n">
        <v>16</v>
      </c>
      <c r="C1115" s="7" t="n">
        <v>100</v>
      </c>
    </row>
    <row r="1116" spans="1:8">
      <c r="A1116" t="s">
        <v>4</v>
      </c>
      <c r="B1116" s="4" t="s">
        <v>5</v>
      </c>
      <c r="C1116" s="4" t="s">
        <v>10</v>
      </c>
      <c r="D1116" s="4" t="s">
        <v>10</v>
      </c>
      <c r="E1116" s="4" t="s">
        <v>24</v>
      </c>
      <c r="F1116" s="4" t="s">
        <v>24</v>
      </c>
      <c r="G1116" s="4" t="s">
        <v>24</v>
      </c>
      <c r="H1116" s="4" t="s">
        <v>24</v>
      </c>
      <c r="I1116" s="4" t="s">
        <v>13</v>
      </c>
      <c r="J1116" s="4" t="s">
        <v>10</v>
      </c>
    </row>
    <row r="1117" spans="1:8">
      <c r="A1117" t="n">
        <v>9506</v>
      </c>
      <c r="B1117" s="54" t="n">
        <v>55</v>
      </c>
      <c r="C1117" s="7" t="n">
        <v>1622</v>
      </c>
      <c r="D1117" s="7" t="n">
        <v>65024</v>
      </c>
      <c r="E1117" s="7" t="n">
        <v>0</v>
      </c>
      <c r="F1117" s="7" t="n">
        <v>0</v>
      </c>
      <c r="G1117" s="7" t="n">
        <v>20</v>
      </c>
      <c r="H1117" s="7" t="n">
        <v>6</v>
      </c>
      <c r="I1117" s="7" t="n">
        <v>0</v>
      </c>
      <c r="J1117" s="7" t="n">
        <v>0</v>
      </c>
    </row>
    <row r="1118" spans="1:8">
      <c r="A1118" t="s">
        <v>4</v>
      </c>
      <c r="B1118" s="4" t="s">
        <v>5</v>
      </c>
      <c r="C1118" s="4" t="s">
        <v>10</v>
      </c>
    </row>
    <row r="1119" spans="1:8">
      <c r="A1119" t="n">
        <v>9530</v>
      </c>
      <c r="B1119" s="32" t="n">
        <v>16</v>
      </c>
      <c r="C1119" s="7" t="n">
        <v>100</v>
      </c>
    </row>
    <row r="1120" spans="1:8">
      <c r="A1120" t="s">
        <v>4</v>
      </c>
      <c r="B1120" s="4" t="s">
        <v>5</v>
      </c>
      <c r="C1120" s="4" t="s">
        <v>10</v>
      </c>
      <c r="D1120" s="4" t="s">
        <v>10</v>
      </c>
      <c r="E1120" s="4" t="s">
        <v>24</v>
      </c>
      <c r="F1120" s="4" t="s">
        <v>24</v>
      </c>
      <c r="G1120" s="4" t="s">
        <v>24</v>
      </c>
      <c r="H1120" s="4" t="s">
        <v>24</v>
      </c>
      <c r="I1120" s="4" t="s">
        <v>13</v>
      </c>
      <c r="J1120" s="4" t="s">
        <v>10</v>
      </c>
    </row>
    <row r="1121" spans="1:10">
      <c r="A1121" t="n">
        <v>9533</v>
      </c>
      <c r="B1121" s="54" t="n">
        <v>55</v>
      </c>
      <c r="C1121" s="7" t="n">
        <v>1620</v>
      </c>
      <c r="D1121" s="7" t="n">
        <v>65024</v>
      </c>
      <c r="E1121" s="7" t="n">
        <v>0</v>
      </c>
      <c r="F1121" s="7" t="n">
        <v>0</v>
      </c>
      <c r="G1121" s="7" t="n">
        <v>20</v>
      </c>
      <c r="H1121" s="7" t="n">
        <v>6</v>
      </c>
      <c r="I1121" s="7" t="n">
        <v>0</v>
      </c>
      <c r="J1121" s="7" t="n">
        <v>0</v>
      </c>
    </row>
    <row r="1122" spans="1:10">
      <c r="A1122" t="s">
        <v>4</v>
      </c>
      <c r="B1122" s="4" t="s">
        <v>5</v>
      </c>
      <c r="C1122" s="4" t="s">
        <v>10</v>
      </c>
    </row>
    <row r="1123" spans="1:10">
      <c r="A1123" t="n">
        <v>9557</v>
      </c>
      <c r="B1123" s="32" t="n">
        <v>16</v>
      </c>
      <c r="C1123" s="7" t="n">
        <v>100</v>
      </c>
    </row>
    <row r="1124" spans="1:10">
      <c r="A1124" t="s">
        <v>4</v>
      </c>
      <c r="B1124" s="4" t="s">
        <v>5</v>
      </c>
      <c r="C1124" s="4" t="s">
        <v>10</v>
      </c>
      <c r="D1124" s="4" t="s">
        <v>10</v>
      </c>
      <c r="E1124" s="4" t="s">
        <v>24</v>
      </c>
      <c r="F1124" s="4" t="s">
        <v>24</v>
      </c>
      <c r="G1124" s="4" t="s">
        <v>24</v>
      </c>
      <c r="H1124" s="4" t="s">
        <v>24</v>
      </c>
      <c r="I1124" s="4" t="s">
        <v>13</v>
      </c>
      <c r="J1124" s="4" t="s">
        <v>10</v>
      </c>
    </row>
    <row r="1125" spans="1:10">
      <c r="A1125" t="n">
        <v>9560</v>
      </c>
      <c r="B1125" s="54" t="n">
        <v>55</v>
      </c>
      <c r="C1125" s="7" t="n">
        <v>1623</v>
      </c>
      <c r="D1125" s="7" t="n">
        <v>65024</v>
      </c>
      <c r="E1125" s="7" t="n">
        <v>0</v>
      </c>
      <c r="F1125" s="7" t="n">
        <v>0</v>
      </c>
      <c r="G1125" s="7" t="n">
        <v>20</v>
      </c>
      <c r="H1125" s="7" t="n">
        <v>6</v>
      </c>
      <c r="I1125" s="7" t="n">
        <v>0</v>
      </c>
      <c r="J1125" s="7" t="n">
        <v>0</v>
      </c>
    </row>
    <row r="1126" spans="1:10">
      <c r="A1126" t="s">
        <v>4</v>
      </c>
      <c r="B1126" s="4" t="s">
        <v>5</v>
      </c>
      <c r="C1126" s="4" t="s">
        <v>10</v>
      </c>
    </row>
    <row r="1127" spans="1:10">
      <c r="A1127" t="n">
        <v>9584</v>
      </c>
      <c r="B1127" s="32" t="n">
        <v>16</v>
      </c>
      <c r="C1127" s="7" t="n">
        <v>100</v>
      </c>
    </row>
    <row r="1128" spans="1:10">
      <c r="A1128" t="s">
        <v>4</v>
      </c>
      <c r="B1128" s="4" t="s">
        <v>5</v>
      </c>
      <c r="C1128" s="4" t="s">
        <v>10</v>
      </c>
      <c r="D1128" s="4" t="s">
        <v>10</v>
      </c>
      <c r="E1128" s="4" t="s">
        <v>24</v>
      </c>
      <c r="F1128" s="4" t="s">
        <v>24</v>
      </c>
      <c r="G1128" s="4" t="s">
        <v>24</v>
      </c>
      <c r="H1128" s="4" t="s">
        <v>24</v>
      </c>
      <c r="I1128" s="4" t="s">
        <v>13</v>
      </c>
      <c r="J1128" s="4" t="s">
        <v>10</v>
      </c>
    </row>
    <row r="1129" spans="1:10">
      <c r="A1129" t="n">
        <v>9587</v>
      </c>
      <c r="B1129" s="54" t="n">
        <v>55</v>
      </c>
      <c r="C1129" s="7" t="n">
        <v>1621</v>
      </c>
      <c r="D1129" s="7" t="n">
        <v>65024</v>
      </c>
      <c r="E1129" s="7" t="n">
        <v>0</v>
      </c>
      <c r="F1129" s="7" t="n">
        <v>0</v>
      </c>
      <c r="G1129" s="7" t="n">
        <v>20</v>
      </c>
      <c r="H1129" s="7" t="n">
        <v>6</v>
      </c>
      <c r="I1129" s="7" t="n">
        <v>0</v>
      </c>
      <c r="J1129" s="7" t="n">
        <v>0</v>
      </c>
    </row>
    <row r="1130" spans="1:10">
      <c r="A1130" t="s">
        <v>4</v>
      </c>
      <c r="B1130" s="4" t="s">
        <v>5</v>
      </c>
      <c r="C1130" s="4" t="s">
        <v>10</v>
      </c>
    </row>
    <row r="1131" spans="1:10">
      <c r="A1131" t="n">
        <v>9611</v>
      </c>
      <c r="B1131" s="32" t="n">
        <v>16</v>
      </c>
      <c r="C1131" s="7" t="n">
        <v>1000</v>
      </c>
    </row>
    <row r="1132" spans="1:10">
      <c r="A1132" t="s">
        <v>4</v>
      </c>
      <c r="B1132" s="4" t="s">
        <v>5</v>
      </c>
      <c r="C1132" s="4" t="s">
        <v>10</v>
      </c>
      <c r="D1132" s="4" t="s">
        <v>13</v>
      </c>
    </row>
    <row r="1133" spans="1:10">
      <c r="A1133" t="n">
        <v>9614</v>
      </c>
      <c r="B1133" s="61" t="n">
        <v>21</v>
      </c>
      <c r="C1133" s="7" t="n">
        <v>1600</v>
      </c>
      <c r="D1133" s="7" t="n">
        <v>2</v>
      </c>
    </row>
    <row r="1134" spans="1:10">
      <c r="A1134" t="s">
        <v>4</v>
      </c>
      <c r="B1134" s="4" t="s">
        <v>5</v>
      </c>
      <c r="C1134" s="4" t="s">
        <v>10</v>
      </c>
    </row>
    <row r="1135" spans="1:10">
      <c r="A1135" t="n">
        <v>9618</v>
      </c>
      <c r="B1135" s="10" t="n">
        <v>12</v>
      </c>
      <c r="C1135" s="7" t="n">
        <v>6465</v>
      </c>
    </row>
    <row r="1136" spans="1:10">
      <c r="A1136" t="s">
        <v>4</v>
      </c>
      <c r="B1136" s="4" t="s">
        <v>5</v>
      </c>
      <c r="C1136" s="4" t="s">
        <v>13</v>
      </c>
      <c r="D1136" s="4" t="s">
        <v>9</v>
      </c>
      <c r="E1136" s="4" t="s">
        <v>13</v>
      </c>
      <c r="F1136" s="4" t="s">
        <v>13</v>
      </c>
      <c r="G1136" s="4" t="s">
        <v>9</v>
      </c>
      <c r="H1136" s="4" t="s">
        <v>13</v>
      </c>
      <c r="I1136" s="4" t="s">
        <v>9</v>
      </c>
      <c r="J1136" s="4" t="s">
        <v>13</v>
      </c>
    </row>
    <row r="1137" spans="1:10">
      <c r="A1137" t="n">
        <v>9621</v>
      </c>
      <c r="B1137" s="62" t="n">
        <v>33</v>
      </c>
      <c r="C1137" s="7" t="n">
        <v>0</v>
      </c>
      <c r="D1137" s="7" t="n">
        <v>2</v>
      </c>
      <c r="E1137" s="7" t="n">
        <v>0</v>
      </c>
      <c r="F1137" s="7" t="n">
        <v>0</v>
      </c>
      <c r="G1137" s="7" t="n">
        <v>-1</v>
      </c>
      <c r="H1137" s="7" t="n">
        <v>0</v>
      </c>
      <c r="I1137" s="7" t="n">
        <v>-1</v>
      </c>
      <c r="J1137" s="7" t="n">
        <v>0</v>
      </c>
    </row>
    <row r="1138" spans="1:10">
      <c r="A1138" t="s">
        <v>4</v>
      </c>
      <c r="B1138" s="4" t="s">
        <v>5</v>
      </c>
    </row>
    <row r="1139" spans="1:10">
      <c r="A1139" t="n">
        <v>9639</v>
      </c>
      <c r="B1139" s="5" t="n">
        <v>1</v>
      </c>
    </row>
    <row r="1140" spans="1:10" s="3" customFormat="1" customHeight="0">
      <c r="A1140" s="3" t="s">
        <v>2</v>
      </c>
      <c r="B1140" s="3" t="s">
        <v>124</v>
      </c>
    </row>
    <row r="1141" spans="1:10">
      <c r="A1141" t="s">
        <v>4</v>
      </c>
      <c r="B1141" s="4" t="s">
        <v>5</v>
      </c>
      <c r="C1141" s="4" t="s">
        <v>10</v>
      </c>
    </row>
    <row r="1142" spans="1:10">
      <c r="A1142" t="n">
        <v>9640</v>
      </c>
      <c r="B1142" s="32" t="n">
        <v>16</v>
      </c>
      <c r="C1142" s="7" t="n">
        <v>500</v>
      </c>
    </row>
    <row r="1143" spans="1:10">
      <c r="A1143" t="s">
        <v>4</v>
      </c>
      <c r="B1143" s="4" t="s">
        <v>5</v>
      </c>
      <c r="C1143" s="4" t="s">
        <v>13</v>
      </c>
      <c r="D1143" s="4" t="s">
        <v>10</v>
      </c>
      <c r="E1143" s="4" t="s">
        <v>24</v>
      </c>
      <c r="F1143" s="4" t="s">
        <v>10</v>
      </c>
      <c r="G1143" s="4" t="s">
        <v>9</v>
      </c>
      <c r="H1143" s="4" t="s">
        <v>9</v>
      </c>
      <c r="I1143" s="4" t="s">
        <v>10</v>
      </c>
      <c r="J1143" s="4" t="s">
        <v>10</v>
      </c>
      <c r="K1143" s="4" t="s">
        <v>9</v>
      </c>
      <c r="L1143" s="4" t="s">
        <v>9</v>
      </c>
      <c r="M1143" s="4" t="s">
        <v>9</v>
      </c>
      <c r="N1143" s="4" t="s">
        <v>9</v>
      </c>
      <c r="O1143" s="4" t="s">
        <v>6</v>
      </c>
    </row>
    <row r="1144" spans="1:10">
      <c r="A1144" t="n">
        <v>9643</v>
      </c>
      <c r="B1144" s="34" t="n">
        <v>50</v>
      </c>
      <c r="C1144" s="7" t="n">
        <v>0</v>
      </c>
      <c r="D1144" s="7" t="n">
        <v>2092</v>
      </c>
      <c r="E1144" s="7" t="n">
        <v>0.300000011920929</v>
      </c>
      <c r="F1144" s="7" t="n">
        <v>0</v>
      </c>
      <c r="G1144" s="7" t="n">
        <v>0</v>
      </c>
      <c r="H1144" s="7" t="n">
        <v>-1082130432</v>
      </c>
      <c r="I1144" s="7" t="n">
        <v>0</v>
      </c>
      <c r="J1144" s="7" t="n">
        <v>65533</v>
      </c>
      <c r="K1144" s="7" t="n">
        <v>0</v>
      </c>
      <c r="L1144" s="7" t="n">
        <v>0</v>
      </c>
      <c r="M1144" s="7" t="n">
        <v>0</v>
      </c>
      <c r="N1144" s="7" t="n">
        <v>0</v>
      </c>
      <c r="O1144" s="7" t="s">
        <v>12</v>
      </c>
    </row>
    <row r="1145" spans="1:10">
      <c r="A1145" t="s">
        <v>4</v>
      </c>
      <c r="B1145" s="4" t="s">
        <v>5</v>
      </c>
      <c r="C1145" s="4" t="s">
        <v>10</v>
      </c>
    </row>
    <row r="1146" spans="1:10">
      <c r="A1146" t="n">
        <v>9682</v>
      </c>
      <c r="B1146" s="32" t="n">
        <v>16</v>
      </c>
      <c r="C1146" s="7" t="n">
        <v>500</v>
      </c>
    </row>
    <row r="1147" spans="1:10">
      <c r="A1147" t="s">
        <v>4</v>
      </c>
      <c r="B1147" s="4" t="s">
        <v>5</v>
      </c>
      <c r="C1147" s="4" t="s">
        <v>13</v>
      </c>
      <c r="D1147" s="4" t="s">
        <v>10</v>
      </c>
      <c r="E1147" s="4" t="s">
        <v>24</v>
      </c>
      <c r="F1147" s="4" t="s">
        <v>10</v>
      </c>
      <c r="G1147" s="4" t="s">
        <v>9</v>
      </c>
      <c r="H1147" s="4" t="s">
        <v>9</v>
      </c>
      <c r="I1147" s="4" t="s">
        <v>10</v>
      </c>
      <c r="J1147" s="4" t="s">
        <v>10</v>
      </c>
      <c r="K1147" s="4" t="s">
        <v>9</v>
      </c>
      <c r="L1147" s="4" t="s">
        <v>9</v>
      </c>
      <c r="M1147" s="4" t="s">
        <v>9</v>
      </c>
      <c r="N1147" s="4" t="s">
        <v>9</v>
      </c>
      <c r="O1147" s="4" t="s">
        <v>6</v>
      </c>
    </row>
    <row r="1148" spans="1:10">
      <c r="A1148" t="n">
        <v>9685</v>
      </c>
      <c r="B1148" s="34" t="n">
        <v>50</v>
      </c>
      <c r="C1148" s="7" t="n">
        <v>0</v>
      </c>
      <c r="D1148" s="7" t="n">
        <v>2092</v>
      </c>
      <c r="E1148" s="7" t="n">
        <v>0.300000011920929</v>
      </c>
      <c r="F1148" s="7" t="n">
        <v>0</v>
      </c>
      <c r="G1148" s="7" t="n">
        <v>0</v>
      </c>
      <c r="H1148" s="7" t="n">
        <v>-1082130432</v>
      </c>
      <c r="I1148" s="7" t="n">
        <v>0</v>
      </c>
      <c r="J1148" s="7" t="n">
        <v>65533</v>
      </c>
      <c r="K1148" s="7" t="n">
        <v>0</v>
      </c>
      <c r="L1148" s="7" t="n">
        <v>0</v>
      </c>
      <c r="M1148" s="7" t="n">
        <v>0</v>
      </c>
      <c r="N1148" s="7" t="n">
        <v>0</v>
      </c>
      <c r="O1148" s="7" t="s">
        <v>12</v>
      </c>
    </row>
    <row r="1149" spans="1:10">
      <c r="A1149" t="s">
        <v>4</v>
      </c>
      <c r="B1149" s="4" t="s">
        <v>5</v>
      </c>
      <c r="C1149" s="4" t="s">
        <v>10</v>
      </c>
    </row>
    <row r="1150" spans="1:10">
      <c r="A1150" t="n">
        <v>9724</v>
      </c>
      <c r="B1150" s="32" t="n">
        <v>16</v>
      </c>
      <c r="C1150" s="7" t="n">
        <v>500</v>
      </c>
    </row>
    <row r="1151" spans="1:10">
      <c r="A1151" t="s">
        <v>4</v>
      </c>
      <c r="B1151" s="4" t="s">
        <v>5</v>
      </c>
      <c r="C1151" s="4" t="s">
        <v>13</v>
      </c>
      <c r="D1151" s="4" t="s">
        <v>10</v>
      </c>
      <c r="E1151" s="4" t="s">
        <v>24</v>
      </c>
      <c r="F1151" s="4" t="s">
        <v>10</v>
      </c>
      <c r="G1151" s="4" t="s">
        <v>9</v>
      </c>
      <c r="H1151" s="4" t="s">
        <v>9</v>
      </c>
      <c r="I1151" s="4" t="s">
        <v>10</v>
      </c>
      <c r="J1151" s="4" t="s">
        <v>10</v>
      </c>
      <c r="K1151" s="4" t="s">
        <v>9</v>
      </c>
      <c r="L1151" s="4" t="s">
        <v>9</v>
      </c>
      <c r="M1151" s="4" t="s">
        <v>9</v>
      </c>
      <c r="N1151" s="4" t="s">
        <v>9</v>
      </c>
      <c r="O1151" s="4" t="s">
        <v>6</v>
      </c>
    </row>
    <row r="1152" spans="1:10">
      <c r="A1152" t="n">
        <v>9727</v>
      </c>
      <c r="B1152" s="34" t="n">
        <v>50</v>
      </c>
      <c r="C1152" s="7" t="n">
        <v>0</v>
      </c>
      <c r="D1152" s="7" t="n">
        <v>2092</v>
      </c>
      <c r="E1152" s="7" t="n">
        <v>0.300000011920929</v>
      </c>
      <c r="F1152" s="7" t="n">
        <v>0</v>
      </c>
      <c r="G1152" s="7" t="n">
        <v>0</v>
      </c>
      <c r="H1152" s="7" t="n">
        <v>-1082130432</v>
      </c>
      <c r="I1152" s="7" t="n">
        <v>0</v>
      </c>
      <c r="J1152" s="7" t="n">
        <v>65533</v>
      </c>
      <c r="K1152" s="7" t="n">
        <v>0</v>
      </c>
      <c r="L1152" s="7" t="n">
        <v>0</v>
      </c>
      <c r="M1152" s="7" t="n">
        <v>0</v>
      </c>
      <c r="N1152" s="7" t="n">
        <v>0</v>
      </c>
      <c r="O1152" s="7" t="s">
        <v>12</v>
      </c>
    </row>
    <row r="1153" spans="1:15">
      <c r="A1153" t="s">
        <v>4</v>
      </c>
      <c r="B1153" s="4" t="s">
        <v>5</v>
      </c>
      <c r="C1153" s="4" t="s">
        <v>10</v>
      </c>
    </row>
    <row r="1154" spans="1:15">
      <c r="A1154" t="n">
        <v>9766</v>
      </c>
      <c r="B1154" s="32" t="n">
        <v>16</v>
      </c>
      <c r="C1154" s="7" t="n">
        <v>500</v>
      </c>
    </row>
    <row r="1155" spans="1:15">
      <c r="A1155" t="s">
        <v>4</v>
      </c>
      <c r="B1155" s="4" t="s">
        <v>5</v>
      </c>
      <c r="C1155" s="4" t="s">
        <v>13</v>
      </c>
      <c r="D1155" s="4" t="s">
        <v>10</v>
      </c>
      <c r="E1155" s="4" t="s">
        <v>24</v>
      </c>
      <c r="F1155" s="4" t="s">
        <v>10</v>
      </c>
      <c r="G1155" s="4" t="s">
        <v>9</v>
      </c>
      <c r="H1155" s="4" t="s">
        <v>9</v>
      </c>
      <c r="I1155" s="4" t="s">
        <v>10</v>
      </c>
      <c r="J1155" s="4" t="s">
        <v>10</v>
      </c>
      <c r="K1155" s="4" t="s">
        <v>9</v>
      </c>
      <c r="L1155" s="4" t="s">
        <v>9</v>
      </c>
      <c r="M1155" s="4" t="s">
        <v>9</v>
      </c>
      <c r="N1155" s="4" t="s">
        <v>9</v>
      </c>
      <c r="O1155" s="4" t="s">
        <v>6</v>
      </c>
    </row>
    <row r="1156" spans="1:15">
      <c r="A1156" t="n">
        <v>9769</v>
      </c>
      <c r="B1156" s="34" t="n">
        <v>50</v>
      </c>
      <c r="C1156" s="7" t="n">
        <v>0</v>
      </c>
      <c r="D1156" s="7" t="n">
        <v>2092</v>
      </c>
      <c r="E1156" s="7" t="n">
        <v>0.400000005960464</v>
      </c>
      <c r="F1156" s="7" t="n">
        <v>0</v>
      </c>
      <c r="G1156" s="7" t="n">
        <v>0</v>
      </c>
      <c r="H1156" s="7" t="n">
        <v>-1082130432</v>
      </c>
      <c r="I1156" s="7" t="n">
        <v>0</v>
      </c>
      <c r="J1156" s="7" t="n">
        <v>65533</v>
      </c>
      <c r="K1156" s="7" t="n">
        <v>0</v>
      </c>
      <c r="L1156" s="7" t="n">
        <v>0</v>
      </c>
      <c r="M1156" s="7" t="n">
        <v>0</v>
      </c>
      <c r="N1156" s="7" t="n">
        <v>0</v>
      </c>
      <c r="O1156" s="7" t="s">
        <v>12</v>
      </c>
    </row>
    <row r="1157" spans="1:15">
      <c r="A1157" t="s">
        <v>4</v>
      </c>
      <c r="B1157" s="4" t="s">
        <v>5</v>
      </c>
      <c r="C1157" s="4" t="s">
        <v>10</v>
      </c>
    </row>
    <row r="1158" spans="1:15">
      <c r="A1158" t="n">
        <v>9808</v>
      </c>
      <c r="B1158" s="32" t="n">
        <v>16</v>
      </c>
      <c r="C1158" s="7" t="n">
        <v>500</v>
      </c>
    </row>
    <row r="1159" spans="1:15">
      <c r="A1159" t="s">
        <v>4</v>
      </c>
      <c r="B1159" s="4" t="s">
        <v>5</v>
      </c>
      <c r="C1159" s="4" t="s">
        <v>13</v>
      </c>
      <c r="D1159" s="4" t="s">
        <v>10</v>
      </c>
      <c r="E1159" s="4" t="s">
        <v>24</v>
      </c>
      <c r="F1159" s="4" t="s">
        <v>10</v>
      </c>
      <c r="G1159" s="4" t="s">
        <v>9</v>
      </c>
      <c r="H1159" s="4" t="s">
        <v>9</v>
      </c>
      <c r="I1159" s="4" t="s">
        <v>10</v>
      </c>
      <c r="J1159" s="4" t="s">
        <v>10</v>
      </c>
      <c r="K1159" s="4" t="s">
        <v>9</v>
      </c>
      <c r="L1159" s="4" t="s">
        <v>9</v>
      </c>
      <c r="M1159" s="4" t="s">
        <v>9</v>
      </c>
      <c r="N1159" s="4" t="s">
        <v>9</v>
      </c>
      <c r="O1159" s="4" t="s">
        <v>6</v>
      </c>
    </row>
    <row r="1160" spans="1:15">
      <c r="A1160" t="n">
        <v>9811</v>
      </c>
      <c r="B1160" s="34" t="n">
        <v>50</v>
      </c>
      <c r="C1160" s="7" t="n">
        <v>0</v>
      </c>
      <c r="D1160" s="7" t="n">
        <v>2062</v>
      </c>
      <c r="E1160" s="7" t="n">
        <v>0.699999988079071</v>
      </c>
      <c r="F1160" s="7" t="n">
        <v>0</v>
      </c>
      <c r="G1160" s="7" t="n">
        <v>0</v>
      </c>
      <c r="H1160" s="7" t="n">
        <v>0</v>
      </c>
      <c r="I1160" s="7" t="n">
        <v>0</v>
      </c>
      <c r="J1160" s="7" t="n">
        <v>65533</v>
      </c>
      <c r="K1160" s="7" t="n">
        <v>0</v>
      </c>
      <c r="L1160" s="7" t="n">
        <v>0</v>
      </c>
      <c r="M1160" s="7" t="n">
        <v>0</v>
      </c>
      <c r="N1160" s="7" t="n">
        <v>0</v>
      </c>
      <c r="O1160" s="7" t="s">
        <v>12</v>
      </c>
    </row>
    <row r="1161" spans="1:15">
      <c r="A1161" t="s">
        <v>4</v>
      </c>
      <c r="B1161" s="4" t="s">
        <v>5</v>
      </c>
      <c r="C1161" s="4" t="s">
        <v>13</v>
      </c>
      <c r="D1161" s="4" t="s">
        <v>10</v>
      </c>
      <c r="E1161" s="4" t="s">
        <v>24</v>
      </c>
      <c r="F1161" s="4" t="s">
        <v>10</v>
      </c>
      <c r="G1161" s="4" t="s">
        <v>9</v>
      </c>
      <c r="H1161" s="4" t="s">
        <v>9</v>
      </c>
      <c r="I1161" s="4" t="s">
        <v>10</v>
      </c>
      <c r="J1161" s="4" t="s">
        <v>10</v>
      </c>
      <c r="K1161" s="4" t="s">
        <v>9</v>
      </c>
      <c r="L1161" s="4" t="s">
        <v>9</v>
      </c>
      <c r="M1161" s="4" t="s">
        <v>9</v>
      </c>
      <c r="N1161" s="4" t="s">
        <v>9</v>
      </c>
      <c r="O1161" s="4" t="s">
        <v>6</v>
      </c>
    </row>
    <row r="1162" spans="1:15">
      <c r="A1162" t="n">
        <v>9850</v>
      </c>
      <c r="B1162" s="34" t="n">
        <v>50</v>
      </c>
      <c r="C1162" s="7" t="n">
        <v>0</v>
      </c>
      <c r="D1162" s="7" t="n">
        <v>2092</v>
      </c>
      <c r="E1162" s="7" t="n">
        <v>0.5</v>
      </c>
      <c r="F1162" s="7" t="n">
        <v>0</v>
      </c>
      <c r="G1162" s="7" t="n">
        <v>0</v>
      </c>
      <c r="H1162" s="7" t="n">
        <v>-1082130432</v>
      </c>
      <c r="I1162" s="7" t="n">
        <v>0</v>
      </c>
      <c r="J1162" s="7" t="n">
        <v>65533</v>
      </c>
      <c r="K1162" s="7" t="n">
        <v>0</v>
      </c>
      <c r="L1162" s="7" t="n">
        <v>0</v>
      </c>
      <c r="M1162" s="7" t="n">
        <v>0</v>
      </c>
      <c r="N1162" s="7" t="n">
        <v>0</v>
      </c>
      <c r="O1162" s="7" t="s">
        <v>12</v>
      </c>
    </row>
    <row r="1163" spans="1:15">
      <c r="A1163" t="s">
        <v>4</v>
      </c>
      <c r="B1163" s="4" t="s">
        <v>5</v>
      </c>
      <c r="C1163" s="4" t="s">
        <v>10</v>
      </c>
    </row>
    <row r="1164" spans="1:15">
      <c r="A1164" t="n">
        <v>9889</v>
      </c>
      <c r="B1164" s="32" t="n">
        <v>16</v>
      </c>
      <c r="C1164" s="7" t="n">
        <v>500</v>
      </c>
    </row>
    <row r="1165" spans="1:15">
      <c r="A1165" t="s">
        <v>4</v>
      </c>
      <c r="B1165" s="4" t="s">
        <v>5</v>
      </c>
      <c r="C1165" s="4" t="s">
        <v>13</v>
      </c>
      <c r="D1165" s="4" t="s">
        <v>10</v>
      </c>
      <c r="E1165" s="4" t="s">
        <v>24</v>
      </c>
      <c r="F1165" s="4" t="s">
        <v>10</v>
      </c>
      <c r="G1165" s="4" t="s">
        <v>9</v>
      </c>
      <c r="H1165" s="4" t="s">
        <v>9</v>
      </c>
      <c r="I1165" s="4" t="s">
        <v>10</v>
      </c>
      <c r="J1165" s="4" t="s">
        <v>10</v>
      </c>
      <c r="K1165" s="4" t="s">
        <v>9</v>
      </c>
      <c r="L1165" s="4" t="s">
        <v>9</v>
      </c>
      <c r="M1165" s="4" t="s">
        <v>9</v>
      </c>
      <c r="N1165" s="4" t="s">
        <v>9</v>
      </c>
      <c r="O1165" s="4" t="s">
        <v>6</v>
      </c>
    </row>
    <row r="1166" spans="1:15">
      <c r="A1166" t="n">
        <v>9892</v>
      </c>
      <c r="B1166" s="34" t="n">
        <v>50</v>
      </c>
      <c r="C1166" s="7" t="n">
        <v>0</v>
      </c>
      <c r="D1166" s="7" t="n">
        <v>2092</v>
      </c>
      <c r="E1166" s="7" t="n">
        <v>0.600000023841858</v>
      </c>
      <c r="F1166" s="7" t="n">
        <v>0</v>
      </c>
      <c r="G1166" s="7" t="n">
        <v>0</v>
      </c>
      <c r="H1166" s="7" t="n">
        <v>-1082130432</v>
      </c>
      <c r="I1166" s="7" t="n">
        <v>0</v>
      </c>
      <c r="J1166" s="7" t="n">
        <v>65533</v>
      </c>
      <c r="K1166" s="7" t="n">
        <v>0</v>
      </c>
      <c r="L1166" s="7" t="n">
        <v>0</v>
      </c>
      <c r="M1166" s="7" t="n">
        <v>0</v>
      </c>
      <c r="N1166" s="7" t="n">
        <v>0</v>
      </c>
      <c r="O1166" s="7" t="s">
        <v>12</v>
      </c>
    </row>
    <row r="1167" spans="1:15">
      <c r="A1167" t="s">
        <v>4</v>
      </c>
      <c r="B1167" s="4" t="s">
        <v>5</v>
      </c>
      <c r="C1167" s="4" t="s">
        <v>10</v>
      </c>
    </row>
    <row r="1168" spans="1:15">
      <c r="A1168" t="n">
        <v>9931</v>
      </c>
      <c r="B1168" s="32" t="n">
        <v>16</v>
      </c>
      <c r="C1168" s="7" t="n">
        <v>500</v>
      </c>
    </row>
    <row r="1169" spans="1:15">
      <c r="A1169" t="s">
        <v>4</v>
      </c>
      <c r="B1169" s="4" t="s">
        <v>5</v>
      </c>
      <c r="C1169" s="4" t="s">
        <v>13</v>
      </c>
      <c r="D1169" s="4" t="s">
        <v>10</v>
      </c>
      <c r="E1169" s="4" t="s">
        <v>10</v>
      </c>
    </row>
    <row r="1170" spans="1:15">
      <c r="A1170" t="n">
        <v>9934</v>
      </c>
      <c r="B1170" s="34" t="n">
        <v>50</v>
      </c>
      <c r="C1170" s="7" t="n">
        <v>1</v>
      </c>
      <c r="D1170" s="7" t="n">
        <v>2062</v>
      </c>
      <c r="E1170" s="7" t="n">
        <v>1000</v>
      </c>
    </row>
    <row r="1171" spans="1:15">
      <c r="A1171" t="s">
        <v>4</v>
      </c>
      <c r="B1171" s="4" t="s">
        <v>5</v>
      </c>
      <c r="C1171" s="4" t="s">
        <v>13</v>
      </c>
      <c r="D1171" s="4" t="s">
        <v>10</v>
      </c>
      <c r="E1171" s="4" t="s">
        <v>24</v>
      </c>
      <c r="F1171" s="4" t="s">
        <v>10</v>
      </c>
      <c r="G1171" s="4" t="s">
        <v>9</v>
      </c>
      <c r="H1171" s="4" t="s">
        <v>9</v>
      </c>
      <c r="I1171" s="4" t="s">
        <v>10</v>
      </c>
      <c r="J1171" s="4" t="s">
        <v>10</v>
      </c>
      <c r="K1171" s="4" t="s">
        <v>9</v>
      </c>
      <c r="L1171" s="4" t="s">
        <v>9</v>
      </c>
      <c r="M1171" s="4" t="s">
        <v>9</v>
      </c>
      <c r="N1171" s="4" t="s">
        <v>9</v>
      </c>
      <c r="O1171" s="4" t="s">
        <v>6</v>
      </c>
    </row>
    <row r="1172" spans="1:15">
      <c r="A1172" t="n">
        <v>9940</v>
      </c>
      <c r="B1172" s="34" t="n">
        <v>50</v>
      </c>
      <c r="C1172" s="7" t="n">
        <v>0</v>
      </c>
      <c r="D1172" s="7" t="n">
        <v>2092</v>
      </c>
      <c r="E1172" s="7" t="n">
        <v>0.600000023841858</v>
      </c>
      <c r="F1172" s="7" t="n">
        <v>0</v>
      </c>
      <c r="G1172" s="7" t="n">
        <v>0</v>
      </c>
      <c r="H1172" s="7" t="n">
        <v>-1082130432</v>
      </c>
      <c r="I1172" s="7" t="n">
        <v>0</v>
      </c>
      <c r="J1172" s="7" t="n">
        <v>65533</v>
      </c>
      <c r="K1172" s="7" t="n">
        <v>0</v>
      </c>
      <c r="L1172" s="7" t="n">
        <v>0</v>
      </c>
      <c r="M1172" s="7" t="n">
        <v>0</v>
      </c>
      <c r="N1172" s="7" t="n">
        <v>0</v>
      </c>
      <c r="O1172" s="7" t="s">
        <v>12</v>
      </c>
    </row>
    <row r="1173" spans="1:15">
      <c r="A1173" t="s">
        <v>4</v>
      </c>
      <c r="B1173" s="4" t="s">
        <v>5</v>
      </c>
    </row>
    <row r="1174" spans="1:15">
      <c r="A1174" t="n">
        <v>9979</v>
      </c>
      <c r="B1174" s="5" t="n">
        <v>1</v>
      </c>
    </row>
    <row r="1175" spans="1:15" s="3" customFormat="1" customHeight="0">
      <c r="A1175" s="3" t="s">
        <v>2</v>
      </c>
      <c r="B1175" s="3" t="s">
        <v>125</v>
      </c>
    </row>
    <row r="1176" spans="1:15">
      <c r="A1176" t="s">
        <v>4</v>
      </c>
      <c r="B1176" s="4" t="s">
        <v>5</v>
      </c>
      <c r="C1176" s="4" t="s">
        <v>10</v>
      </c>
    </row>
    <row r="1177" spans="1:15">
      <c r="A1177" t="n">
        <v>9980</v>
      </c>
      <c r="B1177" s="32" t="n">
        <v>16</v>
      </c>
      <c r="C1177" s="7" t="n">
        <v>300</v>
      </c>
    </row>
    <row r="1178" spans="1:15">
      <c r="A1178" t="s">
        <v>4</v>
      </c>
      <c r="B1178" s="4" t="s">
        <v>5</v>
      </c>
      <c r="C1178" s="4" t="s">
        <v>13</v>
      </c>
      <c r="D1178" s="4" t="s">
        <v>10</v>
      </c>
      <c r="E1178" s="4" t="s">
        <v>24</v>
      </c>
      <c r="F1178" s="4" t="s">
        <v>10</v>
      </c>
      <c r="G1178" s="4" t="s">
        <v>9</v>
      </c>
      <c r="H1178" s="4" t="s">
        <v>9</v>
      </c>
      <c r="I1178" s="4" t="s">
        <v>10</v>
      </c>
      <c r="J1178" s="4" t="s">
        <v>10</v>
      </c>
      <c r="K1178" s="4" t="s">
        <v>9</v>
      </c>
      <c r="L1178" s="4" t="s">
        <v>9</v>
      </c>
      <c r="M1178" s="4" t="s">
        <v>9</v>
      </c>
      <c r="N1178" s="4" t="s">
        <v>9</v>
      </c>
      <c r="O1178" s="4" t="s">
        <v>6</v>
      </c>
    </row>
    <row r="1179" spans="1:15">
      <c r="A1179" t="n">
        <v>9983</v>
      </c>
      <c r="B1179" s="34" t="n">
        <v>50</v>
      </c>
      <c r="C1179" s="7" t="n">
        <v>0</v>
      </c>
      <c r="D1179" s="7" t="n">
        <v>2092</v>
      </c>
      <c r="E1179" s="7" t="n">
        <v>0.5</v>
      </c>
      <c r="F1179" s="7" t="n">
        <v>0</v>
      </c>
      <c r="G1179" s="7" t="n">
        <v>0</v>
      </c>
      <c r="H1179" s="7" t="n">
        <v>-1082130432</v>
      </c>
      <c r="I1179" s="7" t="n">
        <v>0</v>
      </c>
      <c r="J1179" s="7" t="n">
        <v>65533</v>
      </c>
      <c r="K1179" s="7" t="n">
        <v>0</v>
      </c>
      <c r="L1179" s="7" t="n">
        <v>0</v>
      </c>
      <c r="M1179" s="7" t="n">
        <v>0</v>
      </c>
      <c r="N1179" s="7" t="n">
        <v>0</v>
      </c>
      <c r="O1179" s="7" t="s">
        <v>12</v>
      </c>
    </row>
    <row r="1180" spans="1:15">
      <c r="A1180" t="s">
        <v>4</v>
      </c>
      <c r="B1180" s="4" t="s">
        <v>5</v>
      </c>
      <c r="C1180" s="4" t="s">
        <v>10</v>
      </c>
    </row>
    <row r="1181" spans="1:15">
      <c r="A1181" t="n">
        <v>10022</v>
      </c>
      <c r="B1181" s="32" t="n">
        <v>16</v>
      </c>
      <c r="C1181" s="7" t="n">
        <v>500</v>
      </c>
    </row>
    <row r="1182" spans="1:15">
      <c r="A1182" t="s">
        <v>4</v>
      </c>
      <c r="B1182" s="4" t="s">
        <v>5</v>
      </c>
      <c r="C1182" s="4" t="s">
        <v>13</v>
      </c>
      <c r="D1182" s="4" t="s">
        <v>10</v>
      </c>
      <c r="E1182" s="4" t="s">
        <v>24</v>
      </c>
      <c r="F1182" s="4" t="s">
        <v>10</v>
      </c>
      <c r="G1182" s="4" t="s">
        <v>9</v>
      </c>
      <c r="H1182" s="4" t="s">
        <v>9</v>
      </c>
      <c r="I1182" s="4" t="s">
        <v>10</v>
      </c>
      <c r="J1182" s="4" t="s">
        <v>10</v>
      </c>
      <c r="K1182" s="4" t="s">
        <v>9</v>
      </c>
      <c r="L1182" s="4" t="s">
        <v>9</v>
      </c>
      <c r="M1182" s="4" t="s">
        <v>9</v>
      </c>
      <c r="N1182" s="4" t="s">
        <v>9</v>
      </c>
      <c r="O1182" s="4" t="s">
        <v>6</v>
      </c>
    </row>
    <row r="1183" spans="1:15">
      <c r="A1183" t="n">
        <v>10025</v>
      </c>
      <c r="B1183" s="34" t="n">
        <v>50</v>
      </c>
      <c r="C1183" s="7" t="n">
        <v>0</v>
      </c>
      <c r="D1183" s="7" t="n">
        <v>2092</v>
      </c>
      <c r="E1183" s="7" t="n">
        <v>0.550000011920929</v>
      </c>
      <c r="F1183" s="7" t="n">
        <v>0</v>
      </c>
      <c r="G1183" s="7" t="n">
        <v>0</v>
      </c>
      <c r="H1183" s="7" t="n">
        <v>-1082130432</v>
      </c>
      <c r="I1183" s="7" t="n">
        <v>0</v>
      </c>
      <c r="J1183" s="7" t="n">
        <v>65533</v>
      </c>
      <c r="K1183" s="7" t="n">
        <v>0</v>
      </c>
      <c r="L1183" s="7" t="n">
        <v>0</v>
      </c>
      <c r="M1183" s="7" t="n">
        <v>0</v>
      </c>
      <c r="N1183" s="7" t="n">
        <v>0</v>
      </c>
      <c r="O1183" s="7" t="s">
        <v>12</v>
      </c>
    </row>
    <row r="1184" spans="1:15">
      <c r="A1184" t="s">
        <v>4</v>
      </c>
      <c r="B1184" s="4" t="s">
        <v>5</v>
      </c>
      <c r="C1184" s="4" t="s">
        <v>10</v>
      </c>
    </row>
    <row r="1185" spans="1:15">
      <c r="A1185" t="n">
        <v>10064</v>
      </c>
      <c r="B1185" s="32" t="n">
        <v>16</v>
      </c>
      <c r="C1185" s="7" t="n">
        <v>500</v>
      </c>
    </row>
    <row r="1186" spans="1:15">
      <c r="A1186" t="s">
        <v>4</v>
      </c>
      <c r="B1186" s="4" t="s">
        <v>5</v>
      </c>
      <c r="C1186" s="4" t="s">
        <v>13</v>
      </c>
      <c r="D1186" s="4" t="s">
        <v>10</v>
      </c>
      <c r="E1186" s="4" t="s">
        <v>24</v>
      </c>
      <c r="F1186" s="4" t="s">
        <v>10</v>
      </c>
      <c r="G1186" s="4" t="s">
        <v>9</v>
      </c>
      <c r="H1186" s="4" t="s">
        <v>9</v>
      </c>
      <c r="I1186" s="4" t="s">
        <v>10</v>
      </c>
      <c r="J1186" s="4" t="s">
        <v>10</v>
      </c>
      <c r="K1186" s="4" t="s">
        <v>9</v>
      </c>
      <c r="L1186" s="4" t="s">
        <v>9</v>
      </c>
      <c r="M1186" s="4" t="s">
        <v>9</v>
      </c>
      <c r="N1186" s="4" t="s">
        <v>9</v>
      </c>
      <c r="O1186" s="4" t="s">
        <v>6</v>
      </c>
    </row>
    <row r="1187" spans="1:15">
      <c r="A1187" t="n">
        <v>10067</v>
      </c>
      <c r="B1187" s="34" t="n">
        <v>50</v>
      </c>
      <c r="C1187" s="7" t="n">
        <v>0</v>
      </c>
      <c r="D1187" s="7" t="n">
        <v>2092</v>
      </c>
      <c r="E1187" s="7" t="n">
        <v>0.600000023841858</v>
      </c>
      <c r="F1187" s="7" t="n">
        <v>0</v>
      </c>
      <c r="G1187" s="7" t="n">
        <v>0</v>
      </c>
      <c r="H1187" s="7" t="n">
        <v>-1082130432</v>
      </c>
      <c r="I1187" s="7" t="n">
        <v>0</v>
      </c>
      <c r="J1187" s="7" t="n">
        <v>65533</v>
      </c>
      <c r="K1187" s="7" t="n">
        <v>0</v>
      </c>
      <c r="L1187" s="7" t="n">
        <v>0</v>
      </c>
      <c r="M1187" s="7" t="n">
        <v>0</v>
      </c>
      <c r="N1187" s="7" t="n">
        <v>0</v>
      </c>
      <c r="O1187" s="7" t="s">
        <v>12</v>
      </c>
    </row>
    <row r="1188" spans="1:15">
      <c r="A1188" t="s">
        <v>4</v>
      </c>
      <c r="B1188" s="4" t="s">
        <v>5</v>
      </c>
    </row>
    <row r="1189" spans="1:15">
      <c r="A1189" t="n">
        <v>10106</v>
      </c>
      <c r="B1189" s="5" t="n">
        <v>1</v>
      </c>
    </row>
    <row r="1190" spans="1:15" s="3" customFormat="1" customHeight="0">
      <c r="A1190" s="3" t="s">
        <v>2</v>
      </c>
      <c r="B1190" s="3" t="s">
        <v>126</v>
      </c>
    </row>
    <row r="1191" spans="1:15">
      <c r="A1191" t="s">
        <v>4</v>
      </c>
      <c r="B1191" s="4" t="s">
        <v>5</v>
      </c>
      <c r="C1191" s="4" t="s">
        <v>13</v>
      </c>
      <c r="D1191" s="4" t="s">
        <v>13</v>
      </c>
      <c r="E1191" s="4" t="s">
        <v>13</v>
      </c>
      <c r="F1191" s="4" t="s">
        <v>13</v>
      </c>
    </row>
    <row r="1192" spans="1:15">
      <c r="A1192" t="n">
        <v>10108</v>
      </c>
      <c r="B1192" s="30" t="n">
        <v>14</v>
      </c>
      <c r="C1192" s="7" t="n">
        <v>2</v>
      </c>
      <c r="D1192" s="7" t="n">
        <v>0</v>
      </c>
      <c r="E1192" s="7" t="n">
        <v>0</v>
      </c>
      <c r="F1192" s="7" t="n">
        <v>0</v>
      </c>
    </row>
    <row r="1193" spans="1:15">
      <c r="A1193" t="s">
        <v>4</v>
      </c>
      <c r="B1193" s="4" t="s">
        <v>5</v>
      </c>
      <c r="C1193" s="4" t="s">
        <v>13</v>
      </c>
      <c r="D1193" s="47" t="s">
        <v>80</v>
      </c>
      <c r="E1193" s="4" t="s">
        <v>5</v>
      </c>
      <c r="F1193" s="4" t="s">
        <v>13</v>
      </c>
      <c r="G1193" s="4" t="s">
        <v>10</v>
      </c>
      <c r="H1193" s="47" t="s">
        <v>81</v>
      </c>
      <c r="I1193" s="4" t="s">
        <v>13</v>
      </c>
      <c r="J1193" s="4" t="s">
        <v>9</v>
      </c>
      <c r="K1193" s="4" t="s">
        <v>13</v>
      </c>
      <c r="L1193" s="4" t="s">
        <v>13</v>
      </c>
      <c r="M1193" s="47" t="s">
        <v>80</v>
      </c>
      <c r="N1193" s="4" t="s">
        <v>5</v>
      </c>
      <c r="O1193" s="4" t="s">
        <v>13</v>
      </c>
      <c r="P1193" s="4" t="s">
        <v>10</v>
      </c>
      <c r="Q1193" s="47" t="s">
        <v>81</v>
      </c>
      <c r="R1193" s="4" t="s">
        <v>13</v>
      </c>
      <c r="S1193" s="4" t="s">
        <v>9</v>
      </c>
      <c r="T1193" s="4" t="s">
        <v>13</v>
      </c>
      <c r="U1193" s="4" t="s">
        <v>13</v>
      </c>
      <c r="V1193" s="4" t="s">
        <v>13</v>
      </c>
      <c r="W1193" s="4" t="s">
        <v>37</v>
      </c>
    </row>
    <row r="1194" spans="1:15">
      <c r="A1194" t="n">
        <v>10113</v>
      </c>
      <c r="B1194" s="15" t="n">
        <v>5</v>
      </c>
      <c r="C1194" s="7" t="n">
        <v>28</v>
      </c>
      <c r="D1194" s="47" t="s">
        <v>3</v>
      </c>
      <c r="E1194" s="9" t="n">
        <v>162</v>
      </c>
      <c r="F1194" s="7" t="n">
        <v>3</v>
      </c>
      <c r="G1194" s="7" t="n">
        <v>16411</v>
      </c>
      <c r="H1194" s="47" t="s">
        <v>3</v>
      </c>
      <c r="I1194" s="7" t="n">
        <v>0</v>
      </c>
      <c r="J1194" s="7" t="n">
        <v>1</v>
      </c>
      <c r="K1194" s="7" t="n">
        <v>2</v>
      </c>
      <c r="L1194" s="7" t="n">
        <v>28</v>
      </c>
      <c r="M1194" s="47" t="s">
        <v>3</v>
      </c>
      <c r="N1194" s="9" t="n">
        <v>162</v>
      </c>
      <c r="O1194" s="7" t="n">
        <v>3</v>
      </c>
      <c r="P1194" s="7" t="n">
        <v>16411</v>
      </c>
      <c r="Q1194" s="47" t="s">
        <v>3</v>
      </c>
      <c r="R1194" s="7" t="n">
        <v>0</v>
      </c>
      <c r="S1194" s="7" t="n">
        <v>2</v>
      </c>
      <c r="T1194" s="7" t="n">
        <v>2</v>
      </c>
      <c r="U1194" s="7" t="n">
        <v>11</v>
      </c>
      <c r="V1194" s="7" t="n">
        <v>1</v>
      </c>
      <c r="W1194" s="16" t="n">
        <f t="normal" ca="1">A1198</f>
        <v>0</v>
      </c>
    </row>
    <row r="1195" spans="1:15">
      <c r="A1195" t="s">
        <v>4</v>
      </c>
      <c r="B1195" s="4" t="s">
        <v>5</v>
      </c>
      <c r="C1195" s="4" t="s">
        <v>13</v>
      </c>
      <c r="D1195" s="4" t="s">
        <v>10</v>
      </c>
      <c r="E1195" s="4" t="s">
        <v>24</v>
      </c>
    </row>
    <row r="1196" spans="1:15">
      <c r="A1196" t="n">
        <v>10142</v>
      </c>
      <c r="B1196" s="28" t="n">
        <v>58</v>
      </c>
      <c r="C1196" s="7" t="n">
        <v>0</v>
      </c>
      <c r="D1196" s="7" t="n">
        <v>0</v>
      </c>
      <c r="E1196" s="7" t="n">
        <v>1</v>
      </c>
    </row>
    <row r="1197" spans="1:15">
      <c r="A1197" t="s">
        <v>4</v>
      </c>
      <c r="B1197" s="4" t="s">
        <v>5</v>
      </c>
      <c r="C1197" s="4" t="s">
        <v>13</v>
      </c>
      <c r="D1197" s="47" t="s">
        <v>80</v>
      </c>
      <c r="E1197" s="4" t="s">
        <v>5</v>
      </c>
      <c r="F1197" s="4" t="s">
        <v>13</v>
      </c>
      <c r="G1197" s="4" t="s">
        <v>10</v>
      </c>
      <c r="H1197" s="47" t="s">
        <v>81</v>
      </c>
      <c r="I1197" s="4" t="s">
        <v>13</v>
      </c>
      <c r="J1197" s="4" t="s">
        <v>9</v>
      </c>
      <c r="K1197" s="4" t="s">
        <v>13</v>
      </c>
      <c r="L1197" s="4" t="s">
        <v>13</v>
      </c>
      <c r="M1197" s="47" t="s">
        <v>80</v>
      </c>
      <c r="N1197" s="4" t="s">
        <v>5</v>
      </c>
      <c r="O1197" s="4" t="s">
        <v>13</v>
      </c>
      <c r="P1197" s="4" t="s">
        <v>10</v>
      </c>
      <c r="Q1197" s="47" t="s">
        <v>81</v>
      </c>
      <c r="R1197" s="4" t="s">
        <v>13</v>
      </c>
      <c r="S1197" s="4" t="s">
        <v>9</v>
      </c>
      <c r="T1197" s="4" t="s">
        <v>13</v>
      </c>
      <c r="U1197" s="4" t="s">
        <v>13</v>
      </c>
      <c r="V1197" s="4" t="s">
        <v>13</v>
      </c>
      <c r="W1197" s="4" t="s">
        <v>37</v>
      </c>
    </row>
    <row r="1198" spans="1:15">
      <c r="A1198" t="n">
        <v>10150</v>
      </c>
      <c r="B1198" s="15" t="n">
        <v>5</v>
      </c>
      <c r="C1198" s="7" t="n">
        <v>28</v>
      </c>
      <c r="D1198" s="47" t="s">
        <v>3</v>
      </c>
      <c r="E1198" s="9" t="n">
        <v>162</v>
      </c>
      <c r="F1198" s="7" t="n">
        <v>3</v>
      </c>
      <c r="G1198" s="7" t="n">
        <v>16411</v>
      </c>
      <c r="H1198" s="47" t="s">
        <v>3</v>
      </c>
      <c r="I1198" s="7" t="n">
        <v>0</v>
      </c>
      <c r="J1198" s="7" t="n">
        <v>1</v>
      </c>
      <c r="K1198" s="7" t="n">
        <v>3</v>
      </c>
      <c r="L1198" s="7" t="n">
        <v>28</v>
      </c>
      <c r="M1198" s="47" t="s">
        <v>3</v>
      </c>
      <c r="N1198" s="9" t="n">
        <v>162</v>
      </c>
      <c r="O1198" s="7" t="n">
        <v>3</v>
      </c>
      <c r="P1198" s="7" t="n">
        <v>16411</v>
      </c>
      <c r="Q1198" s="47" t="s">
        <v>3</v>
      </c>
      <c r="R1198" s="7" t="n">
        <v>0</v>
      </c>
      <c r="S1198" s="7" t="n">
        <v>2</v>
      </c>
      <c r="T1198" s="7" t="n">
        <v>3</v>
      </c>
      <c r="U1198" s="7" t="n">
        <v>9</v>
      </c>
      <c r="V1198" s="7" t="n">
        <v>1</v>
      </c>
      <c r="W1198" s="16" t="n">
        <f t="normal" ca="1">A1208</f>
        <v>0</v>
      </c>
    </row>
    <row r="1199" spans="1:15">
      <c r="A1199" t="s">
        <v>4</v>
      </c>
      <c r="B1199" s="4" t="s">
        <v>5</v>
      </c>
      <c r="C1199" s="4" t="s">
        <v>13</v>
      </c>
      <c r="D1199" s="47" t="s">
        <v>80</v>
      </c>
      <c r="E1199" s="4" t="s">
        <v>5</v>
      </c>
      <c r="F1199" s="4" t="s">
        <v>10</v>
      </c>
      <c r="G1199" s="4" t="s">
        <v>13</v>
      </c>
      <c r="H1199" s="4" t="s">
        <v>13</v>
      </c>
      <c r="I1199" s="4" t="s">
        <v>6</v>
      </c>
      <c r="J1199" s="47" t="s">
        <v>81</v>
      </c>
      <c r="K1199" s="4" t="s">
        <v>13</v>
      </c>
      <c r="L1199" s="4" t="s">
        <v>13</v>
      </c>
      <c r="M1199" s="47" t="s">
        <v>80</v>
      </c>
      <c r="N1199" s="4" t="s">
        <v>5</v>
      </c>
      <c r="O1199" s="4" t="s">
        <v>13</v>
      </c>
      <c r="P1199" s="47" t="s">
        <v>81</v>
      </c>
      <c r="Q1199" s="4" t="s">
        <v>13</v>
      </c>
      <c r="R1199" s="4" t="s">
        <v>9</v>
      </c>
      <c r="S1199" s="4" t="s">
        <v>13</v>
      </c>
      <c r="T1199" s="4" t="s">
        <v>13</v>
      </c>
      <c r="U1199" s="4" t="s">
        <v>13</v>
      </c>
      <c r="V1199" s="47" t="s">
        <v>80</v>
      </c>
      <c r="W1199" s="4" t="s">
        <v>5</v>
      </c>
      <c r="X1199" s="4" t="s">
        <v>13</v>
      </c>
      <c r="Y1199" s="47" t="s">
        <v>81</v>
      </c>
      <c r="Z1199" s="4" t="s">
        <v>13</v>
      </c>
      <c r="AA1199" s="4" t="s">
        <v>9</v>
      </c>
      <c r="AB1199" s="4" t="s">
        <v>13</v>
      </c>
      <c r="AC1199" s="4" t="s">
        <v>13</v>
      </c>
      <c r="AD1199" s="4" t="s">
        <v>13</v>
      </c>
      <c r="AE1199" s="4" t="s">
        <v>37</v>
      </c>
    </row>
    <row r="1200" spans="1:15">
      <c r="A1200" t="n">
        <v>10179</v>
      </c>
      <c r="B1200" s="15" t="n">
        <v>5</v>
      </c>
      <c r="C1200" s="7" t="n">
        <v>28</v>
      </c>
      <c r="D1200" s="47" t="s">
        <v>3</v>
      </c>
      <c r="E1200" s="48" t="n">
        <v>47</v>
      </c>
      <c r="F1200" s="7" t="n">
        <v>61456</v>
      </c>
      <c r="G1200" s="7" t="n">
        <v>2</v>
      </c>
      <c r="H1200" s="7" t="n">
        <v>0</v>
      </c>
      <c r="I1200" s="7" t="s">
        <v>82</v>
      </c>
      <c r="J1200" s="47" t="s">
        <v>3</v>
      </c>
      <c r="K1200" s="7" t="n">
        <v>8</v>
      </c>
      <c r="L1200" s="7" t="n">
        <v>28</v>
      </c>
      <c r="M1200" s="47" t="s">
        <v>3</v>
      </c>
      <c r="N1200" s="11" t="n">
        <v>74</v>
      </c>
      <c r="O1200" s="7" t="n">
        <v>65</v>
      </c>
      <c r="P1200" s="47" t="s">
        <v>3</v>
      </c>
      <c r="Q1200" s="7" t="n">
        <v>0</v>
      </c>
      <c r="R1200" s="7" t="n">
        <v>1</v>
      </c>
      <c r="S1200" s="7" t="n">
        <v>3</v>
      </c>
      <c r="T1200" s="7" t="n">
        <v>9</v>
      </c>
      <c r="U1200" s="7" t="n">
        <v>28</v>
      </c>
      <c r="V1200" s="47" t="s">
        <v>3</v>
      </c>
      <c r="W1200" s="11" t="n">
        <v>74</v>
      </c>
      <c r="X1200" s="7" t="n">
        <v>65</v>
      </c>
      <c r="Y1200" s="47" t="s">
        <v>3</v>
      </c>
      <c r="Z1200" s="7" t="n">
        <v>0</v>
      </c>
      <c r="AA1200" s="7" t="n">
        <v>2</v>
      </c>
      <c r="AB1200" s="7" t="n">
        <v>3</v>
      </c>
      <c r="AC1200" s="7" t="n">
        <v>9</v>
      </c>
      <c r="AD1200" s="7" t="n">
        <v>1</v>
      </c>
      <c r="AE1200" s="16" t="n">
        <f t="normal" ca="1">A1204</f>
        <v>0</v>
      </c>
    </row>
    <row r="1201" spans="1:31">
      <c r="A1201" t="s">
        <v>4</v>
      </c>
      <c r="B1201" s="4" t="s">
        <v>5</v>
      </c>
      <c r="C1201" s="4" t="s">
        <v>10</v>
      </c>
      <c r="D1201" s="4" t="s">
        <v>13</v>
      </c>
      <c r="E1201" s="4" t="s">
        <v>13</v>
      </c>
      <c r="F1201" s="4" t="s">
        <v>6</v>
      </c>
    </row>
    <row r="1202" spans="1:31">
      <c r="A1202" t="n">
        <v>10227</v>
      </c>
      <c r="B1202" s="48" t="n">
        <v>47</v>
      </c>
      <c r="C1202" s="7" t="n">
        <v>61456</v>
      </c>
      <c r="D1202" s="7" t="n">
        <v>0</v>
      </c>
      <c r="E1202" s="7" t="n">
        <v>0</v>
      </c>
      <c r="F1202" s="7" t="s">
        <v>83</v>
      </c>
    </row>
    <row r="1203" spans="1:31">
      <c r="A1203" t="s">
        <v>4</v>
      </c>
      <c r="B1203" s="4" t="s">
        <v>5</v>
      </c>
      <c r="C1203" s="4" t="s">
        <v>13</v>
      </c>
      <c r="D1203" s="4" t="s">
        <v>10</v>
      </c>
      <c r="E1203" s="4" t="s">
        <v>24</v>
      </c>
    </row>
    <row r="1204" spans="1:31">
      <c r="A1204" t="n">
        <v>10240</v>
      </c>
      <c r="B1204" s="28" t="n">
        <v>58</v>
      </c>
      <c r="C1204" s="7" t="n">
        <v>0</v>
      </c>
      <c r="D1204" s="7" t="n">
        <v>300</v>
      </c>
      <c r="E1204" s="7" t="n">
        <v>1</v>
      </c>
    </row>
    <row r="1205" spans="1:31">
      <c r="A1205" t="s">
        <v>4</v>
      </c>
      <c r="B1205" s="4" t="s">
        <v>5</v>
      </c>
      <c r="C1205" s="4" t="s">
        <v>13</v>
      </c>
      <c r="D1205" s="4" t="s">
        <v>10</v>
      </c>
    </row>
    <row r="1206" spans="1:31">
      <c r="A1206" t="n">
        <v>10248</v>
      </c>
      <c r="B1206" s="28" t="n">
        <v>58</v>
      </c>
      <c r="C1206" s="7" t="n">
        <v>255</v>
      </c>
      <c r="D1206" s="7" t="n">
        <v>0</v>
      </c>
    </row>
    <row r="1207" spans="1:31">
      <c r="A1207" t="s">
        <v>4</v>
      </c>
      <c r="B1207" s="4" t="s">
        <v>5</v>
      </c>
      <c r="C1207" s="4" t="s">
        <v>13</v>
      </c>
      <c r="D1207" s="4" t="s">
        <v>13</v>
      </c>
      <c r="E1207" s="4" t="s">
        <v>13</v>
      </c>
      <c r="F1207" s="4" t="s">
        <v>13</v>
      </c>
    </row>
    <row r="1208" spans="1:31">
      <c r="A1208" t="n">
        <v>10252</v>
      </c>
      <c r="B1208" s="30" t="n">
        <v>14</v>
      </c>
      <c r="C1208" s="7" t="n">
        <v>0</v>
      </c>
      <c r="D1208" s="7" t="n">
        <v>0</v>
      </c>
      <c r="E1208" s="7" t="n">
        <v>0</v>
      </c>
      <c r="F1208" s="7" t="n">
        <v>64</v>
      </c>
    </row>
    <row r="1209" spans="1:31">
      <c r="A1209" t="s">
        <v>4</v>
      </c>
      <c r="B1209" s="4" t="s">
        <v>5</v>
      </c>
      <c r="C1209" s="4" t="s">
        <v>13</v>
      </c>
      <c r="D1209" s="4" t="s">
        <v>10</v>
      </c>
    </row>
    <row r="1210" spans="1:31">
      <c r="A1210" t="n">
        <v>10257</v>
      </c>
      <c r="B1210" s="22" t="n">
        <v>22</v>
      </c>
      <c r="C1210" s="7" t="n">
        <v>0</v>
      </c>
      <c r="D1210" s="7" t="n">
        <v>16411</v>
      </c>
    </row>
    <row r="1211" spans="1:31">
      <c r="A1211" t="s">
        <v>4</v>
      </c>
      <c r="B1211" s="4" t="s">
        <v>5</v>
      </c>
      <c r="C1211" s="4" t="s">
        <v>13</v>
      </c>
      <c r="D1211" s="4" t="s">
        <v>10</v>
      </c>
    </row>
    <row r="1212" spans="1:31">
      <c r="A1212" t="n">
        <v>10261</v>
      </c>
      <c r="B1212" s="28" t="n">
        <v>58</v>
      </c>
      <c r="C1212" s="7" t="n">
        <v>5</v>
      </c>
      <c r="D1212" s="7" t="n">
        <v>300</v>
      </c>
    </row>
    <row r="1213" spans="1:31">
      <c r="A1213" t="s">
        <v>4</v>
      </c>
      <c r="B1213" s="4" t="s">
        <v>5</v>
      </c>
      <c r="C1213" s="4" t="s">
        <v>24</v>
      </c>
      <c r="D1213" s="4" t="s">
        <v>10</v>
      </c>
    </row>
    <row r="1214" spans="1:31">
      <c r="A1214" t="n">
        <v>10265</v>
      </c>
      <c r="B1214" s="29" t="n">
        <v>103</v>
      </c>
      <c r="C1214" s="7" t="n">
        <v>0</v>
      </c>
      <c r="D1214" s="7" t="n">
        <v>300</v>
      </c>
    </row>
    <row r="1215" spans="1:31">
      <c r="A1215" t="s">
        <v>4</v>
      </c>
      <c r="B1215" s="4" t="s">
        <v>5</v>
      </c>
      <c r="C1215" s="4" t="s">
        <v>13</v>
      </c>
    </row>
    <row r="1216" spans="1:31">
      <c r="A1216" t="n">
        <v>10272</v>
      </c>
      <c r="B1216" s="49" t="n">
        <v>64</v>
      </c>
      <c r="C1216" s="7" t="n">
        <v>7</v>
      </c>
    </row>
    <row r="1217" spans="1:6">
      <c r="A1217" t="s">
        <v>4</v>
      </c>
      <c r="B1217" s="4" t="s">
        <v>5</v>
      </c>
      <c r="C1217" s="4" t="s">
        <v>13</v>
      </c>
      <c r="D1217" s="4" t="s">
        <v>10</v>
      </c>
    </row>
    <row r="1218" spans="1:6">
      <c r="A1218" t="n">
        <v>10274</v>
      </c>
      <c r="B1218" s="50" t="n">
        <v>72</v>
      </c>
      <c r="C1218" s="7" t="n">
        <v>5</v>
      </c>
      <c r="D1218" s="7" t="n">
        <v>0</v>
      </c>
    </row>
    <row r="1219" spans="1:6">
      <c r="A1219" t="s">
        <v>4</v>
      </c>
      <c r="B1219" s="4" t="s">
        <v>5</v>
      </c>
      <c r="C1219" s="4" t="s">
        <v>13</v>
      </c>
      <c r="D1219" s="47" t="s">
        <v>80</v>
      </c>
      <c r="E1219" s="4" t="s">
        <v>5</v>
      </c>
      <c r="F1219" s="4" t="s">
        <v>13</v>
      </c>
      <c r="G1219" s="4" t="s">
        <v>10</v>
      </c>
      <c r="H1219" s="47" t="s">
        <v>81</v>
      </c>
      <c r="I1219" s="4" t="s">
        <v>13</v>
      </c>
      <c r="J1219" s="4" t="s">
        <v>9</v>
      </c>
      <c r="K1219" s="4" t="s">
        <v>13</v>
      </c>
      <c r="L1219" s="4" t="s">
        <v>13</v>
      </c>
      <c r="M1219" s="4" t="s">
        <v>37</v>
      </c>
    </row>
    <row r="1220" spans="1:6">
      <c r="A1220" t="n">
        <v>10278</v>
      </c>
      <c r="B1220" s="15" t="n">
        <v>5</v>
      </c>
      <c r="C1220" s="7" t="n">
        <v>28</v>
      </c>
      <c r="D1220" s="47" t="s">
        <v>3</v>
      </c>
      <c r="E1220" s="9" t="n">
        <v>162</v>
      </c>
      <c r="F1220" s="7" t="n">
        <v>4</v>
      </c>
      <c r="G1220" s="7" t="n">
        <v>16411</v>
      </c>
      <c r="H1220" s="47" t="s">
        <v>3</v>
      </c>
      <c r="I1220" s="7" t="n">
        <v>0</v>
      </c>
      <c r="J1220" s="7" t="n">
        <v>1</v>
      </c>
      <c r="K1220" s="7" t="n">
        <v>2</v>
      </c>
      <c r="L1220" s="7" t="n">
        <v>1</v>
      </c>
      <c r="M1220" s="16" t="n">
        <f t="normal" ca="1">A1226</f>
        <v>0</v>
      </c>
    </row>
    <row r="1221" spans="1:6">
      <c r="A1221" t="s">
        <v>4</v>
      </c>
      <c r="B1221" s="4" t="s">
        <v>5</v>
      </c>
      <c r="C1221" s="4" t="s">
        <v>13</v>
      </c>
      <c r="D1221" s="4" t="s">
        <v>6</v>
      </c>
    </row>
    <row r="1222" spans="1:6">
      <c r="A1222" t="n">
        <v>10295</v>
      </c>
      <c r="B1222" s="8" t="n">
        <v>2</v>
      </c>
      <c r="C1222" s="7" t="n">
        <v>10</v>
      </c>
      <c r="D1222" s="7" t="s">
        <v>84</v>
      </c>
    </row>
    <row r="1223" spans="1:6">
      <c r="A1223" t="s">
        <v>4</v>
      </c>
      <c r="B1223" s="4" t="s">
        <v>5</v>
      </c>
      <c r="C1223" s="4" t="s">
        <v>10</v>
      </c>
    </row>
    <row r="1224" spans="1:6">
      <c r="A1224" t="n">
        <v>10312</v>
      </c>
      <c r="B1224" s="32" t="n">
        <v>16</v>
      </c>
      <c r="C1224" s="7" t="n">
        <v>0</v>
      </c>
    </row>
    <row r="1225" spans="1:6">
      <c r="A1225" t="s">
        <v>4</v>
      </c>
      <c r="B1225" s="4" t="s">
        <v>5</v>
      </c>
      <c r="C1225" s="4" t="s">
        <v>10</v>
      </c>
      <c r="D1225" s="4" t="s">
        <v>6</v>
      </c>
      <c r="E1225" s="4" t="s">
        <v>6</v>
      </c>
      <c r="F1225" s="4" t="s">
        <v>6</v>
      </c>
      <c r="G1225" s="4" t="s">
        <v>13</v>
      </c>
      <c r="H1225" s="4" t="s">
        <v>9</v>
      </c>
      <c r="I1225" s="4" t="s">
        <v>24</v>
      </c>
      <c r="J1225" s="4" t="s">
        <v>24</v>
      </c>
      <c r="K1225" s="4" t="s">
        <v>24</v>
      </c>
      <c r="L1225" s="4" t="s">
        <v>24</v>
      </c>
      <c r="M1225" s="4" t="s">
        <v>24</v>
      </c>
      <c r="N1225" s="4" t="s">
        <v>24</v>
      </c>
      <c r="O1225" s="4" t="s">
        <v>24</v>
      </c>
      <c r="P1225" s="4" t="s">
        <v>6</v>
      </c>
      <c r="Q1225" s="4" t="s">
        <v>6</v>
      </c>
      <c r="R1225" s="4" t="s">
        <v>9</v>
      </c>
      <c r="S1225" s="4" t="s">
        <v>13</v>
      </c>
      <c r="T1225" s="4" t="s">
        <v>9</v>
      </c>
      <c r="U1225" s="4" t="s">
        <v>9</v>
      </c>
      <c r="V1225" s="4" t="s">
        <v>10</v>
      </c>
    </row>
    <row r="1226" spans="1:6">
      <c r="A1226" t="n">
        <v>10315</v>
      </c>
      <c r="B1226" s="13" t="n">
        <v>19</v>
      </c>
      <c r="C1226" s="7" t="n">
        <v>1620</v>
      </c>
      <c r="D1226" s="7" t="s">
        <v>92</v>
      </c>
      <c r="E1226" s="7" t="s">
        <v>63</v>
      </c>
      <c r="F1226" s="7" t="s">
        <v>12</v>
      </c>
      <c r="G1226" s="7" t="n">
        <v>0</v>
      </c>
      <c r="H1226" s="7" t="n">
        <v>1</v>
      </c>
      <c r="I1226" s="7" t="n">
        <v>0</v>
      </c>
      <c r="J1226" s="7" t="n">
        <v>0</v>
      </c>
      <c r="K1226" s="7" t="n">
        <v>0</v>
      </c>
      <c r="L1226" s="7" t="n">
        <v>0</v>
      </c>
      <c r="M1226" s="7" t="n">
        <v>1</v>
      </c>
      <c r="N1226" s="7" t="n">
        <v>1.60000002384186</v>
      </c>
      <c r="O1226" s="7" t="n">
        <v>0.0900000035762787</v>
      </c>
      <c r="P1226" s="7" t="s">
        <v>12</v>
      </c>
      <c r="Q1226" s="7" t="s">
        <v>12</v>
      </c>
      <c r="R1226" s="7" t="n">
        <v>-1</v>
      </c>
      <c r="S1226" s="7" t="n">
        <v>0</v>
      </c>
      <c r="T1226" s="7" t="n">
        <v>0</v>
      </c>
      <c r="U1226" s="7" t="n">
        <v>0</v>
      </c>
      <c r="V1226" s="7" t="n">
        <v>0</v>
      </c>
    </row>
    <row r="1227" spans="1:6">
      <c r="A1227" t="s">
        <v>4</v>
      </c>
      <c r="B1227" s="4" t="s">
        <v>5</v>
      </c>
      <c r="C1227" s="4" t="s">
        <v>10</v>
      </c>
      <c r="D1227" s="4" t="s">
        <v>6</v>
      </c>
      <c r="E1227" s="4" t="s">
        <v>6</v>
      </c>
      <c r="F1227" s="4" t="s">
        <v>6</v>
      </c>
      <c r="G1227" s="4" t="s">
        <v>13</v>
      </c>
      <c r="H1227" s="4" t="s">
        <v>9</v>
      </c>
      <c r="I1227" s="4" t="s">
        <v>24</v>
      </c>
      <c r="J1227" s="4" t="s">
        <v>24</v>
      </c>
      <c r="K1227" s="4" t="s">
        <v>24</v>
      </c>
      <c r="L1227" s="4" t="s">
        <v>24</v>
      </c>
      <c r="M1227" s="4" t="s">
        <v>24</v>
      </c>
      <c r="N1227" s="4" t="s">
        <v>24</v>
      </c>
      <c r="O1227" s="4" t="s">
        <v>24</v>
      </c>
      <c r="P1227" s="4" t="s">
        <v>6</v>
      </c>
      <c r="Q1227" s="4" t="s">
        <v>6</v>
      </c>
      <c r="R1227" s="4" t="s">
        <v>9</v>
      </c>
      <c r="S1227" s="4" t="s">
        <v>13</v>
      </c>
      <c r="T1227" s="4" t="s">
        <v>9</v>
      </c>
      <c r="U1227" s="4" t="s">
        <v>9</v>
      </c>
      <c r="V1227" s="4" t="s">
        <v>10</v>
      </c>
    </row>
    <row r="1228" spans="1:6">
      <c r="A1228" t="n">
        <v>10401</v>
      </c>
      <c r="B1228" s="13" t="n">
        <v>19</v>
      </c>
      <c r="C1228" s="7" t="n">
        <v>1621</v>
      </c>
      <c r="D1228" s="7" t="s">
        <v>88</v>
      </c>
      <c r="E1228" s="7" t="s">
        <v>63</v>
      </c>
      <c r="F1228" s="7" t="s">
        <v>12</v>
      </c>
      <c r="G1228" s="7" t="n">
        <v>0</v>
      </c>
      <c r="H1228" s="7" t="n">
        <v>1</v>
      </c>
      <c r="I1228" s="7" t="n">
        <v>0</v>
      </c>
      <c r="J1228" s="7" t="n">
        <v>0</v>
      </c>
      <c r="K1228" s="7" t="n">
        <v>0</v>
      </c>
      <c r="L1228" s="7" t="n">
        <v>0</v>
      </c>
      <c r="M1228" s="7" t="n">
        <v>1</v>
      </c>
      <c r="N1228" s="7" t="n">
        <v>1.60000002384186</v>
      </c>
      <c r="O1228" s="7" t="n">
        <v>0.0900000035762787</v>
      </c>
      <c r="P1228" s="7" t="s">
        <v>12</v>
      </c>
      <c r="Q1228" s="7" t="s">
        <v>12</v>
      </c>
      <c r="R1228" s="7" t="n">
        <v>-1</v>
      </c>
      <c r="S1228" s="7" t="n">
        <v>0</v>
      </c>
      <c r="T1228" s="7" t="n">
        <v>0</v>
      </c>
      <c r="U1228" s="7" t="n">
        <v>0</v>
      </c>
      <c r="V1228" s="7" t="n">
        <v>0</v>
      </c>
    </row>
    <row r="1229" spans="1:6">
      <c r="A1229" t="s">
        <v>4</v>
      </c>
      <c r="B1229" s="4" t="s">
        <v>5</v>
      </c>
      <c r="C1229" s="4" t="s">
        <v>10</v>
      </c>
      <c r="D1229" s="4" t="s">
        <v>6</v>
      </c>
      <c r="E1229" s="4" t="s">
        <v>6</v>
      </c>
      <c r="F1229" s="4" t="s">
        <v>6</v>
      </c>
      <c r="G1229" s="4" t="s">
        <v>13</v>
      </c>
      <c r="H1229" s="4" t="s">
        <v>9</v>
      </c>
      <c r="I1229" s="4" t="s">
        <v>24</v>
      </c>
      <c r="J1229" s="4" t="s">
        <v>24</v>
      </c>
      <c r="K1229" s="4" t="s">
        <v>24</v>
      </c>
      <c r="L1229" s="4" t="s">
        <v>24</v>
      </c>
      <c r="M1229" s="4" t="s">
        <v>24</v>
      </c>
      <c r="N1229" s="4" t="s">
        <v>24</v>
      </c>
      <c r="O1229" s="4" t="s">
        <v>24</v>
      </c>
      <c r="P1229" s="4" t="s">
        <v>6</v>
      </c>
      <c r="Q1229" s="4" t="s">
        <v>6</v>
      </c>
      <c r="R1229" s="4" t="s">
        <v>9</v>
      </c>
      <c r="S1229" s="4" t="s">
        <v>13</v>
      </c>
      <c r="T1229" s="4" t="s">
        <v>9</v>
      </c>
      <c r="U1229" s="4" t="s">
        <v>9</v>
      </c>
      <c r="V1229" s="4" t="s">
        <v>10</v>
      </c>
    </row>
    <row r="1230" spans="1:6">
      <c r="A1230" t="n">
        <v>10487</v>
      </c>
      <c r="B1230" s="13" t="n">
        <v>19</v>
      </c>
      <c r="C1230" s="7" t="n">
        <v>1622</v>
      </c>
      <c r="D1230" s="7" t="s">
        <v>88</v>
      </c>
      <c r="E1230" s="7" t="s">
        <v>63</v>
      </c>
      <c r="F1230" s="7" t="s">
        <v>12</v>
      </c>
      <c r="G1230" s="7" t="n">
        <v>0</v>
      </c>
      <c r="H1230" s="7" t="n">
        <v>1</v>
      </c>
      <c r="I1230" s="7" t="n">
        <v>0</v>
      </c>
      <c r="J1230" s="7" t="n">
        <v>0</v>
      </c>
      <c r="K1230" s="7" t="n">
        <v>0</v>
      </c>
      <c r="L1230" s="7" t="n">
        <v>0</v>
      </c>
      <c r="M1230" s="7" t="n">
        <v>1</v>
      </c>
      <c r="N1230" s="7" t="n">
        <v>1.60000002384186</v>
      </c>
      <c r="O1230" s="7" t="n">
        <v>0.0900000035762787</v>
      </c>
      <c r="P1230" s="7" t="s">
        <v>12</v>
      </c>
      <c r="Q1230" s="7" t="s">
        <v>12</v>
      </c>
      <c r="R1230" s="7" t="n">
        <v>-1</v>
      </c>
      <c r="S1230" s="7" t="n">
        <v>0</v>
      </c>
      <c r="T1230" s="7" t="n">
        <v>0</v>
      </c>
      <c r="U1230" s="7" t="n">
        <v>0</v>
      </c>
      <c r="V1230" s="7" t="n">
        <v>0</v>
      </c>
    </row>
    <row r="1231" spans="1:6">
      <c r="A1231" t="s">
        <v>4</v>
      </c>
      <c r="B1231" s="4" t="s">
        <v>5</v>
      </c>
      <c r="C1231" s="4" t="s">
        <v>10</v>
      </c>
      <c r="D1231" s="4" t="s">
        <v>6</v>
      </c>
      <c r="E1231" s="4" t="s">
        <v>6</v>
      </c>
      <c r="F1231" s="4" t="s">
        <v>6</v>
      </c>
      <c r="G1231" s="4" t="s">
        <v>13</v>
      </c>
      <c r="H1231" s="4" t="s">
        <v>9</v>
      </c>
      <c r="I1231" s="4" t="s">
        <v>24</v>
      </c>
      <c r="J1231" s="4" t="s">
        <v>24</v>
      </c>
      <c r="K1231" s="4" t="s">
        <v>24</v>
      </c>
      <c r="L1231" s="4" t="s">
        <v>24</v>
      </c>
      <c r="M1231" s="4" t="s">
        <v>24</v>
      </c>
      <c r="N1231" s="4" t="s">
        <v>24</v>
      </c>
      <c r="O1231" s="4" t="s">
        <v>24</v>
      </c>
      <c r="P1231" s="4" t="s">
        <v>6</v>
      </c>
      <c r="Q1231" s="4" t="s">
        <v>6</v>
      </c>
      <c r="R1231" s="4" t="s">
        <v>9</v>
      </c>
      <c r="S1231" s="4" t="s">
        <v>13</v>
      </c>
      <c r="T1231" s="4" t="s">
        <v>9</v>
      </c>
      <c r="U1231" s="4" t="s">
        <v>9</v>
      </c>
      <c r="V1231" s="4" t="s">
        <v>10</v>
      </c>
    </row>
    <row r="1232" spans="1:6">
      <c r="A1232" t="n">
        <v>10573</v>
      </c>
      <c r="B1232" s="13" t="n">
        <v>19</v>
      </c>
      <c r="C1232" s="7" t="n">
        <v>1623</v>
      </c>
      <c r="D1232" s="7" t="s">
        <v>88</v>
      </c>
      <c r="E1232" s="7" t="s">
        <v>63</v>
      </c>
      <c r="F1232" s="7" t="s">
        <v>12</v>
      </c>
      <c r="G1232" s="7" t="n">
        <v>0</v>
      </c>
      <c r="H1232" s="7" t="n">
        <v>1</v>
      </c>
      <c r="I1232" s="7" t="n">
        <v>0</v>
      </c>
      <c r="J1232" s="7" t="n">
        <v>0</v>
      </c>
      <c r="K1232" s="7" t="n">
        <v>0</v>
      </c>
      <c r="L1232" s="7" t="n">
        <v>0</v>
      </c>
      <c r="M1232" s="7" t="n">
        <v>1</v>
      </c>
      <c r="N1232" s="7" t="n">
        <v>1.60000002384186</v>
      </c>
      <c r="O1232" s="7" t="n">
        <v>0.0900000035762787</v>
      </c>
      <c r="P1232" s="7" t="s">
        <v>12</v>
      </c>
      <c r="Q1232" s="7" t="s">
        <v>12</v>
      </c>
      <c r="R1232" s="7" t="n">
        <v>-1</v>
      </c>
      <c r="S1232" s="7" t="n">
        <v>0</v>
      </c>
      <c r="T1232" s="7" t="n">
        <v>0</v>
      </c>
      <c r="U1232" s="7" t="n">
        <v>0</v>
      </c>
      <c r="V1232" s="7" t="n">
        <v>0</v>
      </c>
    </row>
    <row r="1233" spans="1:22">
      <c r="A1233" t="s">
        <v>4</v>
      </c>
      <c r="B1233" s="4" t="s">
        <v>5</v>
      </c>
      <c r="C1233" s="4" t="s">
        <v>10</v>
      </c>
      <c r="D1233" s="4" t="s">
        <v>13</v>
      </c>
      <c r="E1233" s="4" t="s">
        <v>13</v>
      </c>
      <c r="F1233" s="4" t="s">
        <v>6</v>
      </c>
    </row>
    <row r="1234" spans="1:22">
      <c r="A1234" t="n">
        <v>10659</v>
      </c>
      <c r="B1234" s="20" t="n">
        <v>20</v>
      </c>
      <c r="C1234" s="7" t="n">
        <v>0</v>
      </c>
      <c r="D1234" s="7" t="n">
        <v>3</v>
      </c>
      <c r="E1234" s="7" t="n">
        <v>10</v>
      </c>
      <c r="F1234" s="7" t="s">
        <v>93</v>
      </c>
    </row>
    <row r="1235" spans="1:22">
      <c r="A1235" t="s">
        <v>4</v>
      </c>
      <c r="B1235" s="4" t="s">
        <v>5</v>
      </c>
      <c r="C1235" s="4" t="s">
        <v>10</v>
      </c>
    </row>
    <row r="1236" spans="1:22">
      <c r="A1236" t="n">
        <v>10677</v>
      </c>
      <c r="B1236" s="32" t="n">
        <v>16</v>
      </c>
      <c r="C1236" s="7" t="n">
        <v>0</v>
      </c>
    </row>
    <row r="1237" spans="1:22">
      <c r="A1237" t="s">
        <v>4</v>
      </c>
      <c r="B1237" s="4" t="s">
        <v>5</v>
      </c>
      <c r="C1237" s="4" t="s">
        <v>10</v>
      </c>
      <c r="D1237" s="4" t="s">
        <v>13</v>
      </c>
      <c r="E1237" s="4" t="s">
        <v>13</v>
      </c>
      <c r="F1237" s="4" t="s">
        <v>6</v>
      </c>
    </row>
    <row r="1238" spans="1:22">
      <c r="A1238" t="n">
        <v>10680</v>
      </c>
      <c r="B1238" s="20" t="n">
        <v>20</v>
      </c>
      <c r="C1238" s="7" t="n">
        <v>4</v>
      </c>
      <c r="D1238" s="7" t="n">
        <v>3</v>
      </c>
      <c r="E1238" s="7" t="n">
        <v>10</v>
      </c>
      <c r="F1238" s="7" t="s">
        <v>93</v>
      </c>
    </row>
    <row r="1239" spans="1:22">
      <c r="A1239" t="s">
        <v>4</v>
      </c>
      <c r="B1239" s="4" t="s">
        <v>5</v>
      </c>
      <c r="C1239" s="4" t="s">
        <v>10</v>
      </c>
    </row>
    <row r="1240" spans="1:22">
      <c r="A1240" t="n">
        <v>10698</v>
      </c>
      <c r="B1240" s="32" t="n">
        <v>16</v>
      </c>
      <c r="C1240" s="7" t="n">
        <v>0</v>
      </c>
    </row>
    <row r="1241" spans="1:22">
      <c r="A1241" t="s">
        <v>4</v>
      </c>
      <c r="B1241" s="4" t="s">
        <v>5</v>
      </c>
      <c r="C1241" s="4" t="s">
        <v>10</v>
      </c>
      <c r="D1241" s="4" t="s">
        <v>13</v>
      </c>
      <c r="E1241" s="4" t="s">
        <v>13</v>
      </c>
      <c r="F1241" s="4" t="s">
        <v>6</v>
      </c>
    </row>
    <row r="1242" spans="1:22">
      <c r="A1242" t="n">
        <v>10701</v>
      </c>
      <c r="B1242" s="20" t="n">
        <v>20</v>
      </c>
      <c r="C1242" s="7" t="n">
        <v>61491</v>
      </c>
      <c r="D1242" s="7" t="n">
        <v>3</v>
      </c>
      <c r="E1242" s="7" t="n">
        <v>10</v>
      </c>
      <c r="F1242" s="7" t="s">
        <v>93</v>
      </c>
    </row>
    <row r="1243" spans="1:22">
      <c r="A1243" t="s">
        <v>4</v>
      </c>
      <c r="B1243" s="4" t="s">
        <v>5</v>
      </c>
      <c r="C1243" s="4" t="s">
        <v>10</v>
      </c>
    </row>
    <row r="1244" spans="1:22">
      <c r="A1244" t="n">
        <v>10719</v>
      </c>
      <c r="B1244" s="32" t="n">
        <v>16</v>
      </c>
      <c r="C1244" s="7" t="n">
        <v>0</v>
      </c>
    </row>
    <row r="1245" spans="1:22">
      <c r="A1245" t="s">
        <v>4</v>
      </c>
      <c r="B1245" s="4" t="s">
        <v>5</v>
      </c>
      <c r="C1245" s="4" t="s">
        <v>10</v>
      </c>
      <c r="D1245" s="4" t="s">
        <v>13</v>
      </c>
      <c r="E1245" s="4" t="s">
        <v>13</v>
      </c>
      <c r="F1245" s="4" t="s">
        <v>6</v>
      </c>
    </row>
    <row r="1246" spans="1:22">
      <c r="A1246" t="n">
        <v>10722</v>
      </c>
      <c r="B1246" s="20" t="n">
        <v>20</v>
      </c>
      <c r="C1246" s="7" t="n">
        <v>61492</v>
      </c>
      <c r="D1246" s="7" t="n">
        <v>3</v>
      </c>
      <c r="E1246" s="7" t="n">
        <v>10</v>
      </c>
      <c r="F1246" s="7" t="s">
        <v>93</v>
      </c>
    </row>
    <row r="1247" spans="1:22">
      <c r="A1247" t="s">
        <v>4</v>
      </c>
      <c r="B1247" s="4" t="s">
        <v>5</v>
      </c>
      <c r="C1247" s="4" t="s">
        <v>10</v>
      </c>
    </row>
    <row r="1248" spans="1:22">
      <c r="A1248" t="n">
        <v>10740</v>
      </c>
      <c r="B1248" s="32" t="n">
        <v>16</v>
      </c>
      <c r="C1248" s="7" t="n">
        <v>0</v>
      </c>
    </row>
    <row r="1249" spans="1:6">
      <c r="A1249" t="s">
        <v>4</v>
      </c>
      <c r="B1249" s="4" t="s">
        <v>5</v>
      </c>
      <c r="C1249" s="4" t="s">
        <v>10</v>
      </c>
      <c r="D1249" s="4" t="s">
        <v>13</v>
      </c>
      <c r="E1249" s="4" t="s">
        <v>13</v>
      </c>
      <c r="F1249" s="4" t="s">
        <v>6</v>
      </c>
    </row>
    <row r="1250" spans="1:6">
      <c r="A1250" t="n">
        <v>10743</v>
      </c>
      <c r="B1250" s="20" t="n">
        <v>20</v>
      </c>
      <c r="C1250" s="7" t="n">
        <v>61493</v>
      </c>
      <c r="D1250" s="7" t="n">
        <v>3</v>
      </c>
      <c r="E1250" s="7" t="n">
        <v>10</v>
      </c>
      <c r="F1250" s="7" t="s">
        <v>93</v>
      </c>
    </row>
    <row r="1251" spans="1:6">
      <c r="A1251" t="s">
        <v>4</v>
      </c>
      <c r="B1251" s="4" t="s">
        <v>5</v>
      </c>
      <c r="C1251" s="4" t="s">
        <v>10</v>
      </c>
    </row>
    <row r="1252" spans="1:6">
      <c r="A1252" t="n">
        <v>10761</v>
      </c>
      <c r="B1252" s="32" t="n">
        <v>16</v>
      </c>
      <c r="C1252" s="7" t="n">
        <v>0</v>
      </c>
    </row>
    <row r="1253" spans="1:6">
      <c r="A1253" t="s">
        <v>4</v>
      </c>
      <c r="B1253" s="4" t="s">
        <v>5</v>
      </c>
      <c r="C1253" s="4" t="s">
        <v>10</v>
      </c>
      <c r="D1253" s="4" t="s">
        <v>13</v>
      </c>
      <c r="E1253" s="4" t="s">
        <v>13</v>
      </c>
      <c r="F1253" s="4" t="s">
        <v>6</v>
      </c>
    </row>
    <row r="1254" spans="1:6">
      <c r="A1254" t="n">
        <v>10764</v>
      </c>
      <c r="B1254" s="20" t="n">
        <v>20</v>
      </c>
      <c r="C1254" s="7" t="n">
        <v>61494</v>
      </c>
      <c r="D1254" s="7" t="n">
        <v>3</v>
      </c>
      <c r="E1254" s="7" t="n">
        <v>10</v>
      </c>
      <c r="F1254" s="7" t="s">
        <v>93</v>
      </c>
    </row>
    <row r="1255" spans="1:6">
      <c r="A1255" t="s">
        <v>4</v>
      </c>
      <c r="B1255" s="4" t="s">
        <v>5</v>
      </c>
      <c r="C1255" s="4" t="s">
        <v>10</v>
      </c>
    </row>
    <row r="1256" spans="1:6">
      <c r="A1256" t="n">
        <v>10782</v>
      </c>
      <c r="B1256" s="32" t="n">
        <v>16</v>
      </c>
      <c r="C1256" s="7" t="n">
        <v>0</v>
      </c>
    </row>
    <row r="1257" spans="1:6">
      <c r="A1257" t="s">
        <v>4</v>
      </c>
      <c r="B1257" s="4" t="s">
        <v>5</v>
      </c>
      <c r="C1257" s="4" t="s">
        <v>10</v>
      </c>
      <c r="D1257" s="4" t="s">
        <v>13</v>
      </c>
      <c r="E1257" s="4" t="s">
        <v>13</v>
      </c>
      <c r="F1257" s="4" t="s">
        <v>6</v>
      </c>
    </row>
    <row r="1258" spans="1:6">
      <c r="A1258" t="n">
        <v>10785</v>
      </c>
      <c r="B1258" s="20" t="n">
        <v>20</v>
      </c>
      <c r="C1258" s="7" t="n">
        <v>1620</v>
      </c>
      <c r="D1258" s="7" t="n">
        <v>3</v>
      </c>
      <c r="E1258" s="7" t="n">
        <v>10</v>
      </c>
      <c r="F1258" s="7" t="s">
        <v>93</v>
      </c>
    </row>
    <row r="1259" spans="1:6">
      <c r="A1259" t="s">
        <v>4</v>
      </c>
      <c r="B1259" s="4" t="s">
        <v>5</v>
      </c>
      <c r="C1259" s="4" t="s">
        <v>10</v>
      </c>
    </row>
    <row r="1260" spans="1:6">
      <c r="A1260" t="n">
        <v>10803</v>
      </c>
      <c r="B1260" s="32" t="n">
        <v>16</v>
      </c>
      <c r="C1260" s="7" t="n">
        <v>0</v>
      </c>
    </row>
    <row r="1261" spans="1:6">
      <c r="A1261" t="s">
        <v>4</v>
      </c>
      <c r="B1261" s="4" t="s">
        <v>5</v>
      </c>
      <c r="C1261" s="4" t="s">
        <v>10</v>
      </c>
      <c r="D1261" s="4" t="s">
        <v>13</v>
      </c>
      <c r="E1261" s="4" t="s">
        <v>13</v>
      </c>
      <c r="F1261" s="4" t="s">
        <v>6</v>
      </c>
    </row>
    <row r="1262" spans="1:6">
      <c r="A1262" t="n">
        <v>10806</v>
      </c>
      <c r="B1262" s="20" t="n">
        <v>20</v>
      </c>
      <c r="C1262" s="7" t="n">
        <v>1621</v>
      </c>
      <c r="D1262" s="7" t="n">
        <v>3</v>
      </c>
      <c r="E1262" s="7" t="n">
        <v>10</v>
      </c>
      <c r="F1262" s="7" t="s">
        <v>93</v>
      </c>
    </row>
    <row r="1263" spans="1:6">
      <c r="A1263" t="s">
        <v>4</v>
      </c>
      <c r="B1263" s="4" t="s">
        <v>5</v>
      </c>
      <c r="C1263" s="4" t="s">
        <v>10</v>
      </c>
    </row>
    <row r="1264" spans="1:6">
      <c r="A1264" t="n">
        <v>10824</v>
      </c>
      <c r="B1264" s="32" t="n">
        <v>16</v>
      </c>
      <c r="C1264" s="7" t="n">
        <v>0</v>
      </c>
    </row>
    <row r="1265" spans="1:6">
      <c r="A1265" t="s">
        <v>4</v>
      </c>
      <c r="B1265" s="4" t="s">
        <v>5</v>
      </c>
      <c r="C1265" s="4" t="s">
        <v>10</v>
      </c>
      <c r="D1265" s="4" t="s">
        <v>13</v>
      </c>
      <c r="E1265" s="4" t="s">
        <v>13</v>
      </c>
      <c r="F1265" s="4" t="s">
        <v>6</v>
      </c>
    </row>
    <row r="1266" spans="1:6">
      <c r="A1266" t="n">
        <v>10827</v>
      </c>
      <c r="B1266" s="20" t="n">
        <v>20</v>
      </c>
      <c r="C1266" s="7" t="n">
        <v>1622</v>
      </c>
      <c r="D1266" s="7" t="n">
        <v>3</v>
      </c>
      <c r="E1266" s="7" t="n">
        <v>10</v>
      </c>
      <c r="F1266" s="7" t="s">
        <v>93</v>
      </c>
    </row>
    <row r="1267" spans="1:6">
      <c r="A1267" t="s">
        <v>4</v>
      </c>
      <c r="B1267" s="4" t="s">
        <v>5</v>
      </c>
      <c r="C1267" s="4" t="s">
        <v>10</v>
      </c>
    </row>
    <row r="1268" spans="1:6">
      <c r="A1268" t="n">
        <v>10845</v>
      </c>
      <c r="B1268" s="32" t="n">
        <v>16</v>
      </c>
      <c r="C1268" s="7" t="n">
        <v>0</v>
      </c>
    </row>
    <row r="1269" spans="1:6">
      <c r="A1269" t="s">
        <v>4</v>
      </c>
      <c r="B1269" s="4" t="s">
        <v>5</v>
      </c>
      <c r="C1269" s="4" t="s">
        <v>10</v>
      </c>
      <c r="D1269" s="4" t="s">
        <v>13</v>
      </c>
      <c r="E1269" s="4" t="s">
        <v>13</v>
      </c>
      <c r="F1269" s="4" t="s">
        <v>6</v>
      </c>
    </row>
    <row r="1270" spans="1:6">
      <c r="A1270" t="n">
        <v>10848</v>
      </c>
      <c r="B1270" s="20" t="n">
        <v>20</v>
      </c>
      <c r="C1270" s="7" t="n">
        <v>1623</v>
      </c>
      <c r="D1270" s="7" t="n">
        <v>3</v>
      </c>
      <c r="E1270" s="7" t="n">
        <v>10</v>
      </c>
      <c r="F1270" s="7" t="s">
        <v>93</v>
      </c>
    </row>
    <row r="1271" spans="1:6">
      <c r="A1271" t="s">
        <v>4</v>
      </c>
      <c r="B1271" s="4" t="s">
        <v>5</v>
      </c>
      <c r="C1271" s="4" t="s">
        <v>10</v>
      </c>
    </row>
    <row r="1272" spans="1:6">
      <c r="A1272" t="n">
        <v>10866</v>
      </c>
      <c r="B1272" s="32" t="n">
        <v>16</v>
      </c>
      <c r="C1272" s="7" t="n">
        <v>0</v>
      </c>
    </row>
    <row r="1273" spans="1:6">
      <c r="A1273" t="s">
        <v>4</v>
      </c>
      <c r="B1273" s="4" t="s">
        <v>5</v>
      </c>
      <c r="C1273" s="4" t="s">
        <v>13</v>
      </c>
      <c r="D1273" s="4" t="s">
        <v>10</v>
      </c>
      <c r="E1273" s="4" t="s">
        <v>13</v>
      </c>
      <c r="F1273" s="4" t="s">
        <v>6</v>
      </c>
      <c r="G1273" s="4" t="s">
        <v>6</v>
      </c>
      <c r="H1273" s="4" t="s">
        <v>6</v>
      </c>
      <c r="I1273" s="4" t="s">
        <v>6</v>
      </c>
      <c r="J1273" s="4" t="s">
        <v>6</v>
      </c>
      <c r="K1273" s="4" t="s">
        <v>6</v>
      </c>
      <c r="L1273" s="4" t="s">
        <v>6</v>
      </c>
      <c r="M1273" s="4" t="s">
        <v>6</v>
      </c>
      <c r="N1273" s="4" t="s">
        <v>6</v>
      </c>
      <c r="O1273" s="4" t="s">
        <v>6</v>
      </c>
      <c r="P1273" s="4" t="s">
        <v>6</v>
      </c>
      <c r="Q1273" s="4" t="s">
        <v>6</v>
      </c>
      <c r="R1273" s="4" t="s">
        <v>6</v>
      </c>
      <c r="S1273" s="4" t="s">
        <v>6</v>
      </c>
      <c r="T1273" s="4" t="s">
        <v>6</v>
      </c>
      <c r="U1273" s="4" t="s">
        <v>6</v>
      </c>
    </row>
    <row r="1274" spans="1:6">
      <c r="A1274" t="n">
        <v>10869</v>
      </c>
      <c r="B1274" s="43" t="n">
        <v>36</v>
      </c>
      <c r="C1274" s="7" t="n">
        <v>8</v>
      </c>
      <c r="D1274" s="7" t="n">
        <v>0</v>
      </c>
      <c r="E1274" s="7" t="n">
        <v>0</v>
      </c>
      <c r="F1274" s="7" t="s">
        <v>127</v>
      </c>
      <c r="G1274" s="7" t="s">
        <v>12</v>
      </c>
      <c r="H1274" s="7" t="s">
        <v>12</v>
      </c>
      <c r="I1274" s="7" t="s">
        <v>12</v>
      </c>
      <c r="J1274" s="7" t="s">
        <v>12</v>
      </c>
      <c r="K1274" s="7" t="s">
        <v>12</v>
      </c>
      <c r="L1274" s="7" t="s">
        <v>12</v>
      </c>
      <c r="M1274" s="7" t="s">
        <v>12</v>
      </c>
      <c r="N1274" s="7" t="s">
        <v>12</v>
      </c>
      <c r="O1274" s="7" t="s">
        <v>12</v>
      </c>
      <c r="P1274" s="7" t="s">
        <v>12</v>
      </c>
      <c r="Q1274" s="7" t="s">
        <v>12</v>
      </c>
      <c r="R1274" s="7" t="s">
        <v>12</v>
      </c>
      <c r="S1274" s="7" t="s">
        <v>12</v>
      </c>
      <c r="T1274" s="7" t="s">
        <v>12</v>
      </c>
      <c r="U1274" s="7" t="s">
        <v>12</v>
      </c>
    </row>
    <row r="1275" spans="1:6">
      <c r="A1275" t="s">
        <v>4</v>
      </c>
      <c r="B1275" s="4" t="s">
        <v>5</v>
      </c>
      <c r="C1275" s="4" t="s">
        <v>13</v>
      </c>
      <c r="D1275" s="4" t="s">
        <v>10</v>
      </c>
      <c r="E1275" s="4" t="s">
        <v>13</v>
      </c>
      <c r="F1275" s="4" t="s">
        <v>6</v>
      </c>
      <c r="G1275" s="4" t="s">
        <v>6</v>
      </c>
      <c r="H1275" s="4" t="s">
        <v>6</v>
      </c>
      <c r="I1275" s="4" t="s">
        <v>6</v>
      </c>
      <c r="J1275" s="4" t="s">
        <v>6</v>
      </c>
      <c r="K1275" s="4" t="s">
        <v>6</v>
      </c>
      <c r="L1275" s="4" t="s">
        <v>6</v>
      </c>
      <c r="M1275" s="4" t="s">
        <v>6</v>
      </c>
      <c r="N1275" s="4" t="s">
        <v>6</v>
      </c>
      <c r="O1275" s="4" t="s">
        <v>6</v>
      </c>
      <c r="P1275" s="4" t="s">
        <v>6</v>
      </c>
      <c r="Q1275" s="4" t="s">
        <v>6</v>
      </c>
      <c r="R1275" s="4" t="s">
        <v>6</v>
      </c>
      <c r="S1275" s="4" t="s">
        <v>6</v>
      </c>
      <c r="T1275" s="4" t="s">
        <v>6</v>
      </c>
      <c r="U1275" s="4" t="s">
        <v>6</v>
      </c>
    </row>
    <row r="1276" spans="1:6">
      <c r="A1276" t="n">
        <v>10898</v>
      </c>
      <c r="B1276" s="43" t="n">
        <v>36</v>
      </c>
      <c r="C1276" s="7" t="n">
        <v>8</v>
      </c>
      <c r="D1276" s="7" t="n">
        <v>1620</v>
      </c>
      <c r="E1276" s="7" t="n">
        <v>0</v>
      </c>
      <c r="F1276" s="7" t="s">
        <v>128</v>
      </c>
      <c r="G1276" s="7" t="s">
        <v>12</v>
      </c>
      <c r="H1276" s="7" t="s">
        <v>12</v>
      </c>
      <c r="I1276" s="7" t="s">
        <v>12</v>
      </c>
      <c r="J1276" s="7" t="s">
        <v>12</v>
      </c>
      <c r="K1276" s="7" t="s">
        <v>12</v>
      </c>
      <c r="L1276" s="7" t="s">
        <v>12</v>
      </c>
      <c r="M1276" s="7" t="s">
        <v>12</v>
      </c>
      <c r="N1276" s="7" t="s">
        <v>12</v>
      </c>
      <c r="O1276" s="7" t="s">
        <v>12</v>
      </c>
      <c r="P1276" s="7" t="s">
        <v>12</v>
      </c>
      <c r="Q1276" s="7" t="s">
        <v>12</v>
      </c>
      <c r="R1276" s="7" t="s">
        <v>12</v>
      </c>
      <c r="S1276" s="7" t="s">
        <v>12</v>
      </c>
      <c r="T1276" s="7" t="s">
        <v>12</v>
      </c>
      <c r="U1276" s="7" t="s">
        <v>12</v>
      </c>
    </row>
    <row r="1277" spans="1:6">
      <c r="A1277" t="s">
        <v>4</v>
      </c>
      <c r="B1277" s="4" t="s">
        <v>5</v>
      </c>
      <c r="C1277" s="4" t="s">
        <v>13</v>
      </c>
      <c r="D1277" s="4" t="s">
        <v>10</v>
      </c>
      <c r="E1277" s="4" t="s">
        <v>13</v>
      </c>
      <c r="F1277" s="4" t="s">
        <v>6</v>
      </c>
      <c r="G1277" s="4" t="s">
        <v>6</v>
      </c>
      <c r="H1277" s="4" t="s">
        <v>6</v>
      </c>
      <c r="I1277" s="4" t="s">
        <v>6</v>
      </c>
      <c r="J1277" s="4" t="s">
        <v>6</v>
      </c>
      <c r="K1277" s="4" t="s">
        <v>6</v>
      </c>
      <c r="L1277" s="4" t="s">
        <v>6</v>
      </c>
      <c r="M1277" s="4" t="s">
        <v>6</v>
      </c>
      <c r="N1277" s="4" t="s">
        <v>6</v>
      </c>
      <c r="O1277" s="4" t="s">
        <v>6</v>
      </c>
      <c r="P1277" s="4" t="s">
        <v>6</v>
      </c>
      <c r="Q1277" s="4" t="s">
        <v>6</v>
      </c>
      <c r="R1277" s="4" t="s">
        <v>6</v>
      </c>
      <c r="S1277" s="4" t="s">
        <v>6</v>
      </c>
      <c r="T1277" s="4" t="s">
        <v>6</v>
      </c>
      <c r="U1277" s="4" t="s">
        <v>6</v>
      </c>
    </row>
    <row r="1278" spans="1:6">
      <c r="A1278" t="n">
        <v>10928</v>
      </c>
      <c r="B1278" s="43" t="n">
        <v>36</v>
      </c>
      <c r="C1278" s="7" t="n">
        <v>8</v>
      </c>
      <c r="D1278" s="7" t="n">
        <v>1621</v>
      </c>
      <c r="E1278" s="7" t="n">
        <v>0</v>
      </c>
      <c r="F1278" s="7" t="s">
        <v>129</v>
      </c>
      <c r="G1278" s="7" t="s">
        <v>12</v>
      </c>
      <c r="H1278" s="7" t="s">
        <v>12</v>
      </c>
      <c r="I1278" s="7" t="s">
        <v>12</v>
      </c>
      <c r="J1278" s="7" t="s">
        <v>12</v>
      </c>
      <c r="K1278" s="7" t="s">
        <v>12</v>
      </c>
      <c r="L1278" s="7" t="s">
        <v>12</v>
      </c>
      <c r="M1278" s="7" t="s">
        <v>12</v>
      </c>
      <c r="N1278" s="7" t="s">
        <v>12</v>
      </c>
      <c r="O1278" s="7" t="s">
        <v>12</v>
      </c>
      <c r="P1278" s="7" t="s">
        <v>12</v>
      </c>
      <c r="Q1278" s="7" t="s">
        <v>12</v>
      </c>
      <c r="R1278" s="7" t="s">
        <v>12</v>
      </c>
      <c r="S1278" s="7" t="s">
        <v>12</v>
      </c>
      <c r="T1278" s="7" t="s">
        <v>12</v>
      </c>
      <c r="U1278" s="7" t="s">
        <v>12</v>
      </c>
    </row>
    <row r="1279" spans="1:6">
      <c r="A1279" t="s">
        <v>4</v>
      </c>
      <c r="B1279" s="4" t="s">
        <v>5</v>
      </c>
      <c r="C1279" s="4" t="s">
        <v>13</v>
      </c>
      <c r="D1279" s="4" t="s">
        <v>10</v>
      </c>
      <c r="E1279" s="4" t="s">
        <v>13</v>
      </c>
      <c r="F1279" s="4" t="s">
        <v>6</v>
      </c>
      <c r="G1279" s="4" t="s">
        <v>6</v>
      </c>
      <c r="H1279" s="4" t="s">
        <v>6</v>
      </c>
      <c r="I1279" s="4" t="s">
        <v>6</v>
      </c>
      <c r="J1279" s="4" t="s">
        <v>6</v>
      </c>
      <c r="K1279" s="4" t="s">
        <v>6</v>
      </c>
      <c r="L1279" s="4" t="s">
        <v>6</v>
      </c>
      <c r="M1279" s="4" t="s">
        <v>6</v>
      </c>
      <c r="N1279" s="4" t="s">
        <v>6</v>
      </c>
      <c r="O1279" s="4" t="s">
        <v>6</v>
      </c>
      <c r="P1279" s="4" t="s">
        <v>6</v>
      </c>
      <c r="Q1279" s="4" t="s">
        <v>6</v>
      </c>
      <c r="R1279" s="4" t="s">
        <v>6</v>
      </c>
      <c r="S1279" s="4" t="s">
        <v>6</v>
      </c>
      <c r="T1279" s="4" t="s">
        <v>6</v>
      </c>
      <c r="U1279" s="4" t="s">
        <v>6</v>
      </c>
    </row>
    <row r="1280" spans="1:6">
      <c r="A1280" t="n">
        <v>10958</v>
      </c>
      <c r="B1280" s="43" t="n">
        <v>36</v>
      </c>
      <c r="C1280" s="7" t="n">
        <v>8</v>
      </c>
      <c r="D1280" s="7" t="n">
        <v>1622</v>
      </c>
      <c r="E1280" s="7" t="n">
        <v>0</v>
      </c>
      <c r="F1280" s="7" t="s">
        <v>130</v>
      </c>
      <c r="G1280" s="7" t="s">
        <v>12</v>
      </c>
      <c r="H1280" s="7" t="s">
        <v>12</v>
      </c>
      <c r="I1280" s="7" t="s">
        <v>12</v>
      </c>
      <c r="J1280" s="7" t="s">
        <v>12</v>
      </c>
      <c r="K1280" s="7" t="s">
        <v>12</v>
      </c>
      <c r="L1280" s="7" t="s">
        <v>12</v>
      </c>
      <c r="M1280" s="7" t="s">
        <v>12</v>
      </c>
      <c r="N1280" s="7" t="s">
        <v>12</v>
      </c>
      <c r="O1280" s="7" t="s">
        <v>12</v>
      </c>
      <c r="P1280" s="7" t="s">
        <v>12</v>
      </c>
      <c r="Q1280" s="7" t="s">
        <v>12</v>
      </c>
      <c r="R1280" s="7" t="s">
        <v>12</v>
      </c>
      <c r="S1280" s="7" t="s">
        <v>12</v>
      </c>
      <c r="T1280" s="7" t="s">
        <v>12</v>
      </c>
      <c r="U1280" s="7" t="s">
        <v>12</v>
      </c>
    </row>
    <row r="1281" spans="1:21">
      <c r="A1281" t="s">
        <v>4</v>
      </c>
      <c r="B1281" s="4" t="s">
        <v>5</v>
      </c>
      <c r="C1281" s="4" t="s">
        <v>13</v>
      </c>
      <c r="D1281" s="4" t="s">
        <v>10</v>
      </c>
      <c r="E1281" s="4" t="s">
        <v>13</v>
      </c>
      <c r="F1281" s="4" t="s">
        <v>6</v>
      </c>
      <c r="G1281" s="4" t="s">
        <v>6</v>
      </c>
      <c r="H1281" s="4" t="s">
        <v>6</v>
      </c>
      <c r="I1281" s="4" t="s">
        <v>6</v>
      </c>
      <c r="J1281" s="4" t="s">
        <v>6</v>
      </c>
      <c r="K1281" s="4" t="s">
        <v>6</v>
      </c>
      <c r="L1281" s="4" t="s">
        <v>6</v>
      </c>
      <c r="M1281" s="4" t="s">
        <v>6</v>
      </c>
      <c r="N1281" s="4" t="s">
        <v>6</v>
      </c>
      <c r="O1281" s="4" t="s">
        <v>6</v>
      </c>
      <c r="P1281" s="4" t="s">
        <v>6</v>
      </c>
      <c r="Q1281" s="4" t="s">
        <v>6</v>
      </c>
      <c r="R1281" s="4" t="s">
        <v>6</v>
      </c>
      <c r="S1281" s="4" t="s">
        <v>6</v>
      </c>
      <c r="T1281" s="4" t="s">
        <v>6</v>
      </c>
      <c r="U1281" s="4" t="s">
        <v>6</v>
      </c>
    </row>
    <row r="1282" spans="1:21">
      <c r="A1282" t="n">
        <v>10988</v>
      </c>
      <c r="B1282" s="43" t="n">
        <v>36</v>
      </c>
      <c r="C1282" s="7" t="n">
        <v>8</v>
      </c>
      <c r="D1282" s="7" t="n">
        <v>1623</v>
      </c>
      <c r="E1282" s="7" t="n">
        <v>0</v>
      </c>
      <c r="F1282" s="7" t="s">
        <v>131</v>
      </c>
      <c r="G1282" s="7" t="s">
        <v>12</v>
      </c>
      <c r="H1282" s="7" t="s">
        <v>12</v>
      </c>
      <c r="I1282" s="7" t="s">
        <v>12</v>
      </c>
      <c r="J1282" s="7" t="s">
        <v>12</v>
      </c>
      <c r="K1282" s="7" t="s">
        <v>12</v>
      </c>
      <c r="L1282" s="7" t="s">
        <v>12</v>
      </c>
      <c r="M1282" s="7" t="s">
        <v>12</v>
      </c>
      <c r="N1282" s="7" t="s">
        <v>12</v>
      </c>
      <c r="O1282" s="7" t="s">
        <v>12</v>
      </c>
      <c r="P1282" s="7" t="s">
        <v>12</v>
      </c>
      <c r="Q1282" s="7" t="s">
        <v>12</v>
      </c>
      <c r="R1282" s="7" t="s">
        <v>12</v>
      </c>
      <c r="S1282" s="7" t="s">
        <v>12</v>
      </c>
      <c r="T1282" s="7" t="s">
        <v>12</v>
      </c>
      <c r="U1282" s="7" t="s">
        <v>12</v>
      </c>
    </row>
    <row r="1283" spans="1:21">
      <c r="A1283" t="s">
        <v>4</v>
      </c>
      <c r="B1283" s="4" t="s">
        <v>5</v>
      </c>
      <c r="C1283" s="4" t="s">
        <v>10</v>
      </c>
      <c r="D1283" s="4" t="s">
        <v>13</v>
      </c>
      <c r="E1283" s="4" t="s">
        <v>6</v>
      </c>
      <c r="F1283" s="4" t="s">
        <v>24</v>
      </c>
      <c r="G1283" s="4" t="s">
        <v>24</v>
      </c>
      <c r="H1283" s="4" t="s">
        <v>24</v>
      </c>
    </row>
    <row r="1284" spans="1:21">
      <c r="A1284" t="n">
        <v>11018</v>
      </c>
      <c r="B1284" s="44" t="n">
        <v>48</v>
      </c>
      <c r="C1284" s="7" t="n">
        <v>0</v>
      </c>
      <c r="D1284" s="7" t="n">
        <v>0</v>
      </c>
      <c r="E1284" s="7" t="s">
        <v>83</v>
      </c>
      <c r="F1284" s="7" t="n">
        <v>-1</v>
      </c>
      <c r="G1284" s="7" t="n">
        <v>1</v>
      </c>
      <c r="H1284" s="7" t="n">
        <v>1.40129846432482e-45</v>
      </c>
    </row>
    <row r="1285" spans="1:21">
      <c r="A1285" t="s">
        <v>4</v>
      </c>
      <c r="B1285" s="4" t="s">
        <v>5</v>
      </c>
      <c r="C1285" s="4" t="s">
        <v>10</v>
      </c>
      <c r="D1285" s="4" t="s">
        <v>13</v>
      </c>
      <c r="E1285" s="4" t="s">
        <v>6</v>
      </c>
      <c r="F1285" s="4" t="s">
        <v>24</v>
      </c>
      <c r="G1285" s="4" t="s">
        <v>24</v>
      </c>
      <c r="H1285" s="4" t="s">
        <v>24</v>
      </c>
    </row>
    <row r="1286" spans="1:21">
      <c r="A1286" t="n">
        <v>11042</v>
      </c>
      <c r="B1286" s="44" t="n">
        <v>48</v>
      </c>
      <c r="C1286" s="7" t="n">
        <v>1620</v>
      </c>
      <c r="D1286" s="7" t="n">
        <v>0</v>
      </c>
      <c r="E1286" s="7" t="s">
        <v>128</v>
      </c>
      <c r="F1286" s="7" t="n">
        <v>-1</v>
      </c>
      <c r="G1286" s="7" t="n">
        <v>1</v>
      </c>
      <c r="H1286" s="7" t="n">
        <v>1.40129846432482e-45</v>
      </c>
    </row>
    <row r="1287" spans="1:21">
      <c r="A1287" t="s">
        <v>4</v>
      </c>
      <c r="B1287" s="4" t="s">
        <v>5</v>
      </c>
      <c r="C1287" s="4" t="s">
        <v>10</v>
      </c>
      <c r="D1287" s="4" t="s">
        <v>13</v>
      </c>
      <c r="E1287" s="4" t="s">
        <v>6</v>
      </c>
      <c r="F1287" s="4" t="s">
        <v>24</v>
      </c>
      <c r="G1287" s="4" t="s">
        <v>24</v>
      </c>
      <c r="H1287" s="4" t="s">
        <v>24</v>
      </c>
    </row>
    <row r="1288" spans="1:21">
      <c r="A1288" t="n">
        <v>11068</v>
      </c>
      <c r="B1288" s="44" t="n">
        <v>48</v>
      </c>
      <c r="C1288" s="7" t="n">
        <v>1621</v>
      </c>
      <c r="D1288" s="7" t="n">
        <v>0</v>
      </c>
      <c r="E1288" s="7" t="s">
        <v>129</v>
      </c>
      <c r="F1288" s="7" t="n">
        <v>-1</v>
      </c>
      <c r="G1288" s="7" t="n">
        <v>1</v>
      </c>
      <c r="H1288" s="7" t="n">
        <v>1.40129846432482e-45</v>
      </c>
    </row>
    <row r="1289" spans="1:21">
      <c r="A1289" t="s">
        <v>4</v>
      </c>
      <c r="B1289" s="4" t="s">
        <v>5</v>
      </c>
      <c r="C1289" s="4" t="s">
        <v>10</v>
      </c>
      <c r="D1289" s="4" t="s">
        <v>13</v>
      </c>
      <c r="E1289" s="4" t="s">
        <v>6</v>
      </c>
      <c r="F1289" s="4" t="s">
        <v>24</v>
      </c>
      <c r="G1289" s="4" t="s">
        <v>24</v>
      </c>
      <c r="H1289" s="4" t="s">
        <v>24</v>
      </c>
    </row>
    <row r="1290" spans="1:21">
      <c r="A1290" t="n">
        <v>11094</v>
      </c>
      <c r="B1290" s="44" t="n">
        <v>48</v>
      </c>
      <c r="C1290" s="7" t="n">
        <v>1622</v>
      </c>
      <c r="D1290" s="7" t="n">
        <v>0</v>
      </c>
      <c r="E1290" s="7" t="s">
        <v>130</v>
      </c>
      <c r="F1290" s="7" t="n">
        <v>-1</v>
      </c>
      <c r="G1290" s="7" t="n">
        <v>1</v>
      </c>
      <c r="H1290" s="7" t="n">
        <v>1.40129846432482e-45</v>
      </c>
    </row>
    <row r="1291" spans="1:21">
      <c r="A1291" t="s">
        <v>4</v>
      </c>
      <c r="B1291" s="4" t="s">
        <v>5</v>
      </c>
      <c r="C1291" s="4" t="s">
        <v>10</v>
      </c>
      <c r="D1291" s="4" t="s">
        <v>13</v>
      </c>
      <c r="E1291" s="4" t="s">
        <v>6</v>
      </c>
      <c r="F1291" s="4" t="s">
        <v>24</v>
      </c>
      <c r="G1291" s="4" t="s">
        <v>24</v>
      </c>
      <c r="H1291" s="4" t="s">
        <v>24</v>
      </c>
    </row>
    <row r="1292" spans="1:21">
      <c r="A1292" t="n">
        <v>11120</v>
      </c>
      <c r="B1292" s="44" t="n">
        <v>48</v>
      </c>
      <c r="C1292" s="7" t="n">
        <v>1623</v>
      </c>
      <c r="D1292" s="7" t="n">
        <v>0</v>
      </c>
      <c r="E1292" s="7" t="s">
        <v>131</v>
      </c>
      <c r="F1292" s="7" t="n">
        <v>-1</v>
      </c>
      <c r="G1292" s="7" t="n">
        <v>1</v>
      </c>
      <c r="H1292" s="7" t="n">
        <v>1.40129846432482e-45</v>
      </c>
    </row>
    <row r="1293" spans="1:21">
      <c r="A1293" t="s">
        <v>4</v>
      </c>
      <c r="B1293" s="4" t="s">
        <v>5</v>
      </c>
      <c r="C1293" s="4" t="s">
        <v>13</v>
      </c>
      <c r="D1293" s="47" t="s">
        <v>80</v>
      </c>
      <c r="E1293" s="4" t="s">
        <v>5</v>
      </c>
      <c r="F1293" s="4" t="s">
        <v>13</v>
      </c>
      <c r="G1293" s="4" t="s">
        <v>10</v>
      </c>
      <c r="H1293" s="47" t="s">
        <v>81</v>
      </c>
      <c r="I1293" s="4" t="s">
        <v>13</v>
      </c>
      <c r="J1293" s="4" t="s">
        <v>37</v>
      </c>
    </row>
    <row r="1294" spans="1:21">
      <c r="A1294" t="n">
        <v>11146</v>
      </c>
      <c r="B1294" s="15" t="n">
        <v>5</v>
      </c>
      <c r="C1294" s="7" t="n">
        <v>28</v>
      </c>
      <c r="D1294" s="47" t="s">
        <v>3</v>
      </c>
      <c r="E1294" s="49" t="n">
        <v>64</v>
      </c>
      <c r="F1294" s="7" t="n">
        <v>5</v>
      </c>
      <c r="G1294" s="7" t="n">
        <v>1</v>
      </c>
      <c r="H1294" s="47" t="s">
        <v>3</v>
      </c>
      <c r="I1294" s="7" t="n">
        <v>1</v>
      </c>
      <c r="J1294" s="16" t="n">
        <f t="normal" ca="1">A1300</f>
        <v>0</v>
      </c>
    </row>
    <row r="1295" spans="1:21">
      <c r="A1295" t="s">
        <v>4</v>
      </c>
      <c r="B1295" s="4" t="s">
        <v>5</v>
      </c>
      <c r="C1295" s="4" t="s">
        <v>13</v>
      </c>
      <c r="D1295" s="4" t="s">
        <v>10</v>
      </c>
      <c r="E1295" s="4" t="s">
        <v>13</v>
      </c>
      <c r="F1295" s="4" t="s">
        <v>6</v>
      </c>
      <c r="G1295" s="4" t="s">
        <v>6</v>
      </c>
      <c r="H1295" s="4" t="s">
        <v>6</v>
      </c>
      <c r="I1295" s="4" t="s">
        <v>6</v>
      </c>
      <c r="J1295" s="4" t="s">
        <v>6</v>
      </c>
      <c r="K1295" s="4" t="s">
        <v>6</v>
      </c>
      <c r="L1295" s="4" t="s">
        <v>6</v>
      </c>
      <c r="M1295" s="4" t="s">
        <v>6</v>
      </c>
      <c r="N1295" s="4" t="s">
        <v>6</v>
      </c>
      <c r="O1295" s="4" t="s">
        <v>6</v>
      </c>
      <c r="P1295" s="4" t="s">
        <v>6</v>
      </c>
      <c r="Q1295" s="4" t="s">
        <v>6</v>
      </c>
      <c r="R1295" s="4" t="s">
        <v>6</v>
      </c>
      <c r="S1295" s="4" t="s">
        <v>6</v>
      </c>
      <c r="T1295" s="4" t="s">
        <v>6</v>
      </c>
      <c r="U1295" s="4" t="s">
        <v>6</v>
      </c>
    </row>
    <row r="1296" spans="1:21">
      <c r="A1296" t="n">
        <v>11157</v>
      </c>
      <c r="B1296" s="43" t="n">
        <v>36</v>
      </c>
      <c r="C1296" s="7" t="n">
        <v>8</v>
      </c>
      <c r="D1296" s="7" t="n">
        <v>1</v>
      </c>
      <c r="E1296" s="7" t="n">
        <v>0</v>
      </c>
      <c r="F1296" s="7" t="s">
        <v>132</v>
      </c>
      <c r="G1296" s="7" t="s">
        <v>12</v>
      </c>
      <c r="H1296" s="7" t="s">
        <v>12</v>
      </c>
      <c r="I1296" s="7" t="s">
        <v>12</v>
      </c>
      <c r="J1296" s="7" t="s">
        <v>12</v>
      </c>
      <c r="K1296" s="7" t="s">
        <v>12</v>
      </c>
      <c r="L1296" s="7" t="s">
        <v>12</v>
      </c>
      <c r="M1296" s="7" t="s">
        <v>12</v>
      </c>
      <c r="N1296" s="7" t="s">
        <v>12</v>
      </c>
      <c r="O1296" s="7" t="s">
        <v>12</v>
      </c>
      <c r="P1296" s="7" t="s">
        <v>12</v>
      </c>
      <c r="Q1296" s="7" t="s">
        <v>12</v>
      </c>
      <c r="R1296" s="7" t="s">
        <v>12</v>
      </c>
      <c r="S1296" s="7" t="s">
        <v>12</v>
      </c>
      <c r="T1296" s="7" t="s">
        <v>12</v>
      </c>
      <c r="U1296" s="7" t="s">
        <v>12</v>
      </c>
    </row>
    <row r="1297" spans="1:21">
      <c r="A1297" t="s">
        <v>4</v>
      </c>
      <c r="B1297" s="4" t="s">
        <v>5</v>
      </c>
      <c r="C1297" s="4" t="s">
        <v>10</v>
      </c>
      <c r="D1297" s="4" t="s">
        <v>13</v>
      </c>
      <c r="E1297" s="4" t="s">
        <v>6</v>
      </c>
      <c r="F1297" s="4" t="s">
        <v>24</v>
      </c>
      <c r="G1297" s="4" t="s">
        <v>24</v>
      </c>
      <c r="H1297" s="4" t="s">
        <v>24</v>
      </c>
    </row>
    <row r="1298" spans="1:21">
      <c r="A1298" t="n">
        <v>11192</v>
      </c>
      <c r="B1298" s="44" t="n">
        <v>48</v>
      </c>
      <c r="C1298" s="7" t="n">
        <v>1</v>
      </c>
      <c r="D1298" s="7" t="n">
        <v>0</v>
      </c>
      <c r="E1298" s="7" t="s">
        <v>132</v>
      </c>
      <c r="F1298" s="7" t="n">
        <v>-1</v>
      </c>
      <c r="G1298" s="7" t="n">
        <v>1</v>
      </c>
      <c r="H1298" s="7" t="n">
        <v>1.40129846432482e-45</v>
      </c>
    </row>
    <row r="1299" spans="1:21">
      <c r="A1299" t="s">
        <v>4</v>
      </c>
      <c r="B1299" s="4" t="s">
        <v>5</v>
      </c>
      <c r="C1299" s="4" t="s">
        <v>10</v>
      </c>
    </row>
    <row r="1300" spans="1:21">
      <c r="A1300" t="n">
        <v>11223</v>
      </c>
      <c r="B1300" s="63" t="n">
        <v>13</v>
      </c>
      <c r="C1300" s="7" t="n">
        <v>6465</v>
      </c>
    </row>
    <row r="1301" spans="1:21">
      <c r="A1301" t="s">
        <v>4</v>
      </c>
      <c r="B1301" s="4" t="s">
        <v>5</v>
      </c>
      <c r="C1301" s="4" t="s">
        <v>10</v>
      </c>
      <c r="D1301" s="4" t="s">
        <v>24</v>
      </c>
      <c r="E1301" s="4" t="s">
        <v>24</v>
      </c>
      <c r="F1301" s="4" t="s">
        <v>24</v>
      </c>
      <c r="G1301" s="4" t="s">
        <v>24</v>
      </c>
    </row>
    <row r="1302" spans="1:21">
      <c r="A1302" t="n">
        <v>11226</v>
      </c>
      <c r="B1302" s="42" t="n">
        <v>46</v>
      </c>
      <c r="C1302" s="7" t="n">
        <v>0</v>
      </c>
      <c r="D1302" s="7" t="n">
        <v>0</v>
      </c>
      <c r="E1302" s="7" t="n">
        <v>0</v>
      </c>
      <c r="F1302" s="7" t="n">
        <v>3.26999998092651</v>
      </c>
      <c r="G1302" s="7" t="n">
        <v>180</v>
      </c>
    </row>
    <row r="1303" spans="1:21">
      <c r="A1303" t="s">
        <v>4</v>
      </c>
      <c r="B1303" s="4" t="s">
        <v>5</v>
      </c>
      <c r="C1303" s="4" t="s">
        <v>10</v>
      </c>
      <c r="D1303" s="4" t="s">
        <v>24</v>
      </c>
      <c r="E1303" s="4" t="s">
        <v>24</v>
      </c>
      <c r="F1303" s="4" t="s">
        <v>24</v>
      </c>
      <c r="G1303" s="4" t="s">
        <v>24</v>
      </c>
    </row>
    <row r="1304" spans="1:21">
      <c r="A1304" t="n">
        <v>11245</v>
      </c>
      <c r="B1304" s="42" t="n">
        <v>46</v>
      </c>
      <c r="C1304" s="7" t="n">
        <v>4</v>
      </c>
      <c r="D1304" s="7" t="n">
        <v>-0.790000021457672</v>
      </c>
      <c r="E1304" s="7" t="n">
        <v>0</v>
      </c>
      <c r="F1304" s="7" t="n">
        <v>3.48000001907349</v>
      </c>
      <c r="G1304" s="7" t="n">
        <v>159.899993896484</v>
      </c>
    </row>
    <row r="1305" spans="1:21">
      <c r="A1305" t="s">
        <v>4</v>
      </c>
      <c r="B1305" s="4" t="s">
        <v>5</v>
      </c>
      <c r="C1305" s="4" t="s">
        <v>10</v>
      </c>
      <c r="D1305" s="4" t="s">
        <v>24</v>
      </c>
      <c r="E1305" s="4" t="s">
        <v>24</v>
      </c>
      <c r="F1305" s="4" t="s">
        <v>24</v>
      </c>
      <c r="G1305" s="4" t="s">
        <v>24</v>
      </c>
    </row>
    <row r="1306" spans="1:21">
      <c r="A1306" t="n">
        <v>11264</v>
      </c>
      <c r="B1306" s="42" t="n">
        <v>46</v>
      </c>
      <c r="C1306" s="7" t="n">
        <v>61491</v>
      </c>
      <c r="D1306" s="7" t="n">
        <v>1.11000001430511</v>
      </c>
      <c r="E1306" s="7" t="n">
        <v>0</v>
      </c>
      <c r="F1306" s="7" t="n">
        <v>3.57999992370605</v>
      </c>
      <c r="G1306" s="7" t="n">
        <v>188.600006103516</v>
      </c>
    </row>
    <row r="1307" spans="1:21">
      <c r="A1307" t="s">
        <v>4</v>
      </c>
      <c r="B1307" s="4" t="s">
        <v>5</v>
      </c>
      <c r="C1307" s="4" t="s">
        <v>10</v>
      </c>
      <c r="D1307" s="4" t="s">
        <v>24</v>
      </c>
      <c r="E1307" s="4" t="s">
        <v>24</v>
      </c>
      <c r="F1307" s="4" t="s">
        <v>24</v>
      </c>
      <c r="G1307" s="4" t="s">
        <v>24</v>
      </c>
    </row>
    <row r="1308" spans="1:21">
      <c r="A1308" t="n">
        <v>11283</v>
      </c>
      <c r="B1308" s="42" t="n">
        <v>46</v>
      </c>
      <c r="C1308" s="7" t="n">
        <v>61492</v>
      </c>
      <c r="D1308" s="7" t="n">
        <v>0.469999998807907</v>
      </c>
      <c r="E1308" s="7" t="n">
        <v>0</v>
      </c>
      <c r="F1308" s="7" t="n">
        <v>3.9300000667572</v>
      </c>
      <c r="G1308" s="7" t="n">
        <v>188.600006103516</v>
      </c>
    </row>
    <row r="1309" spans="1:21">
      <c r="A1309" t="s">
        <v>4</v>
      </c>
      <c r="B1309" s="4" t="s">
        <v>5</v>
      </c>
      <c r="C1309" s="4" t="s">
        <v>10</v>
      </c>
      <c r="D1309" s="4" t="s">
        <v>24</v>
      </c>
      <c r="E1309" s="4" t="s">
        <v>24</v>
      </c>
      <c r="F1309" s="4" t="s">
        <v>24</v>
      </c>
      <c r="G1309" s="4" t="s">
        <v>24</v>
      </c>
    </row>
    <row r="1310" spans="1:21">
      <c r="A1310" t="n">
        <v>11302</v>
      </c>
      <c r="B1310" s="42" t="n">
        <v>46</v>
      </c>
      <c r="C1310" s="7" t="n">
        <v>61493</v>
      </c>
      <c r="D1310" s="7" t="n">
        <v>-1.33000004291534</v>
      </c>
      <c r="E1310" s="7" t="n">
        <v>0</v>
      </c>
      <c r="F1310" s="7" t="n">
        <v>3.8199999332428</v>
      </c>
      <c r="G1310" s="7" t="n">
        <v>174.300003051758</v>
      </c>
    </row>
    <row r="1311" spans="1:21">
      <c r="A1311" t="s">
        <v>4</v>
      </c>
      <c r="B1311" s="4" t="s">
        <v>5</v>
      </c>
      <c r="C1311" s="4" t="s">
        <v>10</v>
      </c>
      <c r="D1311" s="4" t="s">
        <v>24</v>
      </c>
      <c r="E1311" s="4" t="s">
        <v>24</v>
      </c>
      <c r="F1311" s="4" t="s">
        <v>24</v>
      </c>
      <c r="G1311" s="4" t="s">
        <v>24</v>
      </c>
    </row>
    <row r="1312" spans="1:21">
      <c r="A1312" t="n">
        <v>11321</v>
      </c>
      <c r="B1312" s="42" t="n">
        <v>46</v>
      </c>
      <c r="C1312" s="7" t="n">
        <v>61494</v>
      </c>
      <c r="D1312" s="7" t="n">
        <v>1.70000004768372</v>
      </c>
      <c r="E1312" s="7" t="n">
        <v>0</v>
      </c>
      <c r="F1312" s="7" t="n">
        <v>3.89000010490417</v>
      </c>
      <c r="G1312" s="7" t="n">
        <v>194.300003051758</v>
      </c>
    </row>
    <row r="1313" spans="1:8">
      <c r="A1313" t="s">
        <v>4</v>
      </c>
      <c r="B1313" s="4" t="s">
        <v>5</v>
      </c>
      <c r="C1313" s="4" t="s">
        <v>10</v>
      </c>
      <c r="D1313" s="4" t="s">
        <v>24</v>
      </c>
      <c r="E1313" s="4" t="s">
        <v>24</v>
      </c>
      <c r="F1313" s="4" t="s">
        <v>24</v>
      </c>
      <c r="G1313" s="4" t="s">
        <v>24</v>
      </c>
    </row>
    <row r="1314" spans="1:8">
      <c r="A1314" t="n">
        <v>11340</v>
      </c>
      <c r="B1314" s="42" t="n">
        <v>46</v>
      </c>
      <c r="C1314" s="7" t="n">
        <v>1620</v>
      </c>
      <c r="D1314" s="7" t="n">
        <v>-2.13000011444092</v>
      </c>
      <c r="E1314" s="7" t="n">
        <v>0</v>
      </c>
      <c r="F1314" s="7" t="n">
        <v>-1.62000000476837</v>
      </c>
      <c r="G1314" s="7" t="n">
        <v>14.5</v>
      </c>
    </row>
    <row r="1315" spans="1:8">
      <c r="A1315" t="s">
        <v>4</v>
      </c>
      <c r="B1315" s="4" t="s">
        <v>5</v>
      </c>
      <c r="C1315" s="4" t="s">
        <v>10</v>
      </c>
      <c r="D1315" s="4" t="s">
        <v>24</v>
      </c>
      <c r="E1315" s="4" t="s">
        <v>24</v>
      </c>
      <c r="F1315" s="4" t="s">
        <v>24</v>
      </c>
      <c r="G1315" s="4" t="s">
        <v>24</v>
      </c>
    </row>
    <row r="1316" spans="1:8">
      <c r="A1316" t="n">
        <v>11359</v>
      </c>
      <c r="B1316" s="42" t="n">
        <v>46</v>
      </c>
      <c r="C1316" s="7" t="n">
        <v>1621</v>
      </c>
      <c r="D1316" s="7" t="n">
        <v>1.83000004291534</v>
      </c>
      <c r="E1316" s="7" t="n">
        <v>0</v>
      </c>
      <c r="F1316" s="7" t="n">
        <v>-1.0900000333786</v>
      </c>
      <c r="G1316" s="7" t="n">
        <v>17.5</v>
      </c>
    </row>
    <row r="1317" spans="1:8">
      <c r="A1317" t="s">
        <v>4</v>
      </c>
      <c r="B1317" s="4" t="s">
        <v>5</v>
      </c>
      <c r="C1317" s="4" t="s">
        <v>10</v>
      </c>
      <c r="D1317" s="4" t="s">
        <v>24</v>
      </c>
      <c r="E1317" s="4" t="s">
        <v>24</v>
      </c>
      <c r="F1317" s="4" t="s">
        <v>24</v>
      </c>
      <c r="G1317" s="4" t="s">
        <v>24</v>
      </c>
    </row>
    <row r="1318" spans="1:8">
      <c r="A1318" t="n">
        <v>11378</v>
      </c>
      <c r="B1318" s="42" t="n">
        <v>46</v>
      </c>
      <c r="C1318" s="7" t="n">
        <v>1622</v>
      </c>
      <c r="D1318" s="7" t="n">
        <v>-0.180000007152557</v>
      </c>
      <c r="E1318" s="7" t="n">
        <v>0</v>
      </c>
      <c r="F1318" s="7" t="n">
        <v>0.100000001490116</v>
      </c>
      <c r="G1318" s="7" t="n">
        <v>40.0999984741211</v>
      </c>
    </row>
    <row r="1319" spans="1:8">
      <c r="A1319" t="s">
        <v>4</v>
      </c>
      <c r="B1319" s="4" t="s">
        <v>5</v>
      </c>
      <c r="C1319" s="4" t="s">
        <v>10</v>
      </c>
      <c r="D1319" s="4" t="s">
        <v>24</v>
      </c>
      <c r="E1319" s="4" t="s">
        <v>24</v>
      </c>
      <c r="F1319" s="4" t="s">
        <v>24</v>
      </c>
      <c r="G1319" s="4" t="s">
        <v>24</v>
      </c>
    </row>
    <row r="1320" spans="1:8">
      <c r="A1320" t="n">
        <v>11397</v>
      </c>
      <c r="B1320" s="42" t="n">
        <v>46</v>
      </c>
      <c r="C1320" s="7" t="n">
        <v>1623</v>
      </c>
      <c r="D1320" s="7" t="n">
        <v>0.150000005960464</v>
      </c>
      <c r="E1320" s="7" t="n">
        <v>0</v>
      </c>
      <c r="F1320" s="7" t="n">
        <v>-1.94000005722046</v>
      </c>
      <c r="G1320" s="7" t="n">
        <v>314.5</v>
      </c>
    </row>
    <row r="1321" spans="1:8">
      <c r="A1321" t="s">
        <v>4</v>
      </c>
      <c r="B1321" s="4" t="s">
        <v>5</v>
      </c>
      <c r="C1321" s="4" t="s">
        <v>10</v>
      </c>
      <c r="D1321" s="4" t="s">
        <v>24</v>
      </c>
      <c r="E1321" s="4" t="s">
        <v>24</v>
      </c>
      <c r="F1321" s="4" t="s">
        <v>24</v>
      </c>
      <c r="G1321" s="4" t="s">
        <v>10</v>
      </c>
      <c r="H1321" s="4" t="s">
        <v>10</v>
      </c>
    </row>
    <row r="1322" spans="1:8">
      <c r="A1322" t="n">
        <v>11416</v>
      </c>
      <c r="B1322" s="55" t="n">
        <v>60</v>
      </c>
      <c r="C1322" s="7" t="n">
        <v>0</v>
      </c>
      <c r="D1322" s="7" t="n">
        <v>0</v>
      </c>
      <c r="E1322" s="7" t="n">
        <v>-12</v>
      </c>
      <c r="F1322" s="7" t="n">
        <v>0</v>
      </c>
      <c r="G1322" s="7" t="n">
        <v>0</v>
      </c>
      <c r="H1322" s="7" t="n">
        <v>0</v>
      </c>
    </row>
    <row r="1323" spans="1:8">
      <c r="A1323" t="s">
        <v>4</v>
      </c>
      <c r="B1323" s="4" t="s">
        <v>5</v>
      </c>
      <c r="C1323" s="4" t="s">
        <v>10</v>
      </c>
      <c r="D1323" s="4" t="s">
        <v>24</v>
      </c>
      <c r="E1323" s="4" t="s">
        <v>24</v>
      </c>
      <c r="F1323" s="4" t="s">
        <v>24</v>
      </c>
      <c r="G1323" s="4" t="s">
        <v>10</v>
      </c>
      <c r="H1323" s="4" t="s">
        <v>10</v>
      </c>
    </row>
    <row r="1324" spans="1:8">
      <c r="A1324" t="n">
        <v>11435</v>
      </c>
      <c r="B1324" s="55" t="n">
        <v>60</v>
      </c>
      <c r="C1324" s="7" t="n">
        <v>4</v>
      </c>
      <c r="D1324" s="7" t="n">
        <v>0</v>
      </c>
      <c r="E1324" s="7" t="n">
        <v>-12</v>
      </c>
      <c r="F1324" s="7" t="n">
        <v>0</v>
      </c>
      <c r="G1324" s="7" t="n">
        <v>0</v>
      </c>
      <c r="H1324" s="7" t="n">
        <v>0</v>
      </c>
    </row>
    <row r="1325" spans="1:8">
      <c r="A1325" t="s">
        <v>4</v>
      </c>
      <c r="B1325" s="4" t="s">
        <v>5</v>
      </c>
      <c r="C1325" s="4" t="s">
        <v>10</v>
      </c>
      <c r="D1325" s="4" t="s">
        <v>24</v>
      </c>
      <c r="E1325" s="4" t="s">
        <v>24</v>
      </c>
      <c r="F1325" s="4" t="s">
        <v>24</v>
      </c>
      <c r="G1325" s="4" t="s">
        <v>10</v>
      </c>
      <c r="H1325" s="4" t="s">
        <v>10</v>
      </c>
    </row>
    <row r="1326" spans="1:8">
      <c r="A1326" t="n">
        <v>11454</v>
      </c>
      <c r="B1326" s="55" t="n">
        <v>60</v>
      </c>
      <c r="C1326" s="7" t="n">
        <v>61491</v>
      </c>
      <c r="D1326" s="7" t="n">
        <v>0</v>
      </c>
      <c r="E1326" s="7" t="n">
        <v>-12</v>
      </c>
      <c r="F1326" s="7" t="n">
        <v>0</v>
      </c>
      <c r="G1326" s="7" t="n">
        <v>0</v>
      </c>
      <c r="H1326" s="7" t="n">
        <v>0</v>
      </c>
    </row>
    <row r="1327" spans="1:8">
      <c r="A1327" t="s">
        <v>4</v>
      </c>
      <c r="B1327" s="4" t="s">
        <v>5</v>
      </c>
      <c r="C1327" s="4" t="s">
        <v>10</v>
      </c>
      <c r="D1327" s="4" t="s">
        <v>24</v>
      </c>
      <c r="E1327" s="4" t="s">
        <v>24</v>
      </c>
      <c r="F1327" s="4" t="s">
        <v>24</v>
      </c>
      <c r="G1327" s="4" t="s">
        <v>10</v>
      </c>
      <c r="H1327" s="4" t="s">
        <v>10</v>
      </c>
    </row>
    <row r="1328" spans="1:8">
      <c r="A1328" t="n">
        <v>11473</v>
      </c>
      <c r="B1328" s="55" t="n">
        <v>60</v>
      </c>
      <c r="C1328" s="7" t="n">
        <v>61492</v>
      </c>
      <c r="D1328" s="7" t="n">
        <v>0</v>
      </c>
      <c r="E1328" s="7" t="n">
        <v>-12</v>
      </c>
      <c r="F1328" s="7" t="n">
        <v>0</v>
      </c>
      <c r="G1328" s="7" t="n">
        <v>0</v>
      </c>
      <c r="H1328" s="7" t="n">
        <v>0</v>
      </c>
    </row>
    <row r="1329" spans="1:8">
      <c r="A1329" t="s">
        <v>4</v>
      </c>
      <c r="B1329" s="4" t="s">
        <v>5</v>
      </c>
      <c r="C1329" s="4" t="s">
        <v>10</v>
      </c>
      <c r="D1329" s="4" t="s">
        <v>24</v>
      </c>
      <c r="E1329" s="4" t="s">
        <v>24</v>
      </c>
      <c r="F1329" s="4" t="s">
        <v>24</v>
      </c>
      <c r="G1329" s="4" t="s">
        <v>10</v>
      </c>
      <c r="H1329" s="4" t="s">
        <v>10</v>
      </c>
    </row>
    <row r="1330" spans="1:8">
      <c r="A1330" t="n">
        <v>11492</v>
      </c>
      <c r="B1330" s="55" t="n">
        <v>60</v>
      </c>
      <c r="C1330" s="7" t="n">
        <v>61493</v>
      </c>
      <c r="D1330" s="7" t="n">
        <v>0</v>
      </c>
      <c r="E1330" s="7" t="n">
        <v>-12</v>
      </c>
      <c r="F1330" s="7" t="n">
        <v>0</v>
      </c>
      <c r="G1330" s="7" t="n">
        <v>0</v>
      </c>
      <c r="H1330" s="7" t="n">
        <v>0</v>
      </c>
    </row>
    <row r="1331" spans="1:8">
      <c r="A1331" t="s">
        <v>4</v>
      </c>
      <c r="B1331" s="4" t="s">
        <v>5</v>
      </c>
      <c r="C1331" s="4" t="s">
        <v>10</v>
      </c>
      <c r="D1331" s="4" t="s">
        <v>24</v>
      </c>
      <c r="E1331" s="4" t="s">
        <v>24</v>
      </c>
      <c r="F1331" s="4" t="s">
        <v>24</v>
      </c>
      <c r="G1331" s="4" t="s">
        <v>10</v>
      </c>
      <c r="H1331" s="4" t="s">
        <v>10</v>
      </c>
    </row>
    <row r="1332" spans="1:8">
      <c r="A1332" t="n">
        <v>11511</v>
      </c>
      <c r="B1332" s="55" t="n">
        <v>60</v>
      </c>
      <c r="C1332" s="7" t="n">
        <v>61494</v>
      </c>
      <c r="D1332" s="7" t="n">
        <v>0</v>
      </c>
      <c r="E1332" s="7" t="n">
        <v>-12</v>
      </c>
      <c r="F1332" s="7" t="n">
        <v>0</v>
      </c>
      <c r="G1332" s="7" t="n">
        <v>0</v>
      </c>
      <c r="H1332" s="7" t="n">
        <v>0</v>
      </c>
    </row>
    <row r="1333" spans="1:8">
      <c r="A1333" t="s">
        <v>4</v>
      </c>
      <c r="B1333" s="4" t="s">
        <v>5</v>
      </c>
      <c r="C1333" s="4" t="s">
        <v>13</v>
      </c>
      <c r="D1333" s="4" t="s">
        <v>13</v>
      </c>
      <c r="E1333" s="4" t="s">
        <v>24</v>
      </c>
      <c r="F1333" s="4" t="s">
        <v>24</v>
      </c>
      <c r="G1333" s="4" t="s">
        <v>24</v>
      </c>
      <c r="H1333" s="4" t="s">
        <v>10</v>
      </c>
    </row>
    <row r="1334" spans="1:8">
      <c r="A1334" t="n">
        <v>11530</v>
      </c>
      <c r="B1334" s="52" t="n">
        <v>45</v>
      </c>
      <c r="C1334" s="7" t="n">
        <v>2</v>
      </c>
      <c r="D1334" s="7" t="n">
        <v>3</v>
      </c>
      <c r="E1334" s="7" t="n">
        <v>-0.0700000002980232</v>
      </c>
      <c r="F1334" s="7" t="n">
        <v>0.759999990463257</v>
      </c>
      <c r="G1334" s="7" t="n">
        <v>0.610000014305115</v>
      </c>
      <c r="H1334" s="7" t="n">
        <v>0</v>
      </c>
    </row>
    <row r="1335" spans="1:8">
      <c r="A1335" t="s">
        <v>4</v>
      </c>
      <c r="B1335" s="4" t="s">
        <v>5</v>
      </c>
      <c r="C1335" s="4" t="s">
        <v>13</v>
      </c>
      <c r="D1335" s="4" t="s">
        <v>13</v>
      </c>
      <c r="E1335" s="4" t="s">
        <v>24</v>
      </c>
      <c r="F1335" s="4" t="s">
        <v>24</v>
      </c>
      <c r="G1335" s="4" t="s">
        <v>24</v>
      </c>
      <c r="H1335" s="4" t="s">
        <v>10</v>
      </c>
      <c r="I1335" s="4" t="s">
        <v>13</v>
      </c>
    </row>
    <row r="1336" spans="1:8">
      <c r="A1336" t="n">
        <v>11547</v>
      </c>
      <c r="B1336" s="52" t="n">
        <v>45</v>
      </c>
      <c r="C1336" s="7" t="n">
        <v>4</v>
      </c>
      <c r="D1336" s="7" t="n">
        <v>3</v>
      </c>
      <c r="E1336" s="7" t="n">
        <v>7.17000007629395</v>
      </c>
      <c r="F1336" s="7" t="n">
        <v>194.570007324219</v>
      </c>
      <c r="G1336" s="7" t="n">
        <v>0</v>
      </c>
      <c r="H1336" s="7" t="n">
        <v>0</v>
      </c>
      <c r="I1336" s="7" t="n">
        <v>1</v>
      </c>
    </row>
    <row r="1337" spans="1:8">
      <c r="A1337" t="s">
        <v>4</v>
      </c>
      <c r="B1337" s="4" t="s">
        <v>5</v>
      </c>
      <c r="C1337" s="4" t="s">
        <v>13</v>
      </c>
      <c r="D1337" s="4" t="s">
        <v>13</v>
      </c>
      <c r="E1337" s="4" t="s">
        <v>24</v>
      </c>
      <c r="F1337" s="4" t="s">
        <v>10</v>
      </c>
    </row>
    <row r="1338" spans="1:8">
      <c r="A1338" t="n">
        <v>11565</v>
      </c>
      <c r="B1338" s="52" t="n">
        <v>45</v>
      </c>
      <c r="C1338" s="7" t="n">
        <v>5</v>
      </c>
      <c r="D1338" s="7" t="n">
        <v>3</v>
      </c>
      <c r="E1338" s="7" t="n">
        <v>5.80000019073486</v>
      </c>
      <c r="F1338" s="7" t="n">
        <v>0</v>
      </c>
    </row>
    <row r="1339" spans="1:8">
      <c r="A1339" t="s">
        <v>4</v>
      </c>
      <c r="B1339" s="4" t="s">
        <v>5</v>
      </c>
      <c r="C1339" s="4" t="s">
        <v>13</v>
      </c>
      <c r="D1339" s="4" t="s">
        <v>13</v>
      </c>
      <c r="E1339" s="4" t="s">
        <v>24</v>
      </c>
      <c r="F1339" s="4" t="s">
        <v>10</v>
      </c>
    </row>
    <row r="1340" spans="1:8">
      <c r="A1340" t="n">
        <v>11574</v>
      </c>
      <c r="B1340" s="52" t="n">
        <v>45</v>
      </c>
      <c r="C1340" s="7" t="n">
        <v>11</v>
      </c>
      <c r="D1340" s="7" t="n">
        <v>3</v>
      </c>
      <c r="E1340" s="7" t="n">
        <v>34</v>
      </c>
      <c r="F1340" s="7" t="n">
        <v>0</v>
      </c>
    </row>
    <row r="1341" spans="1:8">
      <c r="A1341" t="s">
        <v>4</v>
      </c>
      <c r="B1341" s="4" t="s">
        <v>5</v>
      </c>
      <c r="C1341" s="4" t="s">
        <v>13</v>
      </c>
      <c r="D1341" s="4" t="s">
        <v>13</v>
      </c>
      <c r="E1341" s="4" t="s">
        <v>24</v>
      </c>
      <c r="F1341" s="4" t="s">
        <v>24</v>
      </c>
      <c r="G1341" s="4" t="s">
        <v>24</v>
      </c>
      <c r="H1341" s="4" t="s">
        <v>10</v>
      </c>
      <c r="I1341" s="4" t="s">
        <v>13</v>
      </c>
    </row>
    <row r="1342" spans="1:8">
      <c r="A1342" t="n">
        <v>11583</v>
      </c>
      <c r="B1342" s="52" t="n">
        <v>45</v>
      </c>
      <c r="C1342" s="7" t="n">
        <v>4</v>
      </c>
      <c r="D1342" s="7" t="n">
        <v>3</v>
      </c>
      <c r="E1342" s="7" t="n">
        <v>19.5</v>
      </c>
      <c r="F1342" s="7" t="n">
        <v>151.339996337891</v>
      </c>
      <c r="G1342" s="7" t="n">
        <v>0</v>
      </c>
      <c r="H1342" s="7" t="n">
        <v>10000</v>
      </c>
      <c r="I1342" s="7" t="n">
        <v>1</v>
      </c>
    </row>
    <row r="1343" spans="1:8">
      <c r="A1343" t="s">
        <v>4</v>
      </c>
      <c r="B1343" s="4" t="s">
        <v>5</v>
      </c>
      <c r="C1343" s="4" t="s">
        <v>13</v>
      </c>
      <c r="D1343" s="4" t="s">
        <v>13</v>
      </c>
      <c r="E1343" s="4" t="s">
        <v>24</v>
      </c>
      <c r="F1343" s="4" t="s">
        <v>10</v>
      </c>
    </row>
    <row r="1344" spans="1:8">
      <c r="A1344" t="n">
        <v>11601</v>
      </c>
      <c r="B1344" s="52" t="n">
        <v>45</v>
      </c>
      <c r="C1344" s="7" t="n">
        <v>5</v>
      </c>
      <c r="D1344" s="7" t="n">
        <v>3</v>
      </c>
      <c r="E1344" s="7" t="n">
        <v>8.30000019073486</v>
      </c>
      <c r="F1344" s="7" t="n">
        <v>10000</v>
      </c>
    </row>
    <row r="1345" spans="1:9">
      <c r="A1345" t="s">
        <v>4</v>
      </c>
      <c r="B1345" s="4" t="s">
        <v>5</v>
      </c>
      <c r="C1345" s="4" t="s">
        <v>13</v>
      </c>
    </row>
    <row r="1346" spans="1:9">
      <c r="A1346" t="n">
        <v>11610</v>
      </c>
      <c r="B1346" s="53" t="n">
        <v>116</v>
      </c>
      <c r="C1346" s="7" t="n">
        <v>0</v>
      </c>
    </row>
    <row r="1347" spans="1:9">
      <c r="A1347" t="s">
        <v>4</v>
      </c>
      <c r="B1347" s="4" t="s">
        <v>5</v>
      </c>
      <c r="C1347" s="4" t="s">
        <v>13</v>
      </c>
      <c r="D1347" s="4" t="s">
        <v>10</v>
      </c>
    </row>
    <row r="1348" spans="1:9">
      <c r="A1348" t="n">
        <v>11612</v>
      </c>
      <c r="B1348" s="53" t="n">
        <v>116</v>
      </c>
      <c r="C1348" s="7" t="n">
        <v>2</v>
      </c>
      <c r="D1348" s="7" t="n">
        <v>1</v>
      </c>
    </row>
    <row r="1349" spans="1:9">
      <c r="A1349" t="s">
        <v>4</v>
      </c>
      <c r="B1349" s="4" t="s">
        <v>5</v>
      </c>
      <c r="C1349" s="4" t="s">
        <v>13</v>
      </c>
      <c r="D1349" s="4" t="s">
        <v>9</v>
      </c>
    </row>
    <row r="1350" spans="1:9">
      <c r="A1350" t="n">
        <v>11616</v>
      </c>
      <c r="B1350" s="53" t="n">
        <v>116</v>
      </c>
      <c r="C1350" s="7" t="n">
        <v>5</v>
      </c>
      <c r="D1350" s="7" t="n">
        <v>1112014848</v>
      </c>
    </row>
    <row r="1351" spans="1:9">
      <c r="A1351" t="s">
        <v>4</v>
      </c>
      <c r="B1351" s="4" t="s">
        <v>5</v>
      </c>
      <c r="C1351" s="4" t="s">
        <v>13</v>
      </c>
      <c r="D1351" s="4" t="s">
        <v>10</v>
      </c>
    </row>
    <row r="1352" spans="1:9">
      <c r="A1352" t="n">
        <v>11622</v>
      </c>
      <c r="B1352" s="53" t="n">
        <v>116</v>
      </c>
      <c r="C1352" s="7" t="n">
        <v>6</v>
      </c>
      <c r="D1352" s="7" t="n">
        <v>1</v>
      </c>
    </row>
    <row r="1353" spans="1:9">
      <c r="A1353" t="s">
        <v>4</v>
      </c>
      <c r="B1353" s="4" t="s">
        <v>5</v>
      </c>
      <c r="C1353" s="4" t="s">
        <v>13</v>
      </c>
      <c r="D1353" s="4" t="s">
        <v>10</v>
      </c>
      <c r="E1353" s="4" t="s">
        <v>24</v>
      </c>
    </row>
    <row r="1354" spans="1:9">
      <c r="A1354" t="n">
        <v>11626</v>
      </c>
      <c r="B1354" s="28" t="n">
        <v>58</v>
      </c>
      <c r="C1354" s="7" t="n">
        <v>100</v>
      </c>
      <c r="D1354" s="7" t="n">
        <v>1000</v>
      </c>
      <c r="E1354" s="7" t="n">
        <v>1</v>
      </c>
    </row>
    <row r="1355" spans="1:9">
      <c r="A1355" t="s">
        <v>4</v>
      </c>
      <c r="B1355" s="4" t="s">
        <v>5</v>
      </c>
      <c r="C1355" s="4" t="s">
        <v>13</v>
      </c>
      <c r="D1355" s="4" t="s">
        <v>10</v>
      </c>
    </row>
    <row r="1356" spans="1:9">
      <c r="A1356" t="n">
        <v>11634</v>
      </c>
      <c r="B1356" s="28" t="n">
        <v>58</v>
      </c>
      <c r="C1356" s="7" t="n">
        <v>255</v>
      </c>
      <c r="D1356" s="7" t="n">
        <v>0</v>
      </c>
    </row>
    <row r="1357" spans="1:9">
      <c r="A1357" t="s">
        <v>4</v>
      </c>
      <c r="B1357" s="4" t="s">
        <v>5</v>
      </c>
      <c r="C1357" s="4" t="s">
        <v>10</v>
      </c>
    </row>
    <row r="1358" spans="1:9">
      <c r="A1358" t="n">
        <v>11638</v>
      </c>
      <c r="B1358" s="32" t="n">
        <v>16</v>
      </c>
      <c r="C1358" s="7" t="n">
        <v>5000</v>
      </c>
    </row>
    <row r="1359" spans="1:9">
      <c r="A1359" t="s">
        <v>4</v>
      </c>
      <c r="B1359" s="4" t="s">
        <v>5</v>
      </c>
      <c r="C1359" s="4" t="s">
        <v>13</v>
      </c>
      <c r="D1359" s="4" t="s">
        <v>10</v>
      </c>
      <c r="E1359" s="4" t="s">
        <v>24</v>
      </c>
    </row>
    <row r="1360" spans="1:9">
      <c r="A1360" t="n">
        <v>11641</v>
      </c>
      <c r="B1360" s="28" t="n">
        <v>58</v>
      </c>
      <c r="C1360" s="7" t="n">
        <v>101</v>
      </c>
      <c r="D1360" s="7" t="n">
        <v>500</v>
      </c>
      <c r="E1360" s="7" t="n">
        <v>1</v>
      </c>
    </row>
    <row r="1361" spans="1:5">
      <c r="A1361" t="s">
        <v>4</v>
      </c>
      <c r="B1361" s="4" t="s">
        <v>5</v>
      </c>
      <c r="C1361" s="4" t="s">
        <v>13</v>
      </c>
      <c r="D1361" s="4" t="s">
        <v>10</v>
      </c>
    </row>
    <row r="1362" spans="1:5">
      <c r="A1362" t="n">
        <v>11649</v>
      </c>
      <c r="B1362" s="28" t="n">
        <v>58</v>
      </c>
      <c r="C1362" s="7" t="n">
        <v>254</v>
      </c>
      <c r="D1362" s="7" t="n">
        <v>0</v>
      </c>
    </row>
    <row r="1363" spans="1:5">
      <c r="A1363" t="s">
        <v>4</v>
      </c>
      <c r="B1363" s="4" t="s">
        <v>5</v>
      </c>
      <c r="C1363" s="4" t="s">
        <v>13</v>
      </c>
      <c r="D1363" s="4" t="s">
        <v>13</v>
      </c>
      <c r="E1363" s="4" t="s">
        <v>24</v>
      </c>
      <c r="F1363" s="4" t="s">
        <v>24</v>
      </c>
      <c r="G1363" s="4" t="s">
        <v>24</v>
      </c>
      <c r="H1363" s="4" t="s">
        <v>10</v>
      </c>
    </row>
    <row r="1364" spans="1:5">
      <c r="A1364" t="n">
        <v>11653</v>
      </c>
      <c r="B1364" s="52" t="n">
        <v>45</v>
      </c>
      <c r="C1364" s="7" t="n">
        <v>2</v>
      </c>
      <c r="D1364" s="7" t="n">
        <v>3</v>
      </c>
      <c r="E1364" s="7" t="n">
        <v>0.519999980926514</v>
      </c>
      <c r="F1364" s="7" t="n">
        <v>1.87000000476837</v>
      </c>
      <c r="G1364" s="7" t="n">
        <v>1.45000004768372</v>
      </c>
      <c r="H1364" s="7" t="n">
        <v>0</v>
      </c>
    </row>
    <row r="1365" spans="1:5">
      <c r="A1365" t="s">
        <v>4</v>
      </c>
      <c r="B1365" s="4" t="s">
        <v>5</v>
      </c>
      <c r="C1365" s="4" t="s">
        <v>13</v>
      </c>
      <c r="D1365" s="4" t="s">
        <v>13</v>
      </c>
      <c r="E1365" s="4" t="s">
        <v>24</v>
      </c>
      <c r="F1365" s="4" t="s">
        <v>24</v>
      </c>
      <c r="G1365" s="4" t="s">
        <v>24</v>
      </c>
      <c r="H1365" s="4" t="s">
        <v>10</v>
      </c>
      <c r="I1365" s="4" t="s">
        <v>13</v>
      </c>
    </row>
    <row r="1366" spans="1:5">
      <c r="A1366" t="n">
        <v>11670</v>
      </c>
      <c r="B1366" s="52" t="n">
        <v>45</v>
      </c>
      <c r="C1366" s="7" t="n">
        <v>4</v>
      </c>
      <c r="D1366" s="7" t="n">
        <v>3</v>
      </c>
      <c r="E1366" s="7" t="n">
        <v>358.100006103516</v>
      </c>
      <c r="F1366" s="7" t="n">
        <v>16.6599998474121</v>
      </c>
      <c r="G1366" s="7" t="n">
        <v>0</v>
      </c>
      <c r="H1366" s="7" t="n">
        <v>0</v>
      </c>
      <c r="I1366" s="7" t="n">
        <v>1</v>
      </c>
    </row>
    <row r="1367" spans="1:5">
      <c r="A1367" t="s">
        <v>4</v>
      </c>
      <c r="B1367" s="4" t="s">
        <v>5</v>
      </c>
      <c r="C1367" s="4" t="s">
        <v>13</v>
      </c>
      <c r="D1367" s="4" t="s">
        <v>13</v>
      </c>
      <c r="E1367" s="4" t="s">
        <v>24</v>
      </c>
      <c r="F1367" s="4" t="s">
        <v>10</v>
      </c>
    </row>
    <row r="1368" spans="1:5">
      <c r="A1368" t="n">
        <v>11688</v>
      </c>
      <c r="B1368" s="52" t="n">
        <v>45</v>
      </c>
      <c r="C1368" s="7" t="n">
        <v>5</v>
      </c>
      <c r="D1368" s="7" t="n">
        <v>3</v>
      </c>
      <c r="E1368" s="7" t="n">
        <v>9.80000019073486</v>
      </c>
      <c r="F1368" s="7" t="n">
        <v>0</v>
      </c>
    </row>
    <row r="1369" spans="1:5">
      <c r="A1369" t="s">
        <v>4</v>
      </c>
      <c r="B1369" s="4" t="s">
        <v>5</v>
      </c>
      <c r="C1369" s="4" t="s">
        <v>13</v>
      </c>
      <c r="D1369" s="4" t="s">
        <v>13</v>
      </c>
      <c r="E1369" s="4" t="s">
        <v>24</v>
      </c>
      <c r="F1369" s="4" t="s">
        <v>10</v>
      </c>
    </row>
    <row r="1370" spans="1:5">
      <c r="A1370" t="n">
        <v>11697</v>
      </c>
      <c r="B1370" s="52" t="n">
        <v>45</v>
      </c>
      <c r="C1370" s="7" t="n">
        <v>11</v>
      </c>
      <c r="D1370" s="7" t="n">
        <v>3</v>
      </c>
      <c r="E1370" s="7" t="n">
        <v>34</v>
      </c>
      <c r="F1370" s="7" t="n">
        <v>0</v>
      </c>
    </row>
    <row r="1371" spans="1:5">
      <c r="A1371" t="s">
        <v>4</v>
      </c>
      <c r="B1371" s="4" t="s">
        <v>5</v>
      </c>
      <c r="C1371" s="4" t="s">
        <v>13</v>
      </c>
      <c r="D1371" s="4" t="s">
        <v>13</v>
      </c>
      <c r="E1371" s="4" t="s">
        <v>24</v>
      </c>
      <c r="F1371" s="4" t="s">
        <v>24</v>
      </c>
      <c r="G1371" s="4" t="s">
        <v>24</v>
      </c>
      <c r="H1371" s="4" t="s">
        <v>10</v>
      </c>
      <c r="I1371" s="4" t="s">
        <v>13</v>
      </c>
    </row>
    <row r="1372" spans="1:5">
      <c r="A1372" t="n">
        <v>11706</v>
      </c>
      <c r="B1372" s="52" t="n">
        <v>45</v>
      </c>
      <c r="C1372" s="7" t="n">
        <v>4</v>
      </c>
      <c r="D1372" s="7" t="n">
        <v>3</v>
      </c>
      <c r="E1372" s="7" t="n">
        <v>358.100006103516</v>
      </c>
      <c r="F1372" s="7" t="n">
        <v>338.559997558594</v>
      </c>
      <c r="G1372" s="7" t="n">
        <v>0</v>
      </c>
      <c r="H1372" s="7" t="n">
        <v>20000</v>
      </c>
      <c r="I1372" s="7" t="n">
        <v>1</v>
      </c>
    </row>
    <row r="1373" spans="1:5">
      <c r="A1373" t="s">
        <v>4</v>
      </c>
      <c r="B1373" s="4" t="s">
        <v>5</v>
      </c>
      <c r="C1373" s="4" t="s">
        <v>13</v>
      </c>
      <c r="D1373" s="4" t="s">
        <v>10</v>
      </c>
    </row>
    <row r="1374" spans="1:5">
      <c r="A1374" t="n">
        <v>11724</v>
      </c>
      <c r="B1374" s="28" t="n">
        <v>58</v>
      </c>
      <c r="C1374" s="7" t="n">
        <v>255</v>
      </c>
      <c r="D1374" s="7" t="n">
        <v>0</v>
      </c>
    </row>
    <row r="1375" spans="1:5">
      <c r="A1375" t="s">
        <v>4</v>
      </c>
      <c r="B1375" s="4" t="s">
        <v>5</v>
      </c>
      <c r="C1375" s="4" t="s">
        <v>13</v>
      </c>
      <c r="D1375" s="4" t="s">
        <v>13</v>
      </c>
      <c r="E1375" s="4" t="s">
        <v>13</v>
      </c>
      <c r="F1375" s="4" t="s">
        <v>13</v>
      </c>
    </row>
    <row r="1376" spans="1:5">
      <c r="A1376" t="n">
        <v>11728</v>
      </c>
      <c r="B1376" s="30" t="n">
        <v>14</v>
      </c>
      <c r="C1376" s="7" t="n">
        <v>0</v>
      </c>
      <c r="D1376" s="7" t="n">
        <v>1</v>
      </c>
      <c r="E1376" s="7" t="n">
        <v>0</v>
      </c>
      <c r="F1376" s="7" t="n">
        <v>0</v>
      </c>
    </row>
    <row r="1377" spans="1:9">
      <c r="A1377" t="s">
        <v>4</v>
      </c>
      <c r="B1377" s="4" t="s">
        <v>5</v>
      </c>
      <c r="C1377" s="4" t="s">
        <v>13</v>
      </c>
      <c r="D1377" s="47" t="s">
        <v>80</v>
      </c>
      <c r="E1377" s="4" t="s">
        <v>5</v>
      </c>
      <c r="F1377" s="4" t="s">
        <v>13</v>
      </c>
      <c r="G1377" s="4" t="s">
        <v>10</v>
      </c>
      <c r="H1377" s="47" t="s">
        <v>81</v>
      </c>
      <c r="I1377" s="4" t="s">
        <v>13</v>
      </c>
      <c r="J1377" s="4" t="s">
        <v>37</v>
      </c>
    </row>
    <row r="1378" spans="1:9">
      <c r="A1378" t="n">
        <v>11733</v>
      </c>
      <c r="B1378" s="15" t="n">
        <v>5</v>
      </c>
      <c r="C1378" s="7" t="n">
        <v>28</v>
      </c>
      <c r="D1378" s="47" t="s">
        <v>3</v>
      </c>
      <c r="E1378" s="49" t="n">
        <v>64</v>
      </c>
      <c r="F1378" s="7" t="n">
        <v>5</v>
      </c>
      <c r="G1378" s="7" t="n">
        <v>11</v>
      </c>
      <c r="H1378" s="47" t="s">
        <v>3</v>
      </c>
      <c r="I1378" s="7" t="n">
        <v>1</v>
      </c>
      <c r="J1378" s="16" t="n">
        <f t="normal" ca="1">A1388</f>
        <v>0</v>
      </c>
    </row>
    <row r="1379" spans="1:9">
      <c r="A1379" t="s">
        <v>4</v>
      </c>
      <c r="B1379" s="4" t="s">
        <v>5</v>
      </c>
      <c r="C1379" s="4" t="s">
        <v>13</v>
      </c>
      <c r="D1379" s="4" t="s">
        <v>10</v>
      </c>
      <c r="E1379" s="4" t="s">
        <v>6</v>
      </c>
    </row>
    <row r="1380" spans="1:9">
      <c r="A1380" t="n">
        <v>11744</v>
      </c>
      <c r="B1380" s="31" t="n">
        <v>51</v>
      </c>
      <c r="C1380" s="7" t="n">
        <v>4</v>
      </c>
      <c r="D1380" s="7" t="n">
        <v>11</v>
      </c>
      <c r="E1380" s="7" t="s">
        <v>133</v>
      </c>
    </row>
    <row r="1381" spans="1:9">
      <c r="A1381" t="s">
        <v>4</v>
      </c>
      <c r="B1381" s="4" t="s">
        <v>5</v>
      </c>
      <c r="C1381" s="4" t="s">
        <v>10</v>
      </c>
    </row>
    <row r="1382" spans="1:9">
      <c r="A1382" t="n">
        <v>11757</v>
      </c>
      <c r="B1382" s="32" t="n">
        <v>16</v>
      </c>
      <c r="C1382" s="7" t="n">
        <v>0</v>
      </c>
    </row>
    <row r="1383" spans="1:9">
      <c r="A1383" t="s">
        <v>4</v>
      </c>
      <c r="B1383" s="4" t="s">
        <v>5</v>
      </c>
      <c r="C1383" s="4" t="s">
        <v>10</v>
      </c>
      <c r="D1383" s="4" t="s">
        <v>44</v>
      </c>
      <c r="E1383" s="4" t="s">
        <v>13</v>
      </c>
      <c r="F1383" s="4" t="s">
        <v>13</v>
      </c>
    </row>
    <row r="1384" spans="1:9">
      <c r="A1384" t="n">
        <v>11760</v>
      </c>
      <c r="B1384" s="33" t="n">
        <v>26</v>
      </c>
      <c r="C1384" s="7" t="n">
        <v>11</v>
      </c>
      <c r="D1384" s="7" t="s">
        <v>134</v>
      </c>
      <c r="E1384" s="7" t="n">
        <v>2</v>
      </c>
      <c r="F1384" s="7" t="n">
        <v>0</v>
      </c>
    </row>
    <row r="1385" spans="1:9">
      <c r="A1385" t="s">
        <v>4</v>
      </c>
      <c r="B1385" s="4" t="s">
        <v>5</v>
      </c>
    </row>
    <row r="1386" spans="1:9">
      <c r="A1386" t="n">
        <v>11813</v>
      </c>
      <c r="B1386" s="25" t="n">
        <v>28</v>
      </c>
    </row>
    <row r="1387" spans="1:9">
      <c r="A1387" t="s">
        <v>4</v>
      </c>
      <c r="B1387" s="4" t="s">
        <v>5</v>
      </c>
      <c r="C1387" s="4" t="s">
        <v>13</v>
      </c>
      <c r="D1387" s="47" t="s">
        <v>80</v>
      </c>
      <c r="E1387" s="4" t="s">
        <v>5</v>
      </c>
      <c r="F1387" s="4" t="s">
        <v>13</v>
      </c>
      <c r="G1387" s="4" t="s">
        <v>10</v>
      </c>
      <c r="H1387" s="47" t="s">
        <v>81</v>
      </c>
      <c r="I1387" s="4" t="s">
        <v>13</v>
      </c>
      <c r="J1387" s="4" t="s">
        <v>37</v>
      </c>
    </row>
    <row r="1388" spans="1:9">
      <c r="A1388" t="n">
        <v>11814</v>
      </c>
      <c r="B1388" s="15" t="n">
        <v>5</v>
      </c>
      <c r="C1388" s="7" t="n">
        <v>28</v>
      </c>
      <c r="D1388" s="47" t="s">
        <v>3</v>
      </c>
      <c r="E1388" s="49" t="n">
        <v>64</v>
      </c>
      <c r="F1388" s="7" t="n">
        <v>5</v>
      </c>
      <c r="G1388" s="7" t="n">
        <v>9</v>
      </c>
      <c r="H1388" s="47" t="s">
        <v>3</v>
      </c>
      <c r="I1388" s="7" t="n">
        <v>1</v>
      </c>
      <c r="J1388" s="16" t="n">
        <f t="normal" ca="1">A1398</f>
        <v>0</v>
      </c>
    </row>
    <row r="1389" spans="1:9">
      <c r="A1389" t="s">
        <v>4</v>
      </c>
      <c r="B1389" s="4" t="s">
        <v>5</v>
      </c>
      <c r="C1389" s="4" t="s">
        <v>13</v>
      </c>
      <c r="D1389" s="4" t="s">
        <v>10</v>
      </c>
      <c r="E1389" s="4" t="s">
        <v>6</v>
      </c>
    </row>
    <row r="1390" spans="1:9">
      <c r="A1390" t="n">
        <v>11825</v>
      </c>
      <c r="B1390" s="31" t="n">
        <v>51</v>
      </c>
      <c r="C1390" s="7" t="n">
        <v>4</v>
      </c>
      <c r="D1390" s="7" t="n">
        <v>9</v>
      </c>
      <c r="E1390" s="7" t="s">
        <v>135</v>
      </c>
    </row>
    <row r="1391" spans="1:9">
      <c r="A1391" t="s">
        <v>4</v>
      </c>
      <c r="B1391" s="4" t="s">
        <v>5</v>
      </c>
      <c r="C1391" s="4" t="s">
        <v>10</v>
      </c>
    </row>
    <row r="1392" spans="1:9">
      <c r="A1392" t="n">
        <v>11838</v>
      </c>
      <c r="B1392" s="32" t="n">
        <v>16</v>
      </c>
      <c r="C1392" s="7" t="n">
        <v>0</v>
      </c>
    </row>
    <row r="1393" spans="1:10">
      <c r="A1393" t="s">
        <v>4</v>
      </c>
      <c r="B1393" s="4" t="s">
        <v>5</v>
      </c>
      <c r="C1393" s="4" t="s">
        <v>10</v>
      </c>
      <c r="D1393" s="4" t="s">
        <v>44</v>
      </c>
      <c r="E1393" s="4" t="s">
        <v>13</v>
      </c>
      <c r="F1393" s="4" t="s">
        <v>13</v>
      </c>
    </row>
    <row r="1394" spans="1:10">
      <c r="A1394" t="n">
        <v>11841</v>
      </c>
      <c r="B1394" s="33" t="n">
        <v>26</v>
      </c>
      <c r="C1394" s="7" t="n">
        <v>9</v>
      </c>
      <c r="D1394" s="7" t="s">
        <v>136</v>
      </c>
      <c r="E1394" s="7" t="n">
        <v>2</v>
      </c>
      <c r="F1394" s="7" t="n">
        <v>0</v>
      </c>
    </row>
    <row r="1395" spans="1:10">
      <c r="A1395" t="s">
        <v>4</v>
      </c>
      <c r="B1395" s="4" t="s">
        <v>5</v>
      </c>
    </row>
    <row r="1396" spans="1:10">
      <c r="A1396" t="n">
        <v>11916</v>
      </c>
      <c r="B1396" s="25" t="n">
        <v>28</v>
      </c>
    </row>
    <row r="1397" spans="1:10">
      <c r="A1397" t="s">
        <v>4</v>
      </c>
      <c r="B1397" s="4" t="s">
        <v>5</v>
      </c>
      <c r="C1397" s="4" t="s">
        <v>13</v>
      </c>
      <c r="D1397" s="47" t="s">
        <v>80</v>
      </c>
      <c r="E1397" s="4" t="s">
        <v>5</v>
      </c>
      <c r="F1397" s="4" t="s">
        <v>13</v>
      </c>
      <c r="G1397" s="4" t="s">
        <v>10</v>
      </c>
      <c r="H1397" s="47" t="s">
        <v>81</v>
      </c>
      <c r="I1397" s="4" t="s">
        <v>13</v>
      </c>
      <c r="J1397" s="4" t="s">
        <v>37</v>
      </c>
    </row>
    <row r="1398" spans="1:10">
      <c r="A1398" t="n">
        <v>11917</v>
      </c>
      <c r="B1398" s="15" t="n">
        <v>5</v>
      </c>
      <c r="C1398" s="7" t="n">
        <v>28</v>
      </c>
      <c r="D1398" s="47" t="s">
        <v>3</v>
      </c>
      <c r="E1398" s="49" t="n">
        <v>64</v>
      </c>
      <c r="F1398" s="7" t="n">
        <v>5</v>
      </c>
      <c r="G1398" s="7" t="n">
        <v>8</v>
      </c>
      <c r="H1398" s="47" t="s">
        <v>3</v>
      </c>
      <c r="I1398" s="7" t="n">
        <v>1</v>
      </c>
      <c r="J1398" s="16" t="n">
        <f t="normal" ca="1">A1410</f>
        <v>0</v>
      </c>
    </row>
    <row r="1399" spans="1:10">
      <c r="A1399" t="s">
        <v>4</v>
      </c>
      <c r="B1399" s="4" t="s">
        <v>5</v>
      </c>
      <c r="C1399" s="4" t="s">
        <v>13</v>
      </c>
      <c r="D1399" s="4" t="s">
        <v>10</v>
      </c>
      <c r="E1399" s="4" t="s">
        <v>6</v>
      </c>
    </row>
    <row r="1400" spans="1:10">
      <c r="A1400" t="n">
        <v>11928</v>
      </c>
      <c r="B1400" s="31" t="n">
        <v>51</v>
      </c>
      <c r="C1400" s="7" t="n">
        <v>4</v>
      </c>
      <c r="D1400" s="7" t="n">
        <v>8</v>
      </c>
      <c r="E1400" s="7" t="s">
        <v>108</v>
      </c>
    </row>
    <row r="1401" spans="1:10">
      <c r="A1401" t="s">
        <v>4</v>
      </c>
      <c r="B1401" s="4" t="s">
        <v>5</v>
      </c>
      <c r="C1401" s="4" t="s">
        <v>10</v>
      </c>
    </row>
    <row r="1402" spans="1:10">
      <c r="A1402" t="n">
        <v>11941</v>
      </c>
      <c r="B1402" s="32" t="n">
        <v>16</v>
      </c>
      <c r="C1402" s="7" t="n">
        <v>0</v>
      </c>
    </row>
    <row r="1403" spans="1:10">
      <c r="A1403" t="s">
        <v>4</v>
      </c>
      <c r="B1403" s="4" t="s">
        <v>5</v>
      </c>
      <c r="C1403" s="4" t="s">
        <v>10</v>
      </c>
      <c r="D1403" s="4" t="s">
        <v>44</v>
      </c>
      <c r="E1403" s="4" t="s">
        <v>13</v>
      </c>
      <c r="F1403" s="4" t="s">
        <v>13</v>
      </c>
    </row>
    <row r="1404" spans="1:10">
      <c r="A1404" t="n">
        <v>11944</v>
      </c>
      <c r="B1404" s="33" t="n">
        <v>26</v>
      </c>
      <c r="C1404" s="7" t="n">
        <v>8</v>
      </c>
      <c r="D1404" s="7" t="s">
        <v>137</v>
      </c>
      <c r="E1404" s="7" t="n">
        <v>2</v>
      </c>
      <c r="F1404" s="7" t="n">
        <v>0</v>
      </c>
    </row>
    <row r="1405" spans="1:10">
      <c r="A1405" t="s">
        <v>4</v>
      </c>
      <c r="B1405" s="4" t="s">
        <v>5</v>
      </c>
    </row>
    <row r="1406" spans="1:10">
      <c r="A1406" t="n">
        <v>12029</v>
      </c>
      <c r="B1406" s="25" t="n">
        <v>28</v>
      </c>
    </row>
    <row r="1407" spans="1:10">
      <c r="A1407" t="s">
        <v>4</v>
      </c>
      <c r="B1407" s="4" t="s">
        <v>5</v>
      </c>
      <c r="C1407" s="4" t="s">
        <v>37</v>
      </c>
    </row>
    <row r="1408" spans="1:10">
      <c r="A1408" t="n">
        <v>12030</v>
      </c>
      <c r="B1408" s="17" t="n">
        <v>3</v>
      </c>
      <c r="C1408" s="16" t="n">
        <f t="normal" ca="1">A1420</f>
        <v>0</v>
      </c>
    </row>
    <row r="1409" spans="1:10">
      <c r="A1409" t="s">
        <v>4</v>
      </c>
      <c r="B1409" s="4" t="s">
        <v>5</v>
      </c>
      <c r="C1409" s="4" t="s">
        <v>13</v>
      </c>
      <c r="D1409" s="47" t="s">
        <v>80</v>
      </c>
      <c r="E1409" s="4" t="s">
        <v>5</v>
      </c>
      <c r="F1409" s="4" t="s">
        <v>13</v>
      </c>
      <c r="G1409" s="4" t="s">
        <v>10</v>
      </c>
      <c r="H1409" s="47" t="s">
        <v>81</v>
      </c>
      <c r="I1409" s="4" t="s">
        <v>13</v>
      </c>
      <c r="J1409" s="4" t="s">
        <v>37</v>
      </c>
    </row>
    <row r="1410" spans="1:10">
      <c r="A1410" t="n">
        <v>12035</v>
      </c>
      <c r="B1410" s="15" t="n">
        <v>5</v>
      </c>
      <c r="C1410" s="7" t="n">
        <v>28</v>
      </c>
      <c r="D1410" s="47" t="s">
        <v>3</v>
      </c>
      <c r="E1410" s="49" t="n">
        <v>64</v>
      </c>
      <c r="F1410" s="7" t="n">
        <v>5</v>
      </c>
      <c r="G1410" s="7" t="n">
        <v>5</v>
      </c>
      <c r="H1410" s="47" t="s">
        <v>3</v>
      </c>
      <c r="I1410" s="7" t="n">
        <v>1</v>
      </c>
      <c r="J1410" s="16" t="n">
        <f t="normal" ca="1">A1420</f>
        <v>0</v>
      </c>
    </row>
    <row r="1411" spans="1:10">
      <c r="A1411" t="s">
        <v>4</v>
      </c>
      <c r="B1411" s="4" t="s">
        <v>5</v>
      </c>
      <c r="C1411" s="4" t="s">
        <v>13</v>
      </c>
      <c r="D1411" s="4" t="s">
        <v>10</v>
      </c>
      <c r="E1411" s="4" t="s">
        <v>6</v>
      </c>
    </row>
    <row r="1412" spans="1:10">
      <c r="A1412" t="n">
        <v>12046</v>
      </c>
      <c r="B1412" s="31" t="n">
        <v>51</v>
      </c>
      <c r="C1412" s="7" t="n">
        <v>4</v>
      </c>
      <c r="D1412" s="7" t="n">
        <v>5</v>
      </c>
      <c r="E1412" s="7" t="s">
        <v>115</v>
      </c>
    </row>
    <row r="1413" spans="1:10">
      <c r="A1413" t="s">
        <v>4</v>
      </c>
      <c r="B1413" s="4" t="s">
        <v>5</v>
      </c>
      <c r="C1413" s="4" t="s">
        <v>10</v>
      </c>
    </row>
    <row r="1414" spans="1:10">
      <c r="A1414" t="n">
        <v>12059</v>
      </c>
      <c r="B1414" s="32" t="n">
        <v>16</v>
      </c>
      <c r="C1414" s="7" t="n">
        <v>0</v>
      </c>
    </row>
    <row r="1415" spans="1:10">
      <c r="A1415" t="s">
        <v>4</v>
      </c>
      <c r="B1415" s="4" t="s">
        <v>5</v>
      </c>
      <c r="C1415" s="4" t="s">
        <v>10</v>
      </c>
      <c r="D1415" s="4" t="s">
        <v>44</v>
      </c>
      <c r="E1415" s="4" t="s">
        <v>13</v>
      </c>
      <c r="F1415" s="4" t="s">
        <v>13</v>
      </c>
    </row>
    <row r="1416" spans="1:10">
      <c r="A1416" t="n">
        <v>12062</v>
      </c>
      <c r="B1416" s="33" t="n">
        <v>26</v>
      </c>
      <c r="C1416" s="7" t="n">
        <v>5</v>
      </c>
      <c r="D1416" s="7" t="s">
        <v>137</v>
      </c>
      <c r="E1416" s="7" t="n">
        <v>2</v>
      </c>
      <c r="F1416" s="7" t="n">
        <v>0</v>
      </c>
    </row>
    <row r="1417" spans="1:10">
      <c r="A1417" t="s">
        <v>4</v>
      </c>
      <c r="B1417" s="4" t="s">
        <v>5</v>
      </c>
    </row>
    <row r="1418" spans="1:10">
      <c r="A1418" t="n">
        <v>12147</v>
      </c>
      <c r="B1418" s="25" t="n">
        <v>28</v>
      </c>
    </row>
    <row r="1419" spans="1:10">
      <c r="A1419" t="s">
        <v>4</v>
      </c>
      <c r="B1419" s="4" t="s">
        <v>5</v>
      </c>
      <c r="C1419" s="4" t="s">
        <v>13</v>
      </c>
      <c r="D1419" s="47" t="s">
        <v>80</v>
      </c>
      <c r="E1419" s="4" t="s">
        <v>5</v>
      </c>
      <c r="F1419" s="4" t="s">
        <v>13</v>
      </c>
      <c r="G1419" s="4" t="s">
        <v>10</v>
      </c>
      <c r="H1419" s="47" t="s">
        <v>81</v>
      </c>
      <c r="I1419" s="4" t="s">
        <v>13</v>
      </c>
      <c r="J1419" s="4" t="s">
        <v>37</v>
      </c>
    </row>
    <row r="1420" spans="1:10">
      <c r="A1420" t="n">
        <v>12148</v>
      </c>
      <c r="B1420" s="15" t="n">
        <v>5</v>
      </c>
      <c r="C1420" s="7" t="n">
        <v>28</v>
      </c>
      <c r="D1420" s="47" t="s">
        <v>3</v>
      </c>
      <c r="E1420" s="49" t="n">
        <v>64</v>
      </c>
      <c r="F1420" s="7" t="n">
        <v>5</v>
      </c>
      <c r="G1420" s="7" t="n">
        <v>1</v>
      </c>
      <c r="H1420" s="47" t="s">
        <v>3</v>
      </c>
      <c r="I1420" s="7" t="n">
        <v>1</v>
      </c>
      <c r="J1420" s="16" t="n">
        <f t="normal" ca="1">A1434</f>
        <v>0</v>
      </c>
    </row>
    <row r="1421" spans="1:10">
      <c r="A1421" t="s">
        <v>4</v>
      </c>
      <c r="B1421" s="4" t="s">
        <v>5</v>
      </c>
      <c r="C1421" s="4" t="s">
        <v>10</v>
      </c>
      <c r="D1421" s="4" t="s">
        <v>24</v>
      </c>
      <c r="E1421" s="4" t="s">
        <v>24</v>
      </c>
      <c r="F1421" s="4" t="s">
        <v>24</v>
      </c>
      <c r="G1421" s="4" t="s">
        <v>10</v>
      </c>
      <c r="H1421" s="4" t="s">
        <v>10</v>
      </c>
    </row>
    <row r="1422" spans="1:10">
      <c r="A1422" t="n">
        <v>12159</v>
      </c>
      <c r="B1422" s="55" t="n">
        <v>60</v>
      </c>
      <c r="C1422" s="7" t="n">
        <v>1</v>
      </c>
      <c r="D1422" s="7" t="n">
        <v>0</v>
      </c>
      <c r="E1422" s="7" t="n">
        <v>0</v>
      </c>
      <c r="F1422" s="7" t="n">
        <v>0</v>
      </c>
      <c r="G1422" s="7" t="n">
        <v>300</v>
      </c>
      <c r="H1422" s="7" t="n">
        <v>0</v>
      </c>
    </row>
    <row r="1423" spans="1:10">
      <c r="A1423" t="s">
        <v>4</v>
      </c>
      <c r="B1423" s="4" t="s">
        <v>5</v>
      </c>
      <c r="C1423" s="4" t="s">
        <v>13</v>
      </c>
      <c r="D1423" s="4" t="s">
        <v>10</v>
      </c>
      <c r="E1423" s="4" t="s">
        <v>6</v>
      </c>
    </row>
    <row r="1424" spans="1:10">
      <c r="A1424" t="n">
        <v>12178</v>
      </c>
      <c r="B1424" s="31" t="n">
        <v>51</v>
      </c>
      <c r="C1424" s="7" t="n">
        <v>4</v>
      </c>
      <c r="D1424" s="7" t="n">
        <v>1</v>
      </c>
      <c r="E1424" s="7" t="s">
        <v>138</v>
      </c>
    </row>
    <row r="1425" spans="1:10">
      <c r="A1425" t="s">
        <v>4</v>
      </c>
      <c r="B1425" s="4" t="s">
        <v>5</v>
      </c>
      <c r="C1425" s="4" t="s">
        <v>10</v>
      </c>
    </row>
    <row r="1426" spans="1:10">
      <c r="A1426" t="n">
        <v>12191</v>
      </c>
      <c r="B1426" s="32" t="n">
        <v>16</v>
      </c>
      <c r="C1426" s="7" t="n">
        <v>0</v>
      </c>
    </row>
    <row r="1427" spans="1:10">
      <c r="A1427" t="s">
        <v>4</v>
      </c>
      <c r="B1427" s="4" t="s">
        <v>5</v>
      </c>
      <c r="C1427" s="4" t="s">
        <v>10</v>
      </c>
      <c r="D1427" s="4" t="s">
        <v>44</v>
      </c>
      <c r="E1427" s="4" t="s">
        <v>13</v>
      </c>
      <c r="F1427" s="4" t="s">
        <v>13</v>
      </c>
    </row>
    <row r="1428" spans="1:10">
      <c r="A1428" t="n">
        <v>12194</v>
      </c>
      <c r="B1428" s="33" t="n">
        <v>26</v>
      </c>
      <c r="C1428" s="7" t="n">
        <v>1</v>
      </c>
      <c r="D1428" s="7" t="s">
        <v>139</v>
      </c>
      <c r="E1428" s="7" t="n">
        <v>2</v>
      </c>
      <c r="F1428" s="7" t="n">
        <v>0</v>
      </c>
    </row>
    <row r="1429" spans="1:10">
      <c r="A1429" t="s">
        <v>4</v>
      </c>
      <c r="B1429" s="4" t="s">
        <v>5</v>
      </c>
    </row>
    <row r="1430" spans="1:10">
      <c r="A1430" t="n">
        <v>12292</v>
      </c>
      <c r="B1430" s="25" t="n">
        <v>28</v>
      </c>
    </row>
    <row r="1431" spans="1:10">
      <c r="A1431" t="s">
        <v>4</v>
      </c>
      <c r="B1431" s="4" t="s">
        <v>5</v>
      </c>
      <c r="C1431" s="4" t="s">
        <v>37</v>
      </c>
    </row>
    <row r="1432" spans="1:10">
      <c r="A1432" t="n">
        <v>12293</v>
      </c>
      <c r="B1432" s="17" t="n">
        <v>3</v>
      </c>
      <c r="C1432" s="16" t="n">
        <f t="normal" ca="1">A1446</f>
        <v>0</v>
      </c>
    </row>
    <row r="1433" spans="1:10">
      <c r="A1433" t="s">
        <v>4</v>
      </c>
      <c r="B1433" s="4" t="s">
        <v>5</v>
      </c>
      <c r="C1433" s="4" t="s">
        <v>13</v>
      </c>
      <c r="D1433" s="47" t="s">
        <v>80</v>
      </c>
      <c r="E1433" s="4" t="s">
        <v>5</v>
      </c>
      <c r="F1433" s="4" t="s">
        <v>13</v>
      </c>
      <c r="G1433" s="4" t="s">
        <v>10</v>
      </c>
      <c r="H1433" s="47" t="s">
        <v>81</v>
      </c>
      <c r="I1433" s="4" t="s">
        <v>13</v>
      </c>
      <c r="J1433" s="4" t="s">
        <v>37</v>
      </c>
    </row>
    <row r="1434" spans="1:10">
      <c r="A1434" t="n">
        <v>12298</v>
      </c>
      <c r="B1434" s="15" t="n">
        <v>5</v>
      </c>
      <c r="C1434" s="7" t="n">
        <v>28</v>
      </c>
      <c r="D1434" s="47" t="s">
        <v>3</v>
      </c>
      <c r="E1434" s="49" t="n">
        <v>64</v>
      </c>
      <c r="F1434" s="7" t="n">
        <v>5</v>
      </c>
      <c r="G1434" s="7" t="n">
        <v>7</v>
      </c>
      <c r="H1434" s="47" t="s">
        <v>3</v>
      </c>
      <c r="I1434" s="7" t="n">
        <v>1</v>
      </c>
      <c r="J1434" s="16" t="n">
        <f t="normal" ca="1">A1446</f>
        <v>0</v>
      </c>
    </row>
    <row r="1435" spans="1:10">
      <c r="A1435" t="s">
        <v>4</v>
      </c>
      <c r="B1435" s="4" t="s">
        <v>5</v>
      </c>
      <c r="C1435" s="4" t="s">
        <v>10</v>
      </c>
      <c r="D1435" s="4" t="s">
        <v>24</v>
      </c>
      <c r="E1435" s="4" t="s">
        <v>24</v>
      </c>
      <c r="F1435" s="4" t="s">
        <v>24</v>
      </c>
      <c r="G1435" s="4" t="s">
        <v>10</v>
      </c>
      <c r="H1435" s="4" t="s">
        <v>10</v>
      </c>
    </row>
    <row r="1436" spans="1:10">
      <c r="A1436" t="n">
        <v>12309</v>
      </c>
      <c r="B1436" s="55" t="n">
        <v>60</v>
      </c>
      <c r="C1436" s="7" t="n">
        <v>7</v>
      </c>
      <c r="D1436" s="7" t="n">
        <v>0</v>
      </c>
      <c r="E1436" s="7" t="n">
        <v>0</v>
      </c>
      <c r="F1436" s="7" t="n">
        <v>0</v>
      </c>
      <c r="G1436" s="7" t="n">
        <v>300</v>
      </c>
      <c r="H1436" s="7" t="n">
        <v>0</v>
      </c>
    </row>
    <row r="1437" spans="1:10">
      <c r="A1437" t="s">
        <v>4</v>
      </c>
      <c r="B1437" s="4" t="s">
        <v>5</v>
      </c>
      <c r="C1437" s="4" t="s">
        <v>13</v>
      </c>
      <c r="D1437" s="4" t="s">
        <v>10</v>
      </c>
      <c r="E1437" s="4" t="s">
        <v>6</v>
      </c>
    </row>
    <row r="1438" spans="1:10">
      <c r="A1438" t="n">
        <v>12328</v>
      </c>
      <c r="B1438" s="31" t="n">
        <v>51</v>
      </c>
      <c r="C1438" s="7" t="n">
        <v>4</v>
      </c>
      <c r="D1438" s="7" t="n">
        <v>7</v>
      </c>
      <c r="E1438" s="7" t="s">
        <v>138</v>
      </c>
    </row>
    <row r="1439" spans="1:10">
      <c r="A1439" t="s">
        <v>4</v>
      </c>
      <c r="B1439" s="4" t="s">
        <v>5</v>
      </c>
      <c r="C1439" s="4" t="s">
        <v>10</v>
      </c>
    </row>
    <row r="1440" spans="1:10">
      <c r="A1440" t="n">
        <v>12341</v>
      </c>
      <c r="B1440" s="32" t="n">
        <v>16</v>
      </c>
      <c r="C1440" s="7" t="n">
        <v>0</v>
      </c>
    </row>
    <row r="1441" spans="1:10">
      <c r="A1441" t="s">
        <v>4</v>
      </c>
      <c r="B1441" s="4" t="s">
        <v>5</v>
      </c>
      <c r="C1441" s="4" t="s">
        <v>10</v>
      </c>
      <c r="D1441" s="4" t="s">
        <v>44</v>
      </c>
      <c r="E1441" s="4" t="s">
        <v>13</v>
      </c>
      <c r="F1441" s="4" t="s">
        <v>13</v>
      </c>
    </row>
    <row r="1442" spans="1:10">
      <c r="A1442" t="n">
        <v>12344</v>
      </c>
      <c r="B1442" s="33" t="n">
        <v>26</v>
      </c>
      <c r="C1442" s="7" t="n">
        <v>7</v>
      </c>
      <c r="D1442" s="7" t="s">
        <v>140</v>
      </c>
      <c r="E1442" s="7" t="n">
        <v>2</v>
      </c>
      <c r="F1442" s="7" t="n">
        <v>0</v>
      </c>
    </row>
    <row r="1443" spans="1:10">
      <c r="A1443" t="s">
        <v>4</v>
      </c>
      <c r="B1443" s="4" t="s">
        <v>5</v>
      </c>
    </row>
    <row r="1444" spans="1:10">
      <c r="A1444" t="n">
        <v>12417</v>
      </c>
      <c r="B1444" s="25" t="n">
        <v>28</v>
      </c>
    </row>
    <row r="1445" spans="1:10">
      <c r="A1445" t="s">
        <v>4</v>
      </c>
      <c r="B1445" s="4" t="s">
        <v>5</v>
      </c>
      <c r="C1445" s="4" t="s">
        <v>10</v>
      </c>
      <c r="D1445" s="4" t="s">
        <v>13</v>
      </c>
    </row>
    <row r="1446" spans="1:10">
      <c r="A1446" t="n">
        <v>12418</v>
      </c>
      <c r="B1446" s="36" t="n">
        <v>89</v>
      </c>
      <c r="C1446" s="7" t="n">
        <v>65533</v>
      </c>
      <c r="D1446" s="7" t="n">
        <v>1</v>
      </c>
    </row>
    <row r="1447" spans="1:10">
      <c r="A1447" t="s">
        <v>4</v>
      </c>
      <c r="B1447" s="4" t="s">
        <v>5</v>
      </c>
      <c r="C1447" s="4" t="s">
        <v>9</v>
      </c>
    </row>
    <row r="1448" spans="1:10">
      <c r="A1448" t="n">
        <v>12422</v>
      </c>
      <c r="B1448" s="35" t="n">
        <v>15</v>
      </c>
      <c r="C1448" s="7" t="n">
        <v>256</v>
      </c>
    </row>
    <row r="1449" spans="1:10">
      <c r="A1449" t="s">
        <v>4</v>
      </c>
      <c r="B1449" s="4" t="s">
        <v>5</v>
      </c>
      <c r="C1449" s="4" t="s">
        <v>13</v>
      </c>
      <c r="D1449" s="4" t="s">
        <v>10</v>
      </c>
      <c r="E1449" s="4" t="s">
        <v>24</v>
      </c>
    </row>
    <row r="1450" spans="1:10">
      <c r="A1450" t="n">
        <v>12427</v>
      </c>
      <c r="B1450" s="28" t="n">
        <v>58</v>
      </c>
      <c r="C1450" s="7" t="n">
        <v>101</v>
      </c>
      <c r="D1450" s="7" t="n">
        <v>500</v>
      </c>
      <c r="E1450" s="7" t="n">
        <v>1</v>
      </c>
    </row>
    <row r="1451" spans="1:10">
      <c r="A1451" t="s">
        <v>4</v>
      </c>
      <c r="B1451" s="4" t="s">
        <v>5</v>
      </c>
      <c r="C1451" s="4" t="s">
        <v>13</v>
      </c>
      <c r="D1451" s="4" t="s">
        <v>10</v>
      </c>
    </row>
    <row r="1452" spans="1:10">
      <c r="A1452" t="n">
        <v>12435</v>
      </c>
      <c r="B1452" s="28" t="n">
        <v>58</v>
      </c>
      <c r="C1452" s="7" t="n">
        <v>254</v>
      </c>
      <c r="D1452" s="7" t="n">
        <v>0</v>
      </c>
    </row>
    <row r="1453" spans="1:10">
      <c r="A1453" t="s">
        <v>4</v>
      </c>
      <c r="B1453" s="4" t="s">
        <v>5</v>
      </c>
      <c r="C1453" s="4" t="s">
        <v>13</v>
      </c>
    </row>
    <row r="1454" spans="1:10">
      <c r="A1454" t="n">
        <v>12439</v>
      </c>
      <c r="B1454" s="53" t="n">
        <v>116</v>
      </c>
      <c r="C1454" s="7" t="n">
        <v>0</v>
      </c>
    </row>
    <row r="1455" spans="1:10">
      <c r="A1455" t="s">
        <v>4</v>
      </c>
      <c r="B1455" s="4" t="s">
        <v>5</v>
      </c>
      <c r="C1455" s="4" t="s">
        <v>13</v>
      </c>
      <c r="D1455" s="4" t="s">
        <v>10</v>
      </c>
    </row>
    <row r="1456" spans="1:10">
      <c r="A1456" t="n">
        <v>12441</v>
      </c>
      <c r="B1456" s="53" t="n">
        <v>116</v>
      </c>
      <c r="C1456" s="7" t="n">
        <v>2</v>
      </c>
      <c r="D1456" s="7" t="n">
        <v>1</v>
      </c>
    </row>
    <row r="1457" spans="1:6">
      <c r="A1457" t="s">
        <v>4</v>
      </c>
      <c r="B1457" s="4" t="s">
        <v>5</v>
      </c>
      <c r="C1457" s="4" t="s">
        <v>13</v>
      </c>
      <c r="D1457" s="4" t="s">
        <v>9</v>
      </c>
    </row>
    <row r="1458" spans="1:6">
      <c r="A1458" t="n">
        <v>12445</v>
      </c>
      <c r="B1458" s="53" t="n">
        <v>116</v>
      </c>
      <c r="C1458" s="7" t="n">
        <v>5</v>
      </c>
      <c r="D1458" s="7" t="n">
        <v>1106247680</v>
      </c>
    </row>
    <row r="1459" spans="1:6">
      <c r="A1459" t="s">
        <v>4</v>
      </c>
      <c r="B1459" s="4" t="s">
        <v>5</v>
      </c>
      <c r="C1459" s="4" t="s">
        <v>13</v>
      </c>
      <c r="D1459" s="4" t="s">
        <v>10</v>
      </c>
    </row>
    <row r="1460" spans="1:6">
      <c r="A1460" t="n">
        <v>12451</v>
      </c>
      <c r="B1460" s="53" t="n">
        <v>116</v>
      </c>
      <c r="C1460" s="7" t="n">
        <v>6</v>
      </c>
      <c r="D1460" s="7" t="n">
        <v>1</v>
      </c>
    </row>
    <row r="1461" spans="1:6">
      <c r="A1461" t="s">
        <v>4</v>
      </c>
      <c r="B1461" s="4" t="s">
        <v>5</v>
      </c>
      <c r="C1461" s="4" t="s">
        <v>13</v>
      </c>
      <c r="D1461" s="4" t="s">
        <v>13</v>
      </c>
      <c r="E1461" s="4" t="s">
        <v>24</v>
      </c>
      <c r="F1461" s="4" t="s">
        <v>24</v>
      </c>
      <c r="G1461" s="4" t="s">
        <v>24</v>
      </c>
      <c r="H1461" s="4" t="s">
        <v>10</v>
      </c>
    </row>
    <row r="1462" spans="1:6">
      <c r="A1462" t="n">
        <v>12455</v>
      </c>
      <c r="B1462" s="52" t="n">
        <v>45</v>
      </c>
      <c r="C1462" s="7" t="n">
        <v>2</v>
      </c>
      <c r="D1462" s="7" t="n">
        <v>3</v>
      </c>
      <c r="E1462" s="7" t="n">
        <v>-0.00999999977648258</v>
      </c>
      <c r="F1462" s="7" t="n">
        <v>1.3400000333786</v>
      </c>
      <c r="G1462" s="7" t="n">
        <v>3.26999998092651</v>
      </c>
      <c r="H1462" s="7" t="n">
        <v>0</v>
      </c>
    </row>
    <row r="1463" spans="1:6">
      <c r="A1463" t="s">
        <v>4</v>
      </c>
      <c r="B1463" s="4" t="s">
        <v>5</v>
      </c>
      <c r="C1463" s="4" t="s">
        <v>13</v>
      </c>
      <c r="D1463" s="4" t="s">
        <v>13</v>
      </c>
      <c r="E1463" s="4" t="s">
        <v>24</v>
      </c>
      <c r="F1463" s="4" t="s">
        <v>24</v>
      </c>
      <c r="G1463" s="4" t="s">
        <v>24</v>
      </c>
      <c r="H1463" s="4" t="s">
        <v>10</v>
      </c>
      <c r="I1463" s="4" t="s">
        <v>13</v>
      </c>
    </row>
    <row r="1464" spans="1:6">
      <c r="A1464" t="n">
        <v>12472</v>
      </c>
      <c r="B1464" s="52" t="n">
        <v>45</v>
      </c>
      <c r="C1464" s="7" t="n">
        <v>4</v>
      </c>
      <c r="D1464" s="7" t="n">
        <v>3</v>
      </c>
      <c r="E1464" s="7" t="n">
        <v>2.14000010490417</v>
      </c>
      <c r="F1464" s="7" t="n">
        <v>190.460006713867</v>
      </c>
      <c r="G1464" s="7" t="n">
        <v>0</v>
      </c>
      <c r="H1464" s="7" t="n">
        <v>0</v>
      </c>
      <c r="I1464" s="7" t="n">
        <v>1</v>
      </c>
    </row>
    <row r="1465" spans="1:6">
      <c r="A1465" t="s">
        <v>4</v>
      </c>
      <c r="B1465" s="4" t="s">
        <v>5</v>
      </c>
      <c r="C1465" s="4" t="s">
        <v>13</v>
      </c>
      <c r="D1465" s="4" t="s">
        <v>13</v>
      </c>
      <c r="E1465" s="4" t="s">
        <v>24</v>
      </c>
      <c r="F1465" s="4" t="s">
        <v>10</v>
      </c>
    </row>
    <row r="1466" spans="1:6">
      <c r="A1466" t="n">
        <v>12490</v>
      </c>
      <c r="B1466" s="52" t="n">
        <v>45</v>
      </c>
      <c r="C1466" s="7" t="n">
        <v>5</v>
      </c>
      <c r="D1466" s="7" t="n">
        <v>3</v>
      </c>
      <c r="E1466" s="7" t="n">
        <v>2.79999995231628</v>
      </c>
      <c r="F1466" s="7" t="n">
        <v>0</v>
      </c>
    </row>
    <row r="1467" spans="1:6">
      <c r="A1467" t="s">
        <v>4</v>
      </c>
      <c r="B1467" s="4" t="s">
        <v>5</v>
      </c>
      <c r="C1467" s="4" t="s">
        <v>13</v>
      </c>
      <c r="D1467" s="4" t="s">
        <v>13</v>
      </c>
      <c r="E1467" s="4" t="s">
        <v>24</v>
      </c>
      <c r="F1467" s="4" t="s">
        <v>10</v>
      </c>
    </row>
    <row r="1468" spans="1:6">
      <c r="A1468" t="n">
        <v>12499</v>
      </c>
      <c r="B1468" s="52" t="n">
        <v>45</v>
      </c>
      <c r="C1468" s="7" t="n">
        <v>11</v>
      </c>
      <c r="D1468" s="7" t="n">
        <v>3</v>
      </c>
      <c r="E1468" s="7" t="n">
        <v>34</v>
      </c>
      <c r="F1468" s="7" t="n">
        <v>0</v>
      </c>
    </row>
    <row r="1469" spans="1:6">
      <c r="A1469" t="s">
        <v>4</v>
      </c>
      <c r="B1469" s="4" t="s">
        <v>5</v>
      </c>
      <c r="C1469" s="4" t="s">
        <v>10</v>
      </c>
      <c r="D1469" s="4" t="s">
        <v>24</v>
      </c>
      <c r="E1469" s="4" t="s">
        <v>24</v>
      </c>
      <c r="F1469" s="4" t="s">
        <v>24</v>
      </c>
      <c r="G1469" s="4" t="s">
        <v>10</v>
      </c>
      <c r="H1469" s="4" t="s">
        <v>10</v>
      </c>
    </row>
    <row r="1470" spans="1:6">
      <c r="A1470" t="n">
        <v>12508</v>
      </c>
      <c r="B1470" s="55" t="n">
        <v>60</v>
      </c>
      <c r="C1470" s="7" t="n">
        <v>0</v>
      </c>
      <c r="D1470" s="7" t="n">
        <v>0</v>
      </c>
      <c r="E1470" s="7" t="n">
        <v>0</v>
      </c>
      <c r="F1470" s="7" t="n">
        <v>0</v>
      </c>
      <c r="G1470" s="7" t="n">
        <v>0</v>
      </c>
      <c r="H1470" s="7" t="n">
        <v>0</v>
      </c>
    </row>
    <row r="1471" spans="1:6">
      <c r="A1471" t="s">
        <v>4</v>
      </c>
      <c r="B1471" s="4" t="s">
        <v>5</v>
      </c>
      <c r="C1471" s="4" t="s">
        <v>10</v>
      </c>
      <c r="D1471" s="4" t="s">
        <v>24</v>
      </c>
      <c r="E1471" s="4" t="s">
        <v>24</v>
      </c>
      <c r="F1471" s="4" t="s">
        <v>24</v>
      </c>
      <c r="G1471" s="4" t="s">
        <v>10</v>
      </c>
      <c r="H1471" s="4" t="s">
        <v>10</v>
      </c>
    </row>
    <row r="1472" spans="1:6">
      <c r="A1472" t="n">
        <v>12527</v>
      </c>
      <c r="B1472" s="55" t="n">
        <v>60</v>
      </c>
      <c r="C1472" s="7" t="n">
        <v>4</v>
      </c>
      <c r="D1472" s="7" t="n">
        <v>0</v>
      </c>
      <c r="E1472" s="7" t="n">
        <v>0</v>
      </c>
      <c r="F1472" s="7" t="n">
        <v>0</v>
      </c>
      <c r="G1472" s="7" t="n">
        <v>0</v>
      </c>
      <c r="H1472" s="7" t="n">
        <v>0</v>
      </c>
    </row>
    <row r="1473" spans="1:9">
      <c r="A1473" t="s">
        <v>4</v>
      </c>
      <c r="B1473" s="4" t="s">
        <v>5</v>
      </c>
      <c r="C1473" s="4" t="s">
        <v>10</v>
      </c>
      <c r="D1473" s="4" t="s">
        <v>24</v>
      </c>
      <c r="E1473" s="4" t="s">
        <v>24</v>
      </c>
      <c r="F1473" s="4" t="s">
        <v>24</v>
      </c>
      <c r="G1473" s="4" t="s">
        <v>10</v>
      </c>
      <c r="H1473" s="4" t="s">
        <v>10</v>
      </c>
    </row>
    <row r="1474" spans="1:9">
      <c r="A1474" t="n">
        <v>12546</v>
      </c>
      <c r="B1474" s="55" t="n">
        <v>60</v>
      </c>
      <c r="C1474" s="7" t="n">
        <v>61491</v>
      </c>
      <c r="D1474" s="7" t="n">
        <v>0</v>
      </c>
      <c r="E1474" s="7" t="n">
        <v>0</v>
      </c>
      <c r="F1474" s="7" t="n">
        <v>0</v>
      </c>
      <c r="G1474" s="7" t="n">
        <v>0</v>
      </c>
      <c r="H1474" s="7" t="n">
        <v>0</v>
      </c>
    </row>
    <row r="1475" spans="1:9">
      <c r="A1475" t="s">
        <v>4</v>
      </c>
      <c r="B1475" s="4" t="s">
        <v>5</v>
      </c>
      <c r="C1475" s="4" t="s">
        <v>10</v>
      </c>
      <c r="D1475" s="4" t="s">
        <v>24</v>
      </c>
      <c r="E1475" s="4" t="s">
        <v>24</v>
      </c>
      <c r="F1475" s="4" t="s">
        <v>24</v>
      </c>
      <c r="G1475" s="4" t="s">
        <v>10</v>
      </c>
      <c r="H1475" s="4" t="s">
        <v>10</v>
      </c>
    </row>
    <row r="1476" spans="1:9">
      <c r="A1476" t="n">
        <v>12565</v>
      </c>
      <c r="B1476" s="55" t="n">
        <v>60</v>
      </c>
      <c r="C1476" s="7" t="n">
        <v>61492</v>
      </c>
      <c r="D1476" s="7" t="n">
        <v>0</v>
      </c>
      <c r="E1476" s="7" t="n">
        <v>0</v>
      </c>
      <c r="F1476" s="7" t="n">
        <v>0</v>
      </c>
      <c r="G1476" s="7" t="n">
        <v>0</v>
      </c>
      <c r="H1476" s="7" t="n">
        <v>0</v>
      </c>
    </row>
    <row r="1477" spans="1:9">
      <c r="A1477" t="s">
        <v>4</v>
      </c>
      <c r="B1477" s="4" t="s">
        <v>5</v>
      </c>
      <c r="C1477" s="4" t="s">
        <v>10</v>
      </c>
      <c r="D1477" s="4" t="s">
        <v>24</v>
      </c>
      <c r="E1477" s="4" t="s">
        <v>24</v>
      </c>
      <c r="F1477" s="4" t="s">
        <v>24</v>
      </c>
      <c r="G1477" s="4" t="s">
        <v>10</v>
      </c>
      <c r="H1477" s="4" t="s">
        <v>10</v>
      </c>
    </row>
    <row r="1478" spans="1:9">
      <c r="A1478" t="n">
        <v>12584</v>
      </c>
      <c r="B1478" s="55" t="n">
        <v>60</v>
      </c>
      <c r="C1478" s="7" t="n">
        <v>61493</v>
      </c>
      <c r="D1478" s="7" t="n">
        <v>0</v>
      </c>
      <c r="E1478" s="7" t="n">
        <v>0</v>
      </c>
      <c r="F1478" s="7" t="n">
        <v>0</v>
      </c>
      <c r="G1478" s="7" t="n">
        <v>0</v>
      </c>
      <c r="H1478" s="7" t="n">
        <v>0</v>
      </c>
    </row>
    <row r="1479" spans="1:9">
      <c r="A1479" t="s">
        <v>4</v>
      </c>
      <c r="B1479" s="4" t="s">
        <v>5</v>
      </c>
      <c r="C1479" s="4" t="s">
        <v>10</v>
      </c>
      <c r="D1479" s="4" t="s">
        <v>24</v>
      </c>
      <c r="E1479" s="4" t="s">
        <v>24</v>
      </c>
      <c r="F1479" s="4" t="s">
        <v>24</v>
      </c>
      <c r="G1479" s="4" t="s">
        <v>10</v>
      </c>
      <c r="H1479" s="4" t="s">
        <v>10</v>
      </c>
    </row>
    <row r="1480" spans="1:9">
      <c r="A1480" t="n">
        <v>12603</v>
      </c>
      <c r="B1480" s="55" t="n">
        <v>60</v>
      </c>
      <c r="C1480" s="7" t="n">
        <v>61494</v>
      </c>
      <c r="D1480" s="7" t="n">
        <v>0</v>
      </c>
      <c r="E1480" s="7" t="n">
        <v>0</v>
      </c>
      <c r="F1480" s="7" t="n">
        <v>0</v>
      </c>
      <c r="G1480" s="7" t="n">
        <v>0</v>
      </c>
      <c r="H1480" s="7" t="n">
        <v>0</v>
      </c>
    </row>
    <row r="1481" spans="1:9">
      <c r="A1481" t="s">
        <v>4</v>
      </c>
      <c r="B1481" s="4" t="s">
        <v>5</v>
      </c>
      <c r="C1481" s="4" t="s">
        <v>13</v>
      </c>
      <c r="D1481" s="47" t="s">
        <v>80</v>
      </c>
      <c r="E1481" s="4" t="s">
        <v>5</v>
      </c>
      <c r="F1481" s="4" t="s">
        <v>13</v>
      </c>
      <c r="G1481" s="4" t="s">
        <v>10</v>
      </c>
      <c r="H1481" s="47" t="s">
        <v>81</v>
      </c>
      <c r="I1481" s="4" t="s">
        <v>13</v>
      </c>
      <c r="J1481" s="4" t="s">
        <v>37</v>
      </c>
    </row>
    <row r="1482" spans="1:9">
      <c r="A1482" t="n">
        <v>12622</v>
      </c>
      <c r="B1482" s="15" t="n">
        <v>5</v>
      </c>
      <c r="C1482" s="7" t="n">
        <v>28</v>
      </c>
      <c r="D1482" s="47" t="s">
        <v>3</v>
      </c>
      <c r="E1482" s="49" t="n">
        <v>64</v>
      </c>
      <c r="F1482" s="7" t="n">
        <v>5</v>
      </c>
      <c r="G1482" s="7" t="n">
        <v>1</v>
      </c>
      <c r="H1482" s="47" t="s">
        <v>3</v>
      </c>
      <c r="I1482" s="7" t="n">
        <v>1</v>
      </c>
      <c r="J1482" s="16" t="n">
        <f t="normal" ca="1">A1488</f>
        <v>0</v>
      </c>
    </row>
    <row r="1483" spans="1:9">
      <c r="A1483" t="s">
        <v>4</v>
      </c>
      <c r="B1483" s="4" t="s">
        <v>5</v>
      </c>
      <c r="C1483" s="4" t="s">
        <v>13</v>
      </c>
      <c r="D1483" s="4" t="s">
        <v>10</v>
      </c>
      <c r="E1483" s="4" t="s">
        <v>6</v>
      </c>
      <c r="F1483" s="4" t="s">
        <v>6</v>
      </c>
      <c r="G1483" s="4" t="s">
        <v>6</v>
      </c>
      <c r="H1483" s="4" t="s">
        <v>6</v>
      </c>
    </row>
    <row r="1484" spans="1:9">
      <c r="A1484" t="n">
        <v>12633</v>
      </c>
      <c r="B1484" s="31" t="n">
        <v>51</v>
      </c>
      <c r="C1484" s="7" t="n">
        <v>3</v>
      </c>
      <c r="D1484" s="7" t="n">
        <v>1</v>
      </c>
      <c r="E1484" s="7" t="s">
        <v>141</v>
      </c>
      <c r="F1484" s="7" t="s">
        <v>70</v>
      </c>
      <c r="G1484" s="7" t="s">
        <v>69</v>
      </c>
      <c r="H1484" s="7" t="s">
        <v>70</v>
      </c>
    </row>
    <row r="1485" spans="1:9">
      <c r="A1485" t="s">
        <v>4</v>
      </c>
      <c r="B1485" s="4" t="s">
        <v>5</v>
      </c>
      <c r="C1485" s="4" t="s">
        <v>37</v>
      </c>
    </row>
    <row r="1486" spans="1:9">
      <c r="A1486" t="n">
        <v>12654</v>
      </c>
      <c r="B1486" s="17" t="n">
        <v>3</v>
      </c>
      <c r="C1486" s="16" t="n">
        <f t="normal" ca="1">A1492</f>
        <v>0</v>
      </c>
    </row>
    <row r="1487" spans="1:9">
      <c r="A1487" t="s">
        <v>4</v>
      </c>
      <c r="B1487" s="4" t="s">
        <v>5</v>
      </c>
      <c r="C1487" s="4" t="s">
        <v>13</v>
      </c>
      <c r="D1487" s="47" t="s">
        <v>80</v>
      </c>
      <c r="E1487" s="4" t="s">
        <v>5</v>
      </c>
      <c r="F1487" s="4" t="s">
        <v>13</v>
      </c>
      <c r="G1487" s="4" t="s">
        <v>10</v>
      </c>
      <c r="H1487" s="47" t="s">
        <v>81</v>
      </c>
      <c r="I1487" s="4" t="s">
        <v>13</v>
      </c>
      <c r="J1487" s="4" t="s">
        <v>37</v>
      </c>
    </row>
    <row r="1488" spans="1:9">
      <c r="A1488" t="n">
        <v>12659</v>
      </c>
      <c r="B1488" s="15" t="n">
        <v>5</v>
      </c>
      <c r="C1488" s="7" t="n">
        <v>28</v>
      </c>
      <c r="D1488" s="47" t="s">
        <v>3</v>
      </c>
      <c r="E1488" s="49" t="n">
        <v>64</v>
      </c>
      <c r="F1488" s="7" t="n">
        <v>5</v>
      </c>
      <c r="G1488" s="7" t="n">
        <v>7</v>
      </c>
      <c r="H1488" s="47" t="s">
        <v>3</v>
      </c>
      <c r="I1488" s="7" t="n">
        <v>1</v>
      </c>
      <c r="J1488" s="16" t="n">
        <f t="normal" ca="1">A1492</f>
        <v>0</v>
      </c>
    </row>
    <row r="1489" spans="1:10">
      <c r="A1489" t="s">
        <v>4</v>
      </c>
      <c r="B1489" s="4" t="s">
        <v>5</v>
      </c>
      <c r="C1489" s="4" t="s">
        <v>13</v>
      </c>
      <c r="D1489" s="4" t="s">
        <v>10</v>
      </c>
      <c r="E1489" s="4" t="s">
        <v>6</v>
      </c>
      <c r="F1489" s="4" t="s">
        <v>6</v>
      </c>
      <c r="G1489" s="4" t="s">
        <v>6</v>
      </c>
      <c r="H1489" s="4" t="s">
        <v>6</v>
      </c>
    </row>
    <row r="1490" spans="1:10">
      <c r="A1490" t="n">
        <v>12670</v>
      </c>
      <c r="B1490" s="31" t="n">
        <v>51</v>
      </c>
      <c r="C1490" s="7" t="n">
        <v>3</v>
      </c>
      <c r="D1490" s="7" t="n">
        <v>7</v>
      </c>
      <c r="E1490" s="7" t="s">
        <v>141</v>
      </c>
      <c r="F1490" s="7" t="s">
        <v>70</v>
      </c>
      <c r="G1490" s="7" t="s">
        <v>69</v>
      </c>
      <c r="H1490" s="7" t="s">
        <v>70</v>
      </c>
    </row>
    <row r="1491" spans="1:10">
      <c r="A1491" t="s">
        <v>4</v>
      </c>
      <c r="B1491" s="4" t="s">
        <v>5</v>
      </c>
      <c r="C1491" s="4" t="s">
        <v>13</v>
      </c>
      <c r="D1491" s="4" t="s">
        <v>13</v>
      </c>
      <c r="E1491" s="4" t="s">
        <v>24</v>
      </c>
      <c r="F1491" s="4" t="s">
        <v>24</v>
      </c>
      <c r="G1491" s="4" t="s">
        <v>24</v>
      </c>
      <c r="H1491" s="4" t="s">
        <v>10</v>
      </c>
      <c r="I1491" s="4" t="s">
        <v>13</v>
      </c>
    </row>
    <row r="1492" spans="1:10">
      <c r="A1492" t="n">
        <v>12691</v>
      </c>
      <c r="B1492" s="52" t="n">
        <v>45</v>
      </c>
      <c r="C1492" s="7" t="n">
        <v>4</v>
      </c>
      <c r="D1492" s="7" t="n">
        <v>3</v>
      </c>
      <c r="E1492" s="7" t="n">
        <v>359.850006103516</v>
      </c>
      <c r="F1492" s="7" t="n">
        <v>199.529998779297</v>
      </c>
      <c r="G1492" s="7" t="n">
        <v>0</v>
      </c>
      <c r="H1492" s="7" t="n">
        <v>10000</v>
      </c>
      <c r="I1492" s="7" t="n">
        <v>1</v>
      </c>
    </row>
    <row r="1493" spans="1:10">
      <c r="A1493" t="s">
        <v>4</v>
      </c>
      <c r="B1493" s="4" t="s">
        <v>5</v>
      </c>
      <c r="C1493" s="4" t="s">
        <v>13</v>
      </c>
      <c r="D1493" s="4" t="s">
        <v>13</v>
      </c>
      <c r="E1493" s="4" t="s">
        <v>24</v>
      </c>
      <c r="F1493" s="4" t="s">
        <v>10</v>
      </c>
    </row>
    <row r="1494" spans="1:10">
      <c r="A1494" t="n">
        <v>12709</v>
      </c>
      <c r="B1494" s="52" t="n">
        <v>45</v>
      </c>
      <c r="C1494" s="7" t="n">
        <v>5</v>
      </c>
      <c r="D1494" s="7" t="n">
        <v>3</v>
      </c>
      <c r="E1494" s="7" t="n">
        <v>3.70000004768372</v>
      </c>
      <c r="F1494" s="7" t="n">
        <v>10000</v>
      </c>
    </row>
    <row r="1495" spans="1:10">
      <c r="A1495" t="s">
        <v>4</v>
      </c>
      <c r="B1495" s="4" t="s">
        <v>5</v>
      </c>
      <c r="C1495" s="4" t="s">
        <v>13</v>
      </c>
      <c r="D1495" s="4" t="s">
        <v>10</v>
      </c>
    </row>
    <row r="1496" spans="1:10">
      <c r="A1496" t="n">
        <v>12718</v>
      </c>
      <c r="B1496" s="28" t="n">
        <v>58</v>
      </c>
      <c r="C1496" s="7" t="n">
        <v>255</v>
      </c>
      <c r="D1496" s="7" t="n">
        <v>0</v>
      </c>
    </row>
    <row r="1497" spans="1:10">
      <c r="A1497" t="s">
        <v>4</v>
      </c>
      <c r="B1497" s="4" t="s">
        <v>5</v>
      </c>
      <c r="C1497" s="4" t="s">
        <v>13</v>
      </c>
      <c r="D1497" s="4" t="s">
        <v>13</v>
      </c>
      <c r="E1497" s="4" t="s">
        <v>13</v>
      </c>
      <c r="F1497" s="4" t="s">
        <v>13</v>
      </c>
    </row>
    <row r="1498" spans="1:10">
      <c r="A1498" t="n">
        <v>12722</v>
      </c>
      <c r="B1498" s="30" t="n">
        <v>14</v>
      </c>
      <c r="C1498" s="7" t="n">
        <v>0</v>
      </c>
      <c r="D1498" s="7" t="n">
        <v>1</v>
      </c>
      <c r="E1498" s="7" t="n">
        <v>0</v>
      </c>
      <c r="F1498" s="7" t="n">
        <v>0</v>
      </c>
    </row>
    <row r="1499" spans="1:10">
      <c r="A1499" t="s">
        <v>4</v>
      </c>
      <c r="B1499" s="4" t="s">
        <v>5</v>
      </c>
      <c r="C1499" s="4" t="s">
        <v>13</v>
      </c>
      <c r="D1499" s="47" t="s">
        <v>80</v>
      </c>
      <c r="E1499" s="4" t="s">
        <v>5</v>
      </c>
      <c r="F1499" s="4" t="s">
        <v>13</v>
      </c>
      <c r="G1499" s="4" t="s">
        <v>10</v>
      </c>
      <c r="H1499" s="47" t="s">
        <v>81</v>
      </c>
      <c r="I1499" s="4" t="s">
        <v>13</v>
      </c>
      <c r="J1499" s="47" t="s">
        <v>80</v>
      </c>
      <c r="K1499" s="4" t="s">
        <v>5</v>
      </c>
      <c r="L1499" s="4" t="s">
        <v>13</v>
      </c>
      <c r="M1499" s="4" t="s">
        <v>10</v>
      </c>
      <c r="N1499" s="47" t="s">
        <v>81</v>
      </c>
      <c r="O1499" s="4" t="s">
        <v>13</v>
      </c>
      <c r="P1499" s="4" t="s">
        <v>13</v>
      </c>
      <c r="Q1499" s="4" t="s">
        <v>37</v>
      </c>
    </row>
    <row r="1500" spans="1:10">
      <c r="A1500" t="n">
        <v>12727</v>
      </c>
      <c r="B1500" s="15" t="n">
        <v>5</v>
      </c>
      <c r="C1500" s="7" t="n">
        <v>28</v>
      </c>
      <c r="D1500" s="47" t="s">
        <v>3</v>
      </c>
      <c r="E1500" s="49" t="n">
        <v>64</v>
      </c>
      <c r="F1500" s="7" t="n">
        <v>5</v>
      </c>
      <c r="G1500" s="7" t="n">
        <v>3</v>
      </c>
      <c r="H1500" s="47" t="s">
        <v>3</v>
      </c>
      <c r="I1500" s="7" t="n">
        <v>28</v>
      </c>
      <c r="J1500" s="47" t="s">
        <v>3</v>
      </c>
      <c r="K1500" s="49" t="n">
        <v>64</v>
      </c>
      <c r="L1500" s="7" t="n">
        <v>5</v>
      </c>
      <c r="M1500" s="7" t="n">
        <v>6</v>
      </c>
      <c r="N1500" s="47" t="s">
        <v>3</v>
      </c>
      <c r="O1500" s="7" t="n">
        <v>11</v>
      </c>
      <c r="P1500" s="7" t="n">
        <v>1</v>
      </c>
      <c r="Q1500" s="16" t="n">
        <f t="normal" ca="1">A1556</f>
        <v>0</v>
      </c>
    </row>
    <row r="1501" spans="1:10">
      <c r="A1501" t="s">
        <v>4</v>
      </c>
      <c r="B1501" s="4" t="s">
        <v>5</v>
      </c>
      <c r="C1501" s="4" t="s">
        <v>13</v>
      </c>
      <c r="D1501" s="47" t="s">
        <v>80</v>
      </c>
      <c r="E1501" s="4" t="s">
        <v>5</v>
      </c>
      <c r="F1501" s="4" t="s">
        <v>13</v>
      </c>
      <c r="G1501" s="4" t="s">
        <v>10</v>
      </c>
      <c r="H1501" s="47" t="s">
        <v>81</v>
      </c>
      <c r="I1501" s="4" t="s">
        <v>13</v>
      </c>
      <c r="J1501" s="4" t="s">
        <v>37</v>
      </c>
    </row>
    <row r="1502" spans="1:10">
      <c r="A1502" t="n">
        <v>12744</v>
      </c>
      <c r="B1502" s="15" t="n">
        <v>5</v>
      </c>
      <c r="C1502" s="7" t="n">
        <v>28</v>
      </c>
      <c r="D1502" s="47" t="s">
        <v>3</v>
      </c>
      <c r="E1502" s="49" t="n">
        <v>64</v>
      </c>
      <c r="F1502" s="7" t="n">
        <v>5</v>
      </c>
      <c r="G1502" s="7" t="n">
        <v>3</v>
      </c>
      <c r="H1502" s="47" t="s">
        <v>3</v>
      </c>
      <c r="I1502" s="7" t="n">
        <v>1</v>
      </c>
      <c r="J1502" s="16" t="n">
        <f t="normal" ca="1">A1514</f>
        <v>0</v>
      </c>
    </row>
    <row r="1503" spans="1:10">
      <c r="A1503" t="s">
        <v>4</v>
      </c>
      <c r="B1503" s="4" t="s">
        <v>5</v>
      </c>
      <c r="C1503" s="4" t="s">
        <v>13</v>
      </c>
      <c r="D1503" s="4" t="s">
        <v>10</v>
      </c>
      <c r="E1503" s="4" t="s">
        <v>6</v>
      </c>
    </row>
    <row r="1504" spans="1:10">
      <c r="A1504" t="n">
        <v>12755</v>
      </c>
      <c r="B1504" s="31" t="n">
        <v>51</v>
      </c>
      <c r="C1504" s="7" t="n">
        <v>4</v>
      </c>
      <c r="D1504" s="7" t="n">
        <v>3</v>
      </c>
      <c r="E1504" s="7" t="s">
        <v>133</v>
      </c>
    </row>
    <row r="1505" spans="1:17">
      <c r="A1505" t="s">
        <v>4</v>
      </c>
      <c r="B1505" s="4" t="s">
        <v>5</v>
      </c>
      <c r="C1505" s="4" t="s">
        <v>10</v>
      </c>
    </row>
    <row r="1506" spans="1:17">
      <c r="A1506" t="n">
        <v>12768</v>
      </c>
      <c r="B1506" s="32" t="n">
        <v>16</v>
      </c>
      <c r="C1506" s="7" t="n">
        <v>0</v>
      </c>
    </row>
    <row r="1507" spans="1:17">
      <c r="A1507" t="s">
        <v>4</v>
      </c>
      <c r="B1507" s="4" t="s">
        <v>5</v>
      </c>
      <c r="C1507" s="4" t="s">
        <v>10</v>
      </c>
      <c r="D1507" s="4" t="s">
        <v>44</v>
      </c>
      <c r="E1507" s="4" t="s">
        <v>13</v>
      </c>
      <c r="F1507" s="4" t="s">
        <v>13</v>
      </c>
    </row>
    <row r="1508" spans="1:17">
      <c r="A1508" t="n">
        <v>12771</v>
      </c>
      <c r="B1508" s="33" t="n">
        <v>26</v>
      </c>
      <c r="C1508" s="7" t="n">
        <v>3</v>
      </c>
      <c r="D1508" s="7" t="s">
        <v>142</v>
      </c>
      <c r="E1508" s="7" t="n">
        <v>2</v>
      </c>
      <c r="F1508" s="7" t="n">
        <v>0</v>
      </c>
    </row>
    <row r="1509" spans="1:17">
      <c r="A1509" t="s">
        <v>4</v>
      </c>
      <c r="B1509" s="4" t="s">
        <v>5</v>
      </c>
    </row>
    <row r="1510" spans="1:17">
      <c r="A1510" t="n">
        <v>12863</v>
      </c>
      <c r="B1510" s="25" t="n">
        <v>28</v>
      </c>
    </row>
    <row r="1511" spans="1:17">
      <c r="A1511" t="s">
        <v>4</v>
      </c>
      <c r="B1511" s="4" t="s">
        <v>5</v>
      </c>
      <c r="C1511" s="4" t="s">
        <v>37</v>
      </c>
    </row>
    <row r="1512" spans="1:17">
      <c r="A1512" t="n">
        <v>12864</v>
      </c>
      <c r="B1512" s="17" t="n">
        <v>3</v>
      </c>
      <c r="C1512" s="16" t="n">
        <f t="normal" ca="1">A1524</f>
        <v>0</v>
      </c>
    </row>
    <row r="1513" spans="1:17">
      <c r="A1513" t="s">
        <v>4</v>
      </c>
      <c r="B1513" s="4" t="s">
        <v>5</v>
      </c>
      <c r="C1513" s="4" t="s">
        <v>13</v>
      </c>
      <c r="D1513" s="47" t="s">
        <v>80</v>
      </c>
      <c r="E1513" s="4" t="s">
        <v>5</v>
      </c>
      <c r="F1513" s="4" t="s">
        <v>13</v>
      </c>
      <c r="G1513" s="4" t="s">
        <v>10</v>
      </c>
      <c r="H1513" s="47" t="s">
        <v>81</v>
      </c>
      <c r="I1513" s="4" t="s">
        <v>13</v>
      </c>
      <c r="J1513" s="4" t="s">
        <v>37</v>
      </c>
    </row>
    <row r="1514" spans="1:17">
      <c r="A1514" t="n">
        <v>12869</v>
      </c>
      <c r="B1514" s="15" t="n">
        <v>5</v>
      </c>
      <c r="C1514" s="7" t="n">
        <v>28</v>
      </c>
      <c r="D1514" s="47" t="s">
        <v>3</v>
      </c>
      <c r="E1514" s="49" t="n">
        <v>64</v>
      </c>
      <c r="F1514" s="7" t="n">
        <v>5</v>
      </c>
      <c r="G1514" s="7" t="n">
        <v>6</v>
      </c>
      <c r="H1514" s="47" t="s">
        <v>3</v>
      </c>
      <c r="I1514" s="7" t="n">
        <v>1</v>
      </c>
      <c r="J1514" s="16" t="n">
        <f t="normal" ca="1">A1524</f>
        <v>0</v>
      </c>
    </row>
    <row r="1515" spans="1:17">
      <c r="A1515" t="s">
        <v>4</v>
      </c>
      <c r="B1515" s="4" t="s">
        <v>5</v>
      </c>
      <c r="C1515" s="4" t="s">
        <v>13</v>
      </c>
      <c r="D1515" s="4" t="s">
        <v>10</v>
      </c>
      <c r="E1515" s="4" t="s">
        <v>6</v>
      </c>
    </row>
    <row r="1516" spans="1:17">
      <c r="A1516" t="n">
        <v>12880</v>
      </c>
      <c r="B1516" s="31" t="n">
        <v>51</v>
      </c>
      <c r="C1516" s="7" t="n">
        <v>4</v>
      </c>
      <c r="D1516" s="7" t="n">
        <v>6</v>
      </c>
      <c r="E1516" s="7" t="s">
        <v>133</v>
      </c>
    </row>
    <row r="1517" spans="1:17">
      <c r="A1517" t="s">
        <v>4</v>
      </c>
      <c r="B1517" s="4" t="s">
        <v>5</v>
      </c>
      <c r="C1517" s="4" t="s">
        <v>10</v>
      </c>
    </row>
    <row r="1518" spans="1:17">
      <c r="A1518" t="n">
        <v>12893</v>
      </c>
      <c r="B1518" s="32" t="n">
        <v>16</v>
      </c>
      <c r="C1518" s="7" t="n">
        <v>0</v>
      </c>
    </row>
    <row r="1519" spans="1:17">
      <c r="A1519" t="s">
        <v>4</v>
      </c>
      <c r="B1519" s="4" t="s">
        <v>5</v>
      </c>
      <c r="C1519" s="4" t="s">
        <v>10</v>
      </c>
      <c r="D1519" s="4" t="s">
        <v>44</v>
      </c>
      <c r="E1519" s="4" t="s">
        <v>13</v>
      </c>
      <c r="F1519" s="4" t="s">
        <v>13</v>
      </c>
    </row>
    <row r="1520" spans="1:17">
      <c r="A1520" t="n">
        <v>12896</v>
      </c>
      <c r="B1520" s="33" t="n">
        <v>26</v>
      </c>
      <c r="C1520" s="7" t="n">
        <v>6</v>
      </c>
      <c r="D1520" s="7" t="s">
        <v>142</v>
      </c>
      <c r="E1520" s="7" t="n">
        <v>2</v>
      </c>
      <c r="F1520" s="7" t="n">
        <v>0</v>
      </c>
    </row>
    <row r="1521" spans="1:10">
      <c r="A1521" t="s">
        <v>4</v>
      </c>
      <c r="B1521" s="4" t="s">
        <v>5</v>
      </c>
    </row>
    <row r="1522" spans="1:10">
      <c r="A1522" t="n">
        <v>12988</v>
      </c>
      <c r="B1522" s="25" t="n">
        <v>28</v>
      </c>
    </row>
    <row r="1523" spans="1:10">
      <c r="A1523" t="s">
        <v>4</v>
      </c>
      <c r="B1523" s="4" t="s">
        <v>5</v>
      </c>
      <c r="C1523" s="4" t="s">
        <v>13</v>
      </c>
      <c r="D1523" s="47" t="s">
        <v>80</v>
      </c>
      <c r="E1523" s="4" t="s">
        <v>5</v>
      </c>
      <c r="F1523" s="4" t="s">
        <v>13</v>
      </c>
      <c r="G1523" s="4" t="s">
        <v>10</v>
      </c>
      <c r="H1523" s="47" t="s">
        <v>81</v>
      </c>
      <c r="I1523" s="4" t="s">
        <v>13</v>
      </c>
      <c r="J1523" s="4" t="s">
        <v>37</v>
      </c>
    </row>
    <row r="1524" spans="1:10">
      <c r="A1524" t="n">
        <v>12989</v>
      </c>
      <c r="B1524" s="15" t="n">
        <v>5</v>
      </c>
      <c r="C1524" s="7" t="n">
        <v>28</v>
      </c>
      <c r="D1524" s="47" t="s">
        <v>3</v>
      </c>
      <c r="E1524" s="49" t="n">
        <v>64</v>
      </c>
      <c r="F1524" s="7" t="n">
        <v>5</v>
      </c>
      <c r="G1524" s="7" t="n">
        <v>6</v>
      </c>
      <c r="H1524" s="47" t="s">
        <v>3</v>
      </c>
      <c r="I1524" s="7" t="n">
        <v>1</v>
      </c>
      <c r="J1524" s="16" t="n">
        <f t="normal" ca="1">A1536</f>
        <v>0</v>
      </c>
    </row>
    <row r="1525" spans="1:10">
      <c r="A1525" t="s">
        <v>4</v>
      </c>
      <c r="B1525" s="4" t="s">
        <v>5</v>
      </c>
      <c r="C1525" s="4" t="s">
        <v>13</v>
      </c>
      <c r="D1525" s="4" t="s">
        <v>10</v>
      </c>
      <c r="E1525" s="4" t="s">
        <v>6</v>
      </c>
    </row>
    <row r="1526" spans="1:10">
      <c r="A1526" t="n">
        <v>13000</v>
      </c>
      <c r="B1526" s="31" t="n">
        <v>51</v>
      </c>
      <c r="C1526" s="7" t="n">
        <v>4</v>
      </c>
      <c r="D1526" s="7" t="n">
        <v>6</v>
      </c>
      <c r="E1526" s="7" t="s">
        <v>133</v>
      </c>
    </row>
    <row r="1527" spans="1:10">
      <c r="A1527" t="s">
        <v>4</v>
      </c>
      <c r="B1527" s="4" t="s">
        <v>5</v>
      </c>
      <c r="C1527" s="4" t="s">
        <v>10</v>
      </c>
    </row>
    <row r="1528" spans="1:10">
      <c r="A1528" t="n">
        <v>13013</v>
      </c>
      <c r="B1528" s="32" t="n">
        <v>16</v>
      </c>
      <c r="C1528" s="7" t="n">
        <v>0</v>
      </c>
    </row>
    <row r="1529" spans="1:10">
      <c r="A1529" t="s">
        <v>4</v>
      </c>
      <c r="B1529" s="4" t="s">
        <v>5</v>
      </c>
      <c r="C1529" s="4" t="s">
        <v>10</v>
      </c>
      <c r="D1529" s="4" t="s">
        <v>44</v>
      </c>
      <c r="E1529" s="4" t="s">
        <v>13</v>
      </c>
      <c r="F1529" s="4" t="s">
        <v>13</v>
      </c>
    </row>
    <row r="1530" spans="1:10">
      <c r="A1530" t="n">
        <v>13016</v>
      </c>
      <c r="B1530" s="33" t="n">
        <v>26</v>
      </c>
      <c r="C1530" s="7" t="n">
        <v>6</v>
      </c>
      <c r="D1530" s="7" t="s">
        <v>143</v>
      </c>
      <c r="E1530" s="7" t="n">
        <v>2</v>
      </c>
      <c r="F1530" s="7" t="n">
        <v>0</v>
      </c>
    </row>
    <row r="1531" spans="1:10">
      <c r="A1531" t="s">
        <v>4</v>
      </c>
      <c r="B1531" s="4" t="s">
        <v>5</v>
      </c>
    </row>
    <row r="1532" spans="1:10">
      <c r="A1532" t="n">
        <v>13089</v>
      </c>
      <c r="B1532" s="25" t="n">
        <v>28</v>
      </c>
    </row>
    <row r="1533" spans="1:10">
      <c r="A1533" t="s">
        <v>4</v>
      </c>
      <c r="B1533" s="4" t="s">
        <v>5</v>
      </c>
      <c r="C1533" s="4" t="s">
        <v>37</v>
      </c>
    </row>
    <row r="1534" spans="1:10">
      <c r="A1534" t="n">
        <v>13090</v>
      </c>
      <c r="B1534" s="17" t="n">
        <v>3</v>
      </c>
      <c r="C1534" s="16" t="n">
        <f t="normal" ca="1">A1546</f>
        <v>0</v>
      </c>
    </row>
    <row r="1535" spans="1:10">
      <c r="A1535" t="s">
        <v>4</v>
      </c>
      <c r="B1535" s="4" t="s">
        <v>5</v>
      </c>
      <c r="C1535" s="4" t="s">
        <v>13</v>
      </c>
      <c r="D1535" s="47" t="s">
        <v>80</v>
      </c>
      <c r="E1535" s="4" t="s">
        <v>5</v>
      </c>
      <c r="F1535" s="4" t="s">
        <v>13</v>
      </c>
      <c r="G1535" s="4" t="s">
        <v>10</v>
      </c>
      <c r="H1535" s="47" t="s">
        <v>81</v>
      </c>
      <c r="I1535" s="4" t="s">
        <v>13</v>
      </c>
      <c r="J1535" s="4" t="s">
        <v>37</v>
      </c>
    </row>
    <row r="1536" spans="1:10">
      <c r="A1536" t="n">
        <v>13095</v>
      </c>
      <c r="B1536" s="15" t="n">
        <v>5</v>
      </c>
      <c r="C1536" s="7" t="n">
        <v>28</v>
      </c>
      <c r="D1536" s="47" t="s">
        <v>3</v>
      </c>
      <c r="E1536" s="49" t="n">
        <v>64</v>
      </c>
      <c r="F1536" s="7" t="n">
        <v>5</v>
      </c>
      <c r="G1536" s="7" t="n">
        <v>3</v>
      </c>
      <c r="H1536" s="47" t="s">
        <v>3</v>
      </c>
      <c r="I1536" s="7" t="n">
        <v>1</v>
      </c>
      <c r="J1536" s="16" t="n">
        <f t="normal" ca="1">A1546</f>
        <v>0</v>
      </c>
    </row>
    <row r="1537" spans="1:10">
      <c r="A1537" t="s">
        <v>4</v>
      </c>
      <c r="B1537" s="4" t="s">
        <v>5</v>
      </c>
      <c r="C1537" s="4" t="s">
        <v>13</v>
      </c>
      <c r="D1537" s="4" t="s">
        <v>10</v>
      </c>
      <c r="E1537" s="4" t="s">
        <v>6</v>
      </c>
    </row>
    <row r="1538" spans="1:10">
      <c r="A1538" t="n">
        <v>13106</v>
      </c>
      <c r="B1538" s="31" t="n">
        <v>51</v>
      </c>
      <c r="C1538" s="7" t="n">
        <v>4</v>
      </c>
      <c r="D1538" s="7" t="n">
        <v>3</v>
      </c>
      <c r="E1538" s="7" t="s">
        <v>133</v>
      </c>
    </row>
    <row r="1539" spans="1:10">
      <c r="A1539" t="s">
        <v>4</v>
      </c>
      <c r="B1539" s="4" t="s">
        <v>5</v>
      </c>
      <c r="C1539" s="4" t="s">
        <v>10</v>
      </c>
    </row>
    <row r="1540" spans="1:10">
      <c r="A1540" t="n">
        <v>13119</v>
      </c>
      <c r="B1540" s="32" t="n">
        <v>16</v>
      </c>
      <c r="C1540" s="7" t="n">
        <v>0</v>
      </c>
    </row>
    <row r="1541" spans="1:10">
      <c r="A1541" t="s">
        <v>4</v>
      </c>
      <c r="B1541" s="4" t="s">
        <v>5</v>
      </c>
      <c r="C1541" s="4" t="s">
        <v>10</v>
      </c>
      <c r="D1541" s="4" t="s">
        <v>44</v>
      </c>
      <c r="E1541" s="4" t="s">
        <v>13</v>
      </c>
      <c r="F1541" s="4" t="s">
        <v>13</v>
      </c>
    </row>
    <row r="1542" spans="1:10">
      <c r="A1542" t="n">
        <v>13122</v>
      </c>
      <c r="B1542" s="33" t="n">
        <v>26</v>
      </c>
      <c r="C1542" s="7" t="n">
        <v>3</v>
      </c>
      <c r="D1542" s="7" t="s">
        <v>143</v>
      </c>
      <c r="E1542" s="7" t="n">
        <v>2</v>
      </c>
      <c r="F1542" s="7" t="n">
        <v>0</v>
      </c>
    </row>
    <row r="1543" spans="1:10">
      <c r="A1543" t="s">
        <v>4</v>
      </c>
      <c r="B1543" s="4" t="s">
        <v>5</v>
      </c>
    </row>
    <row r="1544" spans="1:10">
      <c r="A1544" t="n">
        <v>13195</v>
      </c>
      <c r="B1544" s="25" t="n">
        <v>28</v>
      </c>
    </row>
    <row r="1545" spans="1:10">
      <c r="A1545" t="s">
        <v>4</v>
      </c>
      <c r="B1545" s="4" t="s">
        <v>5</v>
      </c>
      <c r="C1545" s="4" t="s">
        <v>13</v>
      </c>
      <c r="D1545" s="4" t="s">
        <v>10</v>
      </c>
      <c r="E1545" s="4" t="s">
        <v>6</v>
      </c>
    </row>
    <row r="1546" spans="1:10">
      <c r="A1546" t="n">
        <v>13196</v>
      </c>
      <c r="B1546" s="31" t="n">
        <v>51</v>
      </c>
      <c r="C1546" s="7" t="n">
        <v>4</v>
      </c>
      <c r="D1546" s="7" t="n">
        <v>4</v>
      </c>
      <c r="E1546" s="7" t="s">
        <v>133</v>
      </c>
    </row>
    <row r="1547" spans="1:10">
      <c r="A1547" t="s">
        <v>4</v>
      </c>
      <c r="B1547" s="4" t="s">
        <v>5</v>
      </c>
      <c r="C1547" s="4" t="s">
        <v>10</v>
      </c>
    </row>
    <row r="1548" spans="1:10">
      <c r="A1548" t="n">
        <v>13209</v>
      </c>
      <c r="B1548" s="32" t="n">
        <v>16</v>
      </c>
      <c r="C1548" s="7" t="n">
        <v>0</v>
      </c>
    </row>
    <row r="1549" spans="1:10">
      <c r="A1549" t="s">
        <v>4</v>
      </c>
      <c r="B1549" s="4" t="s">
        <v>5</v>
      </c>
      <c r="C1549" s="4" t="s">
        <v>10</v>
      </c>
      <c r="D1549" s="4" t="s">
        <v>44</v>
      </c>
      <c r="E1549" s="4" t="s">
        <v>13</v>
      </c>
      <c r="F1549" s="4" t="s">
        <v>13</v>
      </c>
    </row>
    <row r="1550" spans="1:10">
      <c r="A1550" t="n">
        <v>13212</v>
      </c>
      <c r="B1550" s="33" t="n">
        <v>26</v>
      </c>
      <c r="C1550" s="7" t="n">
        <v>4</v>
      </c>
      <c r="D1550" s="7" t="s">
        <v>144</v>
      </c>
      <c r="E1550" s="7" t="n">
        <v>2</v>
      </c>
      <c r="F1550" s="7" t="n">
        <v>0</v>
      </c>
    </row>
    <row r="1551" spans="1:10">
      <c r="A1551" t="s">
        <v>4</v>
      </c>
      <c r="B1551" s="4" t="s">
        <v>5</v>
      </c>
    </row>
    <row r="1552" spans="1:10">
      <c r="A1552" t="n">
        <v>13248</v>
      </c>
      <c r="B1552" s="25" t="n">
        <v>28</v>
      </c>
    </row>
    <row r="1553" spans="1:6">
      <c r="A1553" t="s">
        <v>4</v>
      </c>
      <c r="B1553" s="4" t="s">
        <v>5</v>
      </c>
      <c r="C1553" s="4" t="s">
        <v>37</v>
      </c>
    </row>
    <row r="1554" spans="1:6">
      <c r="A1554" t="n">
        <v>13249</v>
      </c>
      <c r="B1554" s="17" t="n">
        <v>3</v>
      </c>
      <c r="C1554" s="16" t="n">
        <f t="normal" ca="1">A1564</f>
        <v>0</v>
      </c>
    </row>
    <row r="1555" spans="1:6">
      <c r="A1555" t="s">
        <v>4</v>
      </c>
      <c r="B1555" s="4" t="s">
        <v>5</v>
      </c>
      <c r="C1555" s="4" t="s">
        <v>13</v>
      </c>
      <c r="D1555" s="4" t="s">
        <v>10</v>
      </c>
      <c r="E1555" s="4" t="s">
        <v>6</v>
      </c>
    </row>
    <row r="1556" spans="1:6">
      <c r="A1556" t="n">
        <v>13254</v>
      </c>
      <c r="B1556" s="31" t="n">
        <v>51</v>
      </c>
      <c r="C1556" s="7" t="n">
        <v>4</v>
      </c>
      <c r="D1556" s="7" t="n">
        <v>4</v>
      </c>
      <c r="E1556" s="7" t="s">
        <v>145</v>
      </c>
    </row>
    <row r="1557" spans="1:6">
      <c r="A1557" t="s">
        <v>4</v>
      </c>
      <c r="B1557" s="4" t="s">
        <v>5</v>
      </c>
      <c r="C1557" s="4" t="s">
        <v>10</v>
      </c>
    </row>
    <row r="1558" spans="1:6">
      <c r="A1558" t="n">
        <v>13268</v>
      </c>
      <c r="B1558" s="32" t="n">
        <v>16</v>
      </c>
      <c r="C1558" s="7" t="n">
        <v>0</v>
      </c>
    </row>
    <row r="1559" spans="1:6">
      <c r="A1559" t="s">
        <v>4</v>
      </c>
      <c r="B1559" s="4" t="s">
        <v>5</v>
      </c>
      <c r="C1559" s="4" t="s">
        <v>10</v>
      </c>
      <c r="D1559" s="4" t="s">
        <v>44</v>
      </c>
      <c r="E1559" s="4" t="s">
        <v>13</v>
      </c>
      <c r="F1559" s="4" t="s">
        <v>13</v>
      </c>
      <c r="G1559" s="4" t="s">
        <v>44</v>
      </c>
      <c r="H1559" s="4" t="s">
        <v>13</v>
      </c>
      <c r="I1559" s="4" t="s">
        <v>13</v>
      </c>
    </row>
    <row r="1560" spans="1:6">
      <c r="A1560" t="n">
        <v>13271</v>
      </c>
      <c r="B1560" s="33" t="n">
        <v>26</v>
      </c>
      <c r="C1560" s="7" t="n">
        <v>4</v>
      </c>
      <c r="D1560" s="7" t="s">
        <v>146</v>
      </c>
      <c r="E1560" s="7" t="n">
        <v>2</v>
      </c>
      <c r="F1560" s="7" t="n">
        <v>3</v>
      </c>
      <c r="G1560" s="7" t="s">
        <v>147</v>
      </c>
      <c r="H1560" s="7" t="n">
        <v>2</v>
      </c>
      <c r="I1560" s="7" t="n">
        <v>0</v>
      </c>
    </row>
    <row r="1561" spans="1:6">
      <c r="A1561" t="s">
        <v>4</v>
      </c>
      <c r="B1561" s="4" t="s">
        <v>5</v>
      </c>
    </row>
    <row r="1562" spans="1:6">
      <c r="A1562" t="n">
        <v>13439</v>
      </c>
      <c r="B1562" s="25" t="n">
        <v>28</v>
      </c>
    </row>
    <row r="1563" spans="1:6">
      <c r="A1563" t="s">
        <v>4</v>
      </c>
      <c r="B1563" s="4" t="s">
        <v>5</v>
      </c>
      <c r="C1563" s="4" t="s">
        <v>9</v>
      </c>
    </row>
    <row r="1564" spans="1:6">
      <c r="A1564" t="n">
        <v>13440</v>
      </c>
      <c r="B1564" s="35" t="n">
        <v>15</v>
      </c>
      <c r="C1564" s="7" t="n">
        <v>256</v>
      </c>
    </row>
    <row r="1565" spans="1:6">
      <c r="A1565" t="s">
        <v>4</v>
      </c>
      <c r="B1565" s="4" t="s">
        <v>5</v>
      </c>
      <c r="C1565" s="4" t="s">
        <v>10</v>
      </c>
      <c r="D1565" s="4" t="s">
        <v>13</v>
      </c>
      <c r="E1565" s="4" t="s">
        <v>13</v>
      </c>
      <c r="F1565" s="4" t="s">
        <v>6</v>
      </c>
    </row>
    <row r="1566" spans="1:6">
      <c r="A1566" t="n">
        <v>13445</v>
      </c>
      <c r="B1566" s="20" t="n">
        <v>20</v>
      </c>
      <c r="C1566" s="7" t="n">
        <v>0</v>
      </c>
      <c r="D1566" s="7" t="n">
        <v>2</v>
      </c>
      <c r="E1566" s="7" t="n">
        <v>10</v>
      </c>
      <c r="F1566" s="7" t="s">
        <v>148</v>
      </c>
    </row>
    <row r="1567" spans="1:6">
      <c r="A1567" t="s">
        <v>4</v>
      </c>
      <c r="B1567" s="4" t="s">
        <v>5</v>
      </c>
      <c r="C1567" s="4" t="s">
        <v>13</v>
      </c>
      <c r="D1567" s="4" t="s">
        <v>10</v>
      </c>
      <c r="E1567" s="4" t="s">
        <v>6</v>
      </c>
    </row>
    <row r="1568" spans="1:6">
      <c r="A1568" t="n">
        <v>13466</v>
      </c>
      <c r="B1568" s="31" t="n">
        <v>51</v>
      </c>
      <c r="C1568" s="7" t="n">
        <v>4</v>
      </c>
      <c r="D1568" s="7" t="n">
        <v>0</v>
      </c>
      <c r="E1568" s="7" t="s">
        <v>133</v>
      </c>
    </row>
    <row r="1569" spans="1:9">
      <c r="A1569" t="s">
        <v>4</v>
      </c>
      <c r="B1569" s="4" t="s">
        <v>5</v>
      </c>
      <c r="C1569" s="4" t="s">
        <v>10</v>
      </c>
    </row>
    <row r="1570" spans="1:9">
      <c r="A1570" t="n">
        <v>13479</v>
      </c>
      <c r="B1570" s="32" t="n">
        <v>16</v>
      </c>
      <c r="C1570" s="7" t="n">
        <v>0</v>
      </c>
    </row>
    <row r="1571" spans="1:9">
      <c r="A1571" t="s">
        <v>4</v>
      </c>
      <c r="B1571" s="4" t="s">
        <v>5</v>
      </c>
      <c r="C1571" s="4" t="s">
        <v>10</v>
      </c>
      <c r="D1571" s="4" t="s">
        <v>44</v>
      </c>
      <c r="E1571" s="4" t="s">
        <v>13</v>
      </c>
      <c r="F1571" s="4" t="s">
        <v>13</v>
      </c>
      <c r="G1571" s="4" t="s">
        <v>44</v>
      </c>
      <c r="H1571" s="4" t="s">
        <v>13</v>
      </c>
      <c r="I1571" s="4" t="s">
        <v>13</v>
      </c>
    </row>
    <row r="1572" spans="1:9">
      <c r="A1572" t="n">
        <v>13482</v>
      </c>
      <c r="B1572" s="33" t="n">
        <v>26</v>
      </c>
      <c r="C1572" s="7" t="n">
        <v>0</v>
      </c>
      <c r="D1572" s="7" t="s">
        <v>149</v>
      </c>
      <c r="E1572" s="7" t="n">
        <v>2</v>
      </c>
      <c r="F1572" s="7" t="n">
        <v>3</v>
      </c>
      <c r="G1572" s="7" t="s">
        <v>150</v>
      </c>
      <c r="H1572" s="7" t="n">
        <v>2</v>
      </c>
      <c r="I1572" s="7" t="n">
        <v>0</v>
      </c>
    </row>
    <row r="1573" spans="1:9">
      <c r="A1573" t="s">
        <v>4</v>
      </c>
      <c r="B1573" s="4" t="s">
        <v>5</v>
      </c>
    </row>
    <row r="1574" spans="1:9">
      <c r="A1574" t="n">
        <v>13532</v>
      </c>
      <c r="B1574" s="25" t="n">
        <v>28</v>
      </c>
    </row>
    <row r="1575" spans="1:9">
      <c r="A1575" t="s">
        <v>4</v>
      </c>
      <c r="B1575" s="4" t="s">
        <v>5</v>
      </c>
      <c r="C1575" s="4" t="s">
        <v>13</v>
      </c>
      <c r="D1575" s="4" t="s">
        <v>10</v>
      </c>
      <c r="E1575" s="4" t="s">
        <v>24</v>
      </c>
    </row>
    <row r="1576" spans="1:9">
      <c r="A1576" t="n">
        <v>13533</v>
      </c>
      <c r="B1576" s="28" t="n">
        <v>58</v>
      </c>
      <c r="C1576" s="7" t="n">
        <v>0</v>
      </c>
      <c r="D1576" s="7" t="n">
        <v>1000</v>
      </c>
      <c r="E1576" s="7" t="n">
        <v>1</v>
      </c>
    </row>
    <row r="1577" spans="1:9">
      <c r="A1577" t="s">
        <v>4</v>
      </c>
      <c r="B1577" s="4" t="s">
        <v>5</v>
      </c>
      <c r="C1577" s="4" t="s">
        <v>13</v>
      </c>
      <c r="D1577" s="4" t="s">
        <v>10</v>
      </c>
    </row>
    <row r="1578" spans="1:9">
      <c r="A1578" t="n">
        <v>13541</v>
      </c>
      <c r="B1578" s="28" t="n">
        <v>58</v>
      </c>
      <c r="C1578" s="7" t="n">
        <v>255</v>
      </c>
      <c r="D1578" s="7" t="n">
        <v>0</v>
      </c>
    </row>
    <row r="1579" spans="1:9">
      <c r="A1579" t="s">
        <v>4</v>
      </c>
      <c r="B1579" s="4" t="s">
        <v>5</v>
      </c>
      <c r="C1579" s="4" t="s">
        <v>10</v>
      </c>
    </row>
    <row r="1580" spans="1:9">
      <c r="A1580" t="n">
        <v>13545</v>
      </c>
      <c r="B1580" s="10" t="n">
        <v>12</v>
      </c>
      <c r="C1580" s="7" t="n">
        <v>9734</v>
      </c>
    </row>
    <row r="1581" spans="1:9">
      <c r="A1581" t="s">
        <v>4</v>
      </c>
      <c r="B1581" s="4" t="s">
        <v>5</v>
      </c>
      <c r="C1581" s="4" t="s">
        <v>10</v>
      </c>
      <c r="D1581" s="4" t="s">
        <v>13</v>
      </c>
      <c r="E1581" s="4" t="s">
        <v>10</v>
      </c>
    </row>
    <row r="1582" spans="1:9">
      <c r="A1582" t="n">
        <v>13548</v>
      </c>
      <c r="B1582" s="64" t="n">
        <v>104</v>
      </c>
      <c r="C1582" s="7" t="n">
        <v>128</v>
      </c>
      <c r="D1582" s="7" t="n">
        <v>1</v>
      </c>
      <c r="E1582" s="7" t="n">
        <v>2</v>
      </c>
    </row>
    <row r="1583" spans="1:9">
      <c r="A1583" t="s">
        <v>4</v>
      </c>
      <c r="B1583" s="4" t="s">
        <v>5</v>
      </c>
    </row>
    <row r="1584" spans="1:9">
      <c r="A1584" t="n">
        <v>13554</v>
      </c>
      <c r="B1584" s="5" t="n">
        <v>1</v>
      </c>
    </row>
    <row r="1585" spans="1:9">
      <c r="A1585" t="s">
        <v>4</v>
      </c>
      <c r="B1585" s="4" t="s">
        <v>5</v>
      </c>
      <c r="C1585" s="4" t="s">
        <v>10</v>
      </c>
      <c r="D1585" s="4" t="s">
        <v>24</v>
      </c>
      <c r="E1585" s="4" t="s">
        <v>24</v>
      </c>
      <c r="F1585" s="4" t="s">
        <v>24</v>
      </c>
      <c r="G1585" s="4" t="s">
        <v>24</v>
      </c>
    </row>
    <row r="1586" spans="1:9">
      <c r="A1586" t="n">
        <v>13555</v>
      </c>
      <c r="B1586" s="42" t="n">
        <v>46</v>
      </c>
      <c r="C1586" s="7" t="n">
        <v>61456</v>
      </c>
      <c r="D1586" s="7" t="n">
        <v>-0.0399999991059303</v>
      </c>
      <c r="E1586" s="7" t="n">
        <v>0</v>
      </c>
      <c r="F1586" s="7" t="n">
        <v>6.98999977111816</v>
      </c>
      <c r="G1586" s="7" t="n">
        <v>178.800003051758</v>
      </c>
    </row>
    <row r="1587" spans="1:9">
      <c r="A1587" t="s">
        <v>4</v>
      </c>
      <c r="B1587" s="4" t="s">
        <v>5</v>
      </c>
      <c r="C1587" s="4" t="s">
        <v>13</v>
      </c>
      <c r="D1587" s="4" t="s">
        <v>13</v>
      </c>
      <c r="E1587" s="4" t="s">
        <v>24</v>
      </c>
      <c r="F1587" s="4" t="s">
        <v>24</v>
      </c>
      <c r="G1587" s="4" t="s">
        <v>24</v>
      </c>
      <c r="H1587" s="4" t="s">
        <v>10</v>
      </c>
      <c r="I1587" s="4" t="s">
        <v>13</v>
      </c>
    </row>
    <row r="1588" spans="1:9">
      <c r="A1588" t="n">
        <v>13574</v>
      </c>
      <c r="B1588" s="52" t="n">
        <v>45</v>
      </c>
      <c r="C1588" s="7" t="n">
        <v>4</v>
      </c>
      <c r="D1588" s="7" t="n">
        <v>3</v>
      </c>
      <c r="E1588" s="7" t="n">
        <v>0.779999971389771</v>
      </c>
      <c r="F1588" s="7" t="n">
        <v>353.209991455078</v>
      </c>
      <c r="G1588" s="7" t="n">
        <v>0</v>
      </c>
      <c r="H1588" s="7" t="n">
        <v>0</v>
      </c>
      <c r="I1588" s="7" t="n">
        <v>0</v>
      </c>
    </row>
    <row r="1589" spans="1:9">
      <c r="A1589" t="s">
        <v>4</v>
      </c>
      <c r="B1589" s="4" t="s">
        <v>5</v>
      </c>
      <c r="C1589" s="4" t="s">
        <v>13</v>
      </c>
      <c r="D1589" s="4" t="s">
        <v>6</v>
      </c>
    </row>
    <row r="1590" spans="1:9">
      <c r="A1590" t="n">
        <v>13592</v>
      </c>
      <c r="B1590" s="8" t="n">
        <v>2</v>
      </c>
      <c r="C1590" s="7" t="n">
        <v>10</v>
      </c>
      <c r="D1590" s="7" t="s">
        <v>151</v>
      </c>
    </row>
    <row r="1591" spans="1:9">
      <c r="A1591" t="s">
        <v>4</v>
      </c>
      <c r="B1591" s="4" t="s">
        <v>5</v>
      </c>
      <c r="C1591" s="4" t="s">
        <v>10</v>
      </c>
    </row>
    <row r="1592" spans="1:9">
      <c r="A1592" t="n">
        <v>13607</v>
      </c>
      <c r="B1592" s="32" t="n">
        <v>16</v>
      </c>
      <c r="C1592" s="7" t="n">
        <v>0</v>
      </c>
    </row>
    <row r="1593" spans="1:9">
      <c r="A1593" t="s">
        <v>4</v>
      </c>
      <c r="B1593" s="4" t="s">
        <v>5</v>
      </c>
      <c r="C1593" s="4" t="s">
        <v>13</v>
      </c>
      <c r="D1593" s="4" t="s">
        <v>10</v>
      </c>
    </row>
    <row r="1594" spans="1:9">
      <c r="A1594" t="n">
        <v>13610</v>
      </c>
      <c r="B1594" s="28" t="n">
        <v>58</v>
      </c>
      <c r="C1594" s="7" t="n">
        <v>105</v>
      </c>
      <c r="D1594" s="7" t="n">
        <v>300</v>
      </c>
    </row>
    <row r="1595" spans="1:9">
      <c r="A1595" t="s">
        <v>4</v>
      </c>
      <c r="B1595" s="4" t="s">
        <v>5</v>
      </c>
      <c r="C1595" s="4" t="s">
        <v>24</v>
      </c>
      <c r="D1595" s="4" t="s">
        <v>10</v>
      </c>
    </row>
    <row r="1596" spans="1:9">
      <c r="A1596" t="n">
        <v>13614</v>
      </c>
      <c r="B1596" s="29" t="n">
        <v>103</v>
      </c>
      <c r="C1596" s="7" t="n">
        <v>1</v>
      </c>
      <c r="D1596" s="7" t="n">
        <v>300</v>
      </c>
    </row>
    <row r="1597" spans="1:9">
      <c r="A1597" t="s">
        <v>4</v>
      </c>
      <c r="B1597" s="4" t="s">
        <v>5</v>
      </c>
      <c r="C1597" s="4" t="s">
        <v>13</v>
      </c>
      <c r="D1597" s="4" t="s">
        <v>10</v>
      </c>
    </row>
    <row r="1598" spans="1:9">
      <c r="A1598" t="n">
        <v>13621</v>
      </c>
      <c r="B1598" s="50" t="n">
        <v>72</v>
      </c>
      <c r="C1598" s="7" t="n">
        <v>4</v>
      </c>
      <c r="D1598" s="7" t="n">
        <v>0</v>
      </c>
    </row>
    <row r="1599" spans="1:9">
      <c r="A1599" t="s">
        <v>4</v>
      </c>
      <c r="B1599" s="4" t="s">
        <v>5</v>
      </c>
      <c r="C1599" s="4" t="s">
        <v>9</v>
      </c>
    </row>
    <row r="1600" spans="1:9">
      <c r="A1600" t="n">
        <v>13625</v>
      </c>
      <c r="B1600" s="35" t="n">
        <v>15</v>
      </c>
      <c r="C1600" s="7" t="n">
        <v>1073741824</v>
      </c>
    </row>
    <row r="1601" spans="1:9">
      <c r="A1601" t="s">
        <v>4</v>
      </c>
      <c r="B1601" s="4" t="s">
        <v>5</v>
      </c>
      <c r="C1601" s="4" t="s">
        <v>13</v>
      </c>
    </row>
    <row r="1602" spans="1:9">
      <c r="A1602" t="n">
        <v>13630</v>
      </c>
      <c r="B1602" s="49" t="n">
        <v>64</v>
      </c>
      <c r="C1602" s="7" t="n">
        <v>3</v>
      </c>
    </row>
    <row r="1603" spans="1:9">
      <c r="A1603" t="s">
        <v>4</v>
      </c>
      <c r="B1603" s="4" t="s">
        <v>5</v>
      </c>
      <c r="C1603" s="4" t="s">
        <v>13</v>
      </c>
    </row>
    <row r="1604" spans="1:9">
      <c r="A1604" t="n">
        <v>13632</v>
      </c>
      <c r="B1604" s="11" t="n">
        <v>74</v>
      </c>
      <c r="C1604" s="7" t="n">
        <v>67</v>
      </c>
    </row>
    <row r="1605" spans="1:9">
      <c r="A1605" t="s">
        <v>4</v>
      </c>
      <c r="B1605" s="4" t="s">
        <v>5</v>
      </c>
      <c r="C1605" s="4" t="s">
        <v>13</v>
      </c>
      <c r="D1605" s="4" t="s">
        <v>13</v>
      </c>
      <c r="E1605" s="4" t="s">
        <v>10</v>
      </c>
    </row>
    <row r="1606" spans="1:9">
      <c r="A1606" t="n">
        <v>13634</v>
      </c>
      <c r="B1606" s="52" t="n">
        <v>45</v>
      </c>
      <c r="C1606" s="7" t="n">
        <v>8</v>
      </c>
      <c r="D1606" s="7" t="n">
        <v>1</v>
      </c>
      <c r="E1606" s="7" t="n">
        <v>0</v>
      </c>
    </row>
    <row r="1607" spans="1:9">
      <c r="A1607" t="s">
        <v>4</v>
      </c>
      <c r="B1607" s="4" t="s">
        <v>5</v>
      </c>
      <c r="C1607" s="4" t="s">
        <v>10</v>
      </c>
    </row>
    <row r="1608" spans="1:9">
      <c r="A1608" t="n">
        <v>13639</v>
      </c>
      <c r="B1608" s="63" t="n">
        <v>13</v>
      </c>
      <c r="C1608" s="7" t="n">
        <v>6409</v>
      </c>
    </row>
    <row r="1609" spans="1:9">
      <c r="A1609" t="s">
        <v>4</v>
      </c>
      <c r="B1609" s="4" t="s">
        <v>5</v>
      </c>
      <c r="C1609" s="4" t="s">
        <v>10</v>
      </c>
    </row>
    <row r="1610" spans="1:9">
      <c r="A1610" t="n">
        <v>13642</v>
      </c>
      <c r="B1610" s="63" t="n">
        <v>13</v>
      </c>
      <c r="C1610" s="7" t="n">
        <v>6408</v>
      </c>
    </row>
    <row r="1611" spans="1:9">
      <c r="A1611" t="s">
        <v>4</v>
      </c>
      <c r="B1611" s="4" t="s">
        <v>5</v>
      </c>
      <c r="C1611" s="4" t="s">
        <v>10</v>
      </c>
    </row>
    <row r="1612" spans="1:9">
      <c r="A1612" t="n">
        <v>13645</v>
      </c>
      <c r="B1612" s="10" t="n">
        <v>12</v>
      </c>
      <c r="C1612" s="7" t="n">
        <v>6464</v>
      </c>
    </row>
    <row r="1613" spans="1:9">
      <c r="A1613" t="s">
        <v>4</v>
      </c>
      <c r="B1613" s="4" t="s">
        <v>5</v>
      </c>
      <c r="C1613" s="4" t="s">
        <v>10</v>
      </c>
    </row>
    <row r="1614" spans="1:9">
      <c r="A1614" t="n">
        <v>13648</v>
      </c>
      <c r="B1614" s="63" t="n">
        <v>13</v>
      </c>
      <c r="C1614" s="7" t="n">
        <v>6465</v>
      </c>
    </row>
    <row r="1615" spans="1:9">
      <c r="A1615" t="s">
        <v>4</v>
      </c>
      <c r="B1615" s="4" t="s">
        <v>5</v>
      </c>
      <c r="C1615" s="4" t="s">
        <v>10</v>
      </c>
    </row>
    <row r="1616" spans="1:9">
      <c r="A1616" t="n">
        <v>13651</v>
      </c>
      <c r="B1616" s="63" t="n">
        <v>13</v>
      </c>
      <c r="C1616" s="7" t="n">
        <v>6466</v>
      </c>
    </row>
    <row r="1617" spans="1:5">
      <c r="A1617" t="s">
        <v>4</v>
      </c>
      <c r="B1617" s="4" t="s">
        <v>5</v>
      </c>
      <c r="C1617" s="4" t="s">
        <v>10</v>
      </c>
    </row>
    <row r="1618" spans="1:5">
      <c r="A1618" t="n">
        <v>13654</v>
      </c>
      <c r="B1618" s="63" t="n">
        <v>13</v>
      </c>
      <c r="C1618" s="7" t="n">
        <v>6467</v>
      </c>
    </row>
    <row r="1619" spans="1:5">
      <c r="A1619" t="s">
        <v>4</v>
      </c>
      <c r="B1619" s="4" t="s">
        <v>5</v>
      </c>
      <c r="C1619" s="4" t="s">
        <v>10</v>
      </c>
    </row>
    <row r="1620" spans="1:5">
      <c r="A1620" t="n">
        <v>13657</v>
      </c>
      <c r="B1620" s="63" t="n">
        <v>13</v>
      </c>
      <c r="C1620" s="7" t="n">
        <v>6468</v>
      </c>
    </row>
    <row r="1621" spans="1:5">
      <c r="A1621" t="s">
        <v>4</v>
      </c>
      <c r="B1621" s="4" t="s">
        <v>5</v>
      </c>
      <c r="C1621" s="4" t="s">
        <v>10</v>
      </c>
    </row>
    <row r="1622" spans="1:5">
      <c r="A1622" t="n">
        <v>13660</v>
      </c>
      <c r="B1622" s="63" t="n">
        <v>13</v>
      </c>
      <c r="C1622" s="7" t="n">
        <v>6469</v>
      </c>
    </row>
    <row r="1623" spans="1:5">
      <c r="A1623" t="s">
        <v>4</v>
      </c>
      <c r="B1623" s="4" t="s">
        <v>5</v>
      </c>
      <c r="C1623" s="4" t="s">
        <v>10</v>
      </c>
    </row>
    <row r="1624" spans="1:5">
      <c r="A1624" t="n">
        <v>13663</v>
      </c>
      <c r="B1624" s="63" t="n">
        <v>13</v>
      </c>
      <c r="C1624" s="7" t="n">
        <v>6470</v>
      </c>
    </row>
    <row r="1625" spans="1:5">
      <c r="A1625" t="s">
        <v>4</v>
      </c>
      <c r="B1625" s="4" t="s">
        <v>5</v>
      </c>
      <c r="C1625" s="4" t="s">
        <v>10</v>
      </c>
    </row>
    <row r="1626" spans="1:5">
      <c r="A1626" t="n">
        <v>13666</v>
      </c>
      <c r="B1626" s="63" t="n">
        <v>13</v>
      </c>
      <c r="C1626" s="7" t="n">
        <v>6471</v>
      </c>
    </row>
    <row r="1627" spans="1:5">
      <c r="A1627" t="s">
        <v>4</v>
      </c>
      <c r="B1627" s="4" t="s">
        <v>5</v>
      </c>
      <c r="C1627" s="4" t="s">
        <v>13</v>
      </c>
    </row>
    <row r="1628" spans="1:5">
      <c r="A1628" t="n">
        <v>13669</v>
      </c>
      <c r="B1628" s="11" t="n">
        <v>74</v>
      </c>
      <c r="C1628" s="7" t="n">
        <v>18</v>
      </c>
    </row>
    <row r="1629" spans="1:5">
      <c r="A1629" t="s">
        <v>4</v>
      </c>
      <c r="B1629" s="4" t="s">
        <v>5</v>
      </c>
      <c r="C1629" s="4" t="s">
        <v>13</v>
      </c>
    </row>
    <row r="1630" spans="1:5">
      <c r="A1630" t="n">
        <v>13671</v>
      </c>
      <c r="B1630" s="11" t="n">
        <v>74</v>
      </c>
      <c r="C1630" s="7" t="n">
        <v>45</v>
      </c>
    </row>
    <row r="1631" spans="1:5">
      <c r="A1631" t="s">
        <v>4</v>
      </c>
      <c r="B1631" s="4" t="s">
        <v>5</v>
      </c>
      <c r="C1631" s="4" t="s">
        <v>10</v>
      </c>
    </row>
    <row r="1632" spans="1:5">
      <c r="A1632" t="n">
        <v>13673</v>
      </c>
      <c r="B1632" s="32" t="n">
        <v>16</v>
      </c>
      <c r="C1632" s="7" t="n">
        <v>0</v>
      </c>
    </row>
    <row r="1633" spans="1:3">
      <c r="A1633" t="s">
        <v>4</v>
      </c>
      <c r="B1633" s="4" t="s">
        <v>5</v>
      </c>
      <c r="C1633" s="4" t="s">
        <v>13</v>
      </c>
      <c r="D1633" s="4" t="s">
        <v>13</v>
      </c>
      <c r="E1633" s="4" t="s">
        <v>13</v>
      </c>
      <c r="F1633" s="4" t="s">
        <v>13</v>
      </c>
    </row>
    <row r="1634" spans="1:3">
      <c r="A1634" t="n">
        <v>13676</v>
      </c>
      <c r="B1634" s="30" t="n">
        <v>14</v>
      </c>
      <c r="C1634" s="7" t="n">
        <v>0</v>
      </c>
      <c r="D1634" s="7" t="n">
        <v>8</v>
      </c>
      <c r="E1634" s="7" t="n">
        <v>0</v>
      </c>
      <c r="F1634" s="7" t="n">
        <v>0</v>
      </c>
    </row>
    <row r="1635" spans="1:3">
      <c r="A1635" t="s">
        <v>4</v>
      </c>
      <c r="B1635" s="4" t="s">
        <v>5</v>
      </c>
      <c r="C1635" s="4" t="s">
        <v>13</v>
      </c>
      <c r="D1635" s="4" t="s">
        <v>6</v>
      </c>
    </row>
    <row r="1636" spans="1:3">
      <c r="A1636" t="n">
        <v>13681</v>
      </c>
      <c r="B1636" s="8" t="n">
        <v>2</v>
      </c>
      <c r="C1636" s="7" t="n">
        <v>11</v>
      </c>
      <c r="D1636" s="7" t="s">
        <v>35</v>
      </c>
    </row>
    <row r="1637" spans="1:3">
      <c r="A1637" t="s">
        <v>4</v>
      </c>
      <c r="B1637" s="4" t="s">
        <v>5</v>
      </c>
      <c r="C1637" s="4" t="s">
        <v>10</v>
      </c>
    </row>
    <row r="1638" spans="1:3">
      <c r="A1638" t="n">
        <v>13695</v>
      </c>
      <c r="B1638" s="32" t="n">
        <v>16</v>
      </c>
      <c r="C1638" s="7" t="n">
        <v>0</v>
      </c>
    </row>
    <row r="1639" spans="1:3">
      <c r="A1639" t="s">
        <v>4</v>
      </c>
      <c r="B1639" s="4" t="s">
        <v>5</v>
      </c>
      <c r="C1639" s="4" t="s">
        <v>13</v>
      </c>
      <c r="D1639" s="4" t="s">
        <v>6</v>
      </c>
    </row>
    <row r="1640" spans="1:3">
      <c r="A1640" t="n">
        <v>13698</v>
      </c>
      <c r="B1640" s="8" t="n">
        <v>2</v>
      </c>
      <c r="C1640" s="7" t="n">
        <v>11</v>
      </c>
      <c r="D1640" s="7" t="s">
        <v>152</v>
      </c>
    </row>
    <row r="1641" spans="1:3">
      <c r="A1641" t="s">
        <v>4</v>
      </c>
      <c r="B1641" s="4" t="s">
        <v>5</v>
      </c>
      <c r="C1641" s="4" t="s">
        <v>10</v>
      </c>
    </row>
    <row r="1642" spans="1:3">
      <c r="A1642" t="n">
        <v>13707</v>
      </c>
      <c r="B1642" s="32" t="n">
        <v>16</v>
      </c>
      <c r="C1642" s="7" t="n">
        <v>0</v>
      </c>
    </row>
    <row r="1643" spans="1:3">
      <c r="A1643" t="s">
        <v>4</v>
      </c>
      <c r="B1643" s="4" t="s">
        <v>5</v>
      </c>
      <c r="C1643" s="4" t="s">
        <v>9</v>
      </c>
    </row>
    <row r="1644" spans="1:3">
      <c r="A1644" t="n">
        <v>13710</v>
      </c>
      <c r="B1644" s="35" t="n">
        <v>15</v>
      </c>
      <c r="C1644" s="7" t="n">
        <v>2048</v>
      </c>
    </row>
    <row r="1645" spans="1:3">
      <c r="A1645" t="s">
        <v>4</v>
      </c>
      <c r="B1645" s="4" t="s">
        <v>5</v>
      </c>
      <c r="C1645" s="4" t="s">
        <v>13</v>
      </c>
      <c r="D1645" s="4" t="s">
        <v>6</v>
      </c>
    </row>
    <row r="1646" spans="1:3">
      <c r="A1646" t="n">
        <v>13715</v>
      </c>
      <c r="B1646" s="8" t="n">
        <v>2</v>
      </c>
      <c r="C1646" s="7" t="n">
        <v>10</v>
      </c>
      <c r="D1646" s="7" t="s">
        <v>57</v>
      </c>
    </row>
    <row r="1647" spans="1:3">
      <c r="A1647" t="s">
        <v>4</v>
      </c>
      <c r="B1647" s="4" t="s">
        <v>5</v>
      </c>
      <c r="C1647" s="4" t="s">
        <v>10</v>
      </c>
    </row>
    <row r="1648" spans="1:3">
      <c r="A1648" t="n">
        <v>13733</v>
      </c>
      <c r="B1648" s="32" t="n">
        <v>16</v>
      </c>
      <c r="C1648" s="7" t="n">
        <v>0</v>
      </c>
    </row>
    <row r="1649" spans="1:6">
      <c r="A1649" t="s">
        <v>4</v>
      </c>
      <c r="B1649" s="4" t="s">
        <v>5</v>
      </c>
      <c r="C1649" s="4" t="s">
        <v>13</v>
      </c>
      <c r="D1649" s="4" t="s">
        <v>6</v>
      </c>
    </row>
    <row r="1650" spans="1:6">
      <c r="A1650" t="n">
        <v>13736</v>
      </c>
      <c r="B1650" s="8" t="n">
        <v>2</v>
      </c>
      <c r="C1650" s="7" t="n">
        <v>10</v>
      </c>
      <c r="D1650" s="7" t="s">
        <v>58</v>
      </c>
    </row>
    <row r="1651" spans="1:6">
      <c r="A1651" t="s">
        <v>4</v>
      </c>
      <c r="B1651" s="4" t="s">
        <v>5</v>
      </c>
      <c r="C1651" s="4" t="s">
        <v>10</v>
      </c>
    </row>
    <row r="1652" spans="1:6">
      <c r="A1652" t="n">
        <v>13755</v>
      </c>
      <c r="B1652" s="32" t="n">
        <v>16</v>
      </c>
      <c r="C1652" s="7" t="n">
        <v>0</v>
      </c>
    </row>
    <row r="1653" spans="1:6">
      <c r="A1653" t="s">
        <v>4</v>
      </c>
      <c r="B1653" s="4" t="s">
        <v>5</v>
      </c>
      <c r="C1653" s="4" t="s">
        <v>13</v>
      </c>
      <c r="D1653" s="4" t="s">
        <v>10</v>
      </c>
      <c r="E1653" s="4" t="s">
        <v>24</v>
      </c>
    </row>
    <row r="1654" spans="1:6">
      <c r="A1654" t="n">
        <v>13758</v>
      </c>
      <c r="B1654" s="28" t="n">
        <v>58</v>
      </c>
      <c r="C1654" s="7" t="n">
        <v>100</v>
      </c>
      <c r="D1654" s="7" t="n">
        <v>300</v>
      </c>
      <c r="E1654" s="7" t="n">
        <v>1</v>
      </c>
    </row>
    <row r="1655" spans="1:6">
      <c r="A1655" t="s">
        <v>4</v>
      </c>
      <c r="B1655" s="4" t="s">
        <v>5</v>
      </c>
      <c r="C1655" s="4" t="s">
        <v>13</v>
      </c>
      <c r="D1655" s="4" t="s">
        <v>10</v>
      </c>
    </row>
    <row r="1656" spans="1:6">
      <c r="A1656" t="n">
        <v>13766</v>
      </c>
      <c r="B1656" s="28" t="n">
        <v>58</v>
      </c>
      <c r="C1656" s="7" t="n">
        <v>255</v>
      </c>
      <c r="D1656" s="7" t="n">
        <v>0</v>
      </c>
    </row>
    <row r="1657" spans="1:6">
      <c r="A1657" t="s">
        <v>4</v>
      </c>
      <c r="B1657" s="4" t="s">
        <v>5</v>
      </c>
      <c r="C1657" s="4" t="s">
        <v>13</v>
      </c>
    </row>
    <row r="1658" spans="1:6">
      <c r="A1658" t="n">
        <v>13770</v>
      </c>
      <c r="B1658" s="37" t="n">
        <v>23</v>
      </c>
      <c r="C1658" s="7" t="n">
        <v>0</v>
      </c>
    </row>
    <row r="1659" spans="1:6">
      <c r="A1659" t="s">
        <v>4</v>
      </c>
      <c r="B1659" s="4" t="s">
        <v>5</v>
      </c>
    </row>
    <row r="1660" spans="1:6">
      <c r="A1660" t="n">
        <v>13772</v>
      </c>
      <c r="B1660" s="5" t="n">
        <v>1</v>
      </c>
    </row>
    <row r="1661" spans="1:6" s="3" customFormat="1" customHeight="0">
      <c r="A1661" s="3" t="s">
        <v>2</v>
      </c>
      <c r="B1661" s="3" t="s">
        <v>153</v>
      </c>
    </row>
    <row r="1662" spans="1:6">
      <c r="A1662" t="s">
        <v>4</v>
      </c>
      <c r="B1662" s="4" t="s">
        <v>5</v>
      </c>
      <c r="C1662" s="4" t="s">
        <v>13</v>
      </c>
      <c r="D1662" s="4" t="s">
        <v>13</v>
      </c>
      <c r="E1662" s="4" t="s">
        <v>13</v>
      </c>
      <c r="F1662" s="4" t="s">
        <v>13</v>
      </c>
    </row>
    <row r="1663" spans="1:6">
      <c r="A1663" t="n">
        <v>13776</v>
      </c>
      <c r="B1663" s="30" t="n">
        <v>14</v>
      </c>
      <c r="C1663" s="7" t="n">
        <v>2</v>
      </c>
      <c r="D1663" s="7" t="n">
        <v>0</v>
      </c>
      <c r="E1663" s="7" t="n">
        <v>0</v>
      </c>
      <c r="F1663" s="7" t="n">
        <v>0</v>
      </c>
    </row>
    <row r="1664" spans="1:6">
      <c r="A1664" t="s">
        <v>4</v>
      </c>
      <c r="B1664" s="4" t="s">
        <v>5</v>
      </c>
      <c r="C1664" s="4" t="s">
        <v>13</v>
      </c>
      <c r="D1664" s="47" t="s">
        <v>80</v>
      </c>
      <c r="E1664" s="4" t="s">
        <v>5</v>
      </c>
      <c r="F1664" s="4" t="s">
        <v>13</v>
      </c>
      <c r="G1664" s="4" t="s">
        <v>10</v>
      </c>
      <c r="H1664" s="47" t="s">
        <v>81</v>
      </c>
      <c r="I1664" s="4" t="s">
        <v>13</v>
      </c>
      <c r="J1664" s="4" t="s">
        <v>9</v>
      </c>
      <c r="K1664" s="4" t="s">
        <v>13</v>
      </c>
      <c r="L1664" s="4" t="s">
        <v>13</v>
      </c>
      <c r="M1664" s="47" t="s">
        <v>80</v>
      </c>
      <c r="N1664" s="4" t="s">
        <v>5</v>
      </c>
      <c r="O1664" s="4" t="s">
        <v>13</v>
      </c>
      <c r="P1664" s="4" t="s">
        <v>10</v>
      </c>
      <c r="Q1664" s="47" t="s">
        <v>81</v>
      </c>
      <c r="R1664" s="4" t="s">
        <v>13</v>
      </c>
      <c r="S1664" s="4" t="s">
        <v>9</v>
      </c>
      <c r="T1664" s="4" t="s">
        <v>13</v>
      </c>
      <c r="U1664" s="4" t="s">
        <v>13</v>
      </c>
      <c r="V1664" s="4" t="s">
        <v>13</v>
      </c>
      <c r="W1664" s="4" t="s">
        <v>37</v>
      </c>
    </row>
    <row r="1665" spans="1:23">
      <c r="A1665" t="n">
        <v>13781</v>
      </c>
      <c r="B1665" s="15" t="n">
        <v>5</v>
      </c>
      <c r="C1665" s="7" t="n">
        <v>28</v>
      </c>
      <c r="D1665" s="47" t="s">
        <v>3</v>
      </c>
      <c r="E1665" s="9" t="n">
        <v>162</v>
      </c>
      <c r="F1665" s="7" t="n">
        <v>3</v>
      </c>
      <c r="G1665" s="7" t="n">
        <v>16412</v>
      </c>
      <c r="H1665" s="47" t="s">
        <v>3</v>
      </c>
      <c r="I1665" s="7" t="n">
        <v>0</v>
      </c>
      <c r="J1665" s="7" t="n">
        <v>1</v>
      </c>
      <c r="K1665" s="7" t="n">
        <v>2</v>
      </c>
      <c r="L1665" s="7" t="n">
        <v>28</v>
      </c>
      <c r="M1665" s="47" t="s">
        <v>3</v>
      </c>
      <c r="N1665" s="9" t="n">
        <v>162</v>
      </c>
      <c r="O1665" s="7" t="n">
        <v>3</v>
      </c>
      <c r="P1665" s="7" t="n">
        <v>16412</v>
      </c>
      <c r="Q1665" s="47" t="s">
        <v>3</v>
      </c>
      <c r="R1665" s="7" t="n">
        <v>0</v>
      </c>
      <c r="S1665" s="7" t="n">
        <v>2</v>
      </c>
      <c r="T1665" s="7" t="n">
        <v>2</v>
      </c>
      <c r="U1665" s="7" t="n">
        <v>11</v>
      </c>
      <c r="V1665" s="7" t="n">
        <v>1</v>
      </c>
      <c r="W1665" s="16" t="n">
        <f t="normal" ca="1">A1669</f>
        <v>0</v>
      </c>
    </row>
    <row r="1666" spans="1:23">
      <c r="A1666" t="s">
        <v>4</v>
      </c>
      <c r="B1666" s="4" t="s">
        <v>5</v>
      </c>
      <c r="C1666" s="4" t="s">
        <v>13</v>
      </c>
      <c r="D1666" s="4" t="s">
        <v>10</v>
      </c>
      <c r="E1666" s="4" t="s">
        <v>24</v>
      </c>
    </row>
    <row r="1667" spans="1:23">
      <c r="A1667" t="n">
        <v>13810</v>
      </c>
      <c r="B1667" s="28" t="n">
        <v>58</v>
      </c>
      <c r="C1667" s="7" t="n">
        <v>0</v>
      </c>
      <c r="D1667" s="7" t="n">
        <v>0</v>
      </c>
      <c r="E1667" s="7" t="n">
        <v>1</v>
      </c>
    </row>
    <row r="1668" spans="1:23">
      <c r="A1668" t="s">
        <v>4</v>
      </c>
      <c r="B1668" s="4" t="s">
        <v>5</v>
      </c>
      <c r="C1668" s="4" t="s">
        <v>13</v>
      </c>
      <c r="D1668" s="47" t="s">
        <v>80</v>
      </c>
      <c r="E1668" s="4" t="s">
        <v>5</v>
      </c>
      <c r="F1668" s="4" t="s">
        <v>13</v>
      </c>
      <c r="G1668" s="4" t="s">
        <v>10</v>
      </c>
      <c r="H1668" s="47" t="s">
        <v>81</v>
      </c>
      <c r="I1668" s="4" t="s">
        <v>13</v>
      </c>
      <c r="J1668" s="4" t="s">
        <v>9</v>
      </c>
      <c r="K1668" s="4" t="s">
        <v>13</v>
      </c>
      <c r="L1668" s="4" t="s">
        <v>13</v>
      </c>
      <c r="M1668" s="47" t="s">
        <v>80</v>
      </c>
      <c r="N1668" s="4" t="s">
        <v>5</v>
      </c>
      <c r="O1668" s="4" t="s">
        <v>13</v>
      </c>
      <c r="P1668" s="4" t="s">
        <v>10</v>
      </c>
      <c r="Q1668" s="47" t="s">
        <v>81</v>
      </c>
      <c r="R1668" s="4" t="s">
        <v>13</v>
      </c>
      <c r="S1668" s="4" t="s">
        <v>9</v>
      </c>
      <c r="T1668" s="4" t="s">
        <v>13</v>
      </c>
      <c r="U1668" s="4" t="s">
        <v>13</v>
      </c>
      <c r="V1668" s="4" t="s">
        <v>13</v>
      </c>
      <c r="W1668" s="4" t="s">
        <v>37</v>
      </c>
    </row>
    <row r="1669" spans="1:23">
      <c r="A1669" t="n">
        <v>13818</v>
      </c>
      <c r="B1669" s="15" t="n">
        <v>5</v>
      </c>
      <c r="C1669" s="7" t="n">
        <v>28</v>
      </c>
      <c r="D1669" s="47" t="s">
        <v>3</v>
      </c>
      <c r="E1669" s="9" t="n">
        <v>162</v>
      </c>
      <c r="F1669" s="7" t="n">
        <v>3</v>
      </c>
      <c r="G1669" s="7" t="n">
        <v>16412</v>
      </c>
      <c r="H1669" s="47" t="s">
        <v>3</v>
      </c>
      <c r="I1669" s="7" t="n">
        <v>0</v>
      </c>
      <c r="J1669" s="7" t="n">
        <v>1</v>
      </c>
      <c r="K1669" s="7" t="n">
        <v>3</v>
      </c>
      <c r="L1669" s="7" t="n">
        <v>28</v>
      </c>
      <c r="M1669" s="47" t="s">
        <v>3</v>
      </c>
      <c r="N1669" s="9" t="n">
        <v>162</v>
      </c>
      <c r="O1669" s="7" t="n">
        <v>3</v>
      </c>
      <c r="P1669" s="7" t="n">
        <v>16412</v>
      </c>
      <c r="Q1669" s="47" t="s">
        <v>3</v>
      </c>
      <c r="R1669" s="7" t="n">
        <v>0</v>
      </c>
      <c r="S1669" s="7" t="n">
        <v>2</v>
      </c>
      <c r="T1669" s="7" t="n">
        <v>3</v>
      </c>
      <c r="U1669" s="7" t="n">
        <v>9</v>
      </c>
      <c r="V1669" s="7" t="n">
        <v>1</v>
      </c>
      <c r="W1669" s="16" t="n">
        <f t="normal" ca="1">A1679</f>
        <v>0</v>
      </c>
    </row>
    <row r="1670" spans="1:23">
      <c r="A1670" t="s">
        <v>4</v>
      </c>
      <c r="B1670" s="4" t="s">
        <v>5</v>
      </c>
      <c r="C1670" s="4" t="s">
        <v>13</v>
      </c>
      <c r="D1670" s="47" t="s">
        <v>80</v>
      </c>
      <c r="E1670" s="4" t="s">
        <v>5</v>
      </c>
      <c r="F1670" s="4" t="s">
        <v>10</v>
      </c>
      <c r="G1670" s="4" t="s">
        <v>13</v>
      </c>
      <c r="H1670" s="4" t="s">
        <v>13</v>
      </c>
      <c r="I1670" s="4" t="s">
        <v>6</v>
      </c>
      <c r="J1670" s="47" t="s">
        <v>81</v>
      </c>
      <c r="K1670" s="4" t="s">
        <v>13</v>
      </c>
      <c r="L1670" s="4" t="s">
        <v>13</v>
      </c>
      <c r="M1670" s="47" t="s">
        <v>80</v>
      </c>
      <c r="N1670" s="4" t="s">
        <v>5</v>
      </c>
      <c r="O1670" s="4" t="s">
        <v>13</v>
      </c>
      <c r="P1670" s="47" t="s">
        <v>81</v>
      </c>
      <c r="Q1670" s="4" t="s">
        <v>13</v>
      </c>
      <c r="R1670" s="4" t="s">
        <v>9</v>
      </c>
      <c r="S1670" s="4" t="s">
        <v>13</v>
      </c>
      <c r="T1670" s="4" t="s">
        <v>13</v>
      </c>
      <c r="U1670" s="4" t="s">
        <v>13</v>
      </c>
      <c r="V1670" s="47" t="s">
        <v>80</v>
      </c>
      <c r="W1670" s="4" t="s">
        <v>5</v>
      </c>
      <c r="X1670" s="4" t="s">
        <v>13</v>
      </c>
      <c r="Y1670" s="47" t="s">
        <v>81</v>
      </c>
      <c r="Z1670" s="4" t="s">
        <v>13</v>
      </c>
      <c r="AA1670" s="4" t="s">
        <v>9</v>
      </c>
      <c r="AB1670" s="4" t="s">
        <v>13</v>
      </c>
      <c r="AC1670" s="4" t="s">
        <v>13</v>
      </c>
      <c r="AD1670" s="4" t="s">
        <v>13</v>
      </c>
      <c r="AE1670" s="4" t="s">
        <v>37</v>
      </c>
    </row>
    <row r="1671" spans="1:23">
      <c r="A1671" t="n">
        <v>13847</v>
      </c>
      <c r="B1671" s="15" t="n">
        <v>5</v>
      </c>
      <c r="C1671" s="7" t="n">
        <v>28</v>
      </c>
      <c r="D1671" s="47" t="s">
        <v>3</v>
      </c>
      <c r="E1671" s="48" t="n">
        <v>47</v>
      </c>
      <c r="F1671" s="7" t="n">
        <v>61456</v>
      </c>
      <c r="G1671" s="7" t="n">
        <v>2</v>
      </c>
      <c r="H1671" s="7" t="n">
        <v>0</v>
      </c>
      <c r="I1671" s="7" t="s">
        <v>82</v>
      </c>
      <c r="J1671" s="47" t="s">
        <v>3</v>
      </c>
      <c r="K1671" s="7" t="n">
        <v>8</v>
      </c>
      <c r="L1671" s="7" t="n">
        <v>28</v>
      </c>
      <c r="M1671" s="47" t="s">
        <v>3</v>
      </c>
      <c r="N1671" s="11" t="n">
        <v>74</v>
      </c>
      <c r="O1671" s="7" t="n">
        <v>65</v>
      </c>
      <c r="P1671" s="47" t="s">
        <v>3</v>
      </c>
      <c r="Q1671" s="7" t="n">
        <v>0</v>
      </c>
      <c r="R1671" s="7" t="n">
        <v>1</v>
      </c>
      <c r="S1671" s="7" t="n">
        <v>3</v>
      </c>
      <c r="T1671" s="7" t="n">
        <v>9</v>
      </c>
      <c r="U1671" s="7" t="n">
        <v>28</v>
      </c>
      <c r="V1671" s="47" t="s">
        <v>3</v>
      </c>
      <c r="W1671" s="11" t="n">
        <v>74</v>
      </c>
      <c r="X1671" s="7" t="n">
        <v>65</v>
      </c>
      <c r="Y1671" s="47" t="s">
        <v>3</v>
      </c>
      <c r="Z1671" s="7" t="n">
        <v>0</v>
      </c>
      <c r="AA1671" s="7" t="n">
        <v>2</v>
      </c>
      <c r="AB1671" s="7" t="n">
        <v>3</v>
      </c>
      <c r="AC1671" s="7" t="n">
        <v>9</v>
      </c>
      <c r="AD1671" s="7" t="n">
        <v>1</v>
      </c>
      <c r="AE1671" s="16" t="n">
        <f t="normal" ca="1">A1675</f>
        <v>0</v>
      </c>
    </row>
    <row r="1672" spans="1:23">
      <c r="A1672" t="s">
        <v>4</v>
      </c>
      <c r="B1672" s="4" t="s">
        <v>5</v>
      </c>
      <c r="C1672" s="4" t="s">
        <v>10</v>
      </c>
      <c r="D1672" s="4" t="s">
        <v>13</v>
      </c>
      <c r="E1672" s="4" t="s">
        <v>13</v>
      </c>
      <c r="F1672" s="4" t="s">
        <v>6</v>
      </c>
    </row>
    <row r="1673" spans="1:23">
      <c r="A1673" t="n">
        <v>13895</v>
      </c>
      <c r="B1673" s="48" t="n">
        <v>47</v>
      </c>
      <c r="C1673" s="7" t="n">
        <v>61456</v>
      </c>
      <c r="D1673" s="7" t="n">
        <v>0</v>
      </c>
      <c r="E1673" s="7" t="n">
        <v>0</v>
      </c>
      <c r="F1673" s="7" t="s">
        <v>83</v>
      </c>
    </row>
    <row r="1674" spans="1:23">
      <c r="A1674" t="s">
        <v>4</v>
      </c>
      <c r="B1674" s="4" t="s">
        <v>5</v>
      </c>
      <c r="C1674" s="4" t="s">
        <v>13</v>
      </c>
      <c r="D1674" s="4" t="s">
        <v>10</v>
      </c>
      <c r="E1674" s="4" t="s">
        <v>24</v>
      </c>
    </row>
    <row r="1675" spans="1:23">
      <c r="A1675" t="n">
        <v>13908</v>
      </c>
      <c r="B1675" s="28" t="n">
        <v>58</v>
      </c>
      <c r="C1675" s="7" t="n">
        <v>0</v>
      </c>
      <c r="D1675" s="7" t="n">
        <v>300</v>
      </c>
      <c r="E1675" s="7" t="n">
        <v>1</v>
      </c>
    </row>
    <row r="1676" spans="1:23">
      <c r="A1676" t="s">
        <v>4</v>
      </c>
      <c r="B1676" s="4" t="s">
        <v>5</v>
      </c>
      <c r="C1676" s="4" t="s">
        <v>13</v>
      </c>
      <c r="D1676" s="4" t="s">
        <v>10</v>
      </c>
    </row>
    <row r="1677" spans="1:23">
      <c r="A1677" t="n">
        <v>13916</v>
      </c>
      <c r="B1677" s="28" t="n">
        <v>58</v>
      </c>
      <c r="C1677" s="7" t="n">
        <v>255</v>
      </c>
      <c r="D1677" s="7" t="n">
        <v>0</v>
      </c>
    </row>
    <row r="1678" spans="1:23">
      <c r="A1678" t="s">
        <v>4</v>
      </c>
      <c r="B1678" s="4" t="s">
        <v>5</v>
      </c>
      <c r="C1678" s="4" t="s">
        <v>13</v>
      </c>
      <c r="D1678" s="4" t="s">
        <v>13</v>
      </c>
      <c r="E1678" s="4" t="s">
        <v>13</v>
      </c>
      <c r="F1678" s="4" t="s">
        <v>13</v>
      </c>
    </row>
    <row r="1679" spans="1:23">
      <c r="A1679" t="n">
        <v>13920</v>
      </c>
      <c r="B1679" s="30" t="n">
        <v>14</v>
      </c>
      <c r="C1679" s="7" t="n">
        <v>0</v>
      </c>
      <c r="D1679" s="7" t="n">
        <v>0</v>
      </c>
      <c r="E1679" s="7" t="n">
        <v>0</v>
      </c>
      <c r="F1679" s="7" t="n">
        <v>64</v>
      </c>
    </row>
    <row r="1680" spans="1:23">
      <c r="A1680" t="s">
        <v>4</v>
      </c>
      <c r="B1680" s="4" t="s">
        <v>5</v>
      </c>
      <c r="C1680" s="4" t="s">
        <v>13</v>
      </c>
      <c r="D1680" s="4" t="s">
        <v>10</v>
      </c>
    </row>
    <row r="1681" spans="1:31">
      <c r="A1681" t="n">
        <v>13925</v>
      </c>
      <c r="B1681" s="22" t="n">
        <v>22</v>
      </c>
      <c r="C1681" s="7" t="n">
        <v>0</v>
      </c>
      <c r="D1681" s="7" t="n">
        <v>16412</v>
      </c>
    </row>
    <row r="1682" spans="1:31">
      <c r="A1682" t="s">
        <v>4</v>
      </c>
      <c r="B1682" s="4" t="s">
        <v>5</v>
      </c>
      <c r="C1682" s="4" t="s">
        <v>13</v>
      </c>
      <c r="D1682" s="4" t="s">
        <v>10</v>
      </c>
    </row>
    <row r="1683" spans="1:31">
      <c r="A1683" t="n">
        <v>13929</v>
      </c>
      <c r="B1683" s="28" t="n">
        <v>58</v>
      </c>
      <c r="C1683" s="7" t="n">
        <v>5</v>
      </c>
      <c r="D1683" s="7" t="n">
        <v>300</v>
      </c>
    </row>
    <row r="1684" spans="1:31">
      <c r="A1684" t="s">
        <v>4</v>
      </c>
      <c r="B1684" s="4" t="s">
        <v>5</v>
      </c>
      <c r="C1684" s="4" t="s">
        <v>24</v>
      </c>
      <c r="D1684" s="4" t="s">
        <v>10</v>
      </c>
    </row>
    <row r="1685" spans="1:31">
      <c r="A1685" t="n">
        <v>13933</v>
      </c>
      <c r="B1685" s="29" t="n">
        <v>103</v>
      </c>
      <c r="C1685" s="7" t="n">
        <v>0</v>
      </c>
      <c r="D1685" s="7" t="n">
        <v>300</v>
      </c>
    </row>
    <row r="1686" spans="1:31">
      <c r="A1686" t="s">
        <v>4</v>
      </c>
      <c r="B1686" s="4" t="s">
        <v>5</v>
      </c>
      <c r="C1686" s="4" t="s">
        <v>13</v>
      </c>
    </row>
    <row r="1687" spans="1:31">
      <c r="A1687" t="n">
        <v>13940</v>
      </c>
      <c r="B1687" s="49" t="n">
        <v>64</v>
      </c>
      <c r="C1687" s="7" t="n">
        <v>7</v>
      </c>
    </row>
    <row r="1688" spans="1:31">
      <c r="A1688" t="s">
        <v>4</v>
      </c>
      <c r="B1688" s="4" t="s">
        <v>5</v>
      </c>
      <c r="C1688" s="4" t="s">
        <v>13</v>
      </c>
      <c r="D1688" s="4" t="s">
        <v>10</v>
      </c>
    </row>
    <row r="1689" spans="1:31">
      <c r="A1689" t="n">
        <v>13942</v>
      </c>
      <c r="B1689" s="50" t="n">
        <v>72</v>
      </c>
      <c r="C1689" s="7" t="n">
        <v>5</v>
      </c>
      <c r="D1689" s="7" t="n">
        <v>0</v>
      </c>
    </row>
    <row r="1690" spans="1:31">
      <c r="A1690" t="s">
        <v>4</v>
      </c>
      <c r="B1690" s="4" t="s">
        <v>5</v>
      </c>
      <c r="C1690" s="4" t="s">
        <v>13</v>
      </c>
      <c r="D1690" s="47" t="s">
        <v>80</v>
      </c>
      <c r="E1690" s="4" t="s">
        <v>5</v>
      </c>
      <c r="F1690" s="4" t="s">
        <v>13</v>
      </c>
      <c r="G1690" s="4" t="s">
        <v>10</v>
      </c>
      <c r="H1690" s="47" t="s">
        <v>81</v>
      </c>
      <c r="I1690" s="4" t="s">
        <v>13</v>
      </c>
      <c r="J1690" s="4" t="s">
        <v>9</v>
      </c>
      <c r="K1690" s="4" t="s">
        <v>13</v>
      </c>
      <c r="L1690" s="4" t="s">
        <v>13</v>
      </c>
      <c r="M1690" s="4" t="s">
        <v>37</v>
      </c>
    </row>
    <row r="1691" spans="1:31">
      <c r="A1691" t="n">
        <v>13946</v>
      </c>
      <c r="B1691" s="15" t="n">
        <v>5</v>
      </c>
      <c r="C1691" s="7" t="n">
        <v>28</v>
      </c>
      <c r="D1691" s="47" t="s">
        <v>3</v>
      </c>
      <c r="E1691" s="9" t="n">
        <v>162</v>
      </c>
      <c r="F1691" s="7" t="n">
        <v>4</v>
      </c>
      <c r="G1691" s="7" t="n">
        <v>16412</v>
      </c>
      <c r="H1691" s="47" t="s">
        <v>3</v>
      </c>
      <c r="I1691" s="7" t="n">
        <v>0</v>
      </c>
      <c r="J1691" s="7" t="n">
        <v>1</v>
      </c>
      <c r="K1691" s="7" t="n">
        <v>2</v>
      </c>
      <c r="L1691" s="7" t="n">
        <v>1</v>
      </c>
      <c r="M1691" s="16" t="n">
        <f t="normal" ca="1">A1697</f>
        <v>0</v>
      </c>
    </row>
    <row r="1692" spans="1:31">
      <c r="A1692" t="s">
        <v>4</v>
      </c>
      <c r="B1692" s="4" t="s">
        <v>5</v>
      </c>
      <c r="C1692" s="4" t="s">
        <v>13</v>
      </c>
      <c r="D1692" s="4" t="s">
        <v>6</v>
      </c>
    </row>
    <row r="1693" spans="1:31">
      <c r="A1693" t="n">
        <v>13963</v>
      </c>
      <c r="B1693" s="8" t="n">
        <v>2</v>
      </c>
      <c r="C1693" s="7" t="n">
        <v>10</v>
      </c>
      <c r="D1693" s="7" t="s">
        <v>84</v>
      </c>
    </row>
    <row r="1694" spans="1:31">
      <c r="A1694" t="s">
        <v>4</v>
      </c>
      <c r="B1694" s="4" t="s">
        <v>5</v>
      </c>
      <c r="C1694" s="4" t="s">
        <v>10</v>
      </c>
    </row>
    <row r="1695" spans="1:31">
      <c r="A1695" t="n">
        <v>13980</v>
      </c>
      <c r="B1695" s="32" t="n">
        <v>16</v>
      </c>
      <c r="C1695" s="7" t="n">
        <v>0</v>
      </c>
    </row>
    <row r="1696" spans="1:31">
      <c r="A1696" t="s">
        <v>4</v>
      </c>
      <c r="B1696" s="4" t="s">
        <v>5</v>
      </c>
      <c r="C1696" s="4" t="s">
        <v>10</v>
      </c>
      <c r="D1696" s="4" t="s">
        <v>6</v>
      </c>
      <c r="E1696" s="4" t="s">
        <v>6</v>
      </c>
      <c r="F1696" s="4" t="s">
        <v>6</v>
      </c>
      <c r="G1696" s="4" t="s">
        <v>13</v>
      </c>
      <c r="H1696" s="4" t="s">
        <v>9</v>
      </c>
      <c r="I1696" s="4" t="s">
        <v>24</v>
      </c>
      <c r="J1696" s="4" t="s">
        <v>24</v>
      </c>
      <c r="K1696" s="4" t="s">
        <v>24</v>
      </c>
      <c r="L1696" s="4" t="s">
        <v>24</v>
      </c>
      <c r="M1696" s="4" t="s">
        <v>24</v>
      </c>
      <c r="N1696" s="4" t="s">
        <v>24</v>
      </c>
      <c r="O1696" s="4" t="s">
        <v>24</v>
      </c>
      <c r="P1696" s="4" t="s">
        <v>6</v>
      </c>
      <c r="Q1696" s="4" t="s">
        <v>6</v>
      </c>
      <c r="R1696" s="4" t="s">
        <v>9</v>
      </c>
      <c r="S1696" s="4" t="s">
        <v>13</v>
      </c>
      <c r="T1696" s="4" t="s">
        <v>9</v>
      </c>
      <c r="U1696" s="4" t="s">
        <v>9</v>
      </c>
      <c r="V1696" s="4" t="s">
        <v>10</v>
      </c>
    </row>
    <row r="1697" spans="1:22">
      <c r="A1697" t="n">
        <v>13983</v>
      </c>
      <c r="B1697" s="13" t="n">
        <v>19</v>
      </c>
      <c r="C1697" s="7" t="n">
        <v>1620</v>
      </c>
      <c r="D1697" s="7" t="s">
        <v>92</v>
      </c>
      <c r="E1697" s="7" t="s">
        <v>63</v>
      </c>
      <c r="F1697" s="7" t="s">
        <v>12</v>
      </c>
      <c r="G1697" s="7" t="n">
        <v>0</v>
      </c>
      <c r="H1697" s="7" t="n">
        <v>1</v>
      </c>
      <c r="I1697" s="7" t="n">
        <v>0</v>
      </c>
      <c r="J1697" s="7" t="n">
        <v>0</v>
      </c>
      <c r="K1697" s="7" t="n">
        <v>0</v>
      </c>
      <c r="L1697" s="7" t="n">
        <v>0</v>
      </c>
      <c r="M1697" s="7" t="n">
        <v>1</v>
      </c>
      <c r="N1697" s="7" t="n">
        <v>1.60000002384186</v>
      </c>
      <c r="O1697" s="7" t="n">
        <v>0.0900000035762787</v>
      </c>
      <c r="P1697" s="7" t="s">
        <v>12</v>
      </c>
      <c r="Q1697" s="7" t="s">
        <v>12</v>
      </c>
      <c r="R1697" s="7" t="n">
        <v>-1</v>
      </c>
      <c r="S1697" s="7" t="n">
        <v>0</v>
      </c>
      <c r="T1697" s="7" t="n">
        <v>0</v>
      </c>
      <c r="U1697" s="7" t="n">
        <v>0</v>
      </c>
      <c r="V1697" s="7" t="n">
        <v>0</v>
      </c>
    </row>
    <row r="1698" spans="1:22">
      <c r="A1698" t="s">
        <v>4</v>
      </c>
      <c r="B1698" s="4" t="s">
        <v>5</v>
      </c>
      <c r="C1698" s="4" t="s">
        <v>10</v>
      </c>
      <c r="D1698" s="4" t="s">
        <v>6</v>
      </c>
      <c r="E1698" s="4" t="s">
        <v>6</v>
      </c>
      <c r="F1698" s="4" t="s">
        <v>6</v>
      </c>
      <c r="G1698" s="4" t="s">
        <v>13</v>
      </c>
      <c r="H1698" s="4" t="s">
        <v>9</v>
      </c>
      <c r="I1698" s="4" t="s">
        <v>24</v>
      </c>
      <c r="J1698" s="4" t="s">
        <v>24</v>
      </c>
      <c r="K1698" s="4" t="s">
        <v>24</v>
      </c>
      <c r="L1698" s="4" t="s">
        <v>24</v>
      </c>
      <c r="M1698" s="4" t="s">
        <v>24</v>
      </c>
      <c r="N1698" s="4" t="s">
        <v>24</v>
      </c>
      <c r="O1698" s="4" t="s">
        <v>24</v>
      </c>
      <c r="P1698" s="4" t="s">
        <v>6</v>
      </c>
      <c r="Q1698" s="4" t="s">
        <v>6</v>
      </c>
      <c r="R1698" s="4" t="s">
        <v>9</v>
      </c>
      <c r="S1698" s="4" t="s">
        <v>13</v>
      </c>
      <c r="T1698" s="4" t="s">
        <v>9</v>
      </c>
      <c r="U1698" s="4" t="s">
        <v>9</v>
      </c>
      <c r="V1698" s="4" t="s">
        <v>10</v>
      </c>
    </row>
    <row r="1699" spans="1:22">
      <c r="A1699" t="n">
        <v>14069</v>
      </c>
      <c r="B1699" s="13" t="n">
        <v>19</v>
      </c>
      <c r="C1699" s="7" t="n">
        <v>1621</v>
      </c>
      <c r="D1699" s="7" t="s">
        <v>88</v>
      </c>
      <c r="E1699" s="7" t="s">
        <v>63</v>
      </c>
      <c r="F1699" s="7" t="s">
        <v>12</v>
      </c>
      <c r="G1699" s="7" t="n">
        <v>0</v>
      </c>
      <c r="H1699" s="7" t="n">
        <v>1</v>
      </c>
      <c r="I1699" s="7" t="n">
        <v>0</v>
      </c>
      <c r="J1699" s="7" t="n">
        <v>0</v>
      </c>
      <c r="K1699" s="7" t="n">
        <v>0</v>
      </c>
      <c r="L1699" s="7" t="n">
        <v>0</v>
      </c>
      <c r="M1699" s="7" t="n">
        <v>1</v>
      </c>
      <c r="N1699" s="7" t="n">
        <v>1.60000002384186</v>
      </c>
      <c r="O1699" s="7" t="n">
        <v>0.0900000035762787</v>
      </c>
      <c r="P1699" s="7" t="s">
        <v>12</v>
      </c>
      <c r="Q1699" s="7" t="s">
        <v>12</v>
      </c>
      <c r="R1699" s="7" t="n">
        <v>-1</v>
      </c>
      <c r="S1699" s="7" t="n">
        <v>0</v>
      </c>
      <c r="T1699" s="7" t="n">
        <v>0</v>
      </c>
      <c r="U1699" s="7" t="n">
        <v>0</v>
      </c>
      <c r="V1699" s="7" t="n">
        <v>0</v>
      </c>
    </row>
    <row r="1700" spans="1:22">
      <c r="A1700" t="s">
        <v>4</v>
      </c>
      <c r="B1700" s="4" t="s">
        <v>5</v>
      </c>
      <c r="C1700" s="4" t="s">
        <v>10</v>
      </c>
      <c r="D1700" s="4" t="s">
        <v>6</v>
      </c>
      <c r="E1700" s="4" t="s">
        <v>6</v>
      </c>
      <c r="F1700" s="4" t="s">
        <v>6</v>
      </c>
      <c r="G1700" s="4" t="s">
        <v>13</v>
      </c>
      <c r="H1700" s="4" t="s">
        <v>9</v>
      </c>
      <c r="I1700" s="4" t="s">
        <v>24</v>
      </c>
      <c r="J1700" s="4" t="s">
        <v>24</v>
      </c>
      <c r="K1700" s="4" t="s">
        <v>24</v>
      </c>
      <c r="L1700" s="4" t="s">
        <v>24</v>
      </c>
      <c r="M1700" s="4" t="s">
        <v>24</v>
      </c>
      <c r="N1700" s="4" t="s">
        <v>24</v>
      </c>
      <c r="O1700" s="4" t="s">
        <v>24</v>
      </c>
      <c r="P1700" s="4" t="s">
        <v>6</v>
      </c>
      <c r="Q1700" s="4" t="s">
        <v>6</v>
      </c>
      <c r="R1700" s="4" t="s">
        <v>9</v>
      </c>
      <c r="S1700" s="4" t="s">
        <v>13</v>
      </c>
      <c r="T1700" s="4" t="s">
        <v>9</v>
      </c>
      <c r="U1700" s="4" t="s">
        <v>9</v>
      </c>
      <c r="V1700" s="4" t="s">
        <v>10</v>
      </c>
    </row>
    <row r="1701" spans="1:22">
      <c r="A1701" t="n">
        <v>14155</v>
      </c>
      <c r="B1701" s="13" t="n">
        <v>19</v>
      </c>
      <c r="C1701" s="7" t="n">
        <v>1622</v>
      </c>
      <c r="D1701" s="7" t="s">
        <v>88</v>
      </c>
      <c r="E1701" s="7" t="s">
        <v>63</v>
      </c>
      <c r="F1701" s="7" t="s">
        <v>12</v>
      </c>
      <c r="G1701" s="7" t="n">
        <v>0</v>
      </c>
      <c r="H1701" s="7" t="n">
        <v>1</v>
      </c>
      <c r="I1701" s="7" t="n">
        <v>0</v>
      </c>
      <c r="J1701" s="7" t="n">
        <v>0</v>
      </c>
      <c r="K1701" s="7" t="n">
        <v>0</v>
      </c>
      <c r="L1701" s="7" t="n">
        <v>0</v>
      </c>
      <c r="M1701" s="7" t="n">
        <v>1</v>
      </c>
      <c r="N1701" s="7" t="n">
        <v>1.60000002384186</v>
      </c>
      <c r="O1701" s="7" t="n">
        <v>0.0900000035762787</v>
      </c>
      <c r="P1701" s="7" t="s">
        <v>12</v>
      </c>
      <c r="Q1701" s="7" t="s">
        <v>12</v>
      </c>
      <c r="R1701" s="7" t="n">
        <v>-1</v>
      </c>
      <c r="S1701" s="7" t="n">
        <v>0</v>
      </c>
      <c r="T1701" s="7" t="n">
        <v>0</v>
      </c>
      <c r="U1701" s="7" t="n">
        <v>0</v>
      </c>
      <c r="V1701" s="7" t="n">
        <v>0</v>
      </c>
    </row>
    <row r="1702" spans="1:22">
      <c r="A1702" t="s">
        <v>4</v>
      </c>
      <c r="B1702" s="4" t="s">
        <v>5</v>
      </c>
      <c r="C1702" s="4" t="s">
        <v>10</v>
      </c>
      <c r="D1702" s="4" t="s">
        <v>13</v>
      </c>
      <c r="E1702" s="4" t="s">
        <v>13</v>
      </c>
      <c r="F1702" s="4" t="s">
        <v>6</v>
      </c>
    </row>
    <row r="1703" spans="1:22">
      <c r="A1703" t="n">
        <v>14241</v>
      </c>
      <c r="B1703" s="20" t="n">
        <v>20</v>
      </c>
      <c r="C1703" s="7" t="n">
        <v>0</v>
      </c>
      <c r="D1703" s="7" t="n">
        <v>3</v>
      </c>
      <c r="E1703" s="7" t="n">
        <v>10</v>
      </c>
      <c r="F1703" s="7" t="s">
        <v>93</v>
      </c>
    </row>
    <row r="1704" spans="1:22">
      <c r="A1704" t="s">
        <v>4</v>
      </c>
      <c r="B1704" s="4" t="s">
        <v>5</v>
      </c>
      <c r="C1704" s="4" t="s">
        <v>10</v>
      </c>
    </row>
    <row r="1705" spans="1:22">
      <c r="A1705" t="n">
        <v>14259</v>
      </c>
      <c r="B1705" s="32" t="n">
        <v>16</v>
      </c>
      <c r="C1705" s="7" t="n">
        <v>0</v>
      </c>
    </row>
    <row r="1706" spans="1:22">
      <c r="A1706" t="s">
        <v>4</v>
      </c>
      <c r="B1706" s="4" t="s">
        <v>5</v>
      </c>
      <c r="C1706" s="4" t="s">
        <v>10</v>
      </c>
      <c r="D1706" s="4" t="s">
        <v>13</v>
      </c>
      <c r="E1706" s="4" t="s">
        <v>13</v>
      </c>
      <c r="F1706" s="4" t="s">
        <v>6</v>
      </c>
    </row>
    <row r="1707" spans="1:22">
      <c r="A1707" t="n">
        <v>14262</v>
      </c>
      <c r="B1707" s="20" t="n">
        <v>20</v>
      </c>
      <c r="C1707" s="7" t="n">
        <v>4</v>
      </c>
      <c r="D1707" s="7" t="n">
        <v>3</v>
      </c>
      <c r="E1707" s="7" t="n">
        <v>10</v>
      </c>
      <c r="F1707" s="7" t="s">
        <v>93</v>
      </c>
    </row>
    <row r="1708" spans="1:22">
      <c r="A1708" t="s">
        <v>4</v>
      </c>
      <c r="B1708" s="4" t="s">
        <v>5</v>
      </c>
      <c r="C1708" s="4" t="s">
        <v>10</v>
      </c>
    </row>
    <row r="1709" spans="1:22">
      <c r="A1709" t="n">
        <v>14280</v>
      </c>
      <c r="B1709" s="32" t="n">
        <v>16</v>
      </c>
      <c r="C1709" s="7" t="n">
        <v>0</v>
      </c>
    </row>
    <row r="1710" spans="1:22">
      <c r="A1710" t="s">
        <v>4</v>
      </c>
      <c r="B1710" s="4" t="s">
        <v>5</v>
      </c>
      <c r="C1710" s="4" t="s">
        <v>10</v>
      </c>
      <c r="D1710" s="4" t="s">
        <v>13</v>
      </c>
      <c r="E1710" s="4" t="s">
        <v>13</v>
      </c>
      <c r="F1710" s="4" t="s">
        <v>6</v>
      </c>
    </row>
    <row r="1711" spans="1:22">
      <c r="A1711" t="n">
        <v>14283</v>
      </c>
      <c r="B1711" s="20" t="n">
        <v>20</v>
      </c>
      <c r="C1711" s="7" t="n">
        <v>61491</v>
      </c>
      <c r="D1711" s="7" t="n">
        <v>3</v>
      </c>
      <c r="E1711" s="7" t="n">
        <v>10</v>
      </c>
      <c r="F1711" s="7" t="s">
        <v>93</v>
      </c>
    </row>
    <row r="1712" spans="1:22">
      <c r="A1712" t="s">
        <v>4</v>
      </c>
      <c r="B1712" s="4" t="s">
        <v>5</v>
      </c>
      <c r="C1712" s="4" t="s">
        <v>10</v>
      </c>
    </row>
    <row r="1713" spans="1:22">
      <c r="A1713" t="n">
        <v>14301</v>
      </c>
      <c r="B1713" s="32" t="n">
        <v>16</v>
      </c>
      <c r="C1713" s="7" t="n">
        <v>0</v>
      </c>
    </row>
    <row r="1714" spans="1:22">
      <c r="A1714" t="s">
        <v>4</v>
      </c>
      <c r="B1714" s="4" t="s">
        <v>5</v>
      </c>
      <c r="C1714" s="4" t="s">
        <v>10</v>
      </c>
      <c r="D1714" s="4" t="s">
        <v>13</v>
      </c>
      <c r="E1714" s="4" t="s">
        <v>13</v>
      </c>
      <c r="F1714" s="4" t="s">
        <v>6</v>
      </c>
    </row>
    <row r="1715" spans="1:22">
      <c r="A1715" t="n">
        <v>14304</v>
      </c>
      <c r="B1715" s="20" t="n">
        <v>20</v>
      </c>
      <c r="C1715" s="7" t="n">
        <v>61492</v>
      </c>
      <c r="D1715" s="7" t="n">
        <v>3</v>
      </c>
      <c r="E1715" s="7" t="n">
        <v>10</v>
      </c>
      <c r="F1715" s="7" t="s">
        <v>93</v>
      </c>
    </row>
    <row r="1716" spans="1:22">
      <c r="A1716" t="s">
        <v>4</v>
      </c>
      <c r="B1716" s="4" t="s">
        <v>5</v>
      </c>
      <c r="C1716" s="4" t="s">
        <v>10</v>
      </c>
    </row>
    <row r="1717" spans="1:22">
      <c r="A1717" t="n">
        <v>14322</v>
      </c>
      <c r="B1717" s="32" t="n">
        <v>16</v>
      </c>
      <c r="C1717" s="7" t="n">
        <v>0</v>
      </c>
    </row>
    <row r="1718" spans="1:22">
      <c r="A1718" t="s">
        <v>4</v>
      </c>
      <c r="B1718" s="4" t="s">
        <v>5</v>
      </c>
      <c r="C1718" s="4" t="s">
        <v>10</v>
      </c>
      <c r="D1718" s="4" t="s">
        <v>13</v>
      </c>
      <c r="E1718" s="4" t="s">
        <v>13</v>
      </c>
      <c r="F1718" s="4" t="s">
        <v>6</v>
      </c>
    </row>
    <row r="1719" spans="1:22">
      <c r="A1719" t="n">
        <v>14325</v>
      </c>
      <c r="B1719" s="20" t="n">
        <v>20</v>
      </c>
      <c r="C1719" s="7" t="n">
        <v>61493</v>
      </c>
      <c r="D1719" s="7" t="n">
        <v>3</v>
      </c>
      <c r="E1719" s="7" t="n">
        <v>10</v>
      </c>
      <c r="F1719" s="7" t="s">
        <v>93</v>
      </c>
    </row>
    <row r="1720" spans="1:22">
      <c r="A1720" t="s">
        <v>4</v>
      </c>
      <c r="B1720" s="4" t="s">
        <v>5</v>
      </c>
      <c r="C1720" s="4" t="s">
        <v>10</v>
      </c>
    </row>
    <row r="1721" spans="1:22">
      <c r="A1721" t="n">
        <v>14343</v>
      </c>
      <c r="B1721" s="32" t="n">
        <v>16</v>
      </c>
      <c r="C1721" s="7" t="n">
        <v>0</v>
      </c>
    </row>
    <row r="1722" spans="1:22">
      <c r="A1722" t="s">
        <v>4</v>
      </c>
      <c r="B1722" s="4" t="s">
        <v>5</v>
      </c>
      <c r="C1722" s="4" t="s">
        <v>10</v>
      </c>
      <c r="D1722" s="4" t="s">
        <v>13</v>
      </c>
      <c r="E1722" s="4" t="s">
        <v>13</v>
      </c>
      <c r="F1722" s="4" t="s">
        <v>6</v>
      </c>
    </row>
    <row r="1723" spans="1:22">
      <c r="A1723" t="n">
        <v>14346</v>
      </c>
      <c r="B1723" s="20" t="n">
        <v>20</v>
      </c>
      <c r="C1723" s="7" t="n">
        <v>61494</v>
      </c>
      <c r="D1723" s="7" t="n">
        <v>3</v>
      </c>
      <c r="E1723" s="7" t="n">
        <v>10</v>
      </c>
      <c r="F1723" s="7" t="s">
        <v>93</v>
      </c>
    </row>
    <row r="1724" spans="1:22">
      <c r="A1724" t="s">
        <v>4</v>
      </c>
      <c r="B1724" s="4" t="s">
        <v>5</v>
      </c>
      <c r="C1724" s="4" t="s">
        <v>10</v>
      </c>
    </row>
    <row r="1725" spans="1:22">
      <c r="A1725" t="n">
        <v>14364</v>
      </c>
      <c r="B1725" s="32" t="n">
        <v>16</v>
      </c>
      <c r="C1725" s="7" t="n">
        <v>0</v>
      </c>
    </row>
    <row r="1726" spans="1:22">
      <c r="A1726" t="s">
        <v>4</v>
      </c>
      <c r="B1726" s="4" t="s">
        <v>5</v>
      </c>
      <c r="C1726" s="4" t="s">
        <v>10</v>
      </c>
      <c r="D1726" s="4" t="s">
        <v>13</v>
      </c>
      <c r="E1726" s="4" t="s">
        <v>13</v>
      </c>
      <c r="F1726" s="4" t="s">
        <v>6</v>
      </c>
    </row>
    <row r="1727" spans="1:22">
      <c r="A1727" t="n">
        <v>14367</v>
      </c>
      <c r="B1727" s="20" t="n">
        <v>20</v>
      </c>
      <c r="C1727" s="7" t="n">
        <v>1620</v>
      </c>
      <c r="D1727" s="7" t="n">
        <v>3</v>
      </c>
      <c r="E1727" s="7" t="n">
        <v>10</v>
      </c>
      <c r="F1727" s="7" t="s">
        <v>93</v>
      </c>
    </row>
    <row r="1728" spans="1:22">
      <c r="A1728" t="s">
        <v>4</v>
      </c>
      <c r="B1728" s="4" t="s">
        <v>5</v>
      </c>
      <c r="C1728" s="4" t="s">
        <v>10</v>
      </c>
    </row>
    <row r="1729" spans="1:6">
      <c r="A1729" t="n">
        <v>14385</v>
      </c>
      <c r="B1729" s="32" t="n">
        <v>16</v>
      </c>
      <c r="C1729" s="7" t="n">
        <v>0</v>
      </c>
    </row>
    <row r="1730" spans="1:6">
      <c r="A1730" t="s">
        <v>4</v>
      </c>
      <c r="B1730" s="4" t="s">
        <v>5</v>
      </c>
      <c r="C1730" s="4" t="s">
        <v>10</v>
      </c>
      <c r="D1730" s="4" t="s">
        <v>13</v>
      </c>
      <c r="E1730" s="4" t="s">
        <v>13</v>
      </c>
      <c r="F1730" s="4" t="s">
        <v>6</v>
      </c>
    </row>
    <row r="1731" spans="1:6">
      <c r="A1731" t="n">
        <v>14388</v>
      </c>
      <c r="B1731" s="20" t="n">
        <v>20</v>
      </c>
      <c r="C1731" s="7" t="n">
        <v>1621</v>
      </c>
      <c r="D1731" s="7" t="n">
        <v>3</v>
      </c>
      <c r="E1731" s="7" t="n">
        <v>10</v>
      </c>
      <c r="F1731" s="7" t="s">
        <v>93</v>
      </c>
    </row>
    <row r="1732" spans="1:6">
      <c r="A1732" t="s">
        <v>4</v>
      </c>
      <c r="B1732" s="4" t="s">
        <v>5</v>
      </c>
      <c r="C1732" s="4" t="s">
        <v>10</v>
      </c>
    </row>
    <row r="1733" spans="1:6">
      <c r="A1733" t="n">
        <v>14406</v>
      </c>
      <c r="B1733" s="32" t="n">
        <v>16</v>
      </c>
      <c r="C1733" s="7" t="n">
        <v>0</v>
      </c>
    </row>
    <row r="1734" spans="1:6">
      <c r="A1734" t="s">
        <v>4</v>
      </c>
      <c r="B1734" s="4" t="s">
        <v>5</v>
      </c>
      <c r="C1734" s="4" t="s">
        <v>10</v>
      </c>
      <c r="D1734" s="4" t="s">
        <v>13</v>
      </c>
      <c r="E1734" s="4" t="s">
        <v>13</v>
      </c>
      <c r="F1734" s="4" t="s">
        <v>6</v>
      </c>
    </row>
    <row r="1735" spans="1:6">
      <c r="A1735" t="n">
        <v>14409</v>
      </c>
      <c r="B1735" s="20" t="n">
        <v>20</v>
      </c>
      <c r="C1735" s="7" t="n">
        <v>1622</v>
      </c>
      <c r="D1735" s="7" t="n">
        <v>3</v>
      </c>
      <c r="E1735" s="7" t="n">
        <v>10</v>
      </c>
      <c r="F1735" s="7" t="s">
        <v>93</v>
      </c>
    </row>
    <row r="1736" spans="1:6">
      <c r="A1736" t="s">
        <v>4</v>
      </c>
      <c r="B1736" s="4" t="s">
        <v>5</v>
      </c>
      <c r="C1736" s="4" t="s">
        <v>10</v>
      </c>
    </row>
    <row r="1737" spans="1:6">
      <c r="A1737" t="n">
        <v>14427</v>
      </c>
      <c r="B1737" s="32" t="n">
        <v>16</v>
      </c>
      <c r="C1737" s="7" t="n">
        <v>0</v>
      </c>
    </row>
    <row r="1738" spans="1:6">
      <c r="A1738" t="s">
        <v>4</v>
      </c>
      <c r="B1738" s="4" t="s">
        <v>5</v>
      </c>
      <c r="C1738" s="4" t="s">
        <v>13</v>
      </c>
      <c r="D1738" s="4" t="s">
        <v>10</v>
      </c>
      <c r="E1738" s="4" t="s">
        <v>13</v>
      </c>
      <c r="F1738" s="4" t="s">
        <v>6</v>
      </c>
      <c r="G1738" s="4" t="s">
        <v>6</v>
      </c>
      <c r="H1738" s="4" t="s">
        <v>6</v>
      </c>
      <c r="I1738" s="4" t="s">
        <v>6</v>
      </c>
      <c r="J1738" s="4" t="s">
        <v>6</v>
      </c>
      <c r="K1738" s="4" t="s">
        <v>6</v>
      </c>
      <c r="L1738" s="4" t="s">
        <v>6</v>
      </c>
      <c r="M1738" s="4" t="s">
        <v>6</v>
      </c>
      <c r="N1738" s="4" t="s">
        <v>6</v>
      </c>
      <c r="O1738" s="4" t="s">
        <v>6</v>
      </c>
      <c r="P1738" s="4" t="s">
        <v>6</v>
      </c>
      <c r="Q1738" s="4" t="s">
        <v>6</v>
      </c>
      <c r="R1738" s="4" t="s">
        <v>6</v>
      </c>
      <c r="S1738" s="4" t="s">
        <v>6</v>
      </c>
      <c r="T1738" s="4" t="s">
        <v>6</v>
      </c>
      <c r="U1738" s="4" t="s">
        <v>6</v>
      </c>
    </row>
    <row r="1739" spans="1:6">
      <c r="A1739" t="n">
        <v>14430</v>
      </c>
      <c r="B1739" s="43" t="n">
        <v>36</v>
      </c>
      <c r="C1739" s="7" t="n">
        <v>8</v>
      </c>
      <c r="D1739" s="7" t="n">
        <v>0</v>
      </c>
      <c r="E1739" s="7" t="n">
        <v>0</v>
      </c>
      <c r="F1739" s="7" t="s">
        <v>96</v>
      </c>
      <c r="G1739" s="7" t="s">
        <v>12</v>
      </c>
      <c r="H1739" s="7" t="s">
        <v>12</v>
      </c>
      <c r="I1739" s="7" t="s">
        <v>12</v>
      </c>
      <c r="J1739" s="7" t="s">
        <v>12</v>
      </c>
      <c r="K1739" s="7" t="s">
        <v>12</v>
      </c>
      <c r="L1739" s="7" t="s">
        <v>12</v>
      </c>
      <c r="M1739" s="7" t="s">
        <v>12</v>
      </c>
      <c r="N1739" s="7" t="s">
        <v>12</v>
      </c>
      <c r="O1739" s="7" t="s">
        <v>12</v>
      </c>
      <c r="P1739" s="7" t="s">
        <v>12</v>
      </c>
      <c r="Q1739" s="7" t="s">
        <v>12</v>
      </c>
      <c r="R1739" s="7" t="s">
        <v>12</v>
      </c>
      <c r="S1739" s="7" t="s">
        <v>12</v>
      </c>
      <c r="T1739" s="7" t="s">
        <v>12</v>
      </c>
      <c r="U1739" s="7" t="s">
        <v>12</v>
      </c>
    </row>
    <row r="1740" spans="1:6">
      <c r="A1740" t="s">
        <v>4</v>
      </c>
      <c r="B1740" s="4" t="s">
        <v>5</v>
      </c>
      <c r="C1740" s="4" t="s">
        <v>13</v>
      </c>
      <c r="D1740" s="4" t="s">
        <v>10</v>
      </c>
      <c r="E1740" s="4" t="s">
        <v>13</v>
      </c>
      <c r="F1740" s="4" t="s">
        <v>6</v>
      </c>
      <c r="G1740" s="4" t="s">
        <v>6</v>
      </c>
      <c r="H1740" s="4" t="s">
        <v>6</v>
      </c>
      <c r="I1740" s="4" t="s">
        <v>6</v>
      </c>
      <c r="J1740" s="4" t="s">
        <v>6</v>
      </c>
      <c r="K1740" s="4" t="s">
        <v>6</v>
      </c>
      <c r="L1740" s="4" t="s">
        <v>6</v>
      </c>
      <c r="M1740" s="4" t="s">
        <v>6</v>
      </c>
      <c r="N1740" s="4" t="s">
        <v>6</v>
      </c>
      <c r="O1740" s="4" t="s">
        <v>6</v>
      </c>
      <c r="P1740" s="4" t="s">
        <v>6</v>
      </c>
      <c r="Q1740" s="4" t="s">
        <v>6</v>
      </c>
      <c r="R1740" s="4" t="s">
        <v>6</v>
      </c>
      <c r="S1740" s="4" t="s">
        <v>6</v>
      </c>
      <c r="T1740" s="4" t="s">
        <v>6</v>
      </c>
      <c r="U1740" s="4" t="s">
        <v>6</v>
      </c>
    </row>
    <row r="1741" spans="1:6">
      <c r="A1741" t="n">
        <v>14460</v>
      </c>
      <c r="B1741" s="43" t="n">
        <v>36</v>
      </c>
      <c r="C1741" s="7" t="n">
        <v>8</v>
      </c>
      <c r="D1741" s="7" t="n">
        <v>4</v>
      </c>
      <c r="E1741" s="7" t="n">
        <v>0</v>
      </c>
      <c r="F1741" s="7" t="s">
        <v>96</v>
      </c>
      <c r="G1741" s="7" t="s">
        <v>12</v>
      </c>
      <c r="H1741" s="7" t="s">
        <v>12</v>
      </c>
      <c r="I1741" s="7" t="s">
        <v>12</v>
      </c>
      <c r="J1741" s="7" t="s">
        <v>12</v>
      </c>
      <c r="K1741" s="7" t="s">
        <v>12</v>
      </c>
      <c r="L1741" s="7" t="s">
        <v>12</v>
      </c>
      <c r="M1741" s="7" t="s">
        <v>12</v>
      </c>
      <c r="N1741" s="7" t="s">
        <v>12</v>
      </c>
      <c r="O1741" s="7" t="s">
        <v>12</v>
      </c>
      <c r="P1741" s="7" t="s">
        <v>12</v>
      </c>
      <c r="Q1741" s="7" t="s">
        <v>12</v>
      </c>
      <c r="R1741" s="7" t="s">
        <v>12</v>
      </c>
      <c r="S1741" s="7" t="s">
        <v>12</v>
      </c>
      <c r="T1741" s="7" t="s">
        <v>12</v>
      </c>
      <c r="U1741" s="7" t="s">
        <v>12</v>
      </c>
    </row>
    <row r="1742" spans="1:6">
      <c r="A1742" t="s">
        <v>4</v>
      </c>
      <c r="B1742" s="4" t="s">
        <v>5</v>
      </c>
      <c r="C1742" s="4" t="s">
        <v>13</v>
      </c>
      <c r="D1742" s="4" t="s">
        <v>10</v>
      </c>
      <c r="E1742" s="4" t="s">
        <v>13</v>
      </c>
      <c r="F1742" s="4" t="s">
        <v>6</v>
      </c>
      <c r="G1742" s="4" t="s">
        <v>6</v>
      </c>
      <c r="H1742" s="4" t="s">
        <v>6</v>
      </c>
      <c r="I1742" s="4" t="s">
        <v>6</v>
      </c>
      <c r="J1742" s="4" t="s">
        <v>6</v>
      </c>
      <c r="K1742" s="4" t="s">
        <v>6</v>
      </c>
      <c r="L1742" s="4" t="s">
        <v>6</v>
      </c>
      <c r="M1742" s="4" t="s">
        <v>6</v>
      </c>
      <c r="N1742" s="4" t="s">
        <v>6</v>
      </c>
      <c r="O1742" s="4" t="s">
        <v>6</v>
      </c>
      <c r="P1742" s="4" t="s">
        <v>6</v>
      </c>
      <c r="Q1742" s="4" t="s">
        <v>6</v>
      </c>
      <c r="R1742" s="4" t="s">
        <v>6</v>
      </c>
      <c r="S1742" s="4" t="s">
        <v>6</v>
      </c>
      <c r="T1742" s="4" t="s">
        <v>6</v>
      </c>
      <c r="U1742" s="4" t="s">
        <v>6</v>
      </c>
    </row>
    <row r="1743" spans="1:6">
      <c r="A1743" t="n">
        <v>14490</v>
      </c>
      <c r="B1743" s="43" t="n">
        <v>36</v>
      </c>
      <c r="C1743" s="7" t="n">
        <v>8</v>
      </c>
      <c r="D1743" s="7" t="n">
        <v>61491</v>
      </c>
      <c r="E1743" s="7" t="n">
        <v>0</v>
      </c>
      <c r="F1743" s="7" t="s">
        <v>96</v>
      </c>
      <c r="G1743" s="7" t="s">
        <v>12</v>
      </c>
      <c r="H1743" s="7" t="s">
        <v>12</v>
      </c>
      <c r="I1743" s="7" t="s">
        <v>12</v>
      </c>
      <c r="J1743" s="7" t="s">
        <v>12</v>
      </c>
      <c r="K1743" s="7" t="s">
        <v>12</v>
      </c>
      <c r="L1743" s="7" t="s">
        <v>12</v>
      </c>
      <c r="M1743" s="7" t="s">
        <v>12</v>
      </c>
      <c r="N1743" s="7" t="s">
        <v>12</v>
      </c>
      <c r="O1743" s="7" t="s">
        <v>12</v>
      </c>
      <c r="P1743" s="7" t="s">
        <v>12</v>
      </c>
      <c r="Q1743" s="7" t="s">
        <v>12</v>
      </c>
      <c r="R1743" s="7" t="s">
        <v>12</v>
      </c>
      <c r="S1743" s="7" t="s">
        <v>12</v>
      </c>
      <c r="T1743" s="7" t="s">
        <v>12</v>
      </c>
      <c r="U1743" s="7" t="s">
        <v>12</v>
      </c>
    </row>
    <row r="1744" spans="1:6">
      <c r="A1744" t="s">
        <v>4</v>
      </c>
      <c r="B1744" s="4" t="s">
        <v>5</v>
      </c>
      <c r="C1744" s="4" t="s">
        <v>13</v>
      </c>
      <c r="D1744" s="4" t="s">
        <v>10</v>
      </c>
      <c r="E1744" s="4" t="s">
        <v>13</v>
      </c>
      <c r="F1744" s="4" t="s">
        <v>6</v>
      </c>
      <c r="G1744" s="4" t="s">
        <v>6</v>
      </c>
      <c r="H1744" s="4" t="s">
        <v>6</v>
      </c>
      <c r="I1744" s="4" t="s">
        <v>6</v>
      </c>
      <c r="J1744" s="4" t="s">
        <v>6</v>
      </c>
      <c r="K1744" s="4" t="s">
        <v>6</v>
      </c>
      <c r="L1744" s="4" t="s">
        <v>6</v>
      </c>
      <c r="M1744" s="4" t="s">
        <v>6</v>
      </c>
      <c r="N1744" s="4" t="s">
        <v>6</v>
      </c>
      <c r="O1744" s="4" t="s">
        <v>6</v>
      </c>
      <c r="P1744" s="4" t="s">
        <v>6</v>
      </c>
      <c r="Q1744" s="4" t="s">
        <v>6</v>
      </c>
      <c r="R1744" s="4" t="s">
        <v>6</v>
      </c>
      <c r="S1744" s="4" t="s">
        <v>6</v>
      </c>
      <c r="T1744" s="4" t="s">
        <v>6</v>
      </c>
      <c r="U1744" s="4" t="s">
        <v>6</v>
      </c>
    </row>
    <row r="1745" spans="1:21">
      <c r="A1745" t="n">
        <v>14520</v>
      </c>
      <c r="B1745" s="43" t="n">
        <v>36</v>
      </c>
      <c r="C1745" s="7" t="n">
        <v>8</v>
      </c>
      <c r="D1745" s="7" t="n">
        <v>61492</v>
      </c>
      <c r="E1745" s="7" t="n">
        <v>0</v>
      </c>
      <c r="F1745" s="7" t="s">
        <v>96</v>
      </c>
      <c r="G1745" s="7" t="s">
        <v>12</v>
      </c>
      <c r="H1745" s="7" t="s">
        <v>12</v>
      </c>
      <c r="I1745" s="7" t="s">
        <v>12</v>
      </c>
      <c r="J1745" s="7" t="s">
        <v>12</v>
      </c>
      <c r="K1745" s="7" t="s">
        <v>12</v>
      </c>
      <c r="L1745" s="7" t="s">
        <v>12</v>
      </c>
      <c r="M1745" s="7" t="s">
        <v>12</v>
      </c>
      <c r="N1745" s="7" t="s">
        <v>12</v>
      </c>
      <c r="O1745" s="7" t="s">
        <v>12</v>
      </c>
      <c r="P1745" s="7" t="s">
        <v>12</v>
      </c>
      <c r="Q1745" s="7" t="s">
        <v>12</v>
      </c>
      <c r="R1745" s="7" t="s">
        <v>12</v>
      </c>
      <c r="S1745" s="7" t="s">
        <v>12</v>
      </c>
      <c r="T1745" s="7" t="s">
        <v>12</v>
      </c>
      <c r="U1745" s="7" t="s">
        <v>12</v>
      </c>
    </row>
    <row r="1746" spans="1:21">
      <c r="A1746" t="s">
        <v>4</v>
      </c>
      <c r="B1746" s="4" t="s">
        <v>5</v>
      </c>
      <c r="C1746" s="4" t="s">
        <v>13</v>
      </c>
      <c r="D1746" s="4" t="s">
        <v>10</v>
      </c>
      <c r="E1746" s="4" t="s">
        <v>13</v>
      </c>
      <c r="F1746" s="4" t="s">
        <v>6</v>
      </c>
      <c r="G1746" s="4" t="s">
        <v>6</v>
      </c>
      <c r="H1746" s="4" t="s">
        <v>6</v>
      </c>
      <c r="I1746" s="4" t="s">
        <v>6</v>
      </c>
      <c r="J1746" s="4" t="s">
        <v>6</v>
      </c>
      <c r="K1746" s="4" t="s">
        <v>6</v>
      </c>
      <c r="L1746" s="4" t="s">
        <v>6</v>
      </c>
      <c r="M1746" s="4" t="s">
        <v>6</v>
      </c>
      <c r="N1746" s="4" t="s">
        <v>6</v>
      </c>
      <c r="O1746" s="4" t="s">
        <v>6</v>
      </c>
      <c r="P1746" s="4" t="s">
        <v>6</v>
      </c>
      <c r="Q1746" s="4" t="s">
        <v>6</v>
      </c>
      <c r="R1746" s="4" t="s">
        <v>6</v>
      </c>
      <c r="S1746" s="4" t="s">
        <v>6</v>
      </c>
      <c r="T1746" s="4" t="s">
        <v>6</v>
      </c>
      <c r="U1746" s="4" t="s">
        <v>6</v>
      </c>
    </row>
    <row r="1747" spans="1:21">
      <c r="A1747" t="n">
        <v>14550</v>
      </c>
      <c r="B1747" s="43" t="n">
        <v>36</v>
      </c>
      <c r="C1747" s="7" t="n">
        <v>8</v>
      </c>
      <c r="D1747" s="7" t="n">
        <v>61493</v>
      </c>
      <c r="E1747" s="7" t="n">
        <v>0</v>
      </c>
      <c r="F1747" s="7" t="s">
        <v>96</v>
      </c>
      <c r="G1747" s="7" t="s">
        <v>12</v>
      </c>
      <c r="H1747" s="7" t="s">
        <v>12</v>
      </c>
      <c r="I1747" s="7" t="s">
        <v>12</v>
      </c>
      <c r="J1747" s="7" t="s">
        <v>12</v>
      </c>
      <c r="K1747" s="7" t="s">
        <v>12</v>
      </c>
      <c r="L1747" s="7" t="s">
        <v>12</v>
      </c>
      <c r="M1747" s="7" t="s">
        <v>12</v>
      </c>
      <c r="N1747" s="7" t="s">
        <v>12</v>
      </c>
      <c r="O1747" s="7" t="s">
        <v>12</v>
      </c>
      <c r="P1747" s="7" t="s">
        <v>12</v>
      </c>
      <c r="Q1747" s="7" t="s">
        <v>12</v>
      </c>
      <c r="R1747" s="7" t="s">
        <v>12</v>
      </c>
      <c r="S1747" s="7" t="s">
        <v>12</v>
      </c>
      <c r="T1747" s="7" t="s">
        <v>12</v>
      </c>
      <c r="U1747" s="7" t="s">
        <v>12</v>
      </c>
    </row>
    <row r="1748" spans="1:21">
      <c r="A1748" t="s">
        <v>4</v>
      </c>
      <c r="B1748" s="4" t="s">
        <v>5</v>
      </c>
      <c r="C1748" s="4" t="s">
        <v>13</v>
      </c>
      <c r="D1748" s="4" t="s">
        <v>10</v>
      </c>
      <c r="E1748" s="4" t="s">
        <v>13</v>
      </c>
      <c r="F1748" s="4" t="s">
        <v>6</v>
      </c>
      <c r="G1748" s="4" t="s">
        <v>6</v>
      </c>
      <c r="H1748" s="4" t="s">
        <v>6</v>
      </c>
      <c r="I1748" s="4" t="s">
        <v>6</v>
      </c>
      <c r="J1748" s="4" t="s">
        <v>6</v>
      </c>
      <c r="K1748" s="4" t="s">
        <v>6</v>
      </c>
      <c r="L1748" s="4" t="s">
        <v>6</v>
      </c>
      <c r="M1748" s="4" t="s">
        <v>6</v>
      </c>
      <c r="N1748" s="4" t="s">
        <v>6</v>
      </c>
      <c r="O1748" s="4" t="s">
        <v>6</v>
      </c>
      <c r="P1748" s="4" t="s">
        <v>6</v>
      </c>
      <c r="Q1748" s="4" t="s">
        <v>6</v>
      </c>
      <c r="R1748" s="4" t="s">
        <v>6</v>
      </c>
      <c r="S1748" s="4" t="s">
        <v>6</v>
      </c>
      <c r="T1748" s="4" t="s">
        <v>6</v>
      </c>
      <c r="U1748" s="4" t="s">
        <v>6</v>
      </c>
    </row>
    <row r="1749" spans="1:21">
      <c r="A1749" t="n">
        <v>14580</v>
      </c>
      <c r="B1749" s="43" t="n">
        <v>36</v>
      </c>
      <c r="C1749" s="7" t="n">
        <v>8</v>
      </c>
      <c r="D1749" s="7" t="n">
        <v>61494</v>
      </c>
      <c r="E1749" s="7" t="n">
        <v>0</v>
      </c>
      <c r="F1749" s="7" t="s">
        <v>96</v>
      </c>
      <c r="G1749" s="7" t="s">
        <v>12</v>
      </c>
      <c r="H1749" s="7" t="s">
        <v>12</v>
      </c>
      <c r="I1749" s="7" t="s">
        <v>12</v>
      </c>
      <c r="J1749" s="7" t="s">
        <v>12</v>
      </c>
      <c r="K1749" s="7" t="s">
        <v>12</v>
      </c>
      <c r="L1749" s="7" t="s">
        <v>12</v>
      </c>
      <c r="M1749" s="7" t="s">
        <v>12</v>
      </c>
      <c r="N1749" s="7" t="s">
        <v>12</v>
      </c>
      <c r="O1749" s="7" t="s">
        <v>12</v>
      </c>
      <c r="P1749" s="7" t="s">
        <v>12</v>
      </c>
      <c r="Q1749" s="7" t="s">
        <v>12</v>
      </c>
      <c r="R1749" s="7" t="s">
        <v>12</v>
      </c>
      <c r="S1749" s="7" t="s">
        <v>12</v>
      </c>
      <c r="T1749" s="7" t="s">
        <v>12</v>
      </c>
      <c r="U1749" s="7" t="s">
        <v>12</v>
      </c>
    </row>
    <row r="1750" spans="1:21">
      <c r="A1750" t="s">
        <v>4</v>
      </c>
      <c r="B1750" s="4" t="s">
        <v>5</v>
      </c>
      <c r="C1750" s="4" t="s">
        <v>13</v>
      </c>
      <c r="D1750" s="4" t="s">
        <v>10</v>
      </c>
      <c r="E1750" s="4" t="s">
        <v>13</v>
      </c>
      <c r="F1750" s="4" t="s">
        <v>6</v>
      </c>
      <c r="G1750" s="4" t="s">
        <v>6</v>
      </c>
      <c r="H1750" s="4" t="s">
        <v>6</v>
      </c>
      <c r="I1750" s="4" t="s">
        <v>6</v>
      </c>
      <c r="J1750" s="4" t="s">
        <v>6</v>
      </c>
      <c r="K1750" s="4" t="s">
        <v>6</v>
      </c>
      <c r="L1750" s="4" t="s">
        <v>6</v>
      </c>
      <c r="M1750" s="4" t="s">
        <v>6</v>
      </c>
      <c r="N1750" s="4" t="s">
        <v>6</v>
      </c>
      <c r="O1750" s="4" t="s">
        <v>6</v>
      </c>
      <c r="P1750" s="4" t="s">
        <v>6</v>
      </c>
      <c r="Q1750" s="4" t="s">
        <v>6</v>
      </c>
      <c r="R1750" s="4" t="s">
        <v>6</v>
      </c>
      <c r="S1750" s="4" t="s">
        <v>6</v>
      </c>
      <c r="T1750" s="4" t="s">
        <v>6</v>
      </c>
      <c r="U1750" s="4" t="s">
        <v>6</v>
      </c>
    </row>
    <row r="1751" spans="1:21">
      <c r="A1751" t="n">
        <v>14610</v>
      </c>
      <c r="B1751" s="43" t="n">
        <v>36</v>
      </c>
      <c r="C1751" s="7" t="n">
        <v>8</v>
      </c>
      <c r="D1751" s="7" t="n">
        <v>1620</v>
      </c>
      <c r="E1751" s="7" t="n">
        <v>0</v>
      </c>
      <c r="F1751" s="7" t="s">
        <v>97</v>
      </c>
      <c r="G1751" s="7" t="s">
        <v>99</v>
      </c>
      <c r="H1751" s="7" t="s">
        <v>100</v>
      </c>
      <c r="I1751" s="7" t="s">
        <v>12</v>
      </c>
      <c r="J1751" s="7" t="s">
        <v>12</v>
      </c>
      <c r="K1751" s="7" t="s">
        <v>12</v>
      </c>
      <c r="L1751" s="7" t="s">
        <v>12</v>
      </c>
      <c r="M1751" s="7" t="s">
        <v>12</v>
      </c>
      <c r="N1751" s="7" t="s">
        <v>12</v>
      </c>
      <c r="O1751" s="7" t="s">
        <v>12</v>
      </c>
      <c r="P1751" s="7" t="s">
        <v>12</v>
      </c>
      <c r="Q1751" s="7" t="s">
        <v>12</v>
      </c>
      <c r="R1751" s="7" t="s">
        <v>12</v>
      </c>
      <c r="S1751" s="7" t="s">
        <v>12</v>
      </c>
      <c r="T1751" s="7" t="s">
        <v>12</v>
      </c>
      <c r="U1751" s="7" t="s">
        <v>12</v>
      </c>
    </row>
    <row r="1752" spans="1:21">
      <c r="A1752" t="s">
        <v>4</v>
      </c>
      <c r="B1752" s="4" t="s">
        <v>5</v>
      </c>
      <c r="C1752" s="4" t="s">
        <v>13</v>
      </c>
      <c r="D1752" s="4" t="s">
        <v>10</v>
      </c>
      <c r="E1752" s="4" t="s">
        <v>13</v>
      </c>
      <c r="F1752" s="4" t="s">
        <v>6</v>
      </c>
      <c r="G1752" s="4" t="s">
        <v>6</v>
      </c>
      <c r="H1752" s="4" t="s">
        <v>6</v>
      </c>
      <c r="I1752" s="4" t="s">
        <v>6</v>
      </c>
      <c r="J1752" s="4" t="s">
        <v>6</v>
      </c>
      <c r="K1752" s="4" t="s">
        <v>6</v>
      </c>
      <c r="L1752" s="4" t="s">
        <v>6</v>
      </c>
      <c r="M1752" s="4" t="s">
        <v>6</v>
      </c>
      <c r="N1752" s="4" t="s">
        <v>6</v>
      </c>
      <c r="O1752" s="4" t="s">
        <v>6</v>
      </c>
      <c r="P1752" s="4" t="s">
        <v>6</v>
      </c>
      <c r="Q1752" s="4" t="s">
        <v>6</v>
      </c>
      <c r="R1752" s="4" t="s">
        <v>6</v>
      </c>
      <c r="S1752" s="4" t="s">
        <v>6</v>
      </c>
      <c r="T1752" s="4" t="s">
        <v>6</v>
      </c>
      <c r="U1752" s="4" t="s">
        <v>6</v>
      </c>
    </row>
    <row r="1753" spans="1:21">
      <c r="A1753" t="n">
        <v>14670</v>
      </c>
      <c r="B1753" s="43" t="n">
        <v>36</v>
      </c>
      <c r="C1753" s="7" t="n">
        <v>8</v>
      </c>
      <c r="D1753" s="7" t="n">
        <v>1621</v>
      </c>
      <c r="E1753" s="7" t="n">
        <v>0</v>
      </c>
      <c r="F1753" s="7" t="s">
        <v>97</v>
      </c>
      <c r="G1753" s="7" t="s">
        <v>99</v>
      </c>
      <c r="H1753" s="7" t="s">
        <v>100</v>
      </c>
      <c r="I1753" s="7" t="s">
        <v>12</v>
      </c>
      <c r="J1753" s="7" t="s">
        <v>12</v>
      </c>
      <c r="K1753" s="7" t="s">
        <v>12</v>
      </c>
      <c r="L1753" s="7" t="s">
        <v>12</v>
      </c>
      <c r="M1753" s="7" t="s">
        <v>12</v>
      </c>
      <c r="N1753" s="7" t="s">
        <v>12</v>
      </c>
      <c r="O1753" s="7" t="s">
        <v>12</v>
      </c>
      <c r="P1753" s="7" t="s">
        <v>12</v>
      </c>
      <c r="Q1753" s="7" t="s">
        <v>12</v>
      </c>
      <c r="R1753" s="7" t="s">
        <v>12</v>
      </c>
      <c r="S1753" s="7" t="s">
        <v>12</v>
      </c>
      <c r="T1753" s="7" t="s">
        <v>12</v>
      </c>
      <c r="U1753" s="7" t="s">
        <v>12</v>
      </c>
    </row>
    <row r="1754" spans="1:21">
      <c r="A1754" t="s">
        <v>4</v>
      </c>
      <c r="B1754" s="4" t="s">
        <v>5</v>
      </c>
      <c r="C1754" s="4" t="s">
        <v>13</v>
      </c>
      <c r="D1754" s="4" t="s">
        <v>10</v>
      </c>
      <c r="E1754" s="4" t="s">
        <v>13</v>
      </c>
      <c r="F1754" s="4" t="s">
        <v>6</v>
      </c>
      <c r="G1754" s="4" t="s">
        <v>6</v>
      </c>
      <c r="H1754" s="4" t="s">
        <v>6</v>
      </c>
      <c r="I1754" s="4" t="s">
        <v>6</v>
      </c>
      <c r="J1754" s="4" t="s">
        <v>6</v>
      </c>
      <c r="K1754" s="4" t="s">
        <v>6</v>
      </c>
      <c r="L1754" s="4" t="s">
        <v>6</v>
      </c>
      <c r="M1754" s="4" t="s">
        <v>6</v>
      </c>
      <c r="N1754" s="4" t="s">
        <v>6</v>
      </c>
      <c r="O1754" s="4" t="s">
        <v>6</v>
      </c>
      <c r="P1754" s="4" t="s">
        <v>6</v>
      </c>
      <c r="Q1754" s="4" t="s">
        <v>6</v>
      </c>
      <c r="R1754" s="4" t="s">
        <v>6</v>
      </c>
      <c r="S1754" s="4" t="s">
        <v>6</v>
      </c>
      <c r="T1754" s="4" t="s">
        <v>6</v>
      </c>
      <c r="U1754" s="4" t="s">
        <v>6</v>
      </c>
    </row>
    <row r="1755" spans="1:21">
      <c r="A1755" t="n">
        <v>14730</v>
      </c>
      <c r="B1755" s="43" t="n">
        <v>36</v>
      </c>
      <c r="C1755" s="7" t="n">
        <v>8</v>
      </c>
      <c r="D1755" s="7" t="n">
        <v>1622</v>
      </c>
      <c r="E1755" s="7" t="n">
        <v>0</v>
      </c>
      <c r="F1755" s="7" t="s">
        <v>97</v>
      </c>
      <c r="G1755" s="7" t="s">
        <v>99</v>
      </c>
      <c r="H1755" s="7" t="s">
        <v>100</v>
      </c>
      <c r="I1755" s="7" t="s">
        <v>12</v>
      </c>
      <c r="J1755" s="7" t="s">
        <v>12</v>
      </c>
      <c r="K1755" s="7" t="s">
        <v>12</v>
      </c>
      <c r="L1755" s="7" t="s">
        <v>12</v>
      </c>
      <c r="M1755" s="7" t="s">
        <v>12</v>
      </c>
      <c r="N1755" s="7" t="s">
        <v>12</v>
      </c>
      <c r="O1755" s="7" t="s">
        <v>12</v>
      </c>
      <c r="P1755" s="7" t="s">
        <v>12</v>
      </c>
      <c r="Q1755" s="7" t="s">
        <v>12</v>
      </c>
      <c r="R1755" s="7" t="s">
        <v>12</v>
      </c>
      <c r="S1755" s="7" t="s">
        <v>12</v>
      </c>
      <c r="T1755" s="7" t="s">
        <v>12</v>
      </c>
      <c r="U1755" s="7" t="s">
        <v>12</v>
      </c>
    </row>
    <row r="1756" spans="1:21">
      <c r="A1756" t="s">
        <v>4</v>
      </c>
      <c r="B1756" s="4" t="s">
        <v>5</v>
      </c>
      <c r="C1756" s="4" t="s">
        <v>10</v>
      </c>
      <c r="D1756" s="4" t="s">
        <v>13</v>
      </c>
      <c r="E1756" s="4" t="s">
        <v>6</v>
      </c>
      <c r="F1756" s="4" t="s">
        <v>24</v>
      </c>
      <c r="G1756" s="4" t="s">
        <v>24</v>
      </c>
      <c r="H1756" s="4" t="s">
        <v>24</v>
      </c>
    </row>
    <row r="1757" spans="1:21">
      <c r="A1757" t="n">
        <v>14790</v>
      </c>
      <c r="B1757" s="44" t="n">
        <v>48</v>
      </c>
      <c r="C1757" s="7" t="n">
        <v>1620</v>
      </c>
      <c r="D1757" s="7" t="n">
        <v>0</v>
      </c>
      <c r="E1757" s="7" t="s">
        <v>100</v>
      </c>
      <c r="F1757" s="7" t="n">
        <v>-1</v>
      </c>
      <c r="G1757" s="7" t="n">
        <v>1</v>
      </c>
      <c r="H1757" s="7" t="n">
        <v>1.40129846432482e-45</v>
      </c>
    </row>
    <row r="1758" spans="1:21">
      <c r="A1758" t="s">
        <v>4</v>
      </c>
      <c r="B1758" s="4" t="s">
        <v>5</v>
      </c>
      <c r="C1758" s="4" t="s">
        <v>10</v>
      </c>
      <c r="D1758" s="4" t="s">
        <v>13</v>
      </c>
      <c r="E1758" s="4" t="s">
        <v>6</v>
      </c>
      <c r="F1758" s="4" t="s">
        <v>24</v>
      </c>
      <c r="G1758" s="4" t="s">
        <v>24</v>
      </c>
      <c r="H1758" s="4" t="s">
        <v>24</v>
      </c>
    </row>
    <row r="1759" spans="1:21">
      <c r="A1759" t="n">
        <v>14822</v>
      </c>
      <c r="B1759" s="44" t="n">
        <v>48</v>
      </c>
      <c r="C1759" s="7" t="n">
        <v>1621</v>
      </c>
      <c r="D1759" s="7" t="n">
        <v>0</v>
      </c>
      <c r="E1759" s="7" t="s">
        <v>100</v>
      </c>
      <c r="F1759" s="7" t="n">
        <v>-1</v>
      </c>
      <c r="G1759" s="7" t="n">
        <v>1</v>
      </c>
      <c r="H1759" s="7" t="n">
        <v>1.40129846432482e-45</v>
      </c>
    </row>
    <row r="1760" spans="1:21">
      <c r="A1760" t="s">
        <v>4</v>
      </c>
      <c r="B1760" s="4" t="s">
        <v>5</v>
      </c>
      <c r="C1760" s="4" t="s">
        <v>10</v>
      </c>
      <c r="D1760" s="4" t="s">
        <v>13</v>
      </c>
      <c r="E1760" s="4" t="s">
        <v>6</v>
      </c>
      <c r="F1760" s="4" t="s">
        <v>24</v>
      </c>
      <c r="G1760" s="4" t="s">
        <v>24</v>
      </c>
      <c r="H1760" s="4" t="s">
        <v>24</v>
      </c>
    </row>
    <row r="1761" spans="1:21">
      <c r="A1761" t="n">
        <v>14854</v>
      </c>
      <c r="B1761" s="44" t="n">
        <v>48</v>
      </c>
      <c r="C1761" s="7" t="n">
        <v>1622</v>
      </c>
      <c r="D1761" s="7" t="n">
        <v>0</v>
      </c>
      <c r="E1761" s="7" t="s">
        <v>100</v>
      </c>
      <c r="F1761" s="7" t="n">
        <v>-1</v>
      </c>
      <c r="G1761" s="7" t="n">
        <v>1</v>
      </c>
      <c r="H1761" s="7" t="n">
        <v>1.40129846432482e-45</v>
      </c>
    </row>
    <row r="1762" spans="1:21">
      <c r="A1762" t="s">
        <v>4</v>
      </c>
      <c r="B1762" s="4" t="s">
        <v>5</v>
      </c>
      <c r="C1762" s="4" t="s">
        <v>10</v>
      </c>
      <c r="D1762" s="4" t="s">
        <v>24</v>
      </c>
      <c r="E1762" s="4" t="s">
        <v>24</v>
      </c>
      <c r="F1762" s="4" t="s">
        <v>24</v>
      </c>
      <c r="G1762" s="4" t="s">
        <v>24</v>
      </c>
    </row>
    <row r="1763" spans="1:21">
      <c r="A1763" t="n">
        <v>14886</v>
      </c>
      <c r="B1763" s="42" t="n">
        <v>46</v>
      </c>
      <c r="C1763" s="7" t="n">
        <v>0</v>
      </c>
      <c r="D1763" s="7" t="n">
        <v>26.5</v>
      </c>
      <c r="E1763" s="7" t="n">
        <v>0</v>
      </c>
      <c r="F1763" s="7" t="n">
        <v>-41.439998626709</v>
      </c>
      <c r="G1763" s="7" t="n">
        <v>180</v>
      </c>
    </row>
    <row r="1764" spans="1:21">
      <c r="A1764" t="s">
        <v>4</v>
      </c>
      <c r="B1764" s="4" t="s">
        <v>5</v>
      </c>
      <c r="C1764" s="4" t="s">
        <v>10</v>
      </c>
      <c r="D1764" s="4" t="s">
        <v>24</v>
      </c>
      <c r="E1764" s="4" t="s">
        <v>24</v>
      </c>
      <c r="F1764" s="4" t="s">
        <v>24</v>
      </c>
      <c r="G1764" s="4" t="s">
        <v>24</v>
      </c>
    </row>
    <row r="1765" spans="1:21">
      <c r="A1765" t="n">
        <v>14905</v>
      </c>
      <c r="B1765" s="42" t="n">
        <v>46</v>
      </c>
      <c r="C1765" s="7" t="n">
        <v>4</v>
      </c>
      <c r="D1765" s="7" t="n">
        <v>27.0200004577637</v>
      </c>
      <c r="E1765" s="7" t="n">
        <v>0</v>
      </c>
      <c r="F1765" s="7" t="n">
        <v>-40.7200012207031</v>
      </c>
      <c r="G1765" s="7" t="n">
        <v>180</v>
      </c>
    </row>
    <row r="1766" spans="1:21">
      <c r="A1766" t="s">
        <v>4</v>
      </c>
      <c r="B1766" s="4" t="s">
        <v>5</v>
      </c>
      <c r="C1766" s="4" t="s">
        <v>10</v>
      </c>
      <c r="D1766" s="4" t="s">
        <v>24</v>
      </c>
      <c r="E1766" s="4" t="s">
        <v>24</v>
      </c>
      <c r="F1766" s="4" t="s">
        <v>24</v>
      </c>
      <c r="G1766" s="4" t="s">
        <v>24</v>
      </c>
    </row>
    <row r="1767" spans="1:21">
      <c r="A1767" t="n">
        <v>14924</v>
      </c>
      <c r="B1767" s="42" t="n">
        <v>46</v>
      </c>
      <c r="C1767" s="7" t="n">
        <v>61491</v>
      </c>
      <c r="D1767" s="7" t="n">
        <v>27.5699996948242</v>
      </c>
      <c r="E1767" s="7" t="n">
        <v>0</v>
      </c>
      <c r="F1767" s="7" t="n">
        <v>-40.060001373291</v>
      </c>
      <c r="G1767" s="7" t="n">
        <v>180</v>
      </c>
    </row>
    <row r="1768" spans="1:21">
      <c r="A1768" t="s">
        <v>4</v>
      </c>
      <c r="B1768" s="4" t="s">
        <v>5</v>
      </c>
      <c r="C1768" s="4" t="s">
        <v>10</v>
      </c>
      <c r="D1768" s="4" t="s">
        <v>24</v>
      </c>
      <c r="E1768" s="4" t="s">
        <v>24</v>
      </c>
      <c r="F1768" s="4" t="s">
        <v>24</v>
      </c>
      <c r="G1768" s="4" t="s">
        <v>24</v>
      </c>
    </row>
    <row r="1769" spans="1:21">
      <c r="A1769" t="n">
        <v>14943</v>
      </c>
      <c r="B1769" s="42" t="n">
        <v>46</v>
      </c>
      <c r="C1769" s="7" t="n">
        <v>61492</v>
      </c>
      <c r="D1769" s="7" t="n">
        <v>26.4300003051758</v>
      </c>
      <c r="E1769" s="7" t="n">
        <v>0</v>
      </c>
      <c r="F1769" s="7" t="n">
        <v>-40.0400009155273</v>
      </c>
      <c r="G1769" s="7" t="n">
        <v>180</v>
      </c>
    </row>
    <row r="1770" spans="1:21">
      <c r="A1770" t="s">
        <v>4</v>
      </c>
      <c r="B1770" s="4" t="s">
        <v>5</v>
      </c>
      <c r="C1770" s="4" t="s">
        <v>10</v>
      </c>
      <c r="D1770" s="4" t="s">
        <v>24</v>
      </c>
      <c r="E1770" s="4" t="s">
        <v>24</v>
      </c>
      <c r="F1770" s="4" t="s">
        <v>24</v>
      </c>
      <c r="G1770" s="4" t="s">
        <v>24</v>
      </c>
    </row>
    <row r="1771" spans="1:21">
      <c r="A1771" t="n">
        <v>14962</v>
      </c>
      <c r="B1771" s="42" t="n">
        <v>46</v>
      </c>
      <c r="C1771" s="7" t="n">
        <v>61493</v>
      </c>
      <c r="D1771" s="7" t="n">
        <v>26.7700004577637</v>
      </c>
      <c r="E1771" s="7" t="n">
        <v>0</v>
      </c>
      <c r="F1771" s="7" t="n">
        <v>-39.060001373291</v>
      </c>
      <c r="G1771" s="7" t="n">
        <v>180</v>
      </c>
    </row>
    <row r="1772" spans="1:21">
      <c r="A1772" t="s">
        <v>4</v>
      </c>
      <c r="B1772" s="4" t="s">
        <v>5</v>
      </c>
      <c r="C1772" s="4" t="s">
        <v>10</v>
      </c>
      <c r="D1772" s="4" t="s">
        <v>24</v>
      </c>
      <c r="E1772" s="4" t="s">
        <v>24</v>
      </c>
      <c r="F1772" s="4" t="s">
        <v>24</v>
      </c>
      <c r="G1772" s="4" t="s">
        <v>24</v>
      </c>
    </row>
    <row r="1773" spans="1:21">
      <c r="A1773" t="n">
        <v>14981</v>
      </c>
      <c r="B1773" s="42" t="n">
        <v>46</v>
      </c>
      <c r="C1773" s="7" t="n">
        <v>61494</v>
      </c>
      <c r="D1773" s="7" t="n">
        <v>27.4799995422363</v>
      </c>
      <c r="E1773" s="7" t="n">
        <v>0</v>
      </c>
      <c r="F1773" s="7" t="n">
        <v>-38.5099983215332</v>
      </c>
      <c r="G1773" s="7" t="n">
        <v>180</v>
      </c>
    </row>
    <row r="1774" spans="1:21">
      <c r="A1774" t="s">
        <v>4</v>
      </c>
      <c r="B1774" s="4" t="s">
        <v>5</v>
      </c>
      <c r="C1774" s="4" t="s">
        <v>10</v>
      </c>
      <c r="D1774" s="4" t="s">
        <v>24</v>
      </c>
      <c r="E1774" s="4" t="s">
        <v>24</v>
      </c>
      <c r="F1774" s="4" t="s">
        <v>24</v>
      </c>
      <c r="G1774" s="4" t="s">
        <v>24</v>
      </c>
    </row>
    <row r="1775" spans="1:21">
      <c r="A1775" t="n">
        <v>15000</v>
      </c>
      <c r="B1775" s="42" t="n">
        <v>46</v>
      </c>
      <c r="C1775" s="7" t="n">
        <v>1620</v>
      </c>
      <c r="D1775" s="7" t="n">
        <v>29.5300006866455</v>
      </c>
      <c r="E1775" s="7" t="n">
        <v>8</v>
      </c>
      <c r="F1775" s="7" t="n">
        <v>-51.4700012207031</v>
      </c>
      <c r="G1775" s="7" t="n">
        <v>268.799987792969</v>
      </c>
    </row>
    <row r="1776" spans="1:21">
      <c r="A1776" t="s">
        <v>4</v>
      </c>
      <c r="B1776" s="4" t="s">
        <v>5</v>
      </c>
      <c r="C1776" s="4" t="s">
        <v>10</v>
      </c>
      <c r="D1776" s="4" t="s">
        <v>24</v>
      </c>
      <c r="E1776" s="4" t="s">
        <v>24</v>
      </c>
      <c r="F1776" s="4" t="s">
        <v>24</v>
      </c>
      <c r="G1776" s="4" t="s">
        <v>24</v>
      </c>
    </row>
    <row r="1777" spans="1:8">
      <c r="A1777" t="n">
        <v>15019</v>
      </c>
      <c r="B1777" s="42" t="n">
        <v>46</v>
      </c>
      <c r="C1777" s="7" t="n">
        <v>1621</v>
      </c>
      <c r="D1777" s="7" t="n">
        <v>30.5200004577637</v>
      </c>
      <c r="E1777" s="7" t="n">
        <v>8</v>
      </c>
      <c r="F1777" s="7" t="n">
        <v>-50.9199981689453</v>
      </c>
      <c r="G1777" s="7" t="n">
        <v>271.700012207031</v>
      </c>
    </row>
    <row r="1778" spans="1:8">
      <c r="A1778" t="s">
        <v>4</v>
      </c>
      <c r="B1778" s="4" t="s">
        <v>5</v>
      </c>
      <c r="C1778" s="4" t="s">
        <v>10</v>
      </c>
      <c r="D1778" s="4" t="s">
        <v>24</v>
      </c>
      <c r="E1778" s="4" t="s">
        <v>24</v>
      </c>
      <c r="F1778" s="4" t="s">
        <v>24</v>
      </c>
      <c r="G1778" s="4" t="s">
        <v>24</v>
      </c>
    </row>
    <row r="1779" spans="1:8">
      <c r="A1779" t="n">
        <v>15038</v>
      </c>
      <c r="B1779" s="42" t="n">
        <v>46</v>
      </c>
      <c r="C1779" s="7" t="n">
        <v>1622</v>
      </c>
      <c r="D1779" s="7" t="n">
        <v>30.9500007629395</v>
      </c>
      <c r="E1779" s="7" t="n">
        <v>8</v>
      </c>
      <c r="F1779" s="7" t="n">
        <v>-52.2200012207031</v>
      </c>
      <c r="G1779" s="7" t="n">
        <v>274.5</v>
      </c>
    </row>
    <row r="1780" spans="1:8">
      <c r="A1780" t="s">
        <v>4</v>
      </c>
      <c r="B1780" s="4" t="s">
        <v>5</v>
      </c>
      <c r="C1780" s="4" t="s">
        <v>13</v>
      </c>
      <c r="D1780" s="4" t="s">
        <v>13</v>
      </c>
      <c r="E1780" s="4" t="s">
        <v>24</v>
      </c>
      <c r="F1780" s="4" t="s">
        <v>24</v>
      </c>
      <c r="G1780" s="4" t="s">
        <v>24</v>
      </c>
      <c r="H1780" s="4" t="s">
        <v>10</v>
      </c>
    </row>
    <row r="1781" spans="1:8">
      <c r="A1781" t="n">
        <v>15057</v>
      </c>
      <c r="B1781" s="52" t="n">
        <v>45</v>
      </c>
      <c r="C1781" s="7" t="n">
        <v>2</v>
      </c>
      <c r="D1781" s="7" t="n">
        <v>3</v>
      </c>
      <c r="E1781" s="7" t="n">
        <v>15.5799999237061</v>
      </c>
      <c r="F1781" s="7" t="n">
        <v>5.38000011444092</v>
      </c>
      <c r="G1781" s="7" t="n">
        <v>-45.5800018310547</v>
      </c>
      <c r="H1781" s="7" t="n">
        <v>0</v>
      </c>
    </row>
    <row r="1782" spans="1:8">
      <c r="A1782" t="s">
        <v>4</v>
      </c>
      <c r="B1782" s="4" t="s">
        <v>5</v>
      </c>
      <c r="C1782" s="4" t="s">
        <v>13</v>
      </c>
      <c r="D1782" s="4" t="s">
        <v>13</v>
      </c>
      <c r="E1782" s="4" t="s">
        <v>24</v>
      </c>
      <c r="F1782" s="4" t="s">
        <v>24</v>
      </c>
      <c r="G1782" s="4" t="s">
        <v>24</v>
      </c>
      <c r="H1782" s="4" t="s">
        <v>10</v>
      </c>
      <c r="I1782" s="4" t="s">
        <v>13</v>
      </c>
    </row>
    <row r="1783" spans="1:8">
      <c r="A1783" t="n">
        <v>15074</v>
      </c>
      <c r="B1783" s="52" t="n">
        <v>45</v>
      </c>
      <c r="C1783" s="7" t="n">
        <v>4</v>
      </c>
      <c r="D1783" s="7" t="n">
        <v>3</v>
      </c>
      <c r="E1783" s="7" t="n">
        <v>29.6000003814697</v>
      </c>
      <c r="F1783" s="7" t="n">
        <v>256.029998779297</v>
      </c>
      <c r="G1783" s="7" t="n">
        <v>0</v>
      </c>
      <c r="H1783" s="7" t="n">
        <v>0</v>
      </c>
      <c r="I1783" s="7" t="n">
        <v>1</v>
      </c>
    </row>
    <row r="1784" spans="1:8">
      <c r="A1784" t="s">
        <v>4</v>
      </c>
      <c r="B1784" s="4" t="s">
        <v>5</v>
      </c>
      <c r="C1784" s="4" t="s">
        <v>13</v>
      </c>
      <c r="D1784" s="4" t="s">
        <v>13</v>
      </c>
      <c r="E1784" s="4" t="s">
        <v>24</v>
      </c>
      <c r="F1784" s="4" t="s">
        <v>10</v>
      </c>
    </row>
    <row r="1785" spans="1:8">
      <c r="A1785" t="n">
        <v>15092</v>
      </c>
      <c r="B1785" s="52" t="n">
        <v>45</v>
      </c>
      <c r="C1785" s="7" t="n">
        <v>5</v>
      </c>
      <c r="D1785" s="7" t="n">
        <v>3</v>
      </c>
      <c r="E1785" s="7" t="n">
        <v>5</v>
      </c>
      <c r="F1785" s="7" t="n">
        <v>0</v>
      </c>
    </row>
    <row r="1786" spans="1:8">
      <c r="A1786" t="s">
        <v>4</v>
      </c>
      <c r="B1786" s="4" t="s">
        <v>5</v>
      </c>
      <c r="C1786" s="4" t="s">
        <v>13</v>
      </c>
      <c r="D1786" s="4" t="s">
        <v>13</v>
      </c>
      <c r="E1786" s="4" t="s">
        <v>24</v>
      </c>
      <c r="F1786" s="4" t="s">
        <v>10</v>
      </c>
    </row>
    <row r="1787" spans="1:8">
      <c r="A1787" t="n">
        <v>15101</v>
      </c>
      <c r="B1787" s="52" t="n">
        <v>45</v>
      </c>
      <c r="C1787" s="7" t="n">
        <v>11</v>
      </c>
      <c r="D1787" s="7" t="n">
        <v>3</v>
      </c>
      <c r="E1787" s="7" t="n">
        <v>40</v>
      </c>
      <c r="F1787" s="7" t="n">
        <v>0</v>
      </c>
    </row>
    <row r="1788" spans="1:8">
      <c r="A1788" t="s">
        <v>4</v>
      </c>
      <c r="B1788" s="4" t="s">
        <v>5</v>
      </c>
      <c r="C1788" s="4" t="s">
        <v>13</v>
      </c>
    </row>
    <row r="1789" spans="1:8">
      <c r="A1789" t="n">
        <v>15110</v>
      </c>
      <c r="B1789" s="53" t="n">
        <v>116</v>
      </c>
      <c r="C1789" s="7" t="n">
        <v>0</v>
      </c>
    </row>
    <row r="1790" spans="1:8">
      <c r="A1790" t="s">
        <v>4</v>
      </c>
      <c r="B1790" s="4" t="s">
        <v>5</v>
      </c>
      <c r="C1790" s="4" t="s">
        <v>13</v>
      </c>
      <c r="D1790" s="4" t="s">
        <v>10</v>
      </c>
    </row>
    <row r="1791" spans="1:8">
      <c r="A1791" t="n">
        <v>15112</v>
      </c>
      <c r="B1791" s="53" t="n">
        <v>116</v>
      </c>
      <c r="C1791" s="7" t="n">
        <v>2</v>
      </c>
      <c r="D1791" s="7" t="n">
        <v>1</v>
      </c>
    </row>
    <row r="1792" spans="1:8">
      <c r="A1792" t="s">
        <v>4</v>
      </c>
      <c r="B1792" s="4" t="s">
        <v>5</v>
      </c>
      <c r="C1792" s="4" t="s">
        <v>13</v>
      </c>
      <c r="D1792" s="4" t="s">
        <v>9</v>
      </c>
    </row>
    <row r="1793" spans="1:9">
      <c r="A1793" t="n">
        <v>15116</v>
      </c>
      <c r="B1793" s="53" t="n">
        <v>116</v>
      </c>
      <c r="C1793" s="7" t="n">
        <v>5</v>
      </c>
      <c r="D1793" s="7" t="n">
        <v>1101004800</v>
      </c>
    </row>
    <row r="1794" spans="1:9">
      <c r="A1794" t="s">
        <v>4</v>
      </c>
      <c r="B1794" s="4" t="s">
        <v>5</v>
      </c>
      <c r="C1794" s="4" t="s">
        <v>13</v>
      </c>
      <c r="D1794" s="4" t="s">
        <v>10</v>
      </c>
    </row>
    <row r="1795" spans="1:9">
      <c r="A1795" t="n">
        <v>15122</v>
      </c>
      <c r="B1795" s="53" t="n">
        <v>116</v>
      </c>
      <c r="C1795" s="7" t="n">
        <v>6</v>
      </c>
      <c r="D1795" s="7" t="n">
        <v>1</v>
      </c>
    </row>
    <row r="1796" spans="1:9">
      <c r="A1796" t="s">
        <v>4</v>
      </c>
      <c r="B1796" s="4" t="s">
        <v>5</v>
      </c>
      <c r="C1796" s="4" t="s">
        <v>10</v>
      </c>
      <c r="D1796" s="4" t="s">
        <v>13</v>
      </c>
    </row>
    <row r="1797" spans="1:9">
      <c r="A1797" t="n">
        <v>15126</v>
      </c>
      <c r="B1797" s="57" t="n">
        <v>96</v>
      </c>
      <c r="C1797" s="7" t="n">
        <v>0</v>
      </c>
      <c r="D1797" s="7" t="n">
        <v>1</v>
      </c>
    </row>
    <row r="1798" spans="1:9">
      <c r="A1798" t="s">
        <v>4</v>
      </c>
      <c r="B1798" s="4" t="s">
        <v>5</v>
      </c>
      <c r="C1798" s="4" t="s">
        <v>10</v>
      </c>
      <c r="D1798" s="4" t="s">
        <v>13</v>
      </c>
      <c r="E1798" s="4" t="s">
        <v>24</v>
      </c>
      <c r="F1798" s="4" t="s">
        <v>24</v>
      </c>
      <c r="G1798" s="4" t="s">
        <v>24</v>
      </c>
    </row>
    <row r="1799" spans="1:9">
      <c r="A1799" t="n">
        <v>15130</v>
      </c>
      <c r="B1799" s="57" t="n">
        <v>96</v>
      </c>
      <c r="C1799" s="7" t="n">
        <v>0</v>
      </c>
      <c r="D1799" s="7" t="n">
        <v>2</v>
      </c>
      <c r="E1799" s="7" t="n">
        <v>26.1599998474121</v>
      </c>
      <c r="F1799" s="7" t="n">
        <v>0</v>
      </c>
      <c r="G1799" s="7" t="n">
        <v>-44.7000007629395</v>
      </c>
    </row>
    <row r="1800" spans="1:9">
      <c r="A1800" t="s">
        <v>4</v>
      </c>
      <c r="B1800" s="4" t="s">
        <v>5</v>
      </c>
      <c r="C1800" s="4" t="s">
        <v>10</v>
      </c>
      <c r="D1800" s="4" t="s">
        <v>13</v>
      </c>
      <c r="E1800" s="4" t="s">
        <v>24</v>
      </c>
      <c r="F1800" s="4" t="s">
        <v>24</v>
      </c>
      <c r="G1800" s="4" t="s">
        <v>24</v>
      </c>
    </row>
    <row r="1801" spans="1:9">
      <c r="A1801" t="n">
        <v>15146</v>
      </c>
      <c r="B1801" s="57" t="n">
        <v>96</v>
      </c>
      <c r="C1801" s="7" t="n">
        <v>0</v>
      </c>
      <c r="D1801" s="7" t="n">
        <v>2</v>
      </c>
      <c r="E1801" s="7" t="n">
        <v>18.8700008392334</v>
      </c>
      <c r="F1801" s="7" t="n">
        <v>2.5699999332428</v>
      </c>
      <c r="G1801" s="7" t="n">
        <v>-44.9900016784668</v>
      </c>
    </row>
    <row r="1802" spans="1:9">
      <c r="A1802" t="s">
        <v>4</v>
      </c>
      <c r="B1802" s="4" t="s">
        <v>5</v>
      </c>
      <c r="C1802" s="4" t="s">
        <v>10</v>
      </c>
      <c r="D1802" s="4" t="s">
        <v>13</v>
      </c>
      <c r="E1802" s="4" t="s">
        <v>24</v>
      </c>
      <c r="F1802" s="4" t="s">
        <v>24</v>
      </c>
      <c r="G1802" s="4" t="s">
        <v>24</v>
      </c>
    </row>
    <row r="1803" spans="1:9">
      <c r="A1803" t="n">
        <v>15162</v>
      </c>
      <c r="B1803" s="57" t="n">
        <v>96</v>
      </c>
      <c r="C1803" s="7" t="n">
        <v>0</v>
      </c>
      <c r="D1803" s="7" t="n">
        <v>2</v>
      </c>
      <c r="E1803" s="7" t="n">
        <v>13.8199996948242</v>
      </c>
      <c r="F1803" s="7" t="n">
        <v>4</v>
      </c>
      <c r="G1803" s="7" t="n">
        <v>-44.7000007629395</v>
      </c>
    </row>
    <row r="1804" spans="1:9">
      <c r="A1804" t="s">
        <v>4</v>
      </c>
      <c r="B1804" s="4" t="s">
        <v>5</v>
      </c>
      <c r="C1804" s="4" t="s">
        <v>10</v>
      </c>
      <c r="D1804" s="4" t="s">
        <v>13</v>
      </c>
      <c r="E1804" s="4" t="s">
        <v>24</v>
      </c>
      <c r="F1804" s="4" t="s">
        <v>24</v>
      </c>
      <c r="G1804" s="4" t="s">
        <v>24</v>
      </c>
    </row>
    <row r="1805" spans="1:9">
      <c r="A1805" t="n">
        <v>15178</v>
      </c>
      <c r="B1805" s="57" t="n">
        <v>96</v>
      </c>
      <c r="C1805" s="7" t="n">
        <v>0</v>
      </c>
      <c r="D1805" s="7" t="n">
        <v>2</v>
      </c>
      <c r="E1805" s="7" t="n">
        <v>12.4099998474121</v>
      </c>
      <c r="F1805" s="7" t="n">
        <v>4</v>
      </c>
      <c r="G1805" s="7" t="n">
        <v>-47.9199981689453</v>
      </c>
    </row>
    <row r="1806" spans="1:9">
      <c r="A1806" t="s">
        <v>4</v>
      </c>
      <c r="B1806" s="4" t="s">
        <v>5</v>
      </c>
      <c r="C1806" s="4" t="s">
        <v>10</v>
      </c>
      <c r="D1806" s="4" t="s">
        <v>13</v>
      </c>
      <c r="E1806" s="4" t="s">
        <v>24</v>
      </c>
      <c r="F1806" s="4" t="s">
        <v>24</v>
      </c>
      <c r="G1806" s="4" t="s">
        <v>24</v>
      </c>
    </row>
    <row r="1807" spans="1:9">
      <c r="A1807" t="n">
        <v>15194</v>
      </c>
      <c r="B1807" s="57" t="n">
        <v>96</v>
      </c>
      <c r="C1807" s="7" t="n">
        <v>0</v>
      </c>
      <c r="D1807" s="7" t="n">
        <v>2</v>
      </c>
      <c r="E1807" s="7" t="n">
        <v>13.9700002670288</v>
      </c>
      <c r="F1807" s="7" t="n">
        <v>4</v>
      </c>
      <c r="G1807" s="7" t="n">
        <v>-50.9199981689453</v>
      </c>
    </row>
    <row r="1808" spans="1:9">
      <c r="A1808" t="s">
        <v>4</v>
      </c>
      <c r="B1808" s="4" t="s">
        <v>5</v>
      </c>
      <c r="C1808" s="4" t="s">
        <v>10</v>
      </c>
      <c r="D1808" s="4" t="s">
        <v>13</v>
      </c>
      <c r="E1808" s="4" t="s">
        <v>24</v>
      </c>
      <c r="F1808" s="4" t="s">
        <v>24</v>
      </c>
      <c r="G1808" s="4" t="s">
        <v>24</v>
      </c>
    </row>
    <row r="1809" spans="1:7">
      <c r="A1809" t="n">
        <v>15210</v>
      </c>
      <c r="B1809" s="57" t="n">
        <v>96</v>
      </c>
      <c r="C1809" s="7" t="n">
        <v>0</v>
      </c>
      <c r="D1809" s="7" t="n">
        <v>2</v>
      </c>
      <c r="E1809" s="7" t="n">
        <v>14.539999961853</v>
      </c>
      <c r="F1809" s="7" t="n">
        <v>4</v>
      </c>
      <c r="G1809" s="7" t="n">
        <v>-50.9700012207031</v>
      </c>
    </row>
    <row r="1810" spans="1:7">
      <c r="A1810" t="s">
        <v>4</v>
      </c>
      <c r="B1810" s="4" t="s">
        <v>5</v>
      </c>
      <c r="C1810" s="4" t="s">
        <v>10</v>
      </c>
      <c r="D1810" s="4" t="s">
        <v>13</v>
      </c>
      <c r="E1810" s="4" t="s">
        <v>9</v>
      </c>
      <c r="F1810" s="4" t="s">
        <v>13</v>
      </c>
      <c r="G1810" s="4" t="s">
        <v>10</v>
      </c>
    </row>
    <row r="1811" spans="1:7">
      <c r="A1811" t="n">
        <v>15226</v>
      </c>
      <c r="B1811" s="57" t="n">
        <v>96</v>
      </c>
      <c r="C1811" s="7" t="n">
        <v>0</v>
      </c>
      <c r="D1811" s="7" t="n">
        <v>0</v>
      </c>
      <c r="E1811" s="7" t="n">
        <v>1079194419</v>
      </c>
      <c r="F1811" s="7" t="n">
        <v>2</v>
      </c>
      <c r="G1811" s="7" t="n">
        <v>0</v>
      </c>
    </row>
    <row r="1812" spans="1:7">
      <c r="A1812" t="s">
        <v>4</v>
      </c>
      <c r="B1812" s="4" t="s">
        <v>5</v>
      </c>
      <c r="C1812" s="4" t="s">
        <v>13</v>
      </c>
      <c r="D1812" s="4" t="s">
        <v>10</v>
      </c>
      <c r="E1812" s="4" t="s">
        <v>24</v>
      </c>
    </row>
    <row r="1813" spans="1:7">
      <c r="A1813" t="n">
        <v>15237</v>
      </c>
      <c r="B1813" s="28" t="n">
        <v>58</v>
      </c>
      <c r="C1813" s="7" t="n">
        <v>100</v>
      </c>
      <c r="D1813" s="7" t="n">
        <v>1000</v>
      </c>
      <c r="E1813" s="7" t="n">
        <v>1</v>
      </c>
    </row>
    <row r="1814" spans="1:7">
      <c r="A1814" t="s">
        <v>4</v>
      </c>
      <c r="B1814" s="4" t="s">
        <v>5</v>
      </c>
      <c r="C1814" s="4" t="s">
        <v>13</v>
      </c>
      <c r="D1814" s="4" t="s">
        <v>10</v>
      </c>
    </row>
    <row r="1815" spans="1:7">
      <c r="A1815" t="n">
        <v>15245</v>
      </c>
      <c r="B1815" s="28" t="n">
        <v>58</v>
      </c>
      <c r="C1815" s="7" t="n">
        <v>255</v>
      </c>
      <c r="D1815" s="7" t="n">
        <v>0</v>
      </c>
    </row>
    <row r="1816" spans="1:7">
      <c r="A1816" t="s">
        <v>4</v>
      </c>
      <c r="B1816" s="4" t="s">
        <v>5</v>
      </c>
      <c r="C1816" s="4" t="s">
        <v>10</v>
      </c>
      <c r="D1816" s="4" t="s">
        <v>13</v>
      </c>
    </row>
    <row r="1817" spans="1:7">
      <c r="A1817" t="n">
        <v>15249</v>
      </c>
      <c r="B1817" s="57" t="n">
        <v>96</v>
      </c>
      <c r="C1817" s="7" t="n">
        <v>4</v>
      </c>
      <c r="D1817" s="7" t="n">
        <v>1</v>
      </c>
    </row>
    <row r="1818" spans="1:7">
      <c r="A1818" t="s">
        <v>4</v>
      </c>
      <c r="B1818" s="4" t="s">
        <v>5</v>
      </c>
      <c r="C1818" s="4" t="s">
        <v>10</v>
      </c>
      <c r="D1818" s="4" t="s">
        <v>13</v>
      </c>
      <c r="E1818" s="4" t="s">
        <v>24</v>
      </c>
      <c r="F1818" s="4" t="s">
        <v>24</v>
      </c>
      <c r="G1818" s="4" t="s">
        <v>24</v>
      </c>
    </row>
    <row r="1819" spans="1:7">
      <c r="A1819" t="n">
        <v>15253</v>
      </c>
      <c r="B1819" s="57" t="n">
        <v>96</v>
      </c>
      <c r="C1819" s="7" t="n">
        <v>4</v>
      </c>
      <c r="D1819" s="7" t="n">
        <v>2</v>
      </c>
      <c r="E1819" s="7" t="n">
        <v>27.0200004577637</v>
      </c>
      <c r="F1819" s="7" t="n">
        <v>0</v>
      </c>
      <c r="G1819" s="7" t="n">
        <v>-43.6800003051758</v>
      </c>
    </row>
    <row r="1820" spans="1:7">
      <c r="A1820" t="s">
        <v>4</v>
      </c>
      <c r="B1820" s="4" t="s">
        <v>5</v>
      </c>
      <c r="C1820" s="4" t="s">
        <v>10</v>
      </c>
      <c r="D1820" s="4" t="s">
        <v>13</v>
      </c>
      <c r="E1820" s="4" t="s">
        <v>24</v>
      </c>
      <c r="F1820" s="4" t="s">
        <v>24</v>
      </c>
      <c r="G1820" s="4" t="s">
        <v>24</v>
      </c>
    </row>
    <row r="1821" spans="1:7">
      <c r="A1821" t="n">
        <v>15269</v>
      </c>
      <c r="B1821" s="57" t="n">
        <v>96</v>
      </c>
      <c r="C1821" s="7" t="n">
        <v>4</v>
      </c>
      <c r="D1821" s="7" t="n">
        <v>2</v>
      </c>
      <c r="E1821" s="7" t="n">
        <v>18.9300003051758</v>
      </c>
      <c r="F1821" s="7" t="n">
        <v>2.52999997138977</v>
      </c>
      <c r="G1821" s="7" t="n">
        <v>-44.5699996948242</v>
      </c>
    </row>
    <row r="1822" spans="1:7">
      <c r="A1822" t="s">
        <v>4</v>
      </c>
      <c r="B1822" s="4" t="s">
        <v>5</v>
      </c>
      <c r="C1822" s="4" t="s">
        <v>10</v>
      </c>
      <c r="D1822" s="4" t="s">
        <v>13</v>
      </c>
      <c r="E1822" s="4" t="s">
        <v>24</v>
      </c>
      <c r="F1822" s="4" t="s">
        <v>24</v>
      </c>
      <c r="G1822" s="4" t="s">
        <v>24</v>
      </c>
    </row>
    <row r="1823" spans="1:7">
      <c r="A1823" t="n">
        <v>15285</v>
      </c>
      <c r="B1823" s="57" t="n">
        <v>96</v>
      </c>
      <c r="C1823" s="7" t="n">
        <v>4</v>
      </c>
      <c r="D1823" s="7" t="n">
        <v>2</v>
      </c>
      <c r="E1823" s="7" t="n">
        <v>12.8500003814697</v>
      </c>
      <c r="F1823" s="7" t="n">
        <v>4</v>
      </c>
      <c r="G1823" s="7" t="n">
        <v>-46.439998626709</v>
      </c>
    </row>
    <row r="1824" spans="1:7">
      <c r="A1824" t="s">
        <v>4</v>
      </c>
      <c r="B1824" s="4" t="s">
        <v>5</v>
      </c>
      <c r="C1824" s="4" t="s">
        <v>10</v>
      </c>
      <c r="D1824" s="4" t="s">
        <v>13</v>
      </c>
      <c r="E1824" s="4" t="s">
        <v>24</v>
      </c>
      <c r="F1824" s="4" t="s">
        <v>24</v>
      </c>
      <c r="G1824" s="4" t="s">
        <v>24</v>
      </c>
    </row>
    <row r="1825" spans="1:7">
      <c r="A1825" t="n">
        <v>15301</v>
      </c>
      <c r="B1825" s="57" t="n">
        <v>96</v>
      </c>
      <c r="C1825" s="7" t="n">
        <v>4</v>
      </c>
      <c r="D1825" s="7" t="n">
        <v>2</v>
      </c>
      <c r="E1825" s="7" t="n">
        <v>12.8599996566772</v>
      </c>
      <c r="F1825" s="7" t="n">
        <v>4</v>
      </c>
      <c r="G1825" s="7" t="n">
        <v>-51.7099990844727</v>
      </c>
    </row>
    <row r="1826" spans="1:7">
      <c r="A1826" t="s">
        <v>4</v>
      </c>
      <c r="B1826" s="4" t="s">
        <v>5</v>
      </c>
      <c r="C1826" s="4" t="s">
        <v>10</v>
      </c>
      <c r="D1826" s="4" t="s">
        <v>13</v>
      </c>
      <c r="E1826" s="4" t="s">
        <v>24</v>
      </c>
      <c r="F1826" s="4" t="s">
        <v>24</v>
      </c>
      <c r="G1826" s="4" t="s">
        <v>24</v>
      </c>
    </row>
    <row r="1827" spans="1:7">
      <c r="A1827" t="n">
        <v>15317</v>
      </c>
      <c r="B1827" s="57" t="n">
        <v>96</v>
      </c>
      <c r="C1827" s="7" t="n">
        <v>4</v>
      </c>
      <c r="D1827" s="7" t="n">
        <v>2</v>
      </c>
      <c r="E1827" s="7" t="n">
        <v>13.4399995803833</v>
      </c>
      <c r="F1827" s="7" t="n">
        <v>4</v>
      </c>
      <c r="G1827" s="7" t="n">
        <v>-51.9099998474121</v>
      </c>
    </row>
    <row r="1828" spans="1:7">
      <c r="A1828" t="s">
        <v>4</v>
      </c>
      <c r="B1828" s="4" t="s">
        <v>5</v>
      </c>
      <c r="C1828" s="4" t="s">
        <v>10</v>
      </c>
      <c r="D1828" s="4" t="s">
        <v>13</v>
      </c>
      <c r="E1828" s="4" t="s">
        <v>9</v>
      </c>
      <c r="F1828" s="4" t="s">
        <v>13</v>
      </c>
      <c r="G1828" s="4" t="s">
        <v>10</v>
      </c>
    </row>
    <row r="1829" spans="1:7">
      <c r="A1829" t="n">
        <v>15333</v>
      </c>
      <c r="B1829" s="57" t="n">
        <v>96</v>
      </c>
      <c r="C1829" s="7" t="n">
        <v>4</v>
      </c>
      <c r="D1829" s="7" t="n">
        <v>0</v>
      </c>
      <c r="E1829" s="7" t="n">
        <v>1079194419</v>
      </c>
      <c r="F1829" s="7" t="n">
        <v>2</v>
      </c>
      <c r="G1829" s="7" t="n">
        <v>0</v>
      </c>
    </row>
    <row r="1830" spans="1:7">
      <c r="A1830" t="s">
        <v>4</v>
      </c>
      <c r="B1830" s="4" t="s">
        <v>5</v>
      </c>
      <c r="C1830" s="4" t="s">
        <v>10</v>
      </c>
    </row>
    <row r="1831" spans="1:7">
      <c r="A1831" t="n">
        <v>15344</v>
      </c>
      <c r="B1831" s="32" t="n">
        <v>16</v>
      </c>
      <c r="C1831" s="7" t="n">
        <v>300</v>
      </c>
    </row>
    <row r="1832" spans="1:7">
      <c r="A1832" t="s">
        <v>4</v>
      </c>
      <c r="B1832" s="4" t="s">
        <v>5</v>
      </c>
      <c r="C1832" s="4" t="s">
        <v>10</v>
      </c>
      <c r="D1832" s="4" t="s">
        <v>13</v>
      </c>
    </row>
    <row r="1833" spans="1:7">
      <c r="A1833" t="n">
        <v>15347</v>
      </c>
      <c r="B1833" s="57" t="n">
        <v>96</v>
      </c>
      <c r="C1833" s="7" t="n">
        <v>61491</v>
      </c>
      <c r="D1833" s="7" t="n">
        <v>1</v>
      </c>
    </row>
    <row r="1834" spans="1:7">
      <c r="A1834" t="s">
        <v>4</v>
      </c>
      <c r="B1834" s="4" t="s">
        <v>5</v>
      </c>
      <c r="C1834" s="4" t="s">
        <v>10</v>
      </c>
      <c r="D1834" s="4" t="s">
        <v>13</v>
      </c>
      <c r="E1834" s="4" t="s">
        <v>24</v>
      </c>
      <c r="F1834" s="4" t="s">
        <v>24</v>
      </c>
      <c r="G1834" s="4" t="s">
        <v>24</v>
      </c>
    </row>
    <row r="1835" spans="1:7">
      <c r="A1835" t="n">
        <v>15351</v>
      </c>
      <c r="B1835" s="57" t="n">
        <v>96</v>
      </c>
      <c r="C1835" s="7" t="n">
        <v>61491</v>
      </c>
      <c r="D1835" s="7" t="n">
        <v>2</v>
      </c>
      <c r="E1835" s="7" t="n">
        <v>27.5699996948242</v>
      </c>
      <c r="F1835" s="7" t="n">
        <v>0</v>
      </c>
      <c r="G1835" s="7" t="n">
        <v>-45.0900001525879</v>
      </c>
    </row>
    <row r="1836" spans="1:7">
      <c r="A1836" t="s">
        <v>4</v>
      </c>
      <c r="B1836" s="4" t="s">
        <v>5</v>
      </c>
      <c r="C1836" s="4" t="s">
        <v>10</v>
      </c>
      <c r="D1836" s="4" t="s">
        <v>13</v>
      </c>
      <c r="E1836" s="4" t="s">
        <v>24</v>
      </c>
      <c r="F1836" s="4" t="s">
        <v>24</v>
      </c>
      <c r="G1836" s="4" t="s">
        <v>24</v>
      </c>
    </row>
    <row r="1837" spans="1:7">
      <c r="A1837" t="n">
        <v>15367</v>
      </c>
      <c r="B1837" s="57" t="n">
        <v>96</v>
      </c>
      <c r="C1837" s="7" t="n">
        <v>61491</v>
      </c>
      <c r="D1837" s="7" t="n">
        <v>2</v>
      </c>
      <c r="E1837" s="7" t="n">
        <v>14.6899995803833</v>
      </c>
      <c r="F1837" s="7" t="n">
        <v>4</v>
      </c>
      <c r="G1837" s="7" t="n">
        <v>-45.8899993896484</v>
      </c>
    </row>
    <row r="1838" spans="1:7">
      <c r="A1838" t="s">
        <v>4</v>
      </c>
      <c r="B1838" s="4" t="s">
        <v>5</v>
      </c>
      <c r="C1838" s="4" t="s">
        <v>10</v>
      </c>
      <c r="D1838" s="4" t="s">
        <v>13</v>
      </c>
      <c r="E1838" s="4" t="s">
        <v>24</v>
      </c>
      <c r="F1838" s="4" t="s">
        <v>24</v>
      </c>
      <c r="G1838" s="4" t="s">
        <v>24</v>
      </c>
    </row>
    <row r="1839" spans="1:7">
      <c r="A1839" t="n">
        <v>15383</v>
      </c>
      <c r="B1839" s="57" t="n">
        <v>96</v>
      </c>
      <c r="C1839" s="7" t="n">
        <v>61491</v>
      </c>
      <c r="D1839" s="7" t="n">
        <v>2</v>
      </c>
      <c r="E1839" s="7" t="n">
        <v>13.710000038147</v>
      </c>
      <c r="F1839" s="7" t="n">
        <v>4</v>
      </c>
      <c r="G1839" s="7" t="n">
        <v>-49.4500007629395</v>
      </c>
    </row>
    <row r="1840" spans="1:7">
      <c r="A1840" t="s">
        <v>4</v>
      </c>
      <c r="B1840" s="4" t="s">
        <v>5</v>
      </c>
      <c r="C1840" s="4" t="s">
        <v>10</v>
      </c>
      <c r="D1840" s="4" t="s">
        <v>13</v>
      </c>
      <c r="E1840" s="4" t="s">
        <v>24</v>
      </c>
      <c r="F1840" s="4" t="s">
        <v>24</v>
      </c>
      <c r="G1840" s="4" t="s">
        <v>24</v>
      </c>
    </row>
    <row r="1841" spans="1:7">
      <c r="A1841" t="n">
        <v>15399</v>
      </c>
      <c r="B1841" s="57" t="n">
        <v>96</v>
      </c>
      <c r="C1841" s="7" t="n">
        <v>61491</v>
      </c>
      <c r="D1841" s="7" t="n">
        <v>2</v>
      </c>
      <c r="E1841" s="7" t="n">
        <v>14.4799995422363</v>
      </c>
      <c r="F1841" s="7" t="n">
        <v>4</v>
      </c>
      <c r="G1841" s="7" t="n">
        <v>-49.9599990844727</v>
      </c>
    </row>
    <row r="1842" spans="1:7">
      <c r="A1842" t="s">
        <v>4</v>
      </c>
      <c r="B1842" s="4" t="s">
        <v>5</v>
      </c>
      <c r="C1842" s="4" t="s">
        <v>10</v>
      </c>
      <c r="D1842" s="4" t="s">
        <v>13</v>
      </c>
      <c r="E1842" s="4" t="s">
        <v>9</v>
      </c>
      <c r="F1842" s="4" t="s">
        <v>13</v>
      </c>
      <c r="G1842" s="4" t="s">
        <v>10</v>
      </c>
    </row>
    <row r="1843" spans="1:7">
      <c r="A1843" t="n">
        <v>15415</v>
      </c>
      <c r="B1843" s="57" t="n">
        <v>96</v>
      </c>
      <c r="C1843" s="7" t="n">
        <v>61491</v>
      </c>
      <c r="D1843" s="7" t="n">
        <v>0</v>
      </c>
      <c r="E1843" s="7" t="n">
        <v>1079194419</v>
      </c>
      <c r="F1843" s="7" t="n">
        <v>2</v>
      </c>
      <c r="G1843" s="7" t="n">
        <v>0</v>
      </c>
    </row>
    <row r="1844" spans="1:7">
      <c r="A1844" t="s">
        <v>4</v>
      </c>
      <c r="B1844" s="4" t="s">
        <v>5</v>
      </c>
      <c r="C1844" s="4" t="s">
        <v>10</v>
      </c>
    </row>
    <row r="1845" spans="1:7">
      <c r="A1845" t="n">
        <v>15426</v>
      </c>
      <c r="B1845" s="32" t="n">
        <v>16</v>
      </c>
      <c r="C1845" s="7" t="n">
        <v>300</v>
      </c>
    </row>
    <row r="1846" spans="1:7">
      <c r="A1846" t="s">
        <v>4</v>
      </c>
      <c r="B1846" s="4" t="s">
        <v>5</v>
      </c>
      <c r="C1846" s="4" t="s">
        <v>10</v>
      </c>
      <c r="D1846" s="4" t="s">
        <v>13</v>
      </c>
    </row>
    <row r="1847" spans="1:7">
      <c r="A1847" t="n">
        <v>15429</v>
      </c>
      <c r="B1847" s="57" t="n">
        <v>96</v>
      </c>
      <c r="C1847" s="7" t="n">
        <v>61492</v>
      </c>
      <c r="D1847" s="7" t="n">
        <v>1</v>
      </c>
    </row>
    <row r="1848" spans="1:7">
      <c r="A1848" t="s">
        <v>4</v>
      </c>
      <c r="B1848" s="4" t="s">
        <v>5</v>
      </c>
      <c r="C1848" s="4" t="s">
        <v>10</v>
      </c>
      <c r="D1848" s="4" t="s">
        <v>13</v>
      </c>
      <c r="E1848" s="4" t="s">
        <v>24</v>
      </c>
      <c r="F1848" s="4" t="s">
        <v>24</v>
      </c>
      <c r="G1848" s="4" t="s">
        <v>24</v>
      </c>
    </row>
    <row r="1849" spans="1:7">
      <c r="A1849" t="n">
        <v>15433</v>
      </c>
      <c r="B1849" s="57" t="n">
        <v>96</v>
      </c>
      <c r="C1849" s="7" t="n">
        <v>61492</v>
      </c>
      <c r="D1849" s="7" t="n">
        <v>2</v>
      </c>
      <c r="E1849" s="7" t="n">
        <v>26.4300003051758</v>
      </c>
      <c r="F1849" s="7" t="n">
        <v>0</v>
      </c>
      <c r="G1849" s="7" t="n">
        <v>-43.5800018310547</v>
      </c>
    </row>
    <row r="1850" spans="1:7">
      <c r="A1850" t="s">
        <v>4</v>
      </c>
      <c r="B1850" s="4" t="s">
        <v>5</v>
      </c>
      <c r="C1850" s="4" t="s">
        <v>10</v>
      </c>
      <c r="D1850" s="4" t="s">
        <v>13</v>
      </c>
      <c r="E1850" s="4" t="s">
        <v>24</v>
      </c>
      <c r="F1850" s="4" t="s">
        <v>24</v>
      </c>
      <c r="G1850" s="4" t="s">
        <v>24</v>
      </c>
    </row>
    <row r="1851" spans="1:7">
      <c r="A1851" t="n">
        <v>15449</v>
      </c>
      <c r="B1851" s="57" t="n">
        <v>96</v>
      </c>
      <c r="C1851" s="7" t="n">
        <v>61492</v>
      </c>
      <c r="D1851" s="7" t="n">
        <v>2</v>
      </c>
      <c r="E1851" s="7" t="n">
        <v>14.2200002670288</v>
      </c>
      <c r="F1851" s="7" t="n">
        <v>4</v>
      </c>
      <c r="G1851" s="7" t="n">
        <v>-43.5800018310547</v>
      </c>
    </row>
    <row r="1852" spans="1:7">
      <c r="A1852" t="s">
        <v>4</v>
      </c>
      <c r="B1852" s="4" t="s">
        <v>5</v>
      </c>
      <c r="C1852" s="4" t="s">
        <v>10</v>
      </c>
      <c r="D1852" s="4" t="s">
        <v>13</v>
      </c>
      <c r="E1852" s="4" t="s">
        <v>24</v>
      </c>
      <c r="F1852" s="4" t="s">
        <v>24</v>
      </c>
      <c r="G1852" s="4" t="s">
        <v>24</v>
      </c>
    </row>
    <row r="1853" spans="1:7">
      <c r="A1853" t="n">
        <v>15465</v>
      </c>
      <c r="B1853" s="57" t="n">
        <v>96</v>
      </c>
      <c r="C1853" s="7" t="n">
        <v>61492</v>
      </c>
      <c r="D1853" s="7" t="n">
        <v>2</v>
      </c>
      <c r="E1853" s="7" t="n">
        <v>11.2299995422363</v>
      </c>
      <c r="F1853" s="7" t="n">
        <v>4</v>
      </c>
      <c r="G1853" s="7" t="n">
        <v>-47.2200012207031</v>
      </c>
    </row>
    <row r="1854" spans="1:7">
      <c r="A1854" t="s">
        <v>4</v>
      </c>
      <c r="B1854" s="4" t="s">
        <v>5</v>
      </c>
      <c r="C1854" s="4" t="s">
        <v>10</v>
      </c>
      <c r="D1854" s="4" t="s">
        <v>13</v>
      </c>
      <c r="E1854" s="4" t="s">
        <v>24</v>
      </c>
      <c r="F1854" s="4" t="s">
        <v>24</v>
      </c>
      <c r="G1854" s="4" t="s">
        <v>24</v>
      </c>
    </row>
    <row r="1855" spans="1:7">
      <c r="A1855" t="n">
        <v>15481</v>
      </c>
      <c r="B1855" s="57" t="n">
        <v>96</v>
      </c>
      <c r="C1855" s="7" t="n">
        <v>61492</v>
      </c>
      <c r="D1855" s="7" t="n">
        <v>2</v>
      </c>
      <c r="E1855" s="7" t="n">
        <v>12.1000003814697</v>
      </c>
      <c r="F1855" s="7" t="n">
        <v>4</v>
      </c>
      <c r="G1855" s="7" t="n">
        <v>-50.5499992370605</v>
      </c>
    </row>
    <row r="1856" spans="1:7">
      <c r="A1856" t="s">
        <v>4</v>
      </c>
      <c r="B1856" s="4" t="s">
        <v>5</v>
      </c>
      <c r="C1856" s="4" t="s">
        <v>10</v>
      </c>
      <c r="D1856" s="4" t="s">
        <v>13</v>
      </c>
      <c r="E1856" s="4" t="s">
        <v>24</v>
      </c>
      <c r="F1856" s="4" t="s">
        <v>24</v>
      </c>
      <c r="G1856" s="4" t="s">
        <v>24</v>
      </c>
    </row>
    <row r="1857" spans="1:7">
      <c r="A1857" t="n">
        <v>15497</v>
      </c>
      <c r="B1857" s="57" t="n">
        <v>96</v>
      </c>
      <c r="C1857" s="7" t="n">
        <v>61492</v>
      </c>
      <c r="D1857" s="7" t="n">
        <v>2</v>
      </c>
      <c r="E1857" s="7" t="n">
        <v>12.710000038147</v>
      </c>
      <c r="F1857" s="7" t="n">
        <v>4</v>
      </c>
      <c r="G1857" s="7" t="n">
        <v>-51.0200004577637</v>
      </c>
    </row>
    <row r="1858" spans="1:7">
      <c r="A1858" t="s">
        <v>4</v>
      </c>
      <c r="B1858" s="4" t="s">
        <v>5</v>
      </c>
      <c r="C1858" s="4" t="s">
        <v>10</v>
      </c>
      <c r="D1858" s="4" t="s">
        <v>13</v>
      </c>
      <c r="E1858" s="4" t="s">
        <v>9</v>
      </c>
      <c r="F1858" s="4" t="s">
        <v>13</v>
      </c>
      <c r="G1858" s="4" t="s">
        <v>10</v>
      </c>
    </row>
    <row r="1859" spans="1:7">
      <c r="A1859" t="n">
        <v>15513</v>
      </c>
      <c r="B1859" s="57" t="n">
        <v>96</v>
      </c>
      <c r="C1859" s="7" t="n">
        <v>61492</v>
      </c>
      <c r="D1859" s="7" t="n">
        <v>0</v>
      </c>
      <c r="E1859" s="7" t="n">
        <v>1079194419</v>
      </c>
      <c r="F1859" s="7" t="n">
        <v>2</v>
      </c>
      <c r="G1859" s="7" t="n">
        <v>0</v>
      </c>
    </row>
    <row r="1860" spans="1:7">
      <c r="A1860" t="s">
        <v>4</v>
      </c>
      <c r="B1860" s="4" t="s">
        <v>5</v>
      </c>
      <c r="C1860" s="4" t="s">
        <v>10</v>
      </c>
    </row>
    <row r="1861" spans="1:7">
      <c r="A1861" t="n">
        <v>15524</v>
      </c>
      <c r="B1861" s="32" t="n">
        <v>16</v>
      </c>
      <c r="C1861" s="7" t="n">
        <v>300</v>
      </c>
    </row>
    <row r="1862" spans="1:7">
      <c r="A1862" t="s">
        <v>4</v>
      </c>
      <c r="B1862" s="4" t="s">
        <v>5</v>
      </c>
      <c r="C1862" s="4" t="s">
        <v>10</v>
      </c>
      <c r="D1862" s="4" t="s">
        <v>13</v>
      </c>
    </row>
    <row r="1863" spans="1:7">
      <c r="A1863" t="n">
        <v>15527</v>
      </c>
      <c r="B1863" s="57" t="n">
        <v>96</v>
      </c>
      <c r="C1863" s="7" t="n">
        <v>61493</v>
      </c>
      <c r="D1863" s="7" t="n">
        <v>1</v>
      </c>
    </row>
    <row r="1864" spans="1:7">
      <c r="A1864" t="s">
        <v>4</v>
      </c>
      <c r="B1864" s="4" t="s">
        <v>5</v>
      </c>
      <c r="C1864" s="4" t="s">
        <v>10</v>
      </c>
      <c r="D1864" s="4" t="s">
        <v>13</v>
      </c>
      <c r="E1864" s="4" t="s">
        <v>24</v>
      </c>
      <c r="F1864" s="4" t="s">
        <v>24</v>
      </c>
      <c r="G1864" s="4" t="s">
        <v>24</v>
      </c>
    </row>
    <row r="1865" spans="1:7">
      <c r="A1865" t="n">
        <v>15531</v>
      </c>
      <c r="B1865" s="57" t="n">
        <v>96</v>
      </c>
      <c r="C1865" s="7" t="n">
        <v>61493</v>
      </c>
      <c r="D1865" s="7" t="n">
        <v>2</v>
      </c>
      <c r="E1865" s="7" t="n">
        <v>26.7700004577637</v>
      </c>
      <c r="F1865" s="7" t="n">
        <v>0</v>
      </c>
      <c r="G1865" s="7" t="n">
        <v>-44.689998626709</v>
      </c>
    </row>
    <row r="1866" spans="1:7">
      <c r="A1866" t="s">
        <v>4</v>
      </c>
      <c r="B1866" s="4" t="s">
        <v>5</v>
      </c>
      <c r="C1866" s="4" t="s">
        <v>10</v>
      </c>
      <c r="D1866" s="4" t="s">
        <v>13</v>
      </c>
      <c r="E1866" s="4" t="s">
        <v>24</v>
      </c>
      <c r="F1866" s="4" t="s">
        <v>24</v>
      </c>
      <c r="G1866" s="4" t="s">
        <v>24</v>
      </c>
    </row>
    <row r="1867" spans="1:7">
      <c r="A1867" t="n">
        <v>15547</v>
      </c>
      <c r="B1867" s="57" t="n">
        <v>96</v>
      </c>
      <c r="C1867" s="7" t="n">
        <v>61493</v>
      </c>
      <c r="D1867" s="7" t="n">
        <v>2</v>
      </c>
      <c r="E1867" s="7" t="n">
        <v>13.75</v>
      </c>
      <c r="F1867" s="7" t="n">
        <v>4</v>
      </c>
      <c r="G1867" s="7" t="n">
        <v>-44.689998626709</v>
      </c>
    </row>
    <row r="1868" spans="1:7">
      <c r="A1868" t="s">
        <v>4</v>
      </c>
      <c r="B1868" s="4" t="s">
        <v>5</v>
      </c>
      <c r="C1868" s="4" t="s">
        <v>10</v>
      </c>
      <c r="D1868" s="4" t="s">
        <v>13</v>
      </c>
      <c r="E1868" s="4" t="s">
        <v>24</v>
      </c>
      <c r="F1868" s="4" t="s">
        <v>24</v>
      </c>
      <c r="G1868" s="4" t="s">
        <v>24</v>
      </c>
    </row>
    <row r="1869" spans="1:7">
      <c r="A1869" t="n">
        <v>15563</v>
      </c>
      <c r="B1869" s="57" t="n">
        <v>96</v>
      </c>
      <c r="C1869" s="7" t="n">
        <v>61493</v>
      </c>
      <c r="D1869" s="7" t="n">
        <v>2</v>
      </c>
      <c r="E1869" s="7" t="n">
        <v>11.4499998092651</v>
      </c>
      <c r="F1869" s="7" t="n">
        <v>4</v>
      </c>
      <c r="G1869" s="7" t="n">
        <v>-46.6699981689453</v>
      </c>
    </row>
    <row r="1870" spans="1:7">
      <c r="A1870" t="s">
        <v>4</v>
      </c>
      <c r="B1870" s="4" t="s">
        <v>5</v>
      </c>
      <c r="C1870" s="4" t="s">
        <v>10</v>
      </c>
      <c r="D1870" s="4" t="s">
        <v>13</v>
      </c>
      <c r="E1870" s="4" t="s">
        <v>24</v>
      </c>
      <c r="F1870" s="4" t="s">
        <v>24</v>
      </c>
      <c r="G1870" s="4" t="s">
        <v>24</v>
      </c>
    </row>
    <row r="1871" spans="1:7">
      <c r="A1871" t="n">
        <v>15579</v>
      </c>
      <c r="B1871" s="57" t="n">
        <v>96</v>
      </c>
      <c r="C1871" s="7" t="n">
        <v>61493</v>
      </c>
      <c r="D1871" s="7" t="n">
        <v>2</v>
      </c>
      <c r="E1871" s="7" t="n">
        <v>12.5600004196167</v>
      </c>
      <c r="F1871" s="7" t="n">
        <v>4</v>
      </c>
      <c r="G1871" s="7" t="n">
        <v>-49.2599983215332</v>
      </c>
    </row>
    <row r="1872" spans="1:7">
      <c r="A1872" t="s">
        <v>4</v>
      </c>
      <c r="B1872" s="4" t="s">
        <v>5</v>
      </c>
      <c r="C1872" s="4" t="s">
        <v>10</v>
      </c>
      <c r="D1872" s="4" t="s">
        <v>13</v>
      </c>
      <c r="E1872" s="4" t="s">
        <v>9</v>
      </c>
      <c r="F1872" s="4" t="s">
        <v>13</v>
      </c>
      <c r="G1872" s="4" t="s">
        <v>10</v>
      </c>
    </row>
    <row r="1873" spans="1:7">
      <c r="A1873" t="n">
        <v>15595</v>
      </c>
      <c r="B1873" s="57" t="n">
        <v>96</v>
      </c>
      <c r="C1873" s="7" t="n">
        <v>61493</v>
      </c>
      <c r="D1873" s="7" t="n">
        <v>0</v>
      </c>
      <c r="E1873" s="7" t="n">
        <v>1079194419</v>
      </c>
      <c r="F1873" s="7" t="n">
        <v>2</v>
      </c>
      <c r="G1873" s="7" t="n">
        <v>0</v>
      </c>
    </row>
    <row r="1874" spans="1:7">
      <c r="A1874" t="s">
        <v>4</v>
      </c>
      <c r="B1874" s="4" t="s">
        <v>5</v>
      </c>
      <c r="C1874" s="4" t="s">
        <v>10</v>
      </c>
    </row>
    <row r="1875" spans="1:7">
      <c r="A1875" t="n">
        <v>15606</v>
      </c>
      <c r="B1875" s="32" t="n">
        <v>16</v>
      </c>
      <c r="C1875" s="7" t="n">
        <v>300</v>
      </c>
    </row>
    <row r="1876" spans="1:7">
      <c r="A1876" t="s">
        <v>4</v>
      </c>
      <c r="B1876" s="4" t="s">
        <v>5</v>
      </c>
      <c r="C1876" s="4" t="s">
        <v>10</v>
      </c>
      <c r="D1876" s="4" t="s">
        <v>13</v>
      </c>
    </row>
    <row r="1877" spans="1:7">
      <c r="A1877" t="n">
        <v>15609</v>
      </c>
      <c r="B1877" s="57" t="n">
        <v>96</v>
      </c>
      <c r="C1877" s="7" t="n">
        <v>61494</v>
      </c>
      <c r="D1877" s="7" t="n">
        <v>1</v>
      </c>
    </row>
    <row r="1878" spans="1:7">
      <c r="A1878" t="s">
        <v>4</v>
      </c>
      <c r="B1878" s="4" t="s">
        <v>5</v>
      </c>
      <c r="C1878" s="4" t="s">
        <v>10</v>
      </c>
      <c r="D1878" s="4" t="s">
        <v>13</v>
      </c>
      <c r="E1878" s="4" t="s">
        <v>24</v>
      </c>
      <c r="F1878" s="4" t="s">
        <v>24</v>
      </c>
      <c r="G1878" s="4" t="s">
        <v>24</v>
      </c>
    </row>
    <row r="1879" spans="1:7">
      <c r="A1879" t="n">
        <v>15613</v>
      </c>
      <c r="B1879" s="57" t="n">
        <v>96</v>
      </c>
      <c r="C1879" s="7" t="n">
        <v>61494</v>
      </c>
      <c r="D1879" s="7" t="n">
        <v>2</v>
      </c>
      <c r="E1879" s="7" t="n">
        <v>27.4799995422363</v>
      </c>
      <c r="F1879" s="7" t="n">
        <v>0</v>
      </c>
      <c r="G1879" s="7" t="n">
        <v>-44.2200012207031</v>
      </c>
    </row>
    <row r="1880" spans="1:7">
      <c r="A1880" t="s">
        <v>4</v>
      </c>
      <c r="B1880" s="4" t="s">
        <v>5</v>
      </c>
      <c r="C1880" s="4" t="s">
        <v>10</v>
      </c>
      <c r="D1880" s="4" t="s">
        <v>13</v>
      </c>
      <c r="E1880" s="4" t="s">
        <v>24</v>
      </c>
      <c r="F1880" s="4" t="s">
        <v>24</v>
      </c>
      <c r="G1880" s="4" t="s">
        <v>24</v>
      </c>
    </row>
    <row r="1881" spans="1:7">
      <c r="A1881" t="n">
        <v>15629</v>
      </c>
      <c r="B1881" s="57" t="n">
        <v>96</v>
      </c>
      <c r="C1881" s="7" t="n">
        <v>61494</v>
      </c>
      <c r="D1881" s="7" t="n">
        <v>2</v>
      </c>
      <c r="E1881" s="7" t="n">
        <v>14.5</v>
      </c>
      <c r="F1881" s="7" t="n">
        <v>4</v>
      </c>
      <c r="G1881" s="7" t="n">
        <v>-44.7599983215332</v>
      </c>
    </row>
    <row r="1882" spans="1:7">
      <c r="A1882" t="s">
        <v>4</v>
      </c>
      <c r="B1882" s="4" t="s">
        <v>5</v>
      </c>
      <c r="C1882" s="4" t="s">
        <v>10</v>
      </c>
      <c r="D1882" s="4" t="s">
        <v>13</v>
      </c>
      <c r="E1882" s="4" t="s">
        <v>24</v>
      </c>
      <c r="F1882" s="4" t="s">
        <v>24</v>
      </c>
      <c r="G1882" s="4" t="s">
        <v>24</v>
      </c>
    </row>
    <row r="1883" spans="1:7">
      <c r="A1883" t="n">
        <v>15645</v>
      </c>
      <c r="B1883" s="57" t="n">
        <v>96</v>
      </c>
      <c r="C1883" s="7" t="n">
        <v>61494</v>
      </c>
      <c r="D1883" s="7" t="n">
        <v>2</v>
      </c>
      <c r="E1883" s="7" t="n">
        <v>13.4099998474121</v>
      </c>
      <c r="F1883" s="7" t="n">
        <v>4</v>
      </c>
      <c r="G1883" s="7" t="n">
        <v>-48.2099990844727</v>
      </c>
    </row>
    <row r="1884" spans="1:7">
      <c r="A1884" t="s">
        <v>4</v>
      </c>
      <c r="B1884" s="4" t="s">
        <v>5</v>
      </c>
      <c r="C1884" s="4" t="s">
        <v>10</v>
      </c>
      <c r="D1884" s="4" t="s">
        <v>13</v>
      </c>
      <c r="E1884" s="4" t="s">
        <v>9</v>
      </c>
      <c r="F1884" s="4" t="s">
        <v>13</v>
      </c>
      <c r="G1884" s="4" t="s">
        <v>10</v>
      </c>
    </row>
    <row r="1885" spans="1:7">
      <c r="A1885" t="n">
        <v>15661</v>
      </c>
      <c r="B1885" s="57" t="n">
        <v>96</v>
      </c>
      <c r="C1885" s="7" t="n">
        <v>61494</v>
      </c>
      <c r="D1885" s="7" t="n">
        <v>0</v>
      </c>
      <c r="E1885" s="7" t="n">
        <v>1079194419</v>
      </c>
      <c r="F1885" s="7" t="n">
        <v>2</v>
      </c>
      <c r="G1885" s="7" t="n">
        <v>0</v>
      </c>
    </row>
    <row r="1886" spans="1:7">
      <c r="A1886" t="s">
        <v>4</v>
      </c>
      <c r="B1886" s="4" t="s">
        <v>5</v>
      </c>
      <c r="C1886" s="4" t="s">
        <v>13</v>
      </c>
      <c r="D1886" s="4" t="s">
        <v>13</v>
      </c>
      <c r="E1886" s="4" t="s">
        <v>24</v>
      </c>
      <c r="F1886" s="4" t="s">
        <v>24</v>
      </c>
      <c r="G1886" s="4" t="s">
        <v>24</v>
      </c>
      <c r="H1886" s="4" t="s">
        <v>10</v>
      </c>
    </row>
    <row r="1887" spans="1:7">
      <c r="A1887" t="n">
        <v>15672</v>
      </c>
      <c r="B1887" s="52" t="n">
        <v>45</v>
      </c>
      <c r="C1887" s="7" t="n">
        <v>2</v>
      </c>
      <c r="D1887" s="7" t="n">
        <v>3</v>
      </c>
      <c r="E1887" s="7" t="n">
        <v>13.8199996948242</v>
      </c>
      <c r="F1887" s="7" t="n">
        <v>4.44000005722046</v>
      </c>
      <c r="G1887" s="7" t="n">
        <v>-49.7200012207031</v>
      </c>
      <c r="H1887" s="7" t="n">
        <v>6000</v>
      </c>
    </row>
    <row r="1888" spans="1:7">
      <c r="A1888" t="s">
        <v>4</v>
      </c>
      <c r="B1888" s="4" t="s">
        <v>5</v>
      </c>
      <c r="C1888" s="4" t="s">
        <v>13</v>
      </c>
      <c r="D1888" s="4" t="s">
        <v>13</v>
      </c>
      <c r="E1888" s="4" t="s">
        <v>24</v>
      </c>
      <c r="F1888" s="4" t="s">
        <v>24</v>
      </c>
      <c r="G1888" s="4" t="s">
        <v>24</v>
      </c>
      <c r="H1888" s="4" t="s">
        <v>10</v>
      </c>
      <c r="I1888" s="4" t="s">
        <v>13</v>
      </c>
    </row>
    <row r="1889" spans="1:9">
      <c r="A1889" t="n">
        <v>15689</v>
      </c>
      <c r="B1889" s="52" t="n">
        <v>45</v>
      </c>
      <c r="C1889" s="7" t="n">
        <v>4</v>
      </c>
      <c r="D1889" s="7" t="n">
        <v>3</v>
      </c>
      <c r="E1889" s="7" t="n">
        <v>28.1700000762939</v>
      </c>
      <c r="F1889" s="7" t="n">
        <v>220.220001220703</v>
      </c>
      <c r="G1889" s="7" t="n">
        <v>0</v>
      </c>
      <c r="H1889" s="7" t="n">
        <v>6000</v>
      </c>
      <c r="I1889" s="7" t="n">
        <v>1</v>
      </c>
    </row>
    <row r="1890" spans="1:9">
      <c r="A1890" t="s">
        <v>4</v>
      </c>
      <c r="B1890" s="4" t="s">
        <v>5</v>
      </c>
      <c r="C1890" s="4" t="s">
        <v>13</v>
      </c>
      <c r="D1890" s="4" t="s">
        <v>13</v>
      </c>
      <c r="E1890" s="4" t="s">
        <v>24</v>
      </c>
      <c r="F1890" s="4" t="s">
        <v>10</v>
      </c>
    </row>
    <row r="1891" spans="1:9">
      <c r="A1891" t="n">
        <v>15707</v>
      </c>
      <c r="B1891" s="52" t="n">
        <v>45</v>
      </c>
      <c r="C1891" s="7" t="n">
        <v>5</v>
      </c>
      <c r="D1891" s="7" t="n">
        <v>3</v>
      </c>
      <c r="E1891" s="7" t="n">
        <v>5</v>
      </c>
      <c r="F1891" s="7" t="n">
        <v>6000</v>
      </c>
    </row>
    <row r="1892" spans="1:9">
      <c r="A1892" t="s">
        <v>4</v>
      </c>
      <c r="B1892" s="4" t="s">
        <v>5</v>
      </c>
      <c r="C1892" s="4" t="s">
        <v>13</v>
      </c>
      <c r="D1892" s="4" t="s">
        <v>13</v>
      </c>
      <c r="E1892" s="4" t="s">
        <v>24</v>
      </c>
      <c r="F1892" s="4" t="s">
        <v>10</v>
      </c>
    </row>
    <row r="1893" spans="1:9">
      <c r="A1893" t="n">
        <v>15716</v>
      </c>
      <c r="B1893" s="52" t="n">
        <v>45</v>
      </c>
      <c r="C1893" s="7" t="n">
        <v>11</v>
      </c>
      <c r="D1893" s="7" t="n">
        <v>3</v>
      </c>
      <c r="E1893" s="7" t="n">
        <v>40</v>
      </c>
      <c r="F1893" s="7" t="n">
        <v>6000</v>
      </c>
    </row>
    <row r="1894" spans="1:9">
      <c r="A1894" t="s">
        <v>4</v>
      </c>
      <c r="B1894" s="4" t="s">
        <v>5</v>
      </c>
      <c r="C1894" s="4" t="s">
        <v>10</v>
      </c>
      <c r="D1894" s="4" t="s">
        <v>13</v>
      </c>
    </row>
    <row r="1895" spans="1:9">
      <c r="A1895" t="n">
        <v>15725</v>
      </c>
      <c r="B1895" s="59" t="n">
        <v>56</v>
      </c>
      <c r="C1895" s="7" t="n">
        <v>0</v>
      </c>
      <c r="D1895" s="7" t="n">
        <v>0</v>
      </c>
    </row>
    <row r="1896" spans="1:9">
      <c r="A1896" t="s">
        <v>4</v>
      </c>
      <c r="B1896" s="4" t="s">
        <v>5</v>
      </c>
      <c r="C1896" s="4" t="s">
        <v>10</v>
      </c>
      <c r="D1896" s="4" t="s">
        <v>13</v>
      </c>
      <c r="E1896" s="4" t="s">
        <v>24</v>
      </c>
      <c r="F1896" s="4" t="s">
        <v>10</v>
      </c>
    </row>
    <row r="1897" spans="1:9">
      <c r="A1897" t="n">
        <v>15729</v>
      </c>
      <c r="B1897" s="58" t="n">
        <v>59</v>
      </c>
      <c r="C1897" s="7" t="n">
        <v>0</v>
      </c>
      <c r="D1897" s="7" t="n">
        <v>1</v>
      </c>
      <c r="E1897" s="7" t="n">
        <v>0.150000005960464</v>
      </c>
      <c r="F1897" s="7" t="n">
        <v>0</v>
      </c>
    </row>
    <row r="1898" spans="1:9">
      <c r="A1898" t="s">
        <v>4</v>
      </c>
      <c r="B1898" s="4" t="s">
        <v>5</v>
      </c>
      <c r="C1898" s="4" t="s">
        <v>10</v>
      </c>
    </row>
    <row r="1899" spans="1:9">
      <c r="A1899" t="n">
        <v>15739</v>
      </c>
      <c r="B1899" s="32" t="n">
        <v>16</v>
      </c>
      <c r="C1899" s="7" t="n">
        <v>1500</v>
      </c>
    </row>
    <row r="1900" spans="1:9">
      <c r="A1900" t="s">
        <v>4</v>
      </c>
      <c r="B1900" s="4" t="s">
        <v>5</v>
      </c>
      <c r="C1900" s="4" t="s">
        <v>13</v>
      </c>
      <c r="D1900" s="4" t="s">
        <v>10</v>
      </c>
      <c r="E1900" s="4" t="s">
        <v>24</v>
      </c>
    </row>
    <row r="1901" spans="1:9">
      <c r="A1901" t="n">
        <v>15742</v>
      </c>
      <c r="B1901" s="28" t="n">
        <v>58</v>
      </c>
      <c r="C1901" s="7" t="n">
        <v>101</v>
      </c>
      <c r="D1901" s="7" t="n">
        <v>500</v>
      </c>
      <c r="E1901" s="7" t="n">
        <v>1</v>
      </c>
    </row>
    <row r="1902" spans="1:9">
      <c r="A1902" t="s">
        <v>4</v>
      </c>
      <c r="B1902" s="4" t="s">
        <v>5</v>
      </c>
      <c r="C1902" s="4" t="s">
        <v>13</v>
      </c>
      <c r="D1902" s="4" t="s">
        <v>10</v>
      </c>
    </row>
    <row r="1903" spans="1:9">
      <c r="A1903" t="n">
        <v>15750</v>
      </c>
      <c r="B1903" s="28" t="n">
        <v>58</v>
      </c>
      <c r="C1903" s="7" t="n">
        <v>254</v>
      </c>
      <c r="D1903" s="7" t="n">
        <v>0</v>
      </c>
    </row>
    <row r="1904" spans="1:9">
      <c r="A1904" t="s">
        <v>4</v>
      </c>
      <c r="B1904" s="4" t="s">
        <v>5</v>
      </c>
      <c r="C1904" s="4" t="s">
        <v>13</v>
      </c>
      <c r="D1904" s="4" t="s">
        <v>13</v>
      </c>
      <c r="E1904" s="4" t="s">
        <v>24</v>
      </c>
      <c r="F1904" s="4" t="s">
        <v>24</v>
      </c>
      <c r="G1904" s="4" t="s">
        <v>24</v>
      </c>
      <c r="H1904" s="4" t="s">
        <v>10</v>
      </c>
    </row>
    <row r="1905" spans="1:9">
      <c r="A1905" t="n">
        <v>15754</v>
      </c>
      <c r="B1905" s="52" t="n">
        <v>45</v>
      </c>
      <c r="C1905" s="7" t="n">
        <v>2</v>
      </c>
      <c r="D1905" s="7" t="n">
        <v>3</v>
      </c>
      <c r="E1905" s="7" t="n">
        <v>11.8199996948242</v>
      </c>
      <c r="F1905" s="7" t="n">
        <v>5.57000017166138</v>
      </c>
      <c r="G1905" s="7" t="n">
        <v>-49.6199989318848</v>
      </c>
      <c r="H1905" s="7" t="n">
        <v>0</v>
      </c>
    </row>
    <row r="1906" spans="1:9">
      <c r="A1906" t="s">
        <v>4</v>
      </c>
      <c r="B1906" s="4" t="s">
        <v>5</v>
      </c>
      <c r="C1906" s="4" t="s">
        <v>13</v>
      </c>
      <c r="D1906" s="4" t="s">
        <v>13</v>
      </c>
      <c r="E1906" s="4" t="s">
        <v>24</v>
      </c>
      <c r="F1906" s="4" t="s">
        <v>24</v>
      </c>
      <c r="G1906" s="4" t="s">
        <v>24</v>
      </c>
      <c r="H1906" s="4" t="s">
        <v>10</v>
      </c>
      <c r="I1906" s="4" t="s">
        <v>13</v>
      </c>
    </row>
    <row r="1907" spans="1:9">
      <c r="A1907" t="n">
        <v>15771</v>
      </c>
      <c r="B1907" s="52" t="n">
        <v>45</v>
      </c>
      <c r="C1907" s="7" t="n">
        <v>4</v>
      </c>
      <c r="D1907" s="7" t="n">
        <v>3</v>
      </c>
      <c r="E1907" s="7" t="n">
        <v>358.920013427734</v>
      </c>
      <c r="F1907" s="7" t="n">
        <v>278.160003662109</v>
      </c>
      <c r="G1907" s="7" t="n">
        <v>0</v>
      </c>
      <c r="H1907" s="7" t="n">
        <v>0</v>
      </c>
      <c r="I1907" s="7" t="n">
        <v>1</v>
      </c>
    </row>
    <row r="1908" spans="1:9">
      <c r="A1908" t="s">
        <v>4</v>
      </c>
      <c r="B1908" s="4" t="s">
        <v>5</v>
      </c>
      <c r="C1908" s="4" t="s">
        <v>13</v>
      </c>
      <c r="D1908" s="4" t="s">
        <v>13</v>
      </c>
      <c r="E1908" s="4" t="s">
        <v>24</v>
      </c>
      <c r="F1908" s="4" t="s">
        <v>10</v>
      </c>
    </row>
    <row r="1909" spans="1:9">
      <c r="A1909" t="n">
        <v>15789</v>
      </c>
      <c r="B1909" s="52" t="n">
        <v>45</v>
      </c>
      <c r="C1909" s="7" t="n">
        <v>5</v>
      </c>
      <c r="D1909" s="7" t="n">
        <v>3</v>
      </c>
      <c r="E1909" s="7" t="n">
        <v>2.90000009536743</v>
      </c>
      <c r="F1909" s="7" t="n">
        <v>0</v>
      </c>
    </row>
    <row r="1910" spans="1:9">
      <c r="A1910" t="s">
        <v>4</v>
      </c>
      <c r="B1910" s="4" t="s">
        <v>5</v>
      </c>
      <c r="C1910" s="4" t="s">
        <v>13</v>
      </c>
      <c r="D1910" s="4" t="s">
        <v>13</v>
      </c>
      <c r="E1910" s="4" t="s">
        <v>24</v>
      </c>
      <c r="F1910" s="4" t="s">
        <v>10</v>
      </c>
    </row>
    <row r="1911" spans="1:9">
      <c r="A1911" t="n">
        <v>15798</v>
      </c>
      <c r="B1911" s="52" t="n">
        <v>45</v>
      </c>
      <c r="C1911" s="7" t="n">
        <v>11</v>
      </c>
      <c r="D1911" s="7" t="n">
        <v>3</v>
      </c>
      <c r="E1911" s="7" t="n">
        <v>40</v>
      </c>
      <c r="F1911" s="7" t="n">
        <v>0</v>
      </c>
    </row>
    <row r="1912" spans="1:9">
      <c r="A1912" t="s">
        <v>4</v>
      </c>
      <c r="B1912" s="4" t="s">
        <v>5</v>
      </c>
      <c r="C1912" s="4" t="s">
        <v>13</v>
      </c>
    </row>
    <row r="1913" spans="1:9">
      <c r="A1913" t="n">
        <v>15807</v>
      </c>
      <c r="B1913" s="53" t="n">
        <v>116</v>
      </c>
      <c r="C1913" s="7" t="n">
        <v>0</v>
      </c>
    </row>
    <row r="1914" spans="1:9">
      <c r="A1914" t="s">
        <v>4</v>
      </c>
      <c r="B1914" s="4" t="s">
        <v>5</v>
      </c>
      <c r="C1914" s="4" t="s">
        <v>13</v>
      </c>
      <c r="D1914" s="4" t="s">
        <v>10</v>
      </c>
    </row>
    <row r="1915" spans="1:9">
      <c r="A1915" t="n">
        <v>15809</v>
      </c>
      <c r="B1915" s="53" t="n">
        <v>116</v>
      </c>
      <c r="C1915" s="7" t="n">
        <v>2</v>
      </c>
      <c r="D1915" s="7" t="n">
        <v>1</v>
      </c>
    </row>
    <row r="1916" spans="1:9">
      <c r="A1916" t="s">
        <v>4</v>
      </c>
      <c r="B1916" s="4" t="s">
        <v>5</v>
      </c>
      <c r="C1916" s="4" t="s">
        <v>13</v>
      </c>
      <c r="D1916" s="4" t="s">
        <v>9</v>
      </c>
    </row>
    <row r="1917" spans="1:9">
      <c r="A1917" t="n">
        <v>15813</v>
      </c>
      <c r="B1917" s="53" t="n">
        <v>116</v>
      </c>
      <c r="C1917" s="7" t="n">
        <v>5</v>
      </c>
      <c r="D1917" s="7" t="n">
        <v>1109393408</v>
      </c>
    </row>
    <row r="1918" spans="1:9">
      <c r="A1918" t="s">
        <v>4</v>
      </c>
      <c r="B1918" s="4" t="s">
        <v>5</v>
      </c>
      <c r="C1918" s="4" t="s">
        <v>13</v>
      </c>
      <c r="D1918" s="4" t="s">
        <v>10</v>
      </c>
    </row>
    <row r="1919" spans="1:9">
      <c r="A1919" t="n">
        <v>15819</v>
      </c>
      <c r="B1919" s="53" t="n">
        <v>116</v>
      </c>
      <c r="C1919" s="7" t="n">
        <v>6</v>
      </c>
      <c r="D1919" s="7" t="n">
        <v>1</v>
      </c>
    </row>
    <row r="1920" spans="1:9">
      <c r="A1920" t="s">
        <v>4</v>
      </c>
      <c r="B1920" s="4" t="s">
        <v>5</v>
      </c>
      <c r="C1920" s="4" t="s">
        <v>10</v>
      </c>
      <c r="D1920" s="4" t="s">
        <v>13</v>
      </c>
    </row>
    <row r="1921" spans="1:9">
      <c r="A1921" t="n">
        <v>15823</v>
      </c>
      <c r="B1921" s="59" t="n">
        <v>56</v>
      </c>
      <c r="C1921" s="7" t="n">
        <v>0</v>
      </c>
      <c r="D1921" s="7" t="n">
        <v>1</v>
      </c>
    </row>
    <row r="1922" spans="1:9">
      <c r="A1922" t="s">
        <v>4</v>
      </c>
      <c r="B1922" s="4" t="s">
        <v>5</v>
      </c>
      <c r="C1922" s="4" t="s">
        <v>10</v>
      </c>
      <c r="D1922" s="4" t="s">
        <v>13</v>
      </c>
    </row>
    <row r="1923" spans="1:9">
      <c r="A1923" t="n">
        <v>15827</v>
      </c>
      <c r="B1923" s="59" t="n">
        <v>56</v>
      </c>
      <c r="C1923" s="7" t="n">
        <v>4</v>
      </c>
      <c r="D1923" s="7" t="n">
        <v>1</v>
      </c>
    </row>
    <row r="1924" spans="1:9">
      <c r="A1924" t="s">
        <v>4</v>
      </c>
      <c r="B1924" s="4" t="s">
        <v>5</v>
      </c>
      <c r="C1924" s="4" t="s">
        <v>10</v>
      </c>
      <c r="D1924" s="4" t="s">
        <v>13</v>
      </c>
    </row>
    <row r="1925" spans="1:9">
      <c r="A1925" t="n">
        <v>15831</v>
      </c>
      <c r="B1925" s="59" t="n">
        <v>56</v>
      </c>
      <c r="C1925" s="7" t="n">
        <v>61491</v>
      </c>
      <c r="D1925" s="7" t="n">
        <v>1</v>
      </c>
    </row>
    <row r="1926" spans="1:9">
      <c r="A1926" t="s">
        <v>4</v>
      </c>
      <c r="B1926" s="4" t="s">
        <v>5</v>
      </c>
      <c r="C1926" s="4" t="s">
        <v>10</v>
      </c>
      <c r="D1926" s="4" t="s">
        <v>13</v>
      </c>
    </row>
    <row r="1927" spans="1:9">
      <c r="A1927" t="n">
        <v>15835</v>
      </c>
      <c r="B1927" s="59" t="n">
        <v>56</v>
      </c>
      <c r="C1927" s="7" t="n">
        <v>61492</v>
      </c>
      <c r="D1927" s="7" t="n">
        <v>1</v>
      </c>
    </row>
    <row r="1928" spans="1:9">
      <c r="A1928" t="s">
        <v>4</v>
      </c>
      <c r="B1928" s="4" t="s">
        <v>5</v>
      </c>
      <c r="C1928" s="4" t="s">
        <v>10</v>
      </c>
      <c r="D1928" s="4" t="s">
        <v>13</v>
      </c>
    </row>
    <row r="1929" spans="1:9">
      <c r="A1929" t="n">
        <v>15839</v>
      </c>
      <c r="B1929" s="59" t="n">
        <v>56</v>
      </c>
      <c r="C1929" s="7" t="n">
        <v>61493</v>
      </c>
      <c r="D1929" s="7" t="n">
        <v>1</v>
      </c>
    </row>
    <row r="1930" spans="1:9">
      <c r="A1930" t="s">
        <v>4</v>
      </c>
      <c r="B1930" s="4" t="s">
        <v>5</v>
      </c>
      <c r="C1930" s="4" t="s">
        <v>10</v>
      </c>
      <c r="D1930" s="4" t="s">
        <v>13</v>
      </c>
    </row>
    <row r="1931" spans="1:9">
      <c r="A1931" t="n">
        <v>15843</v>
      </c>
      <c r="B1931" s="59" t="n">
        <v>56</v>
      </c>
      <c r="C1931" s="7" t="n">
        <v>61494</v>
      </c>
      <c r="D1931" s="7" t="n">
        <v>1</v>
      </c>
    </row>
    <row r="1932" spans="1:9">
      <c r="A1932" t="s">
        <v>4</v>
      </c>
      <c r="B1932" s="4" t="s">
        <v>5</v>
      </c>
      <c r="C1932" s="4" t="s">
        <v>10</v>
      </c>
      <c r="D1932" s="4" t="s">
        <v>24</v>
      </c>
      <c r="E1932" s="4" t="s">
        <v>24</v>
      </c>
      <c r="F1932" s="4" t="s">
        <v>24</v>
      </c>
      <c r="G1932" s="4" t="s">
        <v>24</v>
      </c>
    </row>
    <row r="1933" spans="1:9">
      <c r="A1933" t="n">
        <v>15847</v>
      </c>
      <c r="B1933" s="42" t="n">
        <v>46</v>
      </c>
      <c r="C1933" s="7" t="n">
        <v>0</v>
      </c>
      <c r="D1933" s="7" t="n">
        <v>13.960000038147</v>
      </c>
      <c r="E1933" s="7" t="n">
        <v>4</v>
      </c>
      <c r="F1933" s="7" t="n">
        <v>-50.6800003051758</v>
      </c>
      <c r="G1933" s="7" t="n">
        <v>86.9000015258789</v>
      </c>
    </row>
    <row r="1934" spans="1:9">
      <c r="A1934" t="s">
        <v>4</v>
      </c>
      <c r="B1934" s="4" t="s">
        <v>5</v>
      </c>
      <c r="C1934" s="4" t="s">
        <v>10</v>
      </c>
      <c r="D1934" s="4" t="s">
        <v>24</v>
      </c>
      <c r="E1934" s="4" t="s">
        <v>24</v>
      </c>
      <c r="F1934" s="4" t="s">
        <v>24</v>
      </c>
      <c r="G1934" s="4" t="s">
        <v>24</v>
      </c>
    </row>
    <row r="1935" spans="1:9">
      <c r="A1935" t="n">
        <v>15866</v>
      </c>
      <c r="B1935" s="42" t="n">
        <v>46</v>
      </c>
      <c r="C1935" s="7" t="n">
        <v>4</v>
      </c>
      <c r="D1935" s="7" t="n">
        <v>12.8599996566772</v>
      </c>
      <c r="E1935" s="7" t="n">
        <v>4</v>
      </c>
      <c r="F1935" s="7" t="n">
        <v>-51.6199989318848</v>
      </c>
      <c r="G1935" s="7" t="n">
        <v>53.7000007629395</v>
      </c>
    </row>
    <row r="1936" spans="1:9">
      <c r="A1936" t="s">
        <v>4</v>
      </c>
      <c r="B1936" s="4" t="s">
        <v>5</v>
      </c>
      <c r="C1936" s="4" t="s">
        <v>10</v>
      </c>
      <c r="D1936" s="4" t="s">
        <v>24</v>
      </c>
      <c r="E1936" s="4" t="s">
        <v>24</v>
      </c>
      <c r="F1936" s="4" t="s">
        <v>24</v>
      </c>
      <c r="G1936" s="4" t="s">
        <v>24</v>
      </c>
    </row>
    <row r="1937" spans="1:7">
      <c r="A1937" t="n">
        <v>15885</v>
      </c>
      <c r="B1937" s="42" t="n">
        <v>46</v>
      </c>
      <c r="C1937" s="7" t="n">
        <v>61491</v>
      </c>
      <c r="D1937" s="7" t="n">
        <v>13.7700004577637</v>
      </c>
      <c r="E1937" s="7" t="n">
        <v>4</v>
      </c>
      <c r="F1937" s="7" t="n">
        <v>-49.2400016784668</v>
      </c>
      <c r="G1937" s="7" t="n">
        <v>108</v>
      </c>
    </row>
    <row r="1938" spans="1:7">
      <c r="A1938" t="s">
        <v>4</v>
      </c>
      <c r="B1938" s="4" t="s">
        <v>5</v>
      </c>
      <c r="C1938" s="4" t="s">
        <v>10</v>
      </c>
      <c r="D1938" s="4" t="s">
        <v>24</v>
      </c>
      <c r="E1938" s="4" t="s">
        <v>24</v>
      </c>
      <c r="F1938" s="4" t="s">
        <v>24</v>
      </c>
      <c r="G1938" s="4" t="s">
        <v>24</v>
      </c>
    </row>
    <row r="1939" spans="1:7">
      <c r="A1939" t="n">
        <v>15904</v>
      </c>
      <c r="B1939" s="42" t="n">
        <v>46</v>
      </c>
      <c r="C1939" s="7" t="n">
        <v>61492</v>
      </c>
      <c r="D1939" s="7" t="n">
        <v>12.0200004577637</v>
      </c>
      <c r="E1939" s="7" t="n">
        <v>4</v>
      </c>
      <c r="F1939" s="7" t="n">
        <v>-50.6800003051758</v>
      </c>
      <c r="G1939" s="7" t="n">
        <v>110.400001525879</v>
      </c>
    </row>
    <row r="1940" spans="1:7">
      <c r="A1940" t="s">
        <v>4</v>
      </c>
      <c r="B1940" s="4" t="s">
        <v>5</v>
      </c>
      <c r="C1940" s="4" t="s">
        <v>10</v>
      </c>
      <c r="D1940" s="4" t="s">
        <v>24</v>
      </c>
      <c r="E1940" s="4" t="s">
        <v>24</v>
      </c>
      <c r="F1940" s="4" t="s">
        <v>24</v>
      </c>
      <c r="G1940" s="4" t="s">
        <v>24</v>
      </c>
    </row>
    <row r="1941" spans="1:7">
      <c r="A1941" t="n">
        <v>15923</v>
      </c>
      <c r="B1941" s="42" t="n">
        <v>46</v>
      </c>
      <c r="C1941" s="7" t="n">
        <v>61493</v>
      </c>
      <c r="D1941" s="7" t="n">
        <v>12.1599998474121</v>
      </c>
      <c r="E1941" s="7" t="n">
        <v>4</v>
      </c>
      <c r="F1941" s="7" t="n">
        <v>-49.6399993896484</v>
      </c>
      <c r="G1941" s="7" t="n">
        <v>108</v>
      </c>
    </row>
    <row r="1942" spans="1:7">
      <c r="A1942" t="s">
        <v>4</v>
      </c>
      <c r="B1942" s="4" t="s">
        <v>5</v>
      </c>
      <c r="C1942" s="4" t="s">
        <v>10</v>
      </c>
      <c r="D1942" s="4" t="s">
        <v>24</v>
      </c>
      <c r="E1942" s="4" t="s">
        <v>24</v>
      </c>
      <c r="F1942" s="4" t="s">
        <v>24</v>
      </c>
      <c r="G1942" s="4" t="s">
        <v>24</v>
      </c>
    </row>
    <row r="1943" spans="1:7">
      <c r="A1943" t="n">
        <v>15942</v>
      </c>
      <c r="B1943" s="42" t="n">
        <v>46</v>
      </c>
      <c r="C1943" s="7" t="n">
        <v>61494</v>
      </c>
      <c r="D1943" s="7" t="n">
        <v>13.1300001144409</v>
      </c>
      <c r="E1943" s="7" t="n">
        <v>4</v>
      </c>
      <c r="F1943" s="7" t="n">
        <v>-48.439998626709</v>
      </c>
      <c r="G1943" s="7" t="n">
        <v>139.600006103516</v>
      </c>
    </row>
    <row r="1944" spans="1:7">
      <c r="A1944" t="s">
        <v>4</v>
      </c>
      <c r="B1944" s="4" t="s">
        <v>5</v>
      </c>
      <c r="C1944" s="4" t="s">
        <v>10</v>
      </c>
      <c r="D1944" s="4" t="s">
        <v>13</v>
      </c>
      <c r="E1944" s="4" t="s">
        <v>6</v>
      </c>
      <c r="F1944" s="4" t="s">
        <v>24</v>
      </c>
      <c r="G1944" s="4" t="s">
        <v>24</v>
      </c>
      <c r="H1944" s="4" t="s">
        <v>24</v>
      </c>
    </row>
    <row r="1945" spans="1:7">
      <c r="A1945" t="n">
        <v>15961</v>
      </c>
      <c r="B1945" s="44" t="n">
        <v>48</v>
      </c>
      <c r="C1945" s="7" t="n">
        <v>1620</v>
      </c>
      <c r="D1945" s="7" t="n">
        <v>0</v>
      </c>
      <c r="E1945" s="7" t="s">
        <v>99</v>
      </c>
      <c r="F1945" s="7" t="n">
        <v>-1</v>
      </c>
      <c r="G1945" s="7" t="n">
        <v>1</v>
      </c>
      <c r="H1945" s="7" t="n">
        <v>1.40129846432482e-45</v>
      </c>
    </row>
    <row r="1946" spans="1:7">
      <c r="A1946" t="s">
        <v>4</v>
      </c>
      <c r="B1946" s="4" t="s">
        <v>5</v>
      </c>
      <c r="C1946" s="4" t="s">
        <v>10</v>
      </c>
      <c r="D1946" s="4" t="s">
        <v>13</v>
      </c>
      <c r="E1946" s="4" t="s">
        <v>6</v>
      </c>
      <c r="F1946" s="4" t="s">
        <v>24</v>
      </c>
      <c r="G1946" s="4" t="s">
        <v>24</v>
      </c>
      <c r="H1946" s="4" t="s">
        <v>24</v>
      </c>
    </row>
    <row r="1947" spans="1:7">
      <c r="A1947" t="n">
        <v>15990</v>
      </c>
      <c r="B1947" s="44" t="n">
        <v>48</v>
      </c>
      <c r="C1947" s="7" t="n">
        <v>1621</v>
      </c>
      <c r="D1947" s="7" t="n">
        <v>0</v>
      </c>
      <c r="E1947" s="7" t="s">
        <v>99</v>
      </c>
      <c r="F1947" s="7" t="n">
        <v>-1</v>
      </c>
      <c r="G1947" s="7" t="n">
        <v>1</v>
      </c>
      <c r="H1947" s="7" t="n">
        <v>1.40129846432482e-45</v>
      </c>
    </row>
    <row r="1948" spans="1:7">
      <c r="A1948" t="s">
        <v>4</v>
      </c>
      <c r="B1948" s="4" t="s">
        <v>5</v>
      </c>
      <c r="C1948" s="4" t="s">
        <v>10</v>
      </c>
      <c r="D1948" s="4" t="s">
        <v>13</v>
      </c>
      <c r="E1948" s="4" t="s">
        <v>6</v>
      </c>
      <c r="F1948" s="4" t="s">
        <v>24</v>
      </c>
      <c r="G1948" s="4" t="s">
        <v>24</v>
      </c>
      <c r="H1948" s="4" t="s">
        <v>24</v>
      </c>
    </row>
    <row r="1949" spans="1:7">
      <c r="A1949" t="n">
        <v>16019</v>
      </c>
      <c r="B1949" s="44" t="n">
        <v>48</v>
      </c>
      <c r="C1949" s="7" t="n">
        <v>1622</v>
      </c>
      <c r="D1949" s="7" t="n">
        <v>0</v>
      </c>
      <c r="E1949" s="7" t="s">
        <v>99</v>
      </c>
      <c r="F1949" s="7" t="n">
        <v>-1</v>
      </c>
      <c r="G1949" s="7" t="n">
        <v>1</v>
      </c>
      <c r="H1949" s="7" t="n">
        <v>1.40129846432482e-45</v>
      </c>
    </row>
    <row r="1950" spans="1:7">
      <c r="A1950" t="s">
        <v>4</v>
      </c>
      <c r="B1950" s="4" t="s">
        <v>5</v>
      </c>
      <c r="C1950" s="4" t="s">
        <v>10</v>
      </c>
      <c r="D1950" s="4" t="s">
        <v>10</v>
      </c>
      <c r="E1950" s="4" t="s">
        <v>24</v>
      </c>
      <c r="F1950" s="4" t="s">
        <v>24</v>
      </c>
      <c r="G1950" s="4" t="s">
        <v>24</v>
      </c>
      <c r="H1950" s="4" t="s">
        <v>24</v>
      </c>
      <c r="I1950" s="4" t="s">
        <v>13</v>
      </c>
      <c r="J1950" s="4" t="s">
        <v>10</v>
      </c>
    </row>
    <row r="1951" spans="1:7">
      <c r="A1951" t="n">
        <v>16048</v>
      </c>
      <c r="B1951" s="54" t="n">
        <v>55</v>
      </c>
      <c r="C1951" s="7" t="n">
        <v>1620</v>
      </c>
      <c r="D1951" s="7" t="n">
        <v>65024</v>
      </c>
      <c r="E1951" s="7" t="n">
        <v>0</v>
      </c>
      <c r="F1951" s="7" t="n">
        <v>0</v>
      </c>
      <c r="G1951" s="7" t="n">
        <v>20</v>
      </c>
      <c r="H1951" s="7" t="n">
        <v>3.29999995231628</v>
      </c>
      <c r="I1951" s="7" t="n">
        <v>0</v>
      </c>
      <c r="J1951" s="7" t="n">
        <v>0</v>
      </c>
    </row>
    <row r="1952" spans="1:7">
      <c r="A1952" t="s">
        <v>4</v>
      </c>
      <c r="B1952" s="4" t="s">
        <v>5</v>
      </c>
      <c r="C1952" s="4" t="s">
        <v>10</v>
      </c>
      <c r="D1952" s="4" t="s">
        <v>10</v>
      </c>
      <c r="E1952" s="4" t="s">
        <v>24</v>
      </c>
      <c r="F1952" s="4" t="s">
        <v>24</v>
      </c>
      <c r="G1952" s="4" t="s">
        <v>24</v>
      </c>
      <c r="H1952" s="4" t="s">
        <v>24</v>
      </c>
      <c r="I1952" s="4" t="s">
        <v>13</v>
      </c>
      <c r="J1952" s="4" t="s">
        <v>10</v>
      </c>
    </row>
    <row r="1953" spans="1:10">
      <c r="A1953" t="n">
        <v>16072</v>
      </c>
      <c r="B1953" s="54" t="n">
        <v>55</v>
      </c>
      <c r="C1953" s="7" t="n">
        <v>1621</v>
      </c>
      <c r="D1953" s="7" t="n">
        <v>65024</v>
      </c>
      <c r="E1953" s="7" t="n">
        <v>0</v>
      </c>
      <c r="F1953" s="7" t="n">
        <v>0</v>
      </c>
      <c r="G1953" s="7" t="n">
        <v>20</v>
      </c>
      <c r="H1953" s="7" t="n">
        <v>3.29999995231628</v>
      </c>
      <c r="I1953" s="7" t="n">
        <v>0</v>
      </c>
      <c r="J1953" s="7" t="n">
        <v>0</v>
      </c>
    </row>
    <row r="1954" spans="1:10">
      <c r="A1954" t="s">
        <v>4</v>
      </c>
      <c r="B1954" s="4" t="s">
        <v>5</v>
      </c>
      <c r="C1954" s="4" t="s">
        <v>10</v>
      </c>
      <c r="D1954" s="4" t="s">
        <v>10</v>
      </c>
      <c r="E1954" s="4" t="s">
        <v>24</v>
      </c>
      <c r="F1954" s="4" t="s">
        <v>24</v>
      </c>
      <c r="G1954" s="4" t="s">
        <v>24</v>
      </c>
      <c r="H1954" s="4" t="s">
        <v>24</v>
      </c>
      <c r="I1954" s="4" t="s">
        <v>13</v>
      </c>
      <c r="J1954" s="4" t="s">
        <v>10</v>
      </c>
    </row>
    <row r="1955" spans="1:10">
      <c r="A1955" t="n">
        <v>16096</v>
      </c>
      <c r="B1955" s="54" t="n">
        <v>55</v>
      </c>
      <c r="C1955" s="7" t="n">
        <v>1622</v>
      </c>
      <c r="D1955" s="7" t="n">
        <v>65024</v>
      </c>
      <c r="E1955" s="7" t="n">
        <v>0</v>
      </c>
      <c r="F1955" s="7" t="n">
        <v>0</v>
      </c>
      <c r="G1955" s="7" t="n">
        <v>20</v>
      </c>
      <c r="H1955" s="7" t="n">
        <v>3.29999995231628</v>
      </c>
      <c r="I1955" s="7" t="n">
        <v>0</v>
      </c>
      <c r="J1955" s="7" t="n">
        <v>0</v>
      </c>
    </row>
    <row r="1956" spans="1:10">
      <c r="A1956" t="s">
        <v>4</v>
      </c>
      <c r="B1956" s="4" t="s">
        <v>5</v>
      </c>
      <c r="C1956" s="4" t="s">
        <v>13</v>
      </c>
      <c r="D1956" s="4" t="s">
        <v>10</v>
      </c>
    </row>
    <row r="1957" spans="1:10">
      <c r="A1957" t="n">
        <v>16120</v>
      </c>
      <c r="B1957" s="28" t="n">
        <v>58</v>
      </c>
      <c r="C1957" s="7" t="n">
        <v>255</v>
      </c>
      <c r="D1957" s="7" t="n">
        <v>0</v>
      </c>
    </row>
    <row r="1958" spans="1:10">
      <c r="A1958" t="s">
        <v>4</v>
      </c>
      <c r="B1958" s="4" t="s">
        <v>5</v>
      </c>
      <c r="C1958" s="4" t="s">
        <v>10</v>
      </c>
      <c r="D1958" s="4" t="s">
        <v>13</v>
      </c>
      <c r="E1958" s="4" t="s">
        <v>13</v>
      </c>
      <c r="F1958" s="4" t="s">
        <v>6</v>
      </c>
    </row>
    <row r="1959" spans="1:10">
      <c r="A1959" t="n">
        <v>16124</v>
      </c>
      <c r="B1959" s="48" t="n">
        <v>47</v>
      </c>
      <c r="C1959" s="7" t="n">
        <v>0</v>
      </c>
      <c r="D1959" s="7" t="n">
        <v>0</v>
      </c>
      <c r="E1959" s="7" t="n">
        <v>0</v>
      </c>
      <c r="F1959" s="7" t="s">
        <v>96</v>
      </c>
    </row>
    <row r="1960" spans="1:10">
      <c r="A1960" t="s">
        <v>4</v>
      </c>
      <c r="B1960" s="4" t="s">
        <v>5</v>
      </c>
      <c r="C1960" s="4" t="s">
        <v>10</v>
      </c>
    </row>
    <row r="1961" spans="1:10">
      <c r="A1961" t="n">
        <v>16139</v>
      </c>
      <c r="B1961" s="32" t="n">
        <v>16</v>
      </c>
      <c r="C1961" s="7" t="n">
        <v>50</v>
      </c>
    </row>
    <row r="1962" spans="1:10">
      <c r="A1962" t="s">
        <v>4</v>
      </c>
      <c r="B1962" s="4" t="s">
        <v>5</v>
      </c>
      <c r="C1962" s="4" t="s">
        <v>10</v>
      </c>
      <c r="D1962" s="4" t="s">
        <v>13</v>
      </c>
      <c r="E1962" s="4" t="s">
        <v>13</v>
      </c>
      <c r="F1962" s="4" t="s">
        <v>6</v>
      </c>
    </row>
    <row r="1963" spans="1:10">
      <c r="A1963" t="n">
        <v>16142</v>
      </c>
      <c r="B1963" s="48" t="n">
        <v>47</v>
      </c>
      <c r="C1963" s="7" t="n">
        <v>4</v>
      </c>
      <c r="D1963" s="7" t="n">
        <v>0</v>
      </c>
      <c r="E1963" s="7" t="n">
        <v>0</v>
      </c>
      <c r="F1963" s="7" t="s">
        <v>96</v>
      </c>
    </row>
    <row r="1964" spans="1:10">
      <c r="A1964" t="s">
        <v>4</v>
      </c>
      <c r="B1964" s="4" t="s">
        <v>5</v>
      </c>
      <c r="C1964" s="4" t="s">
        <v>10</v>
      </c>
    </row>
    <row r="1965" spans="1:10">
      <c r="A1965" t="n">
        <v>16157</v>
      </c>
      <c r="B1965" s="32" t="n">
        <v>16</v>
      </c>
      <c r="C1965" s="7" t="n">
        <v>50</v>
      </c>
    </row>
    <row r="1966" spans="1:10">
      <c r="A1966" t="s">
        <v>4</v>
      </c>
      <c r="B1966" s="4" t="s">
        <v>5</v>
      </c>
      <c r="C1966" s="4" t="s">
        <v>10</v>
      </c>
      <c r="D1966" s="4" t="s">
        <v>13</v>
      </c>
      <c r="E1966" s="4" t="s">
        <v>13</v>
      </c>
      <c r="F1966" s="4" t="s">
        <v>6</v>
      </c>
    </row>
    <row r="1967" spans="1:10">
      <c r="A1967" t="n">
        <v>16160</v>
      </c>
      <c r="B1967" s="48" t="n">
        <v>47</v>
      </c>
      <c r="C1967" s="7" t="n">
        <v>61491</v>
      </c>
      <c r="D1967" s="7" t="n">
        <v>0</v>
      </c>
      <c r="E1967" s="7" t="n">
        <v>0</v>
      </c>
      <c r="F1967" s="7" t="s">
        <v>96</v>
      </c>
    </row>
    <row r="1968" spans="1:10">
      <c r="A1968" t="s">
        <v>4</v>
      </c>
      <c r="B1968" s="4" t="s">
        <v>5</v>
      </c>
      <c r="C1968" s="4" t="s">
        <v>10</v>
      </c>
    </row>
    <row r="1969" spans="1:10">
      <c r="A1969" t="n">
        <v>16175</v>
      </c>
      <c r="B1969" s="32" t="n">
        <v>16</v>
      </c>
      <c r="C1969" s="7" t="n">
        <v>50</v>
      </c>
    </row>
    <row r="1970" spans="1:10">
      <c r="A1970" t="s">
        <v>4</v>
      </c>
      <c r="B1970" s="4" t="s">
        <v>5</v>
      </c>
      <c r="C1970" s="4" t="s">
        <v>10</v>
      </c>
      <c r="D1970" s="4" t="s">
        <v>13</v>
      </c>
      <c r="E1970" s="4" t="s">
        <v>13</v>
      </c>
      <c r="F1970" s="4" t="s">
        <v>6</v>
      </c>
    </row>
    <row r="1971" spans="1:10">
      <c r="A1971" t="n">
        <v>16178</v>
      </c>
      <c r="B1971" s="48" t="n">
        <v>47</v>
      </c>
      <c r="C1971" s="7" t="n">
        <v>61492</v>
      </c>
      <c r="D1971" s="7" t="n">
        <v>0</v>
      </c>
      <c r="E1971" s="7" t="n">
        <v>0</v>
      </c>
      <c r="F1971" s="7" t="s">
        <v>96</v>
      </c>
    </row>
    <row r="1972" spans="1:10">
      <c r="A1972" t="s">
        <v>4</v>
      </c>
      <c r="B1972" s="4" t="s">
        <v>5</v>
      </c>
      <c r="C1972" s="4" t="s">
        <v>10</v>
      </c>
    </row>
    <row r="1973" spans="1:10">
      <c r="A1973" t="n">
        <v>16193</v>
      </c>
      <c r="B1973" s="32" t="n">
        <v>16</v>
      </c>
      <c r="C1973" s="7" t="n">
        <v>50</v>
      </c>
    </row>
    <row r="1974" spans="1:10">
      <c r="A1974" t="s">
        <v>4</v>
      </c>
      <c r="B1974" s="4" t="s">
        <v>5</v>
      </c>
      <c r="C1974" s="4" t="s">
        <v>10</v>
      </c>
      <c r="D1974" s="4" t="s">
        <v>13</v>
      </c>
      <c r="E1974" s="4" t="s">
        <v>13</v>
      </c>
      <c r="F1974" s="4" t="s">
        <v>6</v>
      </c>
    </row>
    <row r="1975" spans="1:10">
      <c r="A1975" t="n">
        <v>16196</v>
      </c>
      <c r="B1975" s="48" t="n">
        <v>47</v>
      </c>
      <c r="C1975" s="7" t="n">
        <v>61493</v>
      </c>
      <c r="D1975" s="7" t="n">
        <v>0</v>
      </c>
      <c r="E1975" s="7" t="n">
        <v>0</v>
      </c>
      <c r="F1975" s="7" t="s">
        <v>96</v>
      </c>
    </row>
    <row r="1976" spans="1:10">
      <c r="A1976" t="s">
        <v>4</v>
      </c>
      <c r="B1976" s="4" t="s">
        <v>5</v>
      </c>
      <c r="C1976" s="4" t="s">
        <v>10</v>
      </c>
    </row>
    <row r="1977" spans="1:10">
      <c r="A1977" t="n">
        <v>16211</v>
      </c>
      <c r="B1977" s="32" t="n">
        <v>16</v>
      </c>
      <c r="C1977" s="7" t="n">
        <v>50</v>
      </c>
    </row>
    <row r="1978" spans="1:10">
      <c r="A1978" t="s">
        <v>4</v>
      </c>
      <c r="B1978" s="4" t="s">
        <v>5</v>
      </c>
      <c r="C1978" s="4" t="s">
        <v>10</v>
      </c>
      <c r="D1978" s="4" t="s">
        <v>13</v>
      </c>
      <c r="E1978" s="4" t="s">
        <v>13</v>
      </c>
      <c r="F1978" s="4" t="s">
        <v>6</v>
      </c>
    </row>
    <row r="1979" spans="1:10">
      <c r="A1979" t="n">
        <v>16214</v>
      </c>
      <c r="B1979" s="48" t="n">
        <v>47</v>
      </c>
      <c r="C1979" s="7" t="n">
        <v>61494</v>
      </c>
      <c r="D1979" s="7" t="n">
        <v>0</v>
      </c>
      <c r="E1979" s="7" t="n">
        <v>0</v>
      </c>
      <c r="F1979" s="7" t="s">
        <v>96</v>
      </c>
    </row>
    <row r="1980" spans="1:10">
      <c r="A1980" t="s">
        <v>4</v>
      </c>
      <c r="B1980" s="4" t="s">
        <v>5</v>
      </c>
      <c r="C1980" s="4" t="s">
        <v>10</v>
      </c>
    </row>
    <row r="1981" spans="1:10">
      <c r="A1981" t="n">
        <v>16229</v>
      </c>
      <c r="B1981" s="32" t="n">
        <v>16</v>
      </c>
      <c r="C1981" s="7" t="n">
        <v>50</v>
      </c>
    </row>
    <row r="1982" spans="1:10">
      <c r="A1982" t="s">
        <v>4</v>
      </c>
      <c r="B1982" s="4" t="s">
        <v>5</v>
      </c>
      <c r="C1982" s="4" t="s">
        <v>10</v>
      </c>
    </row>
    <row r="1983" spans="1:10">
      <c r="A1983" t="n">
        <v>16232</v>
      </c>
      <c r="B1983" s="32" t="n">
        <v>16</v>
      </c>
      <c r="C1983" s="7" t="n">
        <v>2000</v>
      </c>
    </row>
    <row r="1984" spans="1:10">
      <c r="A1984" t="s">
        <v>4</v>
      </c>
      <c r="B1984" s="4" t="s">
        <v>5</v>
      </c>
      <c r="C1984" s="4" t="s">
        <v>10</v>
      </c>
    </row>
    <row r="1985" spans="1:6">
      <c r="A1985" t="n">
        <v>16235</v>
      </c>
      <c r="B1985" s="10" t="n">
        <v>12</v>
      </c>
      <c r="C1985" s="7" t="n">
        <v>9735</v>
      </c>
    </row>
    <row r="1986" spans="1:6">
      <c r="A1986" t="s">
        <v>4</v>
      </c>
      <c r="B1986" s="4" t="s">
        <v>5</v>
      </c>
      <c r="C1986" s="4" t="s">
        <v>13</v>
      </c>
      <c r="D1986" s="4" t="s">
        <v>9</v>
      </c>
      <c r="E1986" s="4" t="s">
        <v>13</v>
      </c>
      <c r="F1986" s="4" t="s">
        <v>13</v>
      </c>
      <c r="G1986" s="4" t="s">
        <v>9</v>
      </c>
      <c r="H1986" s="4" t="s">
        <v>13</v>
      </c>
      <c r="I1986" s="4" t="s">
        <v>9</v>
      </c>
      <c r="J1986" s="4" t="s">
        <v>13</v>
      </c>
    </row>
    <row r="1987" spans="1:6">
      <c r="A1987" t="n">
        <v>16238</v>
      </c>
      <c r="B1987" s="62" t="n">
        <v>33</v>
      </c>
      <c r="C1987" s="7" t="n">
        <v>0</v>
      </c>
      <c r="D1987" s="7" t="n">
        <v>3</v>
      </c>
      <c r="E1987" s="7" t="n">
        <v>0</v>
      </c>
      <c r="F1987" s="7" t="n">
        <v>0</v>
      </c>
      <c r="G1987" s="7" t="n">
        <v>-1</v>
      </c>
      <c r="H1987" s="7" t="n">
        <v>0</v>
      </c>
      <c r="I1987" s="7" t="n">
        <v>-1</v>
      </c>
      <c r="J1987" s="7" t="n">
        <v>0</v>
      </c>
    </row>
    <row r="1988" spans="1:6">
      <c r="A1988" t="s">
        <v>4</v>
      </c>
      <c r="B1988" s="4" t="s">
        <v>5</v>
      </c>
    </row>
    <row r="1989" spans="1:6">
      <c r="A1989" t="n">
        <v>16256</v>
      </c>
      <c r="B1989" s="5" t="n">
        <v>1</v>
      </c>
    </row>
    <row r="1990" spans="1:6" s="3" customFormat="1" customHeight="0">
      <c r="A1990" s="3" t="s">
        <v>2</v>
      </c>
      <c r="B1990" s="3" t="s">
        <v>154</v>
      </c>
    </row>
    <row r="1991" spans="1:6">
      <c r="A1991" t="s">
        <v>4</v>
      </c>
      <c r="B1991" s="4" t="s">
        <v>5</v>
      </c>
      <c r="C1991" s="4" t="s">
        <v>13</v>
      </c>
      <c r="D1991" s="4" t="s">
        <v>10</v>
      </c>
    </row>
    <row r="1992" spans="1:6">
      <c r="A1992" t="n">
        <v>16260</v>
      </c>
      <c r="B1992" s="22" t="n">
        <v>22</v>
      </c>
      <c r="C1992" s="7" t="n">
        <v>0</v>
      </c>
      <c r="D1992" s="7" t="n">
        <v>0</v>
      </c>
    </row>
    <row r="1993" spans="1:6">
      <c r="A1993" t="s">
        <v>4</v>
      </c>
      <c r="B1993" s="4" t="s">
        <v>5</v>
      </c>
      <c r="C1993" s="4" t="s">
        <v>13</v>
      </c>
      <c r="D1993" s="4" t="s">
        <v>10</v>
      </c>
      <c r="E1993" s="4" t="s">
        <v>24</v>
      </c>
    </row>
    <row r="1994" spans="1:6">
      <c r="A1994" t="n">
        <v>16264</v>
      </c>
      <c r="B1994" s="28" t="n">
        <v>58</v>
      </c>
      <c r="C1994" s="7" t="n">
        <v>0</v>
      </c>
      <c r="D1994" s="7" t="n">
        <v>0</v>
      </c>
      <c r="E1994" s="7" t="n">
        <v>1</v>
      </c>
    </row>
    <row r="1995" spans="1:6">
      <c r="A1995" t="s">
        <v>4</v>
      </c>
      <c r="B1995" s="4" t="s">
        <v>5</v>
      </c>
      <c r="C1995" s="4" t="s">
        <v>13</v>
      </c>
      <c r="D1995" s="4" t="s">
        <v>10</v>
      </c>
    </row>
    <row r="1996" spans="1:6">
      <c r="A1996" t="n">
        <v>16272</v>
      </c>
      <c r="B1996" s="28" t="n">
        <v>58</v>
      </c>
      <c r="C1996" s="7" t="n">
        <v>5</v>
      </c>
      <c r="D1996" s="7" t="n">
        <v>300</v>
      </c>
    </row>
    <row r="1997" spans="1:6">
      <c r="A1997" t="s">
        <v>4</v>
      </c>
      <c r="B1997" s="4" t="s">
        <v>5</v>
      </c>
      <c r="C1997" s="4" t="s">
        <v>24</v>
      </c>
      <c r="D1997" s="4" t="s">
        <v>10</v>
      </c>
    </row>
    <row r="1998" spans="1:6">
      <c r="A1998" t="n">
        <v>16276</v>
      </c>
      <c r="B1998" s="29" t="n">
        <v>103</v>
      </c>
      <c r="C1998" s="7" t="n">
        <v>0</v>
      </c>
      <c r="D1998" s="7" t="n">
        <v>300</v>
      </c>
    </row>
    <row r="1999" spans="1:6">
      <c r="A1999" t="s">
        <v>4</v>
      </c>
      <c r="B1999" s="4" t="s">
        <v>5</v>
      </c>
      <c r="C1999" s="4" t="s">
        <v>13</v>
      </c>
    </row>
    <row r="2000" spans="1:6">
      <c r="A2000" t="n">
        <v>16283</v>
      </c>
      <c r="B2000" s="49" t="n">
        <v>64</v>
      </c>
      <c r="C2000" s="7" t="n">
        <v>7</v>
      </c>
    </row>
    <row r="2001" spans="1:10">
      <c r="A2001" t="s">
        <v>4</v>
      </c>
      <c r="B2001" s="4" t="s">
        <v>5</v>
      </c>
      <c r="C2001" s="4" t="s">
        <v>13</v>
      </c>
      <c r="D2001" s="4" t="s">
        <v>10</v>
      </c>
    </row>
    <row r="2002" spans="1:10">
      <c r="A2002" t="n">
        <v>16285</v>
      </c>
      <c r="B2002" s="50" t="n">
        <v>72</v>
      </c>
      <c r="C2002" s="7" t="n">
        <v>5</v>
      </c>
      <c r="D2002" s="7" t="n">
        <v>0</v>
      </c>
    </row>
    <row r="2003" spans="1:10">
      <c r="A2003" t="s">
        <v>4</v>
      </c>
      <c r="B2003" s="4" t="s">
        <v>5</v>
      </c>
      <c r="C2003" s="4" t="s">
        <v>10</v>
      </c>
      <c r="D2003" s="4" t="s">
        <v>24</v>
      </c>
      <c r="E2003" s="4" t="s">
        <v>24</v>
      </c>
      <c r="F2003" s="4" t="s">
        <v>24</v>
      </c>
      <c r="G2003" s="4" t="s">
        <v>24</v>
      </c>
    </row>
    <row r="2004" spans="1:10">
      <c r="A2004" t="n">
        <v>16289</v>
      </c>
      <c r="B2004" s="42" t="n">
        <v>46</v>
      </c>
      <c r="C2004" s="7" t="n">
        <v>61456</v>
      </c>
      <c r="D2004" s="7" t="n">
        <v>14.8000001907349</v>
      </c>
      <c r="E2004" s="7" t="n">
        <v>4</v>
      </c>
      <c r="F2004" s="7" t="n">
        <v>-51.1300010681152</v>
      </c>
      <c r="G2004" s="7" t="n">
        <v>91.1999969482422</v>
      </c>
    </row>
    <row r="2005" spans="1:10">
      <c r="A2005" t="s">
        <v>4</v>
      </c>
      <c r="B2005" s="4" t="s">
        <v>5</v>
      </c>
      <c r="C2005" s="4" t="s">
        <v>13</v>
      </c>
      <c r="D2005" s="4" t="s">
        <v>13</v>
      </c>
      <c r="E2005" s="4" t="s">
        <v>24</v>
      </c>
      <c r="F2005" s="4" t="s">
        <v>24</v>
      </c>
      <c r="G2005" s="4" t="s">
        <v>24</v>
      </c>
      <c r="H2005" s="4" t="s">
        <v>10</v>
      </c>
      <c r="I2005" s="4" t="s">
        <v>13</v>
      </c>
    </row>
    <row r="2006" spans="1:10">
      <c r="A2006" t="n">
        <v>16308</v>
      </c>
      <c r="B2006" s="52" t="n">
        <v>45</v>
      </c>
      <c r="C2006" s="7" t="n">
        <v>4</v>
      </c>
      <c r="D2006" s="7" t="n">
        <v>3</v>
      </c>
      <c r="E2006" s="7" t="n">
        <v>6.71999979019165</v>
      </c>
      <c r="F2006" s="7" t="n">
        <v>286.640014648438</v>
      </c>
      <c r="G2006" s="7" t="n">
        <v>0</v>
      </c>
      <c r="H2006" s="7" t="n">
        <v>0</v>
      </c>
      <c r="I2006" s="7" t="n">
        <v>0</v>
      </c>
    </row>
    <row r="2007" spans="1:10">
      <c r="A2007" t="s">
        <v>4</v>
      </c>
      <c r="B2007" s="4" t="s">
        <v>5</v>
      </c>
      <c r="C2007" s="4" t="s">
        <v>13</v>
      </c>
      <c r="D2007" s="4" t="s">
        <v>6</v>
      </c>
    </row>
    <row r="2008" spans="1:10">
      <c r="A2008" t="n">
        <v>16326</v>
      </c>
      <c r="B2008" s="8" t="n">
        <v>2</v>
      </c>
      <c r="C2008" s="7" t="n">
        <v>10</v>
      </c>
      <c r="D2008" s="7" t="s">
        <v>151</v>
      </c>
    </row>
    <row r="2009" spans="1:10">
      <c r="A2009" t="s">
        <v>4</v>
      </c>
      <c r="B2009" s="4" t="s">
        <v>5</v>
      </c>
      <c r="C2009" s="4" t="s">
        <v>10</v>
      </c>
    </row>
    <row r="2010" spans="1:10">
      <c r="A2010" t="n">
        <v>16341</v>
      </c>
      <c r="B2010" s="32" t="n">
        <v>16</v>
      </c>
      <c r="C2010" s="7" t="n">
        <v>0</v>
      </c>
    </row>
    <row r="2011" spans="1:10">
      <c r="A2011" t="s">
        <v>4</v>
      </c>
      <c r="B2011" s="4" t="s">
        <v>5</v>
      </c>
      <c r="C2011" s="4" t="s">
        <v>13</v>
      </c>
      <c r="D2011" s="4" t="s">
        <v>10</v>
      </c>
    </row>
    <row r="2012" spans="1:10">
      <c r="A2012" t="n">
        <v>16344</v>
      </c>
      <c r="B2012" s="28" t="n">
        <v>58</v>
      </c>
      <c r="C2012" s="7" t="n">
        <v>105</v>
      </c>
      <c r="D2012" s="7" t="n">
        <v>300</v>
      </c>
    </row>
    <row r="2013" spans="1:10">
      <c r="A2013" t="s">
        <v>4</v>
      </c>
      <c r="B2013" s="4" t="s">
        <v>5</v>
      </c>
      <c r="C2013" s="4" t="s">
        <v>24</v>
      </c>
      <c r="D2013" s="4" t="s">
        <v>10</v>
      </c>
    </row>
    <row r="2014" spans="1:10">
      <c r="A2014" t="n">
        <v>16348</v>
      </c>
      <c r="B2014" s="29" t="n">
        <v>103</v>
      </c>
      <c r="C2014" s="7" t="n">
        <v>1</v>
      </c>
      <c r="D2014" s="7" t="n">
        <v>300</v>
      </c>
    </row>
    <row r="2015" spans="1:10">
      <c r="A2015" t="s">
        <v>4</v>
      </c>
      <c r="B2015" s="4" t="s">
        <v>5</v>
      </c>
      <c r="C2015" s="4" t="s">
        <v>13</v>
      </c>
      <c r="D2015" s="4" t="s">
        <v>10</v>
      </c>
    </row>
    <row r="2016" spans="1:10">
      <c r="A2016" t="n">
        <v>16355</v>
      </c>
      <c r="B2016" s="50" t="n">
        <v>72</v>
      </c>
      <c r="C2016" s="7" t="n">
        <v>4</v>
      </c>
      <c r="D2016" s="7" t="n">
        <v>0</v>
      </c>
    </row>
    <row r="2017" spans="1:9">
      <c r="A2017" t="s">
        <v>4</v>
      </c>
      <c r="B2017" s="4" t="s">
        <v>5</v>
      </c>
      <c r="C2017" s="4" t="s">
        <v>9</v>
      </c>
    </row>
    <row r="2018" spans="1:9">
      <c r="A2018" t="n">
        <v>16359</v>
      </c>
      <c r="B2018" s="35" t="n">
        <v>15</v>
      </c>
      <c r="C2018" s="7" t="n">
        <v>1073741824</v>
      </c>
    </row>
    <row r="2019" spans="1:9">
      <c r="A2019" t="s">
        <v>4</v>
      </c>
      <c r="B2019" s="4" t="s">
        <v>5</v>
      </c>
      <c r="C2019" s="4" t="s">
        <v>13</v>
      </c>
    </row>
    <row r="2020" spans="1:9">
      <c r="A2020" t="n">
        <v>16364</v>
      </c>
      <c r="B2020" s="49" t="n">
        <v>64</v>
      </c>
      <c r="C2020" s="7" t="n">
        <v>3</v>
      </c>
    </row>
    <row r="2021" spans="1:9">
      <c r="A2021" t="s">
        <v>4</v>
      </c>
      <c r="B2021" s="4" t="s">
        <v>5</v>
      </c>
      <c r="C2021" s="4" t="s">
        <v>13</v>
      </c>
    </row>
    <row r="2022" spans="1:9">
      <c r="A2022" t="n">
        <v>16366</v>
      </c>
      <c r="B2022" s="11" t="n">
        <v>74</v>
      </c>
      <c r="C2022" s="7" t="n">
        <v>67</v>
      </c>
    </row>
    <row r="2023" spans="1:9">
      <c r="A2023" t="s">
        <v>4</v>
      </c>
      <c r="B2023" s="4" t="s">
        <v>5</v>
      </c>
      <c r="C2023" s="4" t="s">
        <v>13</v>
      </c>
      <c r="D2023" s="4" t="s">
        <v>13</v>
      </c>
      <c r="E2023" s="4" t="s">
        <v>10</v>
      </c>
    </row>
    <row r="2024" spans="1:9">
      <c r="A2024" t="n">
        <v>16368</v>
      </c>
      <c r="B2024" s="52" t="n">
        <v>45</v>
      </c>
      <c r="C2024" s="7" t="n">
        <v>8</v>
      </c>
      <c r="D2024" s="7" t="n">
        <v>1</v>
      </c>
      <c r="E2024" s="7" t="n">
        <v>0</v>
      </c>
    </row>
    <row r="2025" spans="1:9">
      <c r="A2025" t="s">
        <v>4</v>
      </c>
      <c r="B2025" s="4" t="s">
        <v>5</v>
      </c>
      <c r="C2025" s="4" t="s">
        <v>10</v>
      </c>
    </row>
    <row r="2026" spans="1:9">
      <c r="A2026" t="n">
        <v>16373</v>
      </c>
      <c r="B2026" s="63" t="n">
        <v>13</v>
      </c>
      <c r="C2026" s="7" t="n">
        <v>6409</v>
      </c>
    </row>
    <row r="2027" spans="1:9">
      <c r="A2027" t="s">
        <v>4</v>
      </c>
      <c r="B2027" s="4" t="s">
        <v>5</v>
      </c>
      <c r="C2027" s="4" t="s">
        <v>10</v>
      </c>
    </row>
    <row r="2028" spans="1:9">
      <c r="A2028" t="n">
        <v>16376</v>
      </c>
      <c r="B2028" s="63" t="n">
        <v>13</v>
      </c>
      <c r="C2028" s="7" t="n">
        <v>6408</v>
      </c>
    </row>
    <row r="2029" spans="1:9">
      <c r="A2029" t="s">
        <v>4</v>
      </c>
      <c r="B2029" s="4" t="s">
        <v>5</v>
      </c>
      <c r="C2029" s="4" t="s">
        <v>10</v>
      </c>
    </row>
    <row r="2030" spans="1:9">
      <c r="A2030" t="n">
        <v>16379</v>
      </c>
      <c r="B2030" s="10" t="n">
        <v>12</v>
      </c>
      <c r="C2030" s="7" t="n">
        <v>6464</v>
      </c>
    </row>
    <row r="2031" spans="1:9">
      <c r="A2031" t="s">
        <v>4</v>
      </c>
      <c r="B2031" s="4" t="s">
        <v>5</v>
      </c>
      <c r="C2031" s="4" t="s">
        <v>10</v>
      </c>
    </row>
    <row r="2032" spans="1:9">
      <c r="A2032" t="n">
        <v>16382</v>
      </c>
      <c r="B2032" s="63" t="n">
        <v>13</v>
      </c>
      <c r="C2032" s="7" t="n">
        <v>6465</v>
      </c>
    </row>
    <row r="2033" spans="1:5">
      <c r="A2033" t="s">
        <v>4</v>
      </c>
      <c r="B2033" s="4" t="s">
        <v>5</v>
      </c>
      <c r="C2033" s="4" t="s">
        <v>10</v>
      </c>
    </row>
    <row r="2034" spans="1:5">
      <c r="A2034" t="n">
        <v>16385</v>
      </c>
      <c r="B2034" s="63" t="n">
        <v>13</v>
      </c>
      <c r="C2034" s="7" t="n">
        <v>6466</v>
      </c>
    </row>
    <row r="2035" spans="1:5">
      <c r="A2035" t="s">
        <v>4</v>
      </c>
      <c r="B2035" s="4" t="s">
        <v>5</v>
      </c>
      <c r="C2035" s="4" t="s">
        <v>10</v>
      </c>
    </row>
    <row r="2036" spans="1:5">
      <c r="A2036" t="n">
        <v>16388</v>
      </c>
      <c r="B2036" s="63" t="n">
        <v>13</v>
      </c>
      <c r="C2036" s="7" t="n">
        <v>6467</v>
      </c>
    </row>
    <row r="2037" spans="1:5">
      <c r="A2037" t="s">
        <v>4</v>
      </c>
      <c r="B2037" s="4" t="s">
        <v>5</v>
      </c>
      <c r="C2037" s="4" t="s">
        <v>10</v>
      </c>
    </row>
    <row r="2038" spans="1:5">
      <c r="A2038" t="n">
        <v>16391</v>
      </c>
      <c r="B2038" s="63" t="n">
        <v>13</v>
      </c>
      <c r="C2038" s="7" t="n">
        <v>6468</v>
      </c>
    </row>
    <row r="2039" spans="1:5">
      <c r="A2039" t="s">
        <v>4</v>
      </c>
      <c r="B2039" s="4" t="s">
        <v>5</v>
      </c>
      <c r="C2039" s="4" t="s">
        <v>10</v>
      </c>
    </row>
    <row r="2040" spans="1:5">
      <c r="A2040" t="n">
        <v>16394</v>
      </c>
      <c r="B2040" s="63" t="n">
        <v>13</v>
      </c>
      <c r="C2040" s="7" t="n">
        <v>6469</v>
      </c>
    </row>
    <row r="2041" spans="1:5">
      <c r="A2041" t="s">
        <v>4</v>
      </c>
      <c r="B2041" s="4" t="s">
        <v>5</v>
      </c>
      <c r="C2041" s="4" t="s">
        <v>10</v>
      </c>
    </row>
    <row r="2042" spans="1:5">
      <c r="A2042" t="n">
        <v>16397</v>
      </c>
      <c r="B2042" s="63" t="n">
        <v>13</v>
      </c>
      <c r="C2042" s="7" t="n">
        <v>6470</v>
      </c>
    </row>
    <row r="2043" spans="1:5">
      <c r="A2043" t="s">
        <v>4</v>
      </c>
      <c r="B2043" s="4" t="s">
        <v>5</v>
      </c>
      <c r="C2043" s="4" t="s">
        <v>10</v>
      </c>
    </row>
    <row r="2044" spans="1:5">
      <c r="A2044" t="n">
        <v>16400</v>
      </c>
      <c r="B2044" s="63" t="n">
        <v>13</v>
      </c>
      <c r="C2044" s="7" t="n">
        <v>6471</v>
      </c>
    </row>
    <row r="2045" spans="1:5">
      <c r="A2045" t="s">
        <v>4</v>
      </c>
      <c r="B2045" s="4" t="s">
        <v>5</v>
      </c>
      <c r="C2045" s="4" t="s">
        <v>13</v>
      </c>
    </row>
    <row r="2046" spans="1:5">
      <c r="A2046" t="n">
        <v>16403</v>
      </c>
      <c r="B2046" s="11" t="n">
        <v>74</v>
      </c>
      <c r="C2046" s="7" t="n">
        <v>18</v>
      </c>
    </row>
    <row r="2047" spans="1:5">
      <c r="A2047" t="s">
        <v>4</v>
      </c>
      <c r="B2047" s="4" t="s">
        <v>5</v>
      </c>
      <c r="C2047" s="4" t="s">
        <v>13</v>
      </c>
    </row>
    <row r="2048" spans="1:5">
      <c r="A2048" t="n">
        <v>16405</v>
      </c>
      <c r="B2048" s="11" t="n">
        <v>74</v>
      </c>
      <c r="C2048" s="7" t="n">
        <v>45</v>
      </c>
    </row>
    <row r="2049" spans="1:3">
      <c r="A2049" t="s">
        <v>4</v>
      </c>
      <c r="B2049" s="4" t="s">
        <v>5</v>
      </c>
      <c r="C2049" s="4" t="s">
        <v>10</v>
      </c>
    </row>
    <row r="2050" spans="1:3">
      <c r="A2050" t="n">
        <v>16407</v>
      </c>
      <c r="B2050" s="32" t="n">
        <v>16</v>
      </c>
      <c r="C2050" s="7" t="n">
        <v>0</v>
      </c>
    </row>
    <row r="2051" spans="1:3">
      <c r="A2051" t="s">
        <v>4</v>
      </c>
      <c r="B2051" s="4" t="s">
        <v>5</v>
      </c>
      <c r="C2051" s="4" t="s">
        <v>13</v>
      </c>
      <c r="D2051" s="4" t="s">
        <v>13</v>
      </c>
      <c r="E2051" s="4" t="s">
        <v>13</v>
      </c>
      <c r="F2051" s="4" t="s">
        <v>13</v>
      </c>
    </row>
    <row r="2052" spans="1:3">
      <c r="A2052" t="n">
        <v>16410</v>
      </c>
      <c r="B2052" s="30" t="n">
        <v>14</v>
      </c>
      <c r="C2052" s="7" t="n">
        <v>0</v>
      </c>
      <c r="D2052" s="7" t="n">
        <v>8</v>
      </c>
      <c r="E2052" s="7" t="n">
        <v>0</v>
      </c>
      <c r="F2052" s="7" t="n">
        <v>0</v>
      </c>
    </row>
    <row r="2053" spans="1:3">
      <c r="A2053" t="s">
        <v>4</v>
      </c>
      <c r="B2053" s="4" t="s">
        <v>5</v>
      </c>
      <c r="C2053" s="4" t="s">
        <v>13</v>
      </c>
      <c r="D2053" s="4" t="s">
        <v>6</v>
      </c>
    </row>
    <row r="2054" spans="1:3">
      <c r="A2054" t="n">
        <v>16415</v>
      </c>
      <c r="B2054" s="8" t="n">
        <v>2</v>
      </c>
      <c r="C2054" s="7" t="n">
        <v>11</v>
      </c>
      <c r="D2054" s="7" t="s">
        <v>35</v>
      </c>
    </row>
    <row r="2055" spans="1:3">
      <c r="A2055" t="s">
        <v>4</v>
      </c>
      <c r="B2055" s="4" t="s">
        <v>5</v>
      </c>
      <c r="C2055" s="4" t="s">
        <v>10</v>
      </c>
    </row>
    <row r="2056" spans="1:3">
      <c r="A2056" t="n">
        <v>16429</v>
      </c>
      <c r="B2056" s="32" t="n">
        <v>16</v>
      </c>
      <c r="C2056" s="7" t="n">
        <v>0</v>
      </c>
    </row>
    <row r="2057" spans="1:3">
      <c r="A2057" t="s">
        <v>4</v>
      </c>
      <c r="B2057" s="4" t="s">
        <v>5</v>
      </c>
      <c r="C2057" s="4" t="s">
        <v>13</v>
      </c>
      <c r="D2057" s="4" t="s">
        <v>6</v>
      </c>
    </row>
    <row r="2058" spans="1:3">
      <c r="A2058" t="n">
        <v>16432</v>
      </c>
      <c r="B2058" s="8" t="n">
        <v>2</v>
      </c>
      <c r="C2058" s="7" t="n">
        <v>11</v>
      </c>
      <c r="D2058" s="7" t="s">
        <v>152</v>
      </c>
    </row>
    <row r="2059" spans="1:3">
      <c r="A2059" t="s">
        <v>4</v>
      </c>
      <c r="B2059" s="4" t="s">
        <v>5</v>
      </c>
      <c r="C2059" s="4" t="s">
        <v>10</v>
      </c>
    </row>
    <row r="2060" spans="1:3">
      <c r="A2060" t="n">
        <v>16441</v>
      </c>
      <c r="B2060" s="32" t="n">
        <v>16</v>
      </c>
      <c r="C2060" s="7" t="n">
        <v>0</v>
      </c>
    </row>
    <row r="2061" spans="1:3">
      <c r="A2061" t="s">
        <v>4</v>
      </c>
      <c r="B2061" s="4" t="s">
        <v>5</v>
      </c>
      <c r="C2061" s="4" t="s">
        <v>9</v>
      </c>
    </row>
    <row r="2062" spans="1:3">
      <c r="A2062" t="n">
        <v>16444</v>
      </c>
      <c r="B2062" s="35" t="n">
        <v>15</v>
      </c>
      <c r="C2062" s="7" t="n">
        <v>2048</v>
      </c>
    </row>
    <row r="2063" spans="1:3">
      <c r="A2063" t="s">
        <v>4</v>
      </c>
      <c r="B2063" s="4" t="s">
        <v>5</v>
      </c>
      <c r="C2063" s="4" t="s">
        <v>13</v>
      </c>
      <c r="D2063" s="4" t="s">
        <v>6</v>
      </c>
    </row>
    <row r="2064" spans="1:3">
      <c r="A2064" t="n">
        <v>16449</v>
      </c>
      <c r="B2064" s="8" t="n">
        <v>2</v>
      </c>
      <c r="C2064" s="7" t="n">
        <v>10</v>
      </c>
      <c r="D2064" s="7" t="s">
        <v>57</v>
      </c>
    </row>
    <row r="2065" spans="1:6">
      <c r="A2065" t="s">
        <v>4</v>
      </c>
      <c r="B2065" s="4" t="s">
        <v>5</v>
      </c>
      <c r="C2065" s="4" t="s">
        <v>10</v>
      </c>
    </row>
    <row r="2066" spans="1:6">
      <c r="A2066" t="n">
        <v>16467</v>
      </c>
      <c r="B2066" s="32" t="n">
        <v>16</v>
      </c>
      <c r="C2066" s="7" t="n">
        <v>0</v>
      </c>
    </row>
    <row r="2067" spans="1:6">
      <c r="A2067" t="s">
        <v>4</v>
      </c>
      <c r="B2067" s="4" t="s">
        <v>5</v>
      </c>
      <c r="C2067" s="4" t="s">
        <v>13</v>
      </c>
      <c r="D2067" s="4" t="s">
        <v>6</v>
      </c>
    </row>
    <row r="2068" spans="1:6">
      <c r="A2068" t="n">
        <v>16470</v>
      </c>
      <c r="B2068" s="8" t="n">
        <v>2</v>
      </c>
      <c r="C2068" s="7" t="n">
        <v>10</v>
      </c>
      <c r="D2068" s="7" t="s">
        <v>58</v>
      </c>
    </row>
    <row r="2069" spans="1:6">
      <c r="A2069" t="s">
        <v>4</v>
      </c>
      <c r="B2069" s="4" t="s">
        <v>5</v>
      </c>
      <c r="C2069" s="4" t="s">
        <v>10</v>
      </c>
    </row>
    <row r="2070" spans="1:6">
      <c r="A2070" t="n">
        <v>16489</v>
      </c>
      <c r="B2070" s="32" t="n">
        <v>16</v>
      </c>
      <c r="C2070" s="7" t="n">
        <v>0</v>
      </c>
    </row>
    <row r="2071" spans="1:6">
      <c r="A2071" t="s">
        <v>4</v>
      </c>
      <c r="B2071" s="4" t="s">
        <v>5</v>
      </c>
      <c r="C2071" s="4" t="s">
        <v>13</v>
      </c>
      <c r="D2071" s="4" t="s">
        <v>10</v>
      </c>
      <c r="E2071" s="4" t="s">
        <v>24</v>
      </c>
    </row>
    <row r="2072" spans="1:6">
      <c r="A2072" t="n">
        <v>16492</v>
      </c>
      <c r="B2072" s="28" t="n">
        <v>58</v>
      </c>
      <c r="C2072" s="7" t="n">
        <v>100</v>
      </c>
      <c r="D2072" s="7" t="n">
        <v>300</v>
      </c>
      <c r="E2072" s="7" t="n">
        <v>1</v>
      </c>
    </row>
    <row r="2073" spans="1:6">
      <c r="A2073" t="s">
        <v>4</v>
      </c>
      <c r="B2073" s="4" t="s">
        <v>5</v>
      </c>
      <c r="C2073" s="4" t="s">
        <v>13</v>
      </c>
      <c r="D2073" s="4" t="s">
        <v>10</v>
      </c>
    </row>
    <row r="2074" spans="1:6">
      <c r="A2074" t="n">
        <v>16500</v>
      </c>
      <c r="B2074" s="28" t="n">
        <v>58</v>
      </c>
      <c r="C2074" s="7" t="n">
        <v>255</v>
      </c>
      <c r="D2074" s="7" t="n">
        <v>0</v>
      </c>
    </row>
    <row r="2075" spans="1:6">
      <c r="A2075" t="s">
        <v>4</v>
      </c>
      <c r="B2075" s="4" t="s">
        <v>5</v>
      </c>
      <c r="C2075" s="4" t="s">
        <v>13</v>
      </c>
    </row>
    <row r="2076" spans="1:6">
      <c r="A2076" t="n">
        <v>16504</v>
      </c>
      <c r="B2076" s="37" t="n">
        <v>23</v>
      </c>
      <c r="C2076" s="7" t="n">
        <v>0</v>
      </c>
    </row>
    <row r="2077" spans="1:6">
      <c r="A2077" t="s">
        <v>4</v>
      </c>
      <c r="B2077" s="4" t="s">
        <v>5</v>
      </c>
    </row>
    <row r="2078" spans="1:6">
      <c r="A2078" t="n">
        <v>16506</v>
      </c>
      <c r="B2078" s="5" t="n">
        <v>1</v>
      </c>
    </row>
    <row r="2079" spans="1:6" s="3" customFormat="1" customHeight="0">
      <c r="A2079" s="3" t="s">
        <v>2</v>
      </c>
      <c r="B2079" s="3" t="s">
        <v>155</v>
      </c>
    </row>
    <row r="2080" spans="1:6">
      <c r="A2080" t="s">
        <v>4</v>
      </c>
      <c r="B2080" s="4" t="s">
        <v>5</v>
      </c>
      <c r="C2080" s="4" t="s">
        <v>10</v>
      </c>
      <c r="D2080" s="4" t="s">
        <v>10</v>
      </c>
      <c r="E2080" s="4" t="s">
        <v>9</v>
      </c>
      <c r="F2080" s="4" t="s">
        <v>6</v>
      </c>
      <c r="G2080" s="4" t="s">
        <v>8</v>
      </c>
      <c r="H2080" s="4" t="s">
        <v>10</v>
      </c>
      <c r="I2080" s="4" t="s">
        <v>10</v>
      </c>
      <c r="J2080" s="4" t="s">
        <v>9</v>
      </c>
      <c r="K2080" s="4" t="s">
        <v>6</v>
      </c>
      <c r="L2080" s="4" t="s">
        <v>8</v>
      </c>
    </row>
    <row r="2081" spans="1:47">
      <c r="A2081" t="n">
        <v>16512</v>
      </c>
      <c r="B2081" s="65" t="n">
        <v>257</v>
      </c>
      <c r="C2081" s="7" t="n">
        <v>4</v>
      </c>
      <c r="D2081" s="7" t="n">
        <v>65533</v>
      </c>
      <c r="E2081" s="7" t="n">
        <v>2048</v>
      </c>
      <c r="F2081" s="7" t="s">
        <v>12</v>
      </c>
      <c r="G2081" s="7" t="n">
        <f t="normal" ca="1">32-LENB(INDIRECT(ADDRESS(2081,6)))</f>
        <v>0</v>
      </c>
      <c r="H2081" s="7" t="n">
        <v>0</v>
      </c>
      <c r="I2081" s="7" t="n">
        <v>65533</v>
      </c>
      <c r="J2081" s="7" t="n">
        <v>0</v>
      </c>
      <c r="K2081" s="7" t="s">
        <v>12</v>
      </c>
      <c r="L2081" s="7" t="n">
        <f t="normal" ca="1">32-LENB(INDIRECT(ADDRESS(2081,11)))</f>
        <v>0</v>
      </c>
    </row>
    <row r="2082" spans="1:47">
      <c r="A2082" t="s">
        <v>4</v>
      </c>
      <c r="B2082" s="4" t="s">
        <v>5</v>
      </c>
    </row>
    <row r="2083" spans="1:47">
      <c r="A2083" t="n">
        <v>16592</v>
      </c>
      <c r="B2083" s="5" t="n">
        <v>1</v>
      </c>
    </row>
    <row r="2084" spans="1:47" s="3" customFormat="1" customHeight="0">
      <c r="A2084" s="3" t="s">
        <v>2</v>
      </c>
      <c r="B2084" s="3" t="s">
        <v>156</v>
      </c>
    </row>
    <row r="2085" spans="1:47">
      <c r="A2085" t="s">
        <v>4</v>
      </c>
      <c r="B2085" s="4" t="s">
        <v>5</v>
      </c>
      <c r="C2085" s="4" t="s">
        <v>10</v>
      </c>
      <c r="D2085" s="4" t="s">
        <v>10</v>
      </c>
      <c r="E2085" s="4" t="s">
        <v>9</v>
      </c>
      <c r="F2085" s="4" t="s">
        <v>6</v>
      </c>
      <c r="G2085" s="4" t="s">
        <v>8</v>
      </c>
      <c r="H2085" s="4" t="s">
        <v>10</v>
      </c>
      <c r="I2085" s="4" t="s">
        <v>10</v>
      </c>
      <c r="J2085" s="4" t="s">
        <v>9</v>
      </c>
      <c r="K2085" s="4" t="s">
        <v>6</v>
      </c>
      <c r="L2085" s="4" t="s">
        <v>8</v>
      </c>
      <c r="M2085" s="4" t="s">
        <v>10</v>
      </c>
      <c r="N2085" s="4" t="s">
        <v>10</v>
      </c>
      <c r="O2085" s="4" t="s">
        <v>9</v>
      </c>
      <c r="P2085" s="4" t="s">
        <v>6</v>
      </c>
      <c r="Q2085" s="4" t="s">
        <v>8</v>
      </c>
      <c r="R2085" s="4" t="s">
        <v>10</v>
      </c>
      <c r="S2085" s="4" t="s">
        <v>10</v>
      </c>
      <c r="T2085" s="4" t="s">
        <v>9</v>
      </c>
      <c r="U2085" s="4" t="s">
        <v>6</v>
      </c>
      <c r="V2085" s="4" t="s">
        <v>8</v>
      </c>
      <c r="W2085" s="4" t="s">
        <v>10</v>
      </c>
      <c r="X2085" s="4" t="s">
        <v>10</v>
      </c>
      <c r="Y2085" s="4" t="s">
        <v>9</v>
      </c>
      <c r="Z2085" s="4" t="s">
        <v>6</v>
      </c>
      <c r="AA2085" s="4" t="s">
        <v>8</v>
      </c>
      <c r="AB2085" s="4" t="s">
        <v>10</v>
      </c>
      <c r="AC2085" s="4" t="s">
        <v>10</v>
      </c>
      <c r="AD2085" s="4" t="s">
        <v>9</v>
      </c>
      <c r="AE2085" s="4" t="s">
        <v>6</v>
      </c>
      <c r="AF2085" s="4" t="s">
        <v>8</v>
      </c>
      <c r="AG2085" s="4" t="s">
        <v>10</v>
      </c>
      <c r="AH2085" s="4" t="s">
        <v>10</v>
      </c>
      <c r="AI2085" s="4" t="s">
        <v>9</v>
      </c>
      <c r="AJ2085" s="4" t="s">
        <v>6</v>
      </c>
      <c r="AK2085" s="4" t="s">
        <v>8</v>
      </c>
      <c r="AL2085" s="4" t="s">
        <v>10</v>
      </c>
      <c r="AM2085" s="4" t="s">
        <v>10</v>
      </c>
      <c r="AN2085" s="4" t="s">
        <v>9</v>
      </c>
      <c r="AO2085" s="4" t="s">
        <v>6</v>
      </c>
      <c r="AP2085" s="4" t="s">
        <v>8</v>
      </c>
      <c r="AQ2085" s="4" t="s">
        <v>10</v>
      </c>
      <c r="AR2085" s="4" t="s">
        <v>10</v>
      </c>
      <c r="AS2085" s="4" t="s">
        <v>9</v>
      </c>
      <c r="AT2085" s="4" t="s">
        <v>6</v>
      </c>
      <c r="AU2085" s="4" t="s">
        <v>8</v>
      </c>
    </row>
    <row r="2086" spans="1:47">
      <c r="A2086" t="n">
        <v>16608</v>
      </c>
      <c r="B2086" s="65" t="n">
        <v>257</v>
      </c>
      <c r="C2086" s="7" t="n">
        <v>4</v>
      </c>
      <c r="D2086" s="7" t="n">
        <v>65533</v>
      </c>
      <c r="E2086" s="7" t="n">
        <v>2092</v>
      </c>
      <c r="F2086" s="7" t="s">
        <v>12</v>
      </c>
      <c r="G2086" s="7" t="n">
        <f t="normal" ca="1">32-LENB(INDIRECT(ADDRESS(2086,6)))</f>
        <v>0</v>
      </c>
      <c r="H2086" s="7" t="n">
        <v>4</v>
      </c>
      <c r="I2086" s="7" t="n">
        <v>65533</v>
      </c>
      <c r="J2086" s="7" t="n">
        <v>2092</v>
      </c>
      <c r="K2086" s="7" t="s">
        <v>12</v>
      </c>
      <c r="L2086" s="7" t="n">
        <f t="normal" ca="1">32-LENB(INDIRECT(ADDRESS(2086,11)))</f>
        <v>0</v>
      </c>
      <c r="M2086" s="7" t="n">
        <v>4</v>
      </c>
      <c r="N2086" s="7" t="n">
        <v>65533</v>
      </c>
      <c r="O2086" s="7" t="n">
        <v>2092</v>
      </c>
      <c r="P2086" s="7" t="s">
        <v>12</v>
      </c>
      <c r="Q2086" s="7" t="n">
        <f t="normal" ca="1">32-LENB(INDIRECT(ADDRESS(2086,16)))</f>
        <v>0</v>
      </c>
      <c r="R2086" s="7" t="n">
        <v>4</v>
      </c>
      <c r="S2086" s="7" t="n">
        <v>65533</v>
      </c>
      <c r="T2086" s="7" t="n">
        <v>2092</v>
      </c>
      <c r="U2086" s="7" t="s">
        <v>12</v>
      </c>
      <c r="V2086" s="7" t="n">
        <f t="normal" ca="1">32-LENB(INDIRECT(ADDRESS(2086,21)))</f>
        <v>0</v>
      </c>
      <c r="W2086" s="7" t="n">
        <v>4</v>
      </c>
      <c r="X2086" s="7" t="n">
        <v>65533</v>
      </c>
      <c r="Y2086" s="7" t="n">
        <v>2062</v>
      </c>
      <c r="Z2086" s="7" t="s">
        <v>12</v>
      </c>
      <c r="AA2086" s="7" t="n">
        <f t="normal" ca="1">32-LENB(INDIRECT(ADDRESS(2086,26)))</f>
        <v>0</v>
      </c>
      <c r="AB2086" s="7" t="n">
        <v>4</v>
      </c>
      <c r="AC2086" s="7" t="n">
        <v>65533</v>
      </c>
      <c r="AD2086" s="7" t="n">
        <v>2092</v>
      </c>
      <c r="AE2086" s="7" t="s">
        <v>12</v>
      </c>
      <c r="AF2086" s="7" t="n">
        <f t="normal" ca="1">32-LENB(INDIRECT(ADDRESS(2086,31)))</f>
        <v>0</v>
      </c>
      <c r="AG2086" s="7" t="n">
        <v>4</v>
      </c>
      <c r="AH2086" s="7" t="n">
        <v>65533</v>
      </c>
      <c r="AI2086" s="7" t="n">
        <v>2092</v>
      </c>
      <c r="AJ2086" s="7" t="s">
        <v>12</v>
      </c>
      <c r="AK2086" s="7" t="n">
        <f t="normal" ca="1">32-LENB(INDIRECT(ADDRESS(2086,36)))</f>
        <v>0</v>
      </c>
      <c r="AL2086" s="7" t="n">
        <v>4</v>
      </c>
      <c r="AM2086" s="7" t="n">
        <v>65533</v>
      </c>
      <c r="AN2086" s="7" t="n">
        <v>2092</v>
      </c>
      <c r="AO2086" s="7" t="s">
        <v>12</v>
      </c>
      <c r="AP2086" s="7" t="n">
        <f t="normal" ca="1">32-LENB(INDIRECT(ADDRESS(2086,41)))</f>
        <v>0</v>
      </c>
      <c r="AQ2086" s="7" t="n">
        <v>0</v>
      </c>
      <c r="AR2086" s="7" t="n">
        <v>65533</v>
      </c>
      <c r="AS2086" s="7" t="n">
        <v>0</v>
      </c>
      <c r="AT2086" s="7" t="s">
        <v>12</v>
      </c>
      <c r="AU2086" s="7" t="n">
        <f t="normal" ca="1">32-LENB(INDIRECT(ADDRESS(2086,46)))</f>
        <v>0</v>
      </c>
    </row>
    <row r="2087" spans="1:47">
      <c r="A2087" t="s">
        <v>4</v>
      </c>
      <c r="B2087" s="4" t="s">
        <v>5</v>
      </c>
    </row>
    <row r="2088" spans="1:47">
      <c r="A2088" t="n">
        <v>16968</v>
      </c>
      <c r="B2088" s="5" t="n">
        <v>1</v>
      </c>
    </row>
    <row r="2089" spans="1:47" s="3" customFormat="1" customHeight="0">
      <c r="A2089" s="3" t="s">
        <v>2</v>
      </c>
      <c r="B2089" s="3" t="s">
        <v>157</v>
      </c>
    </row>
    <row r="2090" spans="1:47">
      <c r="A2090" t="s">
        <v>4</v>
      </c>
      <c r="B2090" s="4" t="s">
        <v>5</v>
      </c>
      <c r="C2090" s="4" t="s">
        <v>10</v>
      </c>
      <c r="D2090" s="4" t="s">
        <v>10</v>
      </c>
      <c r="E2090" s="4" t="s">
        <v>9</v>
      </c>
      <c r="F2090" s="4" t="s">
        <v>6</v>
      </c>
      <c r="G2090" s="4" t="s">
        <v>8</v>
      </c>
      <c r="H2090" s="4" t="s">
        <v>10</v>
      </c>
      <c r="I2090" s="4" t="s">
        <v>10</v>
      </c>
      <c r="J2090" s="4" t="s">
        <v>9</v>
      </c>
      <c r="K2090" s="4" t="s">
        <v>6</v>
      </c>
      <c r="L2090" s="4" t="s">
        <v>8</v>
      </c>
      <c r="M2090" s="4" t="s">
        <v>10</v>
      </c>
      <c r="N2090" s="4" t="s">
        <v>10</v>
      </c>
      <c r="O2090" s="4" t="s">
        <v>9</v>
      </c>
      <c r="P2090" s="4" t="s">
        <v>6</v>
      </c>
      <c r="Q2090" s="4" t="s">
        <v>8</v>
      </c>
      <c r="R2090" s="4" t="s">
        <v>10</v>
      </c>
      <c r="S2090" s="4" t="s">
        <v>10</v>
      </c>
      <c r="T2090" s="4" t="s">
        <v>9</v>
      </c>
      <c r="U2090" s="4" t="s">
        <v>6</v>
      </c>
      <c r="V2090" s="4" t="s">
        <v>8</v>
      </c>
    </row>
    <row r="2091" spans="1:47">
      <c r="A2091" t="n">
        <v>16976</v>
      </c>
      <c r="B2091" s="65" t="n">
        <v>257</v>
      </c>
      <c r="C2091" s="7" t="n">
        <v>4</v>
      </c>
      <c r="D2091" s="7" t="n">
        <v>65533</v>
      </c>
      <c r="E2091" s="7" t="n">
        <v>2092</v>
      </c>
      <c r="F2091" s="7" t="s">
        <v>12</v>
      </c>
      <c r="G2091" s="7" t="n">
        <f t="normal" ca="1">32-LENB(INDIRECT(ADDRESS(2091,6)))</f>
        <v>0</v>
      </c>
      <c r="H2091" s="7" t="n">
        <v>4</v>
      </c>
      <c r="I2091" s="7" t="n">
        <v>65533</v>
      </c>
      <c r="J2091" s="7" t="n">
        <v>2092</v>
      </c>
      <c r="K2091" s="7" t="s">
        <v>12</v>
      </c>
      <c r="L2091" s="7" t="n">
        <f t="normal" ca="1">32-LENB(INDIRECT(ADDRESS(2091,11)))</f>
        <v>0</v>
      </c>
      <c r="M2091" s="7" t="n">
        <v>4</v>
      </c>
      <c r="N2091" s="7" t="n">
        <v>65533</v>
      </c>
      <c r="O2091" s="7" t="n">
        <v>2092</v>
      </c>
      <c r="P2091" s="7" t="s">
        <v>12</v>
      </c>
      <c r="Q2091" s="7" t="n">
        <f t="normal" ca="1">32-LENB(INDIRECT(ADDRESS(2091,16)))</f>
        <v>0</v>
      </c>
      <c r="R2091" s="7" t="n">
        <v>0</v>
      </c>
      <c r="S2091" s="7" t="n">
        <v>65533</v>
      </c>
      <c r="T2091" s="7" t="n">
        <v>0</v>
      </c>
      <c r="U2091" s="7" t="s">
        <v>12</v>
      </c>
      <c r="V2091" s="7" t="n">
        <f t="normal" ca="1">32-LENB(INDIRECT(ADDRESS(2091,21)))</f>
        <v>0</v>
      </c>
    </row>
    <row r="2092" spans="1:47">
      <c r="A2092" t="s">
        <v>4</v>
      </c>
      <c r="B2092" s="4" t="s">
        <v>5</v>
      </c>
    </row>
    <row r="2093" spans="1:47">
      <c r="A2093" t="n">
        <v>17136</v>
      </c>
      <c r="B209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2025-09-06T21:46:06</dcterms:created>
  <dcterms:modified xsi:type="dcterms:W3CDTF">2025-09-06T21:46:06</dcterms:modified>
</cp:coreProperties>
</file>