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BE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DCFF73"/>
      </patternFill>
    </fill>
    <fill>
      <patternFill patternType="solid">
        <fgColor rgb="FF73FFD0"/>
      </patternFill>
    </fill>
    <fill>
      <patternFill patternType="solid">
        <fgColor rgb="FFFFCE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DFF73"/>
      </patternFill>
    </fill>
    <fill>
      <patternFill patternType="solid">
        <fgColor rgb="FFCCFF73"/>
      </patternFill>
    </fill>
    <fill>
      <patternFill patternType="solid">
        <fgColor rgb="FFC9FF73"/>
      </patternFill>
    </fill>
    <fill>
      <patternFill patternType="solid">
        <fgColor rgb="FFFFC773"/>
      </patternFill>
    </fill>
    <fill>
      <patternFill patternType="solid">
        <fgColor rgb="FFFFE573"/>
      </patternFill>
    </fill>
    <fill>
      <patternFill patternType="solid">
        <fgColor rgb="FFFFE373"/>
      </patternFill>
    </fill>
    <fill>
      <patternFill patternType="solid">
        <fgColor rgb="FFFFDC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E873"/>
      </patternFill>
    </fill>
    <fill>
      <patternFill patternType="solid">
        <fgColor rgb="FFFFB273"/>
      </patternFill>
    </fill>
    <fill>
      <patternFill patternType="solid">
        <fgColor rgb="FFC7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7C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DE73"/>
      </patternFill>
    </fill>
    <fill>
      <patternFill patternType="solid">
        <fgColor rgb="FFFFFF73"/>
      </patternFill>
    </fill>
    <fill>
      <patternFill patternType="solid">
        <fgColor rgb="FFFFDA73"/>
      </patternFill>
    </fill>
    <fill>
      <patternFill patternType="solid">
        <fgColor rgb="FFD5FF73"/>
      </patternFill>
    </fill>
    <fill>
      <patternFill patternType="solid">
        <fgColor rgb="FFFF96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0" xfId="0" applyFill="1" applyAlignment="1">
      <alignment horizontal="center" vertical="center" wrapText="1"/>
    </xf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<sst xmlns="http://schemas.openxmlformats.org/spreadsheetml/2006/main" count="5109" uniqueCount="129">
  <si>
    <t>CS2</t>
  </si>
  <si>
    <t>c2100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</si>
  <si>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</si>
  <si>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</si>
  <si>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</si>
  <si>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</si>
  <si>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</si>
  <si>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</si>
  <si>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</si>
  <si>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</si>
  <si>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</si>
  <si>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</si>
  <si>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</si>
  <si>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</si>
  <si>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</si>
  <si>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</si>
  <si>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pointer</t>
  </si>
  <si>
    <t>tank00</t>
  </si>
  <si>
    <t>Crest001</t>
  </si>
  <si>
    <t>Crest003</t>
  </si>
  <si>
    <t>Crest004</t>
  </si>
  <si>
    <t>Crest005</t>
  </si>
  <si>
    <t>Crest009</t>
  </si>
  <si>
    <t>tank01</t>
  </si>
  <si>
    <t>tank02</t>
  </si>
  <si>
    <t>tank03</t>
  </si>
  <si>
    <t>tank04</t>
  </si>
  <si>
    <t>tank05</t>
  </si>
  <si>
    <t>Reinit</t>
  </si>
  <si>
    <t>EV_05_01_01</t>
  </si>
  <si>
    <t>Start</t>
  </si>
  <si>
    <t>End</t>
  </si>
  <si>
    <t>float</t>
  </si>
  <si>
    <t>AniFieldAttack</t>
  </si>
  <si>
    <t>AniWait</t>
  </si>
  <si>
    <t>FC_Start_Party</t>
  </si>
  <si>
    <t>I_TVIS006</t>
  </si>
  <si>
    <t>I_SYSTEM</t>
  </si>
  <si>
    <t>I_WHITE</t>
  </si>
  <si>
    <t>event/ev2et012.eff</t>
  </si>
  <si>
    <t>C_NPC607</t>
  </si>
  <si>
    <t>Panzer Soldat General</t>
  </si>
  <si>
    <t>npc608</t>
  </si>
  <si>
    <t>npc607</t>
  </si>
  <si>
    <t>C_NPC042</t>
  </si>
  <si>
    <t>Chancellor Osborne</t>
  </si>
  <si>
    <t>C_NPC010_C10</t>
  </si>
  <si>
    <t>Governor General Rufus</t>
  </si>
  <si>
    <t>C_NPC331</t>
  </si>
  <si>
    <t>Imperial Army Officer</t>
  </si>
  <si>
    <t>C_NPC330</t>
  </si>
  <si>
    <t>Imperial Army Soldier</t>
  </si>
  <si>
    <t>C_NPC330_C00</t>
  </si>
  <si>
    <t>正規軍兵士</t>
  </si>
  <si>
    <t>C_NPC333</t>
  </si>
  <si>
    <t>Imperial Army Captain</t>
  </si>
  <si>
    <t>C_NPC333_C00</t>
  </si>
  <si>
    <t>正規軍大尉</t>
  </si>
  <si>
    <t>C_NPC330_C03</t>
  </si>
  <si>
    <t>C_NPC046</t>
  </si>
  <si>
    <t>レクター</t>
  </si>
  <si>
    <t>C_NPC297</t>
  </si>
  <si>
    <t>マスコミ</t>
  </si>
  <si>
    <t>C_NPC291_C00</t>
  </si>
  <si>
    <t>C_NPC293_C00</t>
  </si>
  <si>
    <t>C_NPC290</t>
  </si>
  <si>
    <t>C_NPC293</t>
  </si>
  <si>
    <t>C_NPC298</t>
  </si>
  <si>
    <t>C_NPC291</t>
  </si>
  <si>
    <t>C_NPC292_C00</t>
  </si>
  <si>
    <t>C_NPC292</t>
  </si>
  <si>
    <t>C_NPC290_C00</t>
  </si>
  <si>
    <t>FC_chr_entry</t>
  </si>
  <si>
    <t>Null_braid_all</t>
  </si>
  <si>
    <t>AniEvTeburi</t>
  </si>
  <si>
    <t>AniEvYorikakari</t>
  </si>
  <si>
    <t>AniEvKangei</t>
  </si>
  <si>
    <t>AniEvGyu</t>
  </si>
  <si>
    <t>AniEvRyoteburi</t>
  </si>
  <si>
    <t>AniEvYasume</t>
  </si>
  <si>
    <t>AniEvTeMune</t>
  </si>
  <si>
    <t>AniEvTeKosi</t>
  </si>
  <si>
    <t>AniEv0130</t>
  </si>
  <si>
    <t>AniEv5580</t>
  </si>
  <si>
    <t>AniAttachEQU040</t>
  </si>
  <si>
    <t>dialog</t>
  </si>
  <si>
    <t>And today...</t>
  </si>
  <si>
    <t>...at Orchis Tower, the new seat
of Crossbell's government...</t>
  </si>
  <si>
    <t>...the new rulers of Crossbell rose
to deliver a rousing speech.</t>
  </si>
  <si>
    <t>#E[3]#M_0</t>
  </si>
  <si>
    <t>#2PFriends and citizens, it brings me great
pleasure to stand here among you once
again.</t>
  </si>
  <si>
    <t>#E_2#M_ABut even in the midst of such gladness, the
specter of the harm Crossbell has visited upon
the Empire lingers still.</t>
  </si>
  <si>
    <t>3</t>
  </si>
  <si>
    <t>A</t>
  </si>
  <si>
    <t>#b</t>
  </si>
  <si>
    <t>0</t>
  </si>
  <si>
    <t>#E_2#M_A</t>
  </si>
  <si>
    <t>#1PThe destruction of Garrelia Fortress and the
ensuing civil war it caused has taken a great
toll in resources and in lives.</t>
  </si>
  <si>
    <t>#E[3]#M_AThe anger, sorrow, and dismay in the hearts
of the Erebonian people is still fresh, still too
near.</t>
  </si>
  <si>
    <t>AniEvWait</t>
  </si>
  <si>
    <t>#E_4#M_0</t>
  </si>
  <si>
    <t>#2PBut today is a joyous day--a day to put the
troubles of the past behind us!</t>
  </si>
  <si>
    <t>#E[7]#M_0Let us join hands and step boldly into the
future, leaving our anger and grief behind.
Challenges will rise before us...</t>
  </si>
  <si>
    <t>#E[7]#M_0</t>
  </si>
  <si>
    <t>#2P...but together, we shall meet them. Together,
we can rise above the tumult of these troubled
times.</t>
  </si>
  <si>
    <t>#E_6#M_0</t>
  </si>
  <si>
    <t>#1PMen and women, old and young, rich and
poor--those from every walk of life can share
in these aspirations.</t>
  </si>
  <si>
    <t>#E[1]#M_0</t>
  </si>
  <si>
    <t>#2PLooking toward that goal, there is someone
I'd like to introduce to you today.</t>
  </si>
  <si>
    <t>#E[3]#M_0A brilliant young man who played a pivotal
role in bringing Erebonia's civil war to its
swift conclusion...</t>
  </si>
  <si>
    <t>#E_I#M_0...and the individual most responsible for
the historic accomplishment that sees me
standing before you today.</t>
  </si>
  <si>
    <t>1</t>
  </si>
  <si>
    <t>#E_2#M_0</t>
  </si>
  <si>
    <t>#K#0T#FThe first governor general of Crossbell,
Lord Rufus Albarea!</t>
  </si>
  <si>
    <t>2</t>
  </si>
  <si>
    <t>#2PGreetings, friends. It truly lifts my spirits
to be here among you.</t>
  </si>
  <si>
    <t>#E[3]#M_0I'm honored to have been entrusted with
the profound responsibility of acting as
Crossbell's first governor general.</t>
  </si>
  <si>
    <t>#1PAs I'm sure you're all aware, the division
between the nobility and the common people
is a longstanding part of Erebonian life.</t>
  </si>
  <si>
    <t>#E_0Personally, I stand in support of our
class system, but I fully expect that one day,
it will fade away.</t>
  </si>
  <si>
    <t>#2PAfter all, if each citizen of the Empire conducts
themselves with the courage, dignity, and grace
expected of a noble...</t>
  </si>
  <si>
    <t>#E_2#M_0...then what difference would remain between
myself and any of you?</t>
  </si>
  <si>
    <t>#E[2]#M_0</t>
  </si>
  <si>
    <t>#1PAs I hope for that day, allow me to speak
not only as your governor general, but as
an individual when I say:</t>
  </si>
  <si>
    <t>#1PIn the name of His Imperial Majesty, Emperor
Eugent III...</t>
  </si>
  <si>
    <t>#E_2#M_0I hereby proclaim the annexation of Crossbell
into the Erebonian Empire!</t>
  </si>
  <si>
    <t>#2P#5SMay the Goddess above stand
witness!</t>
  </si>
  <si>
    <t>#2PAnd may She forever bless Erebonia and
Crossbell with the light of prosperity!</t>
  </si>
  <si>
    <t>_EV_05_01_01</t>
  </si>
  <si>
    <t>fill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</si>
</sst>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BE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DCFF73"/>
      </patternFill>
    </fill>
    <fill>
      <patternFill patternType="solid">
        <fgColor rgb="FF73FFD0"/>
      </patternFill>
    </fill>
    <fill>
      <patternFill patternType="solid">
        <fgColor rgb="FFFFCE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DFF73"/>
      </patternFill>
    </fill>
    <fill>
      <patternFill patternType="solid">
        <fgColor rgb="FFCCFF73"/>
      </patternFill>
    </fill>
    <fill>
      <patternFill patternType="solid">
        <fgColor rgb="FFC9FF73"/>
      </patternFill>
    </fill>
    <fill>
      <patternFill patternType="solid">
        <fgColor rgb="FFFFC773"/>
      </patternFill>
    </fill>
    <fill>
      <patternFill patternType="solid">
        <fgColor rgb="FFFFE573"/>
      </patternFill>
    </fill>
    <fill>
      <patternFill patternType="solid">
        <fgColor rgb="FFFFE373"/>
      </patternFill>
    </fill>
    <fill>
      <patternFill patternType="solid">
        <fgColor rgb="FFFFDC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E873"/>
      </patternFill>
    </fill>
    <fill>
      <patternFill patternType="solid">
        <fgColor rgb="FFFFB273"/>
      </patternFill>
    </fill>
    <fill>
      <patternFill patternType="solid">
        <fgColor rgb="FFC7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7C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DE73"/>
      </patternFill>
    </fill>
    <fill>
      <patternFill patternType="solid">
        <fgColor rgb="FFFFFF73"/>
      </patternFill>
    </fill>
    <fill>
      <patternFill patternType="solid">
        <fgColor rgb="FFFFDA73"/>
      </patternFill>
    </fill>
    <fill>
      <patternFill patternType="solid">
        <fgColor rgb="FFD5FF73"/>
      </patternFill>
    </fill>
    <fill>
      <patternFill patternType="solid">
        <fgColor rgb="FFFF96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0" xfId="0" applyFill="1" applyAlignment="1">
      <alignment horizontal="center" vertical="center" wrapText="1"/>
    </xf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122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140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144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165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168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172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177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191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218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7</v>
      </c>
      <c r="E24" s="4" t="s">
        <v>7</v>
      </c>
      <c r="F24" s="4" t="s">
        <v>13</v>
      </c>
      <c r="G24" s="4" t="s">
        <v>7</v>
      </c>
      <c r="H24" s="4" t="s">
        <v>7</v>
      </c>
      <c r="I24" s="4" t="s">
        <v>16</v>
      </c>
    </row>
    <row r="25" spans="1:6">
      <c r="A25" t="n">
        <v>220</v>
      </c>
      <c r="B25" s="11" t="n">
        <v>5</v>
      </c>
      <c r="C25" s="7" t="n">
        <v>35</v>
      </c>
      <c r="D25" s="7" t="n">
        <v>3</v>
      </c>
      <c r="E25" s="7" t="n">
        <v>0</v>
      </c>
      <c r="F25" s="7" t="n">
        <v>0</v>
      </c>
      <c r="G25" s="7" t="n">
        <v>2</v>
      </c>
      <c r="H25" s="7" t="n">
        <v>1</v>
      </c>
      <c r="I25" s="12" t="n">
        <f t="normal" ca="1">A29</f>
        <v>0</v>
      </c>
    </row>
    <row r="26" spans="1:6">
      <c r="A26" t="s">
        <v>4</v>
      </c>
      <c r="B26" s="4" t="s">
        <v>5</v>
      </c>
      <c r="C26" s="4" t="s">
        <v>16</v>
      </c>
    </row>
    <row r="27" spans="1:6">
      <c r="A27" t="n">
        <v>234</v>
      </c>
      <c r="B27" s="13" t="n">
        <v>3</v>
      </c>
      <c r="C27" s="12" t="n">
        <f t="normal" ca="1">A51</f>
        <v>0</v>
      </c>
    </row>
    <row r="28" spans="1:6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13</v>
      </c>
      <c r="G28" s="4" t="s">
        <v>7</v>
      </c>
      <c r="H28" s="4" t="s">
        <v>7</v>
      </c>
      <c r="I28" s="4" t="s">
        <v>16</v>
      </c>
    </row>
    <row r="29" spans="1:6">
      <c r="A29" t="n">
        <v>239</v>
      </c>
      <c r="B29" s="11" t="n">
        <v>5</v>
      </c>
      <c r="C29" s="7" t="n">
        <v>35</v>
      </c>
      <c r="D29" s="7" t="n">
        <v>3</v>
      </c>
      <c r="E29" s="7" t="n">
        <v>0</v>
      </c>
      <c r="F29" s="7" t="n">
        <v>1</v>
      </c>
      <c r="G29" s="7" t="n">
        <v>2</v>
      </c>
      <c r="H29" s="7" t="n">
        <v>1</v>
      </c>
      <c r="I29" s="12" t="n">
        <f t="normal" ca="1">A33</f>
        <v>0</v>
      </c>
    </row>
    <row r="30" spans="1:6">
      <c r="A30" t="s">
        <v>4</v>
      </c>
      <c r="B30" s="4" t="s">
        <v>5</v>
      </c>
      <c r="C30" s="4" t="s">
        <v>16</v>
      </c>
    </row>
    <row r="31" spans="1:6">
      <c r="A31" t="n">
        <v>253</v>
      </c>
      <c r="B31" s="13" t="n">
        <v>3</v>
      </c>
      <c r="C31" s="12" t="n">
        <f t="normal" ca="1">A51</f>
        <v>0</v>
      </c>
    </row>
    <row r="32" spans="1:6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13</v>
      </c>
      <c r="G32" s="4" t="s">
        <v>7</v>
      </c>
      <c r="H32" s="4" t="s">
        <v>7</v>
      </c>
      <c r="I32" s="4" t="s">
        <v>16</v>
      </c>
    </row>
    <row r="33" spans="1:13">
      <c r="A33" t="n">
        <v>258</v>
      </c>
      <c r="B33" s="11" t="n">
        <v>5</v>
      </c>
      <c r="C33" s="7" t="n">
        <v>35</v>
      </c>
      <c r="D33" s="7" t="n">
        <v>3</v>
      </c>
      <c r="E33" s="7" t="n">
        <v>0</v>
      </c>
      <c r="F33" s="7" t="n">
        <v>2</v>
      </c>
      <c r="G33" s="7" t="n">
        <v>2</v>
      </c>
      <c r="H33" s="7" t="n">
        <v>1</v>
      </c>
      <c r="I33" s="12" t="n">
        <f t="normal" ca="1">A37</f>
        <v>0</v>
      </c>
    </row>
    <row r="34" spans="1:13">
      <c r="A34" t="s">
        <v>4</v>
      </c>
      <c r="B34" s="4" t="s">
        <v>5</v>
      </c>
      <c r="C34" s="4" t="s">
        <v>16</v>
      </c>
    </row>
    <row r="35" spans="1:13">
      <c r="A35" t="n">
        <v>272</v>
      </c>
      <c r="B35" s="13" t="n">
        <v>3</v>
      </c>
      <c r="C35" s="12" t="n">
        <f t="normal" ca="1">A51</f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16</v>
      </c>
    </row>
    <row r="37" spans="1:13">
      <c r="A37" t="n">
        <v>277</v>
      </c>
      <c r="B37" s="11" t="n">
        <v>5</v>
      </c>
      <c r="C37" s="7" t="n">
        <v>35</v>
      </c>
      <c r="D37" s="7" t="n">
        <v>3</v>
      </c>
      <c r="E37" s="7" t="n">
        <v>0</v>
      </c>
      <c r="F37" s="7" t="n">
        <v>3</v>
      </c>
      <c r="G37" s="7" t="n">
        <v>2</v>
      </c>
      <c r="H37" s="7" t="n">
        <v>1</v>
      </c>
      <c r="I37" s="12" t="n">
        <f t="normal" ca="1">A41</f>
        <v>0</v>
      </c>
    </row>
    <row r="38" spans="1:13">
      <c r="A38" t="s">
        <v>4</v>
      </c>
      <c r="B38" s="4" t="s">
        <v>5</v>
      </c>
      <c r="C38" s="4" t="s">
        <v>16</v>
      </c>
    </row>
    <row r="39" spans="1:13">
      <c r="A39" t="n">
        <v>291</v>
      </c>
      <c r="B39" s="13" t="n">
        <v>3</v>
      </c>
      <c r="C39" s="12" t="n">
        <f t="normal" ca="1">A51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16</v>
      </c>
    </row>
    <row r="41" spans="1:13">
      <c r="A41" t="n">
        <v>296</v>
      </c>
      <c r="B41" s="11" t="n">
        <v>5</v>
      </c>
      <c r="C41" s="7" t="n">
        <v>35</v>
      </c>
      <c r="D41" s="7" t="n">
        <v>3</v>
      </c>
      <c r="E41" s="7" t="n">
        <v>0</v>
      </c>
      <c r="F41" s="7" t="n">
        <v>4</v>
      </c>
      <c r="G41" s="7" t="n">
        <v>2</v>
      </c>
      <c r="H41" s="7" t="n">
        <v>1</v>
      </c>
      <c r="I41" s="12" t="n">
        <f t="normal" ca="1">A45</f>
        <v>0</v>
      </c>
    </row>
    <row r="42" spans="1:13">
      <c r="A42" t="s">
        <v>4</v>
      </c>
      <c r="B42" s="4" t="s">
        <v>5</v>
      </c>
      <c r="C42" s="4" t="s">
        <v>16</v>
      </c>
    </row>
    <row r="43" spans="1:13">
      <c r="A43" t="n">
        <v>310</v>
      </c>
      <c r="B43" s="13" t="n">
        <v>3</v>
      </c>
      <c r="C43" s="12" t="n">
        <f t="normal" ca="1">A51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16</v>
      </c>
    </row>
    <row r="45" spans="1:13">
      <c r="A45" t="n">
        <v>315</v>
      </c>
      <c r="B45" s="11" t="n">
        <v>5</v>
      </c>
      <c r="C45" s="7" t="n">
        <v>35</v>
      </c>
      <c r="D45" s="7" t="n">
        <v>3</v>
      </c>
      <c r="E45" s="7" t="n">
        <v>0</v>
      </c>
      <c r="F45" s="7" t="n">
        <v>5</v>
      </c>
      <c r="G45" s="7" t="n">
        <v>2</v>
      </c>
      <c r="H45" s="7" t="n">
        <v>1</v>
      </c>
      <c r="I45" s="12" t="n">
        <f t="normal" ca="1">A49</f>
        <v>0</v>
      </c>
    </row>
    <row r="46" spans="1:13">
      <c r="A46" t="s">
        <v>4</v>
      </c>
      <c r="B46" s="4" t="s">
        <v>5</v>
      </c>
      <c r="C46" s="4" t="s">
        <v>16</v>
      </c>
    </row>
    <row r="47" spans="1:13">
      <c r="A47" t="n">
        <v>329</v>
      </c>
      <c r="B47" s="13" t="n">
        <v>3</v>
      </c>
      <c r="C47" s="12" t="n">
        <f t="normal" ca="1">A51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16</v>
      </c>
    </row>
    <row r="49" spans="1:9">
      <c r="A49" t="n">
        <v>334</v>
      </c>
      <c r="B49" s="11" t="n">
        <v>5</v>
      </c>
      <c r="C49" s="7" t="n">
        <v>35</v>
      </c>
      <c r="D49" s="7" t="n">
        <v>3</v>
      </c>
      <c r="E49" s="7" t="n">
        <v>0</v>
      </c>
      <c r="F49" s="7" t="n">
        <v>6</v>
      </c>
      <c r="G49" s="7" t="n">
        <v>2</v>
      </c>
      <c r="H49" s="7" t="n">
        <v>1</v>
      </c>
      <c r="I49" s="12" t="n">
        <f t="normal" ca="1">A51</f>
        <v>0</v>
      </c>
    </row>
    <row r="50" spans="1:9">
      <c r="A50" t="s">
        <v>4</v>
      </c>
      <c r="B50" s="4" t="s">
        <v>5</v>
      </c>
      <c r="C50" s="4" t="s">
        <v>7</v>
      </c>
      <c r="D50" s="4" t="s">
        <v>12</v>
      </c>
      <c r="E50" s="4" t="s">
        <v>8</v>
      </c>
      <c r="F50" s="4" t="s">
        <v>8</v>
      </c>
      <c r="G50" s="4" t="s">
        <v>7</v>
      </c>
    </row>
    <row r="51" spans="1:9">
      <c r="A51" t="n">
        <v>348</v>
      </c>
      <c r="B51" s="14" t="n">
        <v>32</v>
      </c>
      <c r="C51" s="7" t="n">
        <v>0</v>
      </c>
      <c r="D51" s="7" t="n">
        <v>65533</v>
      </c>
      <c r="E51" s="7" t="s">
        <v>17</v>
      </c>
      <c r="F51" s="7" t="s">
        <v>18</v>
      </c>
      <c r="G51" s="7" t="n">
        <v>0</v>
      </c>
    </row>
    <row r="52" spans="1:9">
      <c r="A52" t="s">
        <v>4</v>
      </c>
      <c r="B52" s="4" t="s">
        <v>5</v>
      </c>
      <c r="C52" s="4" t="s">
        <v>7</v>
      </c>
      <c r="D52" s="4" t="s">
        <v>12</v>
      </c>
      <c r="E52" s="4" t="s">
        <v>8</v>
      </c>
      <c r="F52" s="4" t="s">
        <v>8</v>
      </c>
      <c r="G52" s="4" t="s">
        <v>7</v>
      </c>
    </row>
    <row r="53" spans="1:9">
      <c r="A53" t="n">
        <v>369</v>
      </c>
      <c r="B53" s="14" t="n">
        <v>32</v>
      </c>
      <c r="C53" s="7" t="n">
        <v>0</v>
      </c>
      <c r="D53" s="7" t="n">
        <v>65533</v>
      </c>
      <c r="E53" s="7" t="s">
        <v>17</v>
      </c>
      <c r="F53" s="7" t="s">
        <v>19</v>
      </c>
      <c r="G53" s="7" t="n">
        <v>0</v>
      </c>
    </row>
    <row r="54" spans="1:9">
      <c r="A54" t="s">
        <v>4</v>
      </c>
      <c r="B54" s="4" t="s">
        <v>5</v>
      </c>
      <c r="C54" s="4" t="s">
        <v>7</v>
      </c>
      <c r="D54" s="4" t="s">
        <v>12</v>
      </c>
      <c r="E54" s="4" t="s">
        <v>8</v>
      </c>
      <c r="F54" s="4" t="s">
        <v>8</v>
      </c>
      <c r="G54" s="4" t="s">
        <v>7</v>
      </c>
    </row>
    <row r="55" spans="1:9">
      <c r="A55" t="n">
        <v>390</v>
      </c>
      <c r="B55" s="14" t="n">
        <v>32</v>
      </c>
      <c r="C55" s="7" t="n">
        <v>0</v>
      </c>
      <c r="D55" s="7" t="n">
        <v>65533</v>
      </c>
      <c r="E55" s="7" t="s">
        <v>17</v>
      </c>
      <c r="F55" s="7" t="s">
        <v>20</v>
      </c>
      <c r="G55" s="7" t="n">
        <v>0</v>
      </c>
    </row>
    <row r="56" spans="1:9">
      <c r="A56" t="s">
        <v>4</v>
      </c>
      <c r="B56" s="4" t="s">
        <v>5</v>
      </c>
      <c r="C56" s="4" t="s">
        <v>7</v>
      </c>
      <c r="D56" s="4" t="s">
        <v>12</v>
      </c>
      <c r="E56" s="4" t="s">
        <v>8</v>
      </c>
      <c r="F56" s="4" t="s">
        <v>8</v>
      </c>
      <c r="G56" s="4" t="s">
        <v>7</v>
      </c>
    </row>
    <row r="57" spans="1:9">
      <c r="A57" t="n">
        <v>411</v>
      </c>
      <c r="B57" s="14" t="n">
        <v>32</v>
      </c>
      <c r="C57" s="7" t="n">
        <v>0</v>
      </c>
      <c r="D57" s="7" t="n">
        <v>65533</v>
      </c>
      <c r="E57" s="7" t="s">
        <v>17</v>
      </c>
      <c r="F57" s="7" t="s">
        <v>21</v>
      </c>
      <c r="G57" s="7" t="n">
        <v>0</v>
      </c>
    </row>
    <row r="58" spans="1:9">
      <c r="A58" t="s">
        <v>4</v>
      </c>
      <c r="B58" s="4" t="s">
        <v>5</v>
      </c>
      <c r="C58" s="4" t="s">
        <v>7</v>
      </c>
      <c r="D58" s="4" t="s">
        <v>12</v>
      </c>
      <c r="E58" s="4" t="s">
        <v>8</v>
      </c>
      <c r="F58" s="4" t="s">
        <v>8</v>
      </c>
      <c r="G58" s="4" t="s">
        <v>7</v>
      </c>
    </row>
    <row r="59" spans="1:9">
      <c r="A59" t="n">
        <v>432</v>
      </c>
      <c r="B59" s="14" t="n">
        <v>32</v>
      </c>
      <c r="C59" s="7" t="n">
        <v>0</v>
      </c>
      <c r="D59" s="7" t="n">
        <v>65533</v>
      </c>
      <c r="E59" s="7" t="s">
        <v>17</v>
      </c>
      <c r="F59" s="7" t="s">
        <v>22</v>
      </c>
      <c r="G59" s="7" t="n">
        <v>1</v>
      </c>
    </row>
    <row r="60" spans="1:9">
      <c r="A60" t="s">
        <v>4</v>
      </c>
      <c r="B60" s="4" t="s">
        <v>5</v>
      </c>
      <c r="C60" s="4" t="s">
        <v>7</v>
      </c>
      <c r="D60" s="4" t="s">
        <v>12</v>
      </c>
      <c r="E60" s="4" t="s">
        <v>8</v>
      </c>
      <c r="F60" s="4" t="s">
        <v>8</v>
      </c>
      <c r="G60" s="4" t="s">
        <v>7</v>
      </c>
    </row>
    <row r="61" spans="1:9">
      <c r="A61" t="n">
        <v>453</v>
      </c>
      <c r="B61" s="14" t="n">
        <v>32</v>
      </c>
      <c r="C61" s="7" t="n">
        <v>0</v>
      </c>
      <c r="D61" s="7" t="n">
        <v>65533</v>
      </c>
      <c r="E61" s="7" t="s">
        <v>23</v>
      </c>
      <c r="F61" s="7" t="s">
        <v>18</v>
      </c>
      <c r="G61" s="7" t="n">
        <v>0</v>
      </c>
    </row>
    <row r="62" spans="1:9">
      <c r="A62" t="s">
        <v>4</v>
      </c>
      <c r="B62" s="4" t="s">
        <v>5</v>
      </c>
      <c r="C62" s="4" t="s">
        <v>7</v>
      </c>
      <c r="D62" s="4" t="s">
        <v>12</v>
      </c>
      <c r="E62" s="4" t="s">
        <v>8</v>
      </c>
      <c r="F62" s="4" t="s">
        <v>8</v>
      </c>
      <c r="G62" s="4" t="s">
        <v>7</v>
      </c>
    </row>
    <row r="63" spans="1:9">
      <c r="A63" t="n">
        <v>474</v>
      </c>
      <c r="B63" s="14" t="n">
        <v>32</v>
      </c>
      <c r="C63" s="7" t="n">
        <v>0</v>
      </c>
      <c r="D63" s="7" t="n">
        <v>65533</v>
      </c>
      <c r="E63" s="7" t="s">
        <v>23</v>
      </c>
      <c r="F63" s="7" t="s">
        <v>19</v>
      </c>
      <c r="G63" s="7" t="n">
        <v>0</v>
      </c>
    </row>
    <row r="64" spans="1:9">
      <c r="A64" t="s">
        <v>4</v>
      </c>
      <c r="B64" s="4" t="s">
        <v>5</v>
      </c>
      <c r="C64" s="4" t="s">
        <v>7</v>
      </c>
      <c r="D64" s="4" t="s">
        <v>12</v>
      </c>
      <c r="E64" s="4" t="s">
        <v>8</v>
      </c>
      <c r="F64" s="4" t="s">
        <v>8</v>
      </c>
      <c r="G64" s="4" t="s">
        <v>7</v>
      </c>
    </row>
    <row r="65" spans="1:9">
      <c r="A65" t="n">
        <v>495</v>
      </c>
      <c r="B65" s="14" t="n">
        <v>32</v>
      </c>
      <c r="C65" s="7" t="n">
        <v>0</v>
      </c>
      <c r="D65" s="7" t="n">
        <v>65533</v>
      </c>
      <c r="E65" s="7" t="s">
        <v>23</v>
      </c>
      <c r="F65" s="7" t="s">
        <v>20</v>
      </c>
      <c r="G65" s="7" t="n">
        <v>0</v>
      </c>
    </row>
    <row r="66" spans="1:9">
      <c r="A66" t="s">
        <v>4</v>
      </c>
      <c r="B66" s="4" t="s">
        <v>5</v>
      </c>
      <c r="C66" s="4" t="s">
        <v>7</v>
      </c>
      <c r="D66" s="4" t="s">
        <v>12</v>
      </c>
      <c r="E66" s="4" t="s">
        <v>8</v>
      </c>
      <c r="F66" s="4" t="s">
        <v>8</v>
      </c>
      <c r="G66" s="4" t="s">
        <v>7</v>
      </c>
    </row>
    <row r="67" spans="1:9">
      <c r="A67" t="n">
        <v>516</v>
      </c>
      <c r="B67" s="14" t="n">
        <v>32</v>
      </c>
      <c r="C67" s="7" t="n">
        <v>0</v>
      </c>
      <c r="D67" s="7" t="n">
        <v>65533</v>
      </c>
      <c r="E67" s="7" t="s">
        <v>23</v>
      </c>
      <c r="F67" s="7" t="s">
        <v>21</v>
      </c>
      <c r="G67" s="7" t="n">
        <v>0</v>
      </c>
    </row>
    <row r="68" spans="1:9">
      <c r="A68" t="s">
        <v>4</v>
      </c>
      <c r="B68" s="4" t="s">
        <v>5</v>
      </c>
      <c r="C68" s="4" t="s">
        <v>7</v>
      </c>
      <c r="D68" s="4" t="s">
        <v>12</v>
      </c>
      <c r="E68" s="4" t="s">
        <v>8</v>
      </c>
      <c r="F68" s="4" t="s">
        <v>8</v>
      </c>
      <c r="G68" s="4" t="s">
        <v>7</v>
      </c>
    </row>
    <row r="69" spans="1:9">
      <c r="A69" t="n">
        <v>537</v>
      </c>
      <c r="B69" s="14" t="n">
        <v>32</v>
      </c>
      <c r="C69" s="7" t="n">
        <v>0</v>
      </c>
      <c r="D69" s="7" t="n">
        <v>65533</v>
      </c>
      <c r="E69" s="7" t="s">
        <v>23</v>
      </c>
      <c r="F69" s="7" t="s">
        <v>22</v>
      </c>
      <c r="G69" s="7" t="n">
        <v>1</v>
      </c>
    </row>
    <row r="70" spans="1:9">
      <c r="A70" t="s">
        <v>4</v>
      </c>
      <c r="B70" s="4" t="s">
        <v>5</v>
      </c>
      <c r="C70" s="4" t="s">
        <v>7</v>
      </c>
      <c r="D70" s="4" t="s">
        <v>12</v>
      </c>
      <c r="E70" s="4" t="s">
        <v>8</v>
      </c>
      <c r="F70" s="4" t="s">
        <v>8</v>
      </c>
      <c r="G70" s="4" t="s">
        <v>7</v>
      </c>
    </row>
    <row r="71" spans="1:9">
      <c r="A71" t="n">
        <v>558</v>
      </c>
      <c r="B71" s="14" t="n">
        <v>32</v>
      </c>
      <c r="C71" s="7" t="n">
        <v>0</v>
      </c>
      <c r="D71" s="7" t="n">
        <v>65533</v>
      </c>
      <c r="E71" s="7" t="s">
        <v>24</v>
      </c>
      <c r="F71" s="7" t="s">
        <v>18</v>
      </c>
      <c r="G71" s="7" t="n">
        <v>0</v>
      </c>
    </row>
    <row r="72" spans="1:9">
      <c r="A72" t="s">
        <v>4</v>
      </c>
      <c r="B72" s="4" t="s">
        <v>5</v>
      </c>
      <c r="C72" s="4" t="s">
        <v>7</v>
      </c>
      <c r="D72" s="4" t="s">
        <v>12</v>
      </c>
      <c r="E72" s="4" t="s">
        <v>8</v>
      </c>
      <c r="F72" s="4" t="s">
        <v>8</v>
      </c>
      <c r="G72" s="4" t="s">
        <v>7</v>
      </c>
    </row>
    <row r="73" spans="1:9">
      <c r="A73" t="n">
        <v>579</v>
      </c>
      <c r="B73" s="14" t="n">
        <v>32</v>
      </c>
      <c r="C73" s="7" t="n">
        <v>0</v>
      </c>
      <c r="D73" s="7" t="n">
        <v>65533</v>
      </c>
      <c r="E73" s="7" t="s">
        <v>24</v>
      </c>
      <c r="F73" s="7" t="s">
        <v>19</v>
      </c>
      <c r="G73" s="7" t="n">
        <v>0</v>
      </c>
    </row>
    <row r="74" spans="1:9">
      <c r="A74" t="s">
        <v>4</v>
      </c>
      <c r="B74" s="4" t="s">
        <v>5</v>
      </c>
      <c r="C74" s="4" t="s">
        <v>7</v>
      </c>
      <c r="D74" s="4" t="s">
        <v>12</v>
      </c>
      <c r="E74" s="4" t="s">
        <v>8</v>
      </c>
      <c r="F74" s="4" t="s">
        <v>8</v>
      </c>
      <c r="G74" s="4" t="s">
        <v>7</v>
      </c>
    </row>
    <row r="75" spans="1:9">
      <c r="A75" t="n">
        <v>600</v>
      </c>
      <c r="B75" s="14" t="n">
        <v>32</v>
      </c>
      <c r="C75" s="7" t="n">
        <v>0</v>
      </c>
      <c r="D75" s="7" t="n">
        <v>65533</v>
      </c>
      <c r="E75" s="7" t="s">
        <v>24</v>
      </c>
      <c r="F75" s="7" t="s">
        <v>20</v>
      </c>
      <c r="G75" s="7" t="n">
        <v>0</v>
      </c>
    </row>
    <row r="76" spans="1:9">
      <c r="A76" t="s">
        <v>4</v>
      </c>
      <c r="B76" s="4" t="s">
        <v>5</v>
      </c>
      <c r="C76" s="4" t="s">
        <v>7</v>
      </c>
      <c r="D76" s="4" t="s">
        <v>12</v>
      </c>
      <c r="E76" s="4" t="s">
        <v>8</v>
      </c>
      <c r="F76" s="4" t="s">
        <v>8</v>
      </c>
      <c r="G76" s="4" t="s">
        <v>7</v>
      </c>
    </row>
    <row r="77" spans="1:9">
      <c r="A77" t="n">
        <v>621</v>
      </c>
      <c r="B77" s="14" t="n">
        <v>32</v>
      </c>
      <c r="C77" s="7" t="n">
        <v>0</v>
      </c>
      <c r="D77" s="7" t="n">
        <v>65533</v>
      </c>
      <c r="E77" s="7" t="s">
        <v>24</v>
      </c>
      <c r="F77" s="7" t="s">
        <v>21</v>
      </c>
      <c r="G77" s="7" t="n">
        <v>0</v>
      </c>
    </row>
    <row r="78" spans="1:9">
      <c r="A78" t="s">
        <v>4</v>
      </c>
      <c r="B78" s="4" t="s">
        <v>5</v>
      </c>
      <c r="C78" s="4" t="s">
        <v>7</v>
      </c>
      <c r="D78" s="4" t="s">
        <v>12</v>
      </c>
      <c r="E78" s="4" t="s">
        <v>8</v>
      </c>
      <c r="F78" s="4" t="s">
        <v>8</v>
      </c>
      <c r="G78" s="4" t="s">
        <v>7</v>
      </c>
    </row>
    <row r="79" spans="1:9">
      <c r="A79" t="n">
        <v>642</v>
      </c>
      <c r="B79" s="14" t="n">
        <v>32</v>
      </c>
      <c r="C79" s="7" t="n">
        <v>0</v>
      </c>
      <c r="D79" s="7" t="n">
        <v>65533</v>
      </c>
      <c r="E79" s="7" t="s">
        <v>24</v>
      </c>
      <c r="F79" s="7" t="s">
        <v>22</v>
      </c>
      <c r="G79" s="7" t="n">
        <v>1</v>
      </c>
    </row>
    <row r="80" spans="1:9">
      <c r="A80" t="s">
        <v>4</v>
      </c>
      <c r="B80" s="4" t="s">
        <v>5</v>
      </c>
      <c r="C80" s="4" t="s">
        <v>7</v>
      </c>
      <c r="D80" s="4" t="s">
        <v>12</v>
      </c>
      <c r="E80" s="4" t="s">
        <v>8</v>
      </c>
      <c r="F80" s="4" t="s">
        <v>8</v>
      </c>
      <c r="G80" s="4" t="s">
        <v>7</v>
      </c>
    </row>
    <row r="81" spans="1:7">
      <c r="A81" t="n">
        <v>663</v>
      </c>
      <c r="B81" s="14" t="n">
        <v>32</v>
      </c>
      <c r="C81" s="7" t="n">
        <v>0</v>
      </c>
      <c r="D81" s="7" t="n">
        <v>65533</v>
      </c>
      <c r="E81" s="7" t="s">
        <v>25</v>
      </c>
      <c r="F81" s="7" t="s">
        <v>18</v>
      </c>
      <c r="G81" s="7" t="n">
        <v>0</v>
      </c>
    </row>
    <row r="82" spans="1:7">
      <c r="A82" t="s">
        <v>4</v>
      </c>
      <c r="B82" s="4" t="s">
        <v>5</v>
      </c>
      <c r="C82" s="4" t="s">
        <v>7</v>
      </c>
      <c r="D82" s="4" t="s">
        <v>12</v>
      </c>
      <c r="E82" s="4" t="s">
        <v>8</v>
      </c>
      <c r="F82" s="4" t="s">
        <v>8</v>
      </c>
      <c r="G82" s="4" t="s">
        <v>7</v>
      </c>
    </row>
    <row r="83" spans="1:7">
      <c r="A83" t="n">
        <v>684</v>
      </c>
      <c r="B83" s="14" t="n">
        <v>32</v>
      </c>
      <c r="C83" s="7" t="n">
        <v>0</v>
      </c>
      <c r="D83" s="7" t="n">
        <v>65533</v>
      </c>
      <c r="E83" s="7" t="s">
        <v>25</v>
      </c>
      <c r="F83" s="7" t="s">
        <v>19</v>
      </c>
      <c r="G83" s="7" t="n">
        <v>0</v>
      </c>
    </row>
    <row r="84" spans="1:7">
      <c r="A84" t="s">
        <v>4</v>
      </c>
      <c r="B84" s="4" t="s">
        <v>5</v>
      </c>
      <c r="C84" s="4" t="s">
        <v>7</v>
      </c>
      <c r="D84" s="4" t="s">
        <v>12</v>
      </c>
      <c r="E84" s="4" t="s">
        <v>8</v>
      </c>
      <c r="F84" s="4" t="s">
        <v>8</v>
      </c>
      <c r="G84" s="4" t="s">
        <v>7</v>
      </c>
    </row>
    <row r="85" spans="1:7">
      <c r="A85" t="n">
        <v>705</v>
      </c>
      <c r="B85" s="14" t="n">
        <v>32</v>
      </c>
      <c r="C85" s="7" t="n">
        <v>0</v>
      </c>
      <c r="D85" s="7" t="n">
        <v>65533</v>
      </c>
      <c r="E85" s="7" t="s">
        <v>25</v>
      </c>
      <c r="F85" s="7" t="s">
        <v>20</v>
      </c>
      <c r="G85" s="7" t="n">
        <v>0</v>
      </c>
    </row>
    <row r="86" spans="1:7">
      <c r="A86" t="s">
        <v>4</v>
      </c>
      <c r="B86" s="4" t="s">
        <v>5</v>
      </c>
      <c r="C86" s="4" t="s">
        <v>7</v>
      </c>
      <c r="D86" s="4" t="s">
        <v>12</v>
      </c>
      <c r="E86" s="4" t="s">
        <v>8</v>
      </c>
      <c r="F86" s="4" t="s">
        <v>8</v>
      </c>
      <c r="G86" s="4" t="s">
        <v>7</v>
      </c>
    </row>
    <row r="87" spans="1:7">
      <c r="A87" t="n">
        <v>726</v>
      </c>
      <c r="B87" s="14" t="n">
        <v>32</v>
      </c>
      <c r="C87" s="7" t="n">
        <v>0</v>
      </c>
      <c r="D87" s="7" t="n">
        <v>65533</v>
      </c>
      <c r="E87" s="7" t="s">
        <v>25</v>
      </c>
      <c r="F87" s="7" t="s">
        <v>21</v>
      </c>
      <c r="G87" s="7" t="n">
        <v>0</v>
      </c>
    </row>
    <row r="88" spans="1:7">
      <c r="A88" t="s">
        <v>4</v>
      </c>
      <c r="B88" s="4" t="s">
        <v>5</v>
      </c>
      <c r="C88" s="4" t="s">
        <v>7</v>
      </c>
      <c r="D88" s="4" t="s">
        <v>12</v>
      </c>
      <c r="E88" s="4" t="s">
        <v>8</v>
      </c>
      <c r="F88" s="4" t="s">
        <v>8</v>
      </c>
      <c r="G88" s="4" t="s">
        <v>7</v>
      </c>
    </row>
    <row r="89" spans="1:7">
      <c r="A89" t="n">
        <v>747</v>
      </c>
      <c r="B89" s="14" t="n">
        <v>32</v>
      </c>
      <c r="C89" s="7" t="n">
        <v>0</v>
      </c>
      <c r="D89" s="7" t="n">
        <v>65533</v>
      </c>
      <c r="E89" s="7" t="s">
        <v>25</v>
      </c>
      <c r="F89" s="7" t="s">
        <v>22</v>
      </c>
      <c r="G89" s="7" t="n">
        <v>1</v>
      </c>
    </row>
    <row r="90" spans="1:7">
      <c r="A90" t="s">
        <v>4</v>
      </c>
      <c r="B90" s="4" t="s">
        <v>5</v>
      </c>
      <c r="C90" s="4" t="s">
        <v>7</v>
      </c>
      <c r="D90" s="4" t="s">
        <v>12</v>
      </c>
      <c r="E90" s="4" t="s">
        <v>8</v>
      </c>
      <c r="F90" s="4" t="s">
        <v>8</v>
      </c>
      <c r="G90" s="4" t="s">
        <v>7</v>
      </c>
    </row>
    <row r="91" spans="1:7">
      <c r="A91" t="n">
        <v>768</v>
      </c>
      <c r="B91" s="14" t="n">
        <v>32</v>
      </c>
      <c r="C91" s="7" t="n">
        <v>0</v>
      </c>
      <c r="D91" s="7" t="n">
        <v>65533</v>
      </c>
      <c r="E91" s="7" t="s">
        <v>26</v>
      </c>
      <c r="F91" s="7" t="s">
        <v>18</v>
      </c>
      <c r="G91" s="7" t="n">
        <v>0</v>
      </c>
    </row>
    <row r="92" spans="1:7">
      <c r="A92" t="s">
        <v>4</v>
      </c>
      <c r="B92" s="4" t="s">
        <v>5</v>
      </c>
      <c r="C92" s="4" t="s">
        <v>7</v>
      </c>
      <c r="D92" s="4" t="s">
        <v>12</v>
      </c>
      <c r="E92" s="4" t="s">
        <v>8</v>
      </c>
      <c r="F92" s="4" t="s">
        <v>8</v>
      </c>
      <c r="G92" s="4" t="s">
        <v>7</v>
      </c>
    </row>
    <row r="93" spans="1:7">
      <c r="A93" t="n">
        <v>789</v>
      </c>
      <c r="B93" s="14" t="n">
        <v>32</v>
      </c>
      <c r="C93" s="7" t="n">
        <v>0</v>
      </c>
      <c r="D93" s="7" t="n">
        <v>65533</v>
      </c>
      <c r="E93" s="7" t="s">
        <v>26</v>
      </c>
      <c r="F93" s="7" t="s">
        <v>19</v>
      </c>
      <c r="G93" s="7" t="n">
        <v>0</v>
      </c>
    </row>
    <row r="94" spans="1:7">
      <c r="A94" t="s">
        <v>4</v>
      </c>
      <c r="B94" s="4" t="s">
        <v>5</v>
      </c>
      <c r="C94" s="4" t="s">
        <v>7</v>
      </c>
      <c r="D94" s="4" t="s">
        <v>12</v>
      </c>
      <c r="E94" s="4" t="s">
        <v>8</v>
      </c>
      <c r="F94" s="4" t="s">
        <v>8</v>
      </c>
      <c r="G94" s="4" t="s">
        <v>7</v>
      </c>
    </row>
    <row r="95" spans="1:7">
      <c r="A95" t="n">
        <v>810</v>
      </c>
      <c r="B95" s="14" t="n">
        <v>32</v>
      </c>
      <c r="C95" s="7" t="n">
        <v>0</v>
      </c>
      <c r="D95" s="7" t="n">
        <v>65533</v>
      </c>
      <c r="E95" s="7" t="s">
        <v>26</v>
      </c>
      <c r="F95" s="7" t="s">
        <v>20</v>
      </c>
      <c r="G95" s="7" t="n">
        <v>0</v>
      </c>
    </row>
    <row r="96" spans="1:7">
      <c r="A96" t="s">
        <v>4</v>
      </c>
      <c r="B96" s="4" t="s">
        <v>5</v>
      </c>
      <c r="C96" s="4" t="s">
        <v>7</v>
      </c>
      <c r="D96" s="4" t="s">
        <v>12</v>
      </c>
      <c r="E96" s="4" t="s">
        <v>8</v>
      </c>
      <c r="F96" s="4" t="s">
        <v>8</v>
      </c>
      <c r="G96" s="4" t="s">
        <v>7</v>
      </c>
    </row>
    <row r="97" spans="1:7">
      <c r="A97" t="n">
        <v>831</v>
      </c>
      <c r="B97" s="14" t="n">
        <v>32</v>
      </c>
      <c r="C97" s="7" t="n">
        <v>0</v>
      </c>
      <c r="D97" s="7" t="n">
        <v>65533</v>
      </c>
      <c r="E97" s="7" t="s">
        <v>26</v>
      </c>
      <c r="F97" s="7" t="s">
        <v>21</v>
      </c>
      <c r="G97" s="7" t="n">
        <v>0</v>
      </c>
    </row>
    <row r="98" spans="1:7">
      <c r="A98" t="s">
        <v>4</v>
      </c>
      <c r="B98" s="4" t="s">
        <v>5</v>
      </c>
      <c r="C98" s="4" t="s">
        <v>7</v>
      </c>
      <c r="D98" s="4" t="s">
        <v>12</v>
      </c>
      <c r="E98" s="4" t="s">
        <v>8</v>
      </c>
      <c r="F98" s="4" t="s">
        <v>8</v>
      </c>
      <c r="G98" s="4" t="s">
        <v>7</v>
      </c>
    </row>
    <row r="99" spans="1:7">
      <c r="A99" t="n">
        <v>852</v>
      </c>
      <c r="B99" s="14" t="n">
        <v>32</v>
      </c>
      <c r="C99" s="7" t="n">
        <v>0</v>
      </c>
      <c r="D99" s="7" t="n">
        <v>65533</v>
      </c>
      <c r="E99" s="7" t="s">
        <v>26</v>
      </c>
      <c r="F99" s="7" t="s">
        <v>22</v>
      </c>
      <c r="G99" s="7" t="n">
        <v>1</v>
      </c>
    </row>
    <row r="100" spans="1:7">
      <c r="A100" t="s">
        <v>4</v>
      </c>
      <c r="B100" s="4" t="s">
        <v>5</v>
      </c>
      <c r="C100" s="4" t="s">
        <v>7</v>
      </c>
      <c r="D100" s="4" t="s">
        <v>12</v>
      </c>
      <c r="E100" s="4" t="s">
        <v>8</v>
      </c>
      <c r="F100" s="4" t="s">
        <v>8</v>
      </c>
      <c r="G100" s="4" t="s">
        <v>7</v>
      </c>
    </row>
    <row r="101" spans="1:7">
      <c r="A101" t="n">
        <v>873</v>
      </c>
      <c r="B101" s="14" t="n">
        <v>32</v>
      </c>
      <c r="C101" s="7" t="n">
        <v>0</v>
      </c>
      <c r="D101" s="7" t="n">
        <v>65533</v>
      </c>
      <c r="E101" s="7" t="s">
        <v>27</v>
      </c>
      <c r="F101" s="7" t="s">
        <v>18</v>
      </c>
      <c r="G101" s="7" t="n">
        <v>0</v>
      </c>
    </row>
    <row r="102" spans="1:7">
      <c r="A102" t="s">
        <v>4</v>
      </c>
      <c r="B102" s="4" t="s">
        <v>5</v>
      </c>
      <c r="C102" s="4" t="s">
        <v>7</v>
      </c>
      <c r="D102" s="4" t="s">
        <v>12</v>
      </c>
      <c r="E102" s="4" t="s">
        <v>8</v>
      </c>
      <c r="F102" s="4" t="s">
        <v>8</v>
      </c>
      <c r="G102" s="4" t="s">
        <v>7</v>
      </c>
    </row>
    <row r="103" spans="1:7">
      <c r="A103" t="n">
        <v>894</v>
      </c>
      <c r="B103" s="14" t="n">
        <v>32</v>
      </c>
      <c r="C103" s="7" t="n">
        <v>0</v>
      </c>
      <c r="D103" s="7" t="n">
        <v>65533</v>
      </c>
      <c r="E103" s="7" t="s">
        <v>27</v>
      </c>
      <c r="F103" s="7" t="s">
        <v>19</v>
      </c>
      <c r="G103" s="7" t="n">
        <v>0</v>
      </c>
    </row>
    <row r="104" spans="1:7">
      <c r="A104" t="s">
        <v>4</v>
      </c>
      <c r="B104" s="4" t="s">
        <v>5</v>
      </c>
      <c r="C104" s="4" t="s">
        <v>7</v>
      </c>
      <c r="D104" s="4" t="s">
        <v>12</v>
      </c>
      <c r="E104" s="4" t="s">
        <v>8</v>
      </c>
      <c r="F104" s="4" t="s">
        <v>8</v>
      </c>
      <c r="G104" s="4" t="s">
        <v>7</v>
      </c>
    </row>
    <row r="105" spans="1:7">
      <c r="A105" t="n">
        <v>915</v>
      </c>
      <c r="B105" s="14" t="n">
        <v>32</v>
      </c>
      <c r="C105" s="7" t="n">
        <v>0</v>
      </c>
      <c r="D105" s="7" t="n">
        <v>65533</v>
      </c>
      <c r="E105" s="7" t="s">
        <v>27</v>
      </c>
      <c r="F105" s="7" t="s">
        <v>20</v>
      </c>
      <c r="G105" s="7" t="n">
        <v>0</v>
      </c>
    </row>
    <row r="106" spans="1:7">
      <c r="A106" t="s">
        <v>4</v>
      </c>
      <c r="B106" s="4" t="s">
        <v>5</v>
      </c>
      <c r="C106" s="4" t="s">
        <v>7</v>
      </c>
      <c r="D106" s="4" t="s">
        <v>12</v>
      </c>
      <c r="E106" s="4" t="s">
        <v>8</v>
      </c>
      <c r="F106" s="4" t="s">
        <v>8</v>
      </c>
      <c r="G106" s="4" t="s">
        <v>7</v>
      </c>
    </row>
    <row r="107" spans="1:7">
      <c r="A107" t="n">
        <v>936</v>
      </c>
      <c r="B107" s="14" t="n">
        <v>32</v>
      </c>
      <c r="C107" s="7" t="n">
        <v>0</v>
      </c>
      <c r="D107" s="7" t="n">
        <v>65533</v>
      </c>
      <c r="E107" s="7" t="s">
        <v>27</v>
      </c>
      <c r="F107" s="7" t="s">
        <v>21</v>
      </c>
      <c r="G107" s="7" t="n">
        <v>0</v>
      </c>
    </row>
    <row r="108" spans="1:7">
      <c r="A108" t="s">
        <v>4</v>
      </c>
      <c r="B108" s="4" t="s">
        <v>5</v>
      </c>
      <c r="C108" s="4" t="s">
        <v>7</v>
      </c>
      <c r="D108" s="4" t="s">
        <v>12</v>
      </c>
      <c r="E108" s="4" t="s">
        <v>8</v>
      </c>
      <c r="F108" s="4" t="s">
        <v>8</v>
      </c>
      <c r="G108" s="4" t="s">
        <v>7</v>
      </c>
    </row>
    <row r="109" spans="1:7">
      <c r="A109" t="n">
        <v>957</v>
      </c>
      <c r="B109" s="14" t="n">
        <v>32</v>
      </c>
      <c r="C109" s="7" t="n">
        <v>0</v>
      </c>
      <c r="D109" s="7" t="n">
        <v>65533</v>
      </c>
      <c r="E109" s="7" t="s">
        <v>27</v>
      </c>
      <c r="F109" s="7" t="s">
        <v>22</v>
      </c>
      <c r="G109" s="7" t="n">
        <v>1</v>
      </c>
    </row>
    <row r="110" spans="1:7">
      <c r="A110" t="s">
        <v>4</v>
      </c>
      <c r="B110" s="4" t="s">
        <v>5</v>
      </c>
    </row>
    <row r="111" spans="1:7">
      <c r="A111" t="n">
        <v>978</v>
      </c>
      <c r="B111" s="5" t="n">
        <v>1</v>
      </c>
    </row>
    <row r="112" spans="1:7" s="3" customFormat="1" customHeight="0">
      <c r="A112" s="3" t="s">
        <v>2</v>
      </c>
      <c r="B112" s="3" t="s">
        <v>28</v>
      </c>
    </row>
    <row r="113" spans="1:7">
      <c r="A113" t="s">
        <v>4</v>
      </c>
      <c r="B113" s="4" t="s">
        <v>5</v>
      </c>
      <c r="C113" s="4" t="s">
        <v>7</v>
      </c>
      <c r="D113" s="4" t="s">
        <v>7</v>
      </c>
    </row>
    <row r="114" spans="1:7">
      <c r="A114" t="n">
        <v>980</v>
      </c>
      <c r="B114" s="8" t="n">
        <v>162</v>
      </c>
      <c r="C114" s="7" t="n">
        <v>0</v>
      </c>
      <c r="D114" s="7" t="n">
        <v>1</v>
      </c>
    </row>
    <row r="115" spans="1:7">
      <c r="A115" t="s">
        <v>4</v>
      </c>
      <c r="B115" s="4" t="s">
        <v>5</v>
      </c>
    </row>
    <row r="116" spans="1:7">
      <c r="A116" t="n">
        <v>983</v>
      </c>
      <c r="B116" s="5" t="n">
        <v>1</v>
      </c>
    </row>
    <row r="117" spans="1:7" s="3" customFormat="1" customHeight="0">
      <c r="A117" s="3" t="s">
        <v>2</v>
      </c>
      <c r="B117" s="3" t="s">
        <v>29</v>
      </c>
    </row>
    <row r="118" spans="1:7">
      <c r="A118" t="s">
        <v>4</v>
      </c>
      <c r="B118" s="4" t="s">
        <v>5</v>
      </c>
      <c r="C118" s="4" t="s">
        <v>7</v>
      </c>
      <c r="D118" s="4" t="s">
        <v>7</v>
      </c>
      <c r="E118" s="4" t="s">
        <v>7</v>
      </c>
      <c r="F118" s="4" t="s">
        <v>7</v>
      </c>
    </row>
    <row r="119" spans="1:7">
      <c r="A119" t="n">
        <v>984</v>
      </c>
      <c r="B119" s="9" t="n">
        <v>14</v>
      </c>
      <c r="C119" s="7" t="n">
        <v>2</v>
      </c>
      <c r="D119" s="7" t="n">
        <v>0</v>
      </c>
      <c r="E119" s="7" t="n">
        <v>0</v>
      </c>
      <c r="F119" s="7" t="n">
        <v>0</v>
      </c>
    </row>
    <row r="120" spans="1:7">
      <c r="A120" t="s">
        <v>4</v>
      </c>
      <c r="B120" s="4" t="s">
        <v>5</v>
      </c>
      <c r="C120" s="4" t="s">
        <v>7</v>
      </c>
      <c r="D120" s="15" t="s">
        <v>30</v>
      </c>
      <c r="E120" s="4" t="s">
        <v>5</v>
      </c>
      <c r="F120" s="4" t="s">
        <v>7</v>
      </c>
      <c r="G120" s="4" t="s">
        <v>12</v>
      </c>
      <c r="H120" s="15" t="s">
        <v>31</v>
      </c>
      <c r="I120" s="4" t="s">
        <v>7</v>
      </c>
      <c r="J120" s="4" t="s">
        <v>13</v>
      </c>
      <c r="K120" s="4" t="s">
        <v>7</v>
      </c>
      <c r="L120" s="4" t="s">
        <v>7</v>
      </c>
      <c r="M120" s="15" t="s">
        <v>30</v>
      </c>
      <c r="N120" s="4" t="s">
        <v>5</v>
      </c>
      <c r="O120" s="4" t="s">
        <v>7</v>
      </c>
      <c r="P120" s="4" t="s">
        <v>12</v>
      </c>
      <c r="Q120" s="15" t="s">
        <v>31</v>
      </c>
      <c r="R120" s="4" t="s">
        <v>7</v>
      </c>
      <c r="S120" s="4" t="s">
        <v>13</v>
      </c>
      <c r="T120" s="4" t="s">
        <v>7</v>
      </c>
      <c r="U120" s="4" t="s">
        <v>7</v>
      </c>
      <c r="V120" s="4" t="s">
        <v>7</v>
      </c>
      <c r="W120" s="4" t="s">
        <v>16</v>
      </c>
    </row>
    <row r="121" spans="1:7">
      <c r="A121" t="n">
        <v>989</v>
      </c>
      <c r="B121" s="11" t="n">
        <v>5</v>
      </c>
      <c r="C121" s="7" t="n">
        <v>28</v>
      </c>
      <c r="D121" s="15" t="s">
        <v>3</v>
      </c>
      <c r="E121" s="8" t="n">
        <v>162</v>
      </c>
      <c r="F121" s="7" t="n">
        <v>3</v>
      </c>
      <c r="G121" s="7" t="n">
        <v>20483</v>
      </c>
      <c r="H121" s="15" t="s">
        <v>3</v>
      </c>
      <c r="I121" s="7" t="n">
        <v>0</v>
      </c>
      <c r="J121" s="7" t="n">
        <v>1</v>
      </c>
      <c r="K121" s="7" t="n">
        <v>2</v>
      </c>
      <c r="L121" s="7" t="n">
        <v>28</v>
      </c>
      <c r="M121" s="15" t="s">
        <v>3</v>
      </c>
      <c r="N121" s="8" t="n">
        <v>162</v>
      </c>
      <c r="O121" s="7" t="n">
        <v>3</v>
      </c>
      <c r="P121" s="7" t="n">
        <v>20483</v>
      </c>
      <c r="Q121" s="15" t="s">
        <v>3</v>
      </c>
      <c r="R121" s="7" t="n">
        <v>0</v>
      </c>
      <c r="S121" s="7" t="n">
        <v>2</v>
      </c>
      <c r="T121" s="7" t="n">
        <v>2</v>
      </c>
      <c r="U121" s="7" t="n">
        <v>11</v>
      </c>
      <c r="V121" s="7" t="n">
        <v>1</v>
      </c>
      <c r="W121" s="12" t="n">
        <f t="normal" ca="1">A125</f>
        <v>0</v>
      </c>
    </row>
    <row r="122" spans="1:7">
      <c r="A122" t="s">
        <v>4</v>
      </c>
      <c r="B122" s="4" t="s">
        <v>5</v>
      </c>
      <c r="C122" s="4" t="s">
        <v>7</v>
      </c>
      <c r="D122" s="4" t="s">
        <v>12</v>
      </c>
      <c r="E122" s="4" t="s">
        <v>32</v>
      </c>
    </row>
    <row r="123" spans="1:7">
      <c r="A123" t="n">
        <v>1018</v>
      </c>
      <c r="B123" s="16" t="n">
        <v>58</v>
      </c>
      <c r="C123" s="7" t="n">
        <v>0</v>
      </c>
      <c r="D123" s="7" t="n">
        <v>0</v>
      </c>
      <c r="E123" s="7" t="n">
        <v>1</v>
      </c>
    </row>
    <row r="124" spans="1:7">
      <c r="A124" t="s">
        <v>4</v>
      </c>
      <c r="B124" s="4" t="s">
        <v>5</v>
      </c>
      <c r="C124" s="4" t="s">
        <v>7</v>
      </c>
      <c r="D124" s="15" t="s">
        <v>30</v>
      </c>
      <c r="E124" s="4" t="s">
        <v>5</v>
      </c>
      <c r="F124" s="4" t="s">
        <v>7</v>
      </c>
      <c r="G124" s="4" t="s">
        <v>12</v>
      </c>
      <c r="H124" s="15" t="s">
        <v>31</v>
      </c>
      <c r="I124" s="4" t="s">
        <v>7</v>
      </c>
      <c r="J124" s="4" t="s">
        <v>13</v>
      </c>
      <c r="K124" s="4" t="s">
        <v>7</v>
      </c>
      <c r="L124" s="4" t="s">
        <v>7</v>
      </c>
      <c r="M124" s="15" t="s">
        <v>30</v>
      </c>
      <c r="N124" s="4" t="s">
        <v>5</v>
      </c>
      <c r="O124" s="4" t="s">
        <v>7</v>
      </c>
      <c r="P124" s="4" t="s">
        <v>12</v>
      </c>
      <c r="Q124" s="15" t="s">
        <v>31</v>
      </c>
      <c r="R124" s="4" t="s">
        <v>7</v>
      </c>
      <c r="S124" s="4" t="s">
        <v>13</v>
      </c>
      <c r="T124" s="4" t="s">
        <v>7</v>
      </c>
      <c r="U124" s="4" t="s">
        <v>7</v>
      </c>
      <c r="V124" s="4" t="s">
        <v>7</v>
      </c>
      <c r="W124" s="4" t="s">
        <v>16</v>
      </c>
    </row>
    <row r="125" spans="1:7">
      <c r="A125" t="n">
        <v>1026</v>
      </c>
      <c r="B125" s="11" t="n">
        <v>5</v>
      </c>
      <c r="C125" s="7" t="n">
        <v>28</v>
      </c>
      <c r="D125" s="15" t="s">
        <v>3</v>
      </c>
      <c r="E125" s="8" t="n">
        <v>162</v>
      </c>
      <c r="F125" s="7" t="n">
        <v>3</v>
      </c>
      <c r="G125" s="7" t="n">
        <v>20483</v>
      </c>
      <c r="H125" s="15" t="s">
        <v>3</v>
      </c>
      <c r="I125" s="7" t="n">
        <v>0</v>
      </c>
      <c r="J125" s="7" t="n">
        <v>1</v>
      </c>
      <c r="K125" s="7" t="n">
        <v>3</v>
      </c>
      <c r="L125" s="7" t="n">
        <v>28</v>
      </c>
      <c r="M125" s="15" t="s">
        <v>3</v>
      </c>
      <c r="N125" s="8" t="n">
        <v>162</v>
      </c>
      <c r="O125" s="7" t="n">
        <v>3</v>
      </c>
      <c r="P125" s="7" t="n">
        <v>20483</v>
      </c>
      <c r="Q125" s="15" t="s">
        <v>3</v>
      </c>
      <c r="R125" s="7" t="n">
        <v>0</v>
      </c>
      <c r="S125" s="7" t="n">
        <v>2</v>
      </c>
      <c r="T125" s="7" t="n">
        <v>3</v>
      </c>
      <c r="U125" s="7" t="n">
        <v>9</v>
      </c>
      <c r="V125" s="7" t="n">
        <v>1</v>
      </c>
      <c r="W125" s="12" t="n">
        <f t="normal" ca="1">A135</f>
        <v>0</v>
      </c>
    </row>
    <row r="126" spans="1:7">
      <c r="A126" t="s">
        <v>4</v>
      </c>
      <c r="B126" s="4" t="s">
        <v>5</v>
      </c>
      <c r="C126" s="4" t="s">
        <v>7</v>
      </c>
      <c r="D126" s="15" t="s">
        <v>30</v>
      </c>
      <c r="E126" s="4" t="s">
        <v>5</v>
      </c>
      <c r="F126" s="4" t="s">
        <v>12</v>
      </c>
      <c r="G126" s="4" t="s">
        <v>7</v>
      </c>
      <c r="H126" s="4" t="s">
        <v>7</v>
      </c>
      <c r="I126" s="4" t="s">
        <v>8</v>
      </c>
      <c r="J126" s="15" t="s">
        <v>31</v>
      </c>
      <c r="K126" s="4" t="s">
        <v>7</v>
      </c>
      <c r="L126" s="4" t="s">
        <v>7</v>
      </c>
      <c r="M126" s="15" t="s">
        <v>30</v>
      </c>
      <c r="N126" s="4" t="s">
        <v>5</v>
      </c>
      <c r="O126" s="4" t="s">
        <v>7</v>
      </c>
      <c r="P126" s="15" t="s">
        <v>31</v>
      </c>
      <c r="Q126" s="4" t="s">
        <v>7</v>
      </c>
      <c r="R126" s="4" t="s">
        <v>13</v>
      </c>
      <c r="S126" s="4" t="s">
        <v>7</v>
      </c>
      <c r="T126" s="4" t="s">
        <v>7</v>
      </c>
      <c r="U126" s="4" t="s">
        <v>7</v>
      </c>
      <c r="V126" s="15" t="s">
        <v>30</v>
      </c>
      <c r="W126" s="4" t="s">
        <v>5</v>
      </c>
      <c r="X126" s="4" t="s">
        <v>7</v>
      </c>
      <c r="Y126" s="15" t="s">
        <v>31</v>
      </c>
      <c r="Z126" s="4" t="s">
        <v>7</v>
      </c>
      <c r="AA126" s="4" t="s">
        <v>13</v>
      </c>
      <c r="AB126" s="4" t="s">
        <v>7</v>
      </c>
      <c r="AC126" s="4" t="s">
        <v>7</v>
      </c>
      <c r="AD126" s="4" t="s">
        <v>7</v>
      </c>
      <c r="AE126" s="4" t="s">
        <v>16</v>
      </c>
    </row>
    <row r="127" spans="1:7">
      <c r="A127" t="n">
        <v>1055</v>
      </c>
      <c r="B127" s="11" t="n">
        <v>5</v>
      </c>
      <c r="C127" s="7" t="n">
        <v>28</v>
      </c>
      <c r="D127" s="15" t="s">
        <v>3</v>
      </c>
      <c r="E127" s="17" t="n">
        <v>47</v>
      </c>
      <c r="F127" s="7" t="n">
        <v>61456</v>
      </c>
      <c r="G127" s="7" t="n">
        <v>2</v>
      </c>
      <c r="H127" s="7" t="n">
        <v>0</v>
      </c>
      <c r="I127" s="7" t="s">
        <v>33</v>
      </c>
      <c r="J127" s="15" t="s">
        <v>3</v>
      </c>
      <c r="K127" s="7" t="n">
        <v>8</v>
      </c>
      <c r="L127" s="7" t="n">
        <v>28</v>
      </c>
      <c r="M127" s="15" t="s">
        <v>3</v>
      </c>
      <c r="N127" s="18" t="n">
        <v>74</v>
      </c>
      <c r="O127" s="7" t="n">
        <v>65</v>
      </c>
      <c r="P127" s="15" t="s">
        <v>3</v>
      </c>
      <c r="Q127" s="7" t="n">
        <v>0</v>
      </c>
      <c r="R127" s="7" t="n">
        <v>1</v>
      </c>
      <c r="S127" s="7" t="n">
        <v>3</v>
      </c>
      <c r="T127" s="7" t="n">
        <v>9</v>
      </c>
      <c r="U127" s="7" t="n">
        <v>28</v>
      </c>
      <c r="V127" s="15" t="s">
        <v>3</v>
      </c>
      <c r="W127" s="18" t="n">
        <v>74</v>
      </c>
      <c r="X127" s="7" t="n">
        <v>65</v>
      </c>
      <c r="Y127" s="15" t="s">
        <v>3</v>
      </c>
      <c r="Z127" s="7" t="n">
        <v>0</v>
      </c>
      <c r="AA127" s="7" t="n">
        <v>2</v>
      </c>
      <c r="AB127" s="7" t="n">
        <v>3</v>
      </c>
      <c r="AC127" s="7" t="n">
        <v>9</v>
      </c>
      <c r="AD127" s="7" t="n">
        <v>1</v>
      </c>
      <c r="AE127" s="12" t="n">
        <f t="normal" ca="1">A131</f>
        <v>0</v>
      </c>
    </row>
    <row r="128" spans="1:7">
      <c r="A128" t="s">
        <v>4</v>
      </c>
      <c r="B128" s="4" t="s">
        <v>5</v>
      </c>
      <c r="C128" s="4" t="s">
        <v>12</v>
      </c>
      <c r="D128" s="4" t="s">
        <v>7</v>
      </c>
      <c r="E128" s="4" t="s">
        <v>7</v>
      </c>
      <c r="F128" s="4" t="s">
        <v>8</v>
      </c>
    </row>
    <row r="129" spans="1:31">
      <c r="A129" t="n">
        <v>1103</v>
      </c>
      <c r="B129" s="17" t="n">
        <v>47</v>
      </c>
      <c r="C129" s="7" t="n">
        <v>61456</v>
      </c>
      <c r="D129" s="7" t="n">
        <v>0</v>
      </c>
      <c r="E129" s="7" t="n">
        <v>0</v>
      </c>
      <c r="F129" s="7" t="s">
        <v>34</v>
      </c>
    </row>
    <row r="130" spans="1:31">
      <c r="A130" t="s">
        <v>4</v>
      </c>
      <c r="B130" s="4" t="s">
        <v>5</v>
      </c>
      <c r="C130" s="4" t="s">
        <v>7</v>
      </c>
      <c r="D130" s="4" t="s">
        <v>12</v>
      </c>
      <c r="E130" s="4" t="s">
        <v>32</v>
      </c>
    </row>
    <row r="131" spans="1:31">
      <c r="A131" t="n">
        <v>1116</v>
      </c>
      <c r="B131" s="16" t="n">
        <v>58</v>
      </c>
      <c r="C131" s="7" t="n">
        <v>0</v>
      </c>
      <c r="D131" s="7" t="n">
        <v>300</v>
      </c>
      <c r="E131" s="7" t="n">
        <v>1</v>
      </c>
    </row>
    <row r="132" spans="1:31">
      <c r="A132" t="s">
        <v>4</v>
      </c>
      <c r="B132" s="4" t="s">
        <v>5</v>
      </c>
      <c r="C132" s="4" t="s">
        <v>7</v>
      </c>
      <c r="D132" s="4" t="s">
        <v>12</v>
      </c>
    </row>
    <row r="133" spans="1:31">
      <c r="A133" t="n">
        <v>1124</v>
      </c>
      <c r="B133" s="16" t="n">
        <v>58</v>
      </c>
      <c r="C133" s="7" t="n">
        <v>255</v>
      </c>
      <c r="D133" s="7" t="n">
        <v>0</v>
      </c>
    </row>
    <row r="134" spans="1:31">
      <c r="A134" t="s">
        <v>4</v>
      </c>
      <c r="B134" s="4" t="s">
        <v>5</v>
      </c>
      <c r="C134" s="4" t="s">
        <v>7</v>
      </c>
      <c r="D134" s="4" t="s">
        <v>7</v>
      </c>
      <c r="E134" s="4" t="s">
        <v>7</v>
      </c>
      <c r="F134" s="4" t="s">
        <v>7</v>
      </c>
    </row>
    <row r="135" spans="1:31">
      <c r="A135" t="n">
        <v>1128</v>
      </c>
      <c r="B135" s="9" t="n">
        <v>14</v>
      </c>
      <c r="C135" s="7" t="n">
        <v>0</v>
      </c>
      <c r="D135" s="7" t="n">
        <v>0</v>
      </c>
      <c r="E135" s="7" t="n">
        <v>0</v>
      </c>
      <c r="F135" s="7" t="n">
        <v>64</v>
      </c>
    </row>
    <row r="136" spans="1:31">
      <c r="A136" t="s">
        <v>4</v>
      </c>
      <c r="B136" s="4" t="s">
        <v>5</v>
      </c>
      <c r="C136" s="4" t="s">
        <v>7</v>
      </c>
      <c r="D136" s="4" t="s">
        <v>12</v>
      </c>
    </row>
    <row r="137" spans="1:31">
      <c r="A137" t="n">
        <v>1133</v>
      </c>
      <c r="B137" s="19" t="n">
        <v>22</v>
      </c>
      <c r="C137" s="7" t="n">
        <v>0</v>
      </c>
      <c r="D137" s="7" t="n">
        <v>20483</v>
      </c>
    </row>
    <row r="138" spans="1:31">
      <c r="A138" t="s">
        <v>4</v>
      </c>
      <c r="B138" s="4" t="s">
        <v>5</v>
      </c>
      <c r="C138" s="4" t="s">
        <v>7</v>
      </c>
      <c r="D138" s="4" t="s">
        <v>12</v>
      </c>
    </row>
    <row r="139" spans="1:31">
      <c r="A139" t="n">
        <v>1137</v>
      </c>
      <c r="B139" s="16" t="n">
        <v>58</v>
      </c>
      <c r="C139" s="7" t="n">
        <v>5</v>
      </c>
      <c r="D139" s="7" t="n">
        <v>300</v>
      </c>
    </row>
    <row r="140" spans="1:31">
      <c r="A140" t="s">
        <v>4</v>
      </c>
      <c r="B140" s="4" t="s">
        <v>5</v>
      </c>
      <c r="C140" s="4" t="s">
        <v>32</v>
      </c>
      <c r="D140" s="4" t="s">
        <v>12</v>
      </c>
    </row>
    <row r="141" spans="1:31">
      <c r="A141" t="n">
        <v>1141</v>
      </c>
      <c r="B141" s="20" t="n">
        <v>103</v>
      </c>
      <c r="C141" s="7" t="n">
        <v>0</v>
      </c>
      <c r="D141" s="7" t="n">
        <v>300</v>
      </c>
    </row>
    <row r="142" spans="1:31">
      <c r="A142" t="s">
        <v>4</v>
      </c>
      <c r="B142" s="4" t="s">
        <v>5</v>
      </c>
      <c r="C142" s="4" t="s">
        <v>7</v>
      </c>
    </row>
    <row r="143" spans="1:31">
      <c r="A143" t="n">
        <v>1148</v>
      </c>
      <c r="B143" s="21" t="n">
        <v>64</v>
      </c>
      <c r="C143" s="7" t="n">
        <v>7</v>
      </c>
    </row>
    <row r="144" spans="1:31">
      <c r="A144" t="s">
        <v>4</v>
      </c>
      <c r="B144" s="4" t="s">
        <v>5</v>
      </c>
      <c r="C144" s="4" t="s">
        <v>7</v>
      </c>
      <c r="D144" s="4" t="s">
        <v>12</v>
      </c>
    </row>
    <row r="145" spans="1:6">
      <c r="A145" t="n">
        <v>1150</v>
      </c>
      <c r="B145" s="22" t="n">
        <v>72</v>
      </c>
      <c r="C145" s="7" t="n">
        <v>5</v>
      </c>
      <c r="D145" s="7" t="n">
        <v>0</v>
      </c>
    </row>
    <row r="146" spans="1:6">
      <c r="A146" t="s">
        <v>4</v>
      </c>
      <c r="B146" s="4" t="s">
        <v>5</v>
      </c>
      <c r="C146" s="4" t="s">
        <v>7</v>
      </c>
      <c r="D146" s="15" t="s">
        <v>30</v>
      </c>
      <c r="E146" s="4" t="s">
        <v>5</v>
      </c>
      <c r="F146" s="4" t="s">
        <v>7</v>
      </c>
      <c r="G146" s="4" t="s">
        <v>12</v>
      </c>
      <c r="H146" s="15" t="s">
        <v>31</v>
      </c>
      <c r="I146" s="4" t="s">
        <v>7</v>
      </c>
      <c r="J146" s="4" t="s">
        <v>13</v>
      </c>
      <c r="K146" s="4" t="s">
        <v>7</v>
      </c>
      <c r="L146" s="4" t="s">
        <v>7</v>
      </c>
      <c r="M146" s="4" t="s">
        <v>16</v>
      </c>
    </row>
    <row r="147" spans="1:6">
      <c r="A147" t="n">
        <v>1154</v>
      </c>
      <c r="B147" s="11" t="n">
        <v>5</v>
      </c>
      <c r="C147" s="7" t="n">
        <v>28</v>
      </c>
      <c r="D147" s="15" t="s">
        <v>3</v>
      </c>
      <c r="E147" s="8" t="n">
        <v>162</v>
      </c>
      <c r="F147" s="7" t="n">
        <v>4</v>
      </c>
      <c r="G147" s="7" t="n">
        <v>20483</v>
      </c>
      <c r="H147" s="15" t="s">
        <v>3</v>
      </c>
      <c r="I147" s="7" t="n">
        <v>0</v>
      </c>
      <c r="J147" s="7" t="n">
        <v>1</v>
      </c>
      <c r="K147" s="7" t="n">
        <v>2</v>
      </c>
      <c r="L147" s="7" t="n">
        <v>1</v>
      </c>
      <c r="M147" s="12" t="n">
        <f t="normal" ca="1">A153</f>
        <v>0</v>
      </c>
    </row>
    <row r="148" spans="1:6">
      <c r="A148" t="s">
        <v>4</v>
      </c>
      <c r="B148" s="4" t="s">
        <v>5</v>
      </c>
      <c r="C148" s="4" t="s">
        <v>7</v>
      </c>
      <c r="D148" s="4" t="s">
        <v>8</v>
      </c>
    </row>
    <row r="149" spans="1:6">
      <c r="A149" t="n">
        <v>1171</v>
      </c>
      <c r="B149" s="6" t="n">
        <v>2</v>
      </c>
      <c r="C149" s="7" t="n">
        <v>10</v>
      </c>
      <c r="D149" s="7" t="s">
        <v>35</v>
      </c>
    </row>
    <row r="150" spans="1:6">
      <c r="A150" t="s">
        <v>4</v>
      </c>
      <c r="B150" s="4" t="s">
        <v>5</v>
      </c>
      <c r="C150" s="4" t="s">
        <v>12</v>
      </c>
    </row>
    <row r="151" spans="1:6">
      <c r="A151" t="n">
        <v>1188</v>
      </c>
      <c r="B151" s="23" t="n">
        <v>16</v>
      </c>
      <c r="C151" s="7" t="n">
        <v>0</v>
      </c>
    </row>
    <row r="152" spans="1:6">
      <c r="A152" t="s">
        <v>4</v>
      </c>
      <c r="B152" s="4" t="s">
        <v>5</v>
      </c>
      <c r="C152" s="4" t="s">
        <v>7</v>
      </c>
      <c r="D152" s="4" t="s">
        <v>12</v>
      </c>
      <c r="E152" s="4" t="s">
        <v>12</v>
      </c>
      <c r="F152" s="4" t="s">
        <v>12</v>
      </c>
      <c r="G152" s="4" t="s">
        <v>12</v>
      </c>
      <c r="H152" s="4" t="s">
        <v>12</v>
      </c>
      <c r="I152" s="4" t="s">
        <v>12</v>
      </c>
      <c r="J152" s="4" t="s">
        <v>12</v>
      </c>
      <c r="K152" s="4" t="s">
        <v>12</v>
      </c>
      <c r="L152" s="4" t="s">
        <v>12</v>
      </c>
      <c r="M152" s="4" t="s">
        <v>12</v>
      </c>
      <c r="N152" s="4" t="s">
        <v>13</v>
      </c>
      <c r="O152" s="4" t="s">
        <v>13</v>
      </c>
      <c r="P152" s="4" t="s">
        <v>13</v>
      </c>
      <c r="Q152" s="4" t="s">
        <v>13</v>
      </c>
      <c r="R152" s="4" t="s">
        <v>7</v>
      </c>
      <c r="S152" s="4" t="s">
        <v>8</v>
      </c>
    </row>
    <row r="153" spans="1:6">
      <c r="A153" t="n">
        <v>1191</v>
      </c>
      <c r="B153" s="24" t="n">
        <v>75</v>
      </c>
      <c r="C153" s="7" t="n">
        <v>0</v>
      </c>
      <c r="D153" s="7" t="n">
        <v>384</v>
      </c>
      <c r="E153" s="7" t="n">
        <v>328</v>
      </c>
      <c r="F153" s="7" t="n">
        <v>896</v>
      </c>
      <c r="G153" s="7" t="n">
        <v>392</v>
      </c>
      <c r="H153" s="7" t="n">
        <v>0</v>
      </c>
      <c r="I153" s="7" t="n">
        <v>0</v>
      </c>
      <c r="J153" s="7" t="n">
        <v>0</v>
      </c>
      <c r="K153" s="7" t="n">
        <v>384</v>
      </c>
      <c r="L153" s="7" t="n">
        <v>512</v>
      </c>
      <c r="M153" s="7" t="n">
        <v>448</v>
      </c>
      <c r="N153" s="7" t="n">
        <v>1065353216</v>
      </c>
      <c r="O153" s="7" t="n">
        <v>1065353216</v>
      </c>
      <c r="P153" s="7" t="n">
        <v>1065353216</v>
      </c>
      <c r="Q153" s="7" t="n">
        <v>0</v>
      </c>
      <c r="R153" s="7" t="n">
        <v>0</v>
      </c>
      <c r="S153" s="7" t="s">
        <v>36</v>
      </c>
    </row>
    <row r="154" spans="1:6">
      <c r="A154" t="s">
        <v>4</v>
      </c>
      <c r="B154" s="4" t="s">
        <v>5</v>
      </c>
      <c r="C154" s="4" t="s">
        <v>7</v>
      </c>
      <c r="D154" s="4" t="s">
        <v>12</v>
      </c>
      <c r="E154" s="4" t="s">
        <v>12</v>
      </c>
      <c r="F154" s="4" t="s">
        <v>12</v>
      </c>
      <c r="G154" s="4" t="s">
        <v>12</v>
      </c>
      <c r="H154" s="4" t="s">
        <v>12</v>
      </c>
      <c r="I154" s="4" t="s">
        <v>12</v>
      </c>
      <c r="J154" s="4" t="s">
        <v>12</v>
      </c>
      <c r="K154" s="4" t="s">
        <v>12</v>
      </c>
      <c r="L154" s="4" t="s">
        <v>12</v>
      </c>
      <c r="M154" s="4" t="s">
        <v>12</v>
      </c>
      <c r="N154" s="4" t="s">
        <v>32</v>
      </c>
      <c r="O154" s="4" t="s">
        <v>32</v>
      </c>
      <c r="P154" s="4" t="s">
        <v>32</v>
      </c>
      <c r="Q154" s="4" t="s">
        <v>32</v>
      </c>
      <c r="R154" s="4" t="s">
        <v>7</v>
      </c>
      <c r="S154" s="4" t="s">
        <v>8</v>
      </c>
      <c r="T154" s="4" t="s">
        <v>8</v>
      </c>
    </row>
    <row r="155" spans="1:6">
      <c r="A155" t="n">
        <v>1240</v>
      </c>
      <c r="B155" s="25" t="n">
        <v>160</v>
      </c>
      <c r="C155" s="7" t="n">
        <v>1</v>
      </c>
      <c r="D155" s="7" t="n">
        <v>0</v>
      </c>
      <c r="E155" s="7" t="n">
        <v>0</v>
      </c>
      <c r="F155" s="7" t="n">
        <v>1280</v>
      </c>
      <c r="G155" s="7" t="n">
        <v>720</v>
      </c>
      <c r="H155" s="7" t="n">
        <v>0</v>
      </c>
      <c r="I155" s="7" t="n">
        <v>0</v>
      </c>
      <c r="J155" s="7" t="n">
        <v>0</v>
      </c>
      <c r="K155" s="7" t="n">
        <v>0</v>
      </c>
      <c r="L155" s="7" t="n">
        <v>12</v>
      </c>
      <c r="M155" s="7" t="n">
        <v>12</v>
      </c>
      <c r="N155" s="7" t="n">
        <v>0</v>
      </c>
      <c r="O155" s="7" t="n">
        <v>0</v>
      </c>
      <c r="P155" s="7" t="n">
        <v>0</v>
      </c>
      <c r="Q155" s="7" t="n">
        <v>0</v>
      </c>
      <c r="R155" s="7" t="n">
        <v>0</v>
      </c>
      <c r="S155" s="7" t="s">
        <v>37</v>
      </c>
      <c r="T155" s="7" t="s">
        <v>38</v>
      </c>
    </row>
    <row r="156" spans="1:6">
      <c r="A156" t="s">
        <v>4</v>
      </c>
      <c r="B156" s="4" t="s">
        <v>5</v>
      </c>
      <c r="C156" s="4" t="s">
        <v>7</v>
      </c>
      <c r="D156" s="4" t="s">
        <v>12</v>
      </c>
      <c r="E156" s="4" t="s">
        <v>7</v>
      </c>
      <c r="F156" s="4" t="s">
        <v>8</v>
      </c>
    </row>
    <row r="157" spans="1:6">
      <c r="A157" t="n">
        <v>1296</v>
      </c>
      <c r="B157" s="26" t="n">
        <v>39</v>
      </c>
      <c r="C157" s="7" t="n">
        <v>10</v>
      </c>
      <c r="D157" s="7" t="n">
        <v>65533</v>
      </c>
      <c r="E157" s="7" t="n">
        <v>200</v>
      </c>
      <c r="F157" s="7" t="s">
        <v>39</v>
      </c>
    </row>
    <row r="158" spans="1:6">
      <c r="A158" t="s">
        <v>4</v>
      </c>
      <c r="B158" s="4" t="s">
        <v>5</v>
      </c>
      <c r="C158" s="4" t="s">
        <v>12</v>
      </c>
      <c r="D158" s="4" t="s">
        <v>13</v>
      </c>
    </row>
    <row r="159" spans="1:6">
      <c r="A159" t="n">
        <v>1320</v>
      </c>
      <c r="B159" s="27" t="n">
        <v>43</v>
      </c>
      <c r="C159" s="7" t="n">
        <v>61456</v>
      </c>
      <c r="D159" s="7" t="n">
        <v>1</v>
      </c>
    </row>
    <row r="160" spans="1:6">
      <c r="A160" t="s">
        <v>4</v>
      </c>
      <c r="B160" s="4" t="s">
        <v>5</v>
      </c>
      <c r="C160" s="4" t="s">
        <v>12</v>
      </c>
      <c r="D160" s="4" t="s">
        <v>8</v>
      </c>
      <c r="E160" s="4" t="s">
        <v>8</v>
      </c>
      <c r="F160" s="4" t="s">
        <v>8</v>
      </c>
      <c r="G160" s="4" t="s">
        <v>7</v>
      </c>
      <c r="H160" s="4" t="s">
        <v>13</v>
      </c>
      <c r="I160" s="4" t="s">
        <v>32</v>
      </c>
      <c r="J160" s="4" t="s">
        <v>32</v>
      </c>
      <c r="K160" s="4" t="s">
        <v>32</v>
      </c>
      <c r="L160" s="4" t="s">
        <v>32</v>
      </c>
      <c r="M160" s="4" t="s">
        <v>32</v>
      </c>
      <c r="N160" s="4" t="s">
        <v>32</v>
      </c>
      <c r="O160" s="4" t="s">
        <v>32</v>
      </c>
      <c r="P160" s="4" t="s">
        <v>8</v>
      </c>
      <c r="Q160" s="4" t="s">
        <v>8</v>
      </c>
      <c r="R160" s="4" t="s">
        <v>13</v>
      </c>
      <c r="S160" s="4" t="s">
        <v>7</v>
      </c>
      <c r="T160" s="4" t="s">
        <v>13</v>
      </c>
      <c r="U160" s="4" t="s">
        <v>13</v>
      </c>
      <c r="V160" s="4" t="s">
        <v>12</v>
      </c>
    </row>
    <row r="161" spans="1:22">
      <c r="A161" t="n">
        <v>1327</v>
      </c>
      <c r="B161" s="28" t="n">
        <v>19</v>
      </c>
      <c r="C161" s="7" t="n">
        <v>1560</v>
      </c>
      <c r="D161" s="7" t="s">
        <v>40</v>
      </c>
      <c r="E161" s="7" t="s">
        <v>41</v>
      </c>
      <c r="F161" s="7" t="s">
        <v>14</v>
      </c>
      <c r="G161" s="7" t="n">
        <v>0</v>
      </c>
      <c r="H161" s="7" t="n">
        <v>1</v>
      </c>
      <c r="I161" s="7" t="n">
        <v>14.8100004196167</v>
      </c>
      <c r="J161" s="7" t="n">
        <v>0</v>
      </c>
      <c r="K161" s="7" t="n">
        <v>-9.19999980926514</v>
      </c>
      <c r="L161" s="7" t="n">
        <v>315</v>
      </c>
      <c r="M161" s="7" t="n">
        <v>1</v>
      </c>
      <c r="N161" s="7" t="n">
        <v>1.60000002384186</v>
      </c>
      <c r="O161" s="7" t="n">
        <v>0.0900000035762787</v>
      </c>
      <c r="P161" s="7" t="s">
        <v>42</v>
      </c>
      <c r="Q161" s="7" t="s">
        <v>14</v>
      </c>
      <c r="R161" s="7" t="n">
        <v>-1</v>
      </c>
      <c r="S161" s="7" t="n">
        <v>0</v>
      </c>
      <c r="T161" s="7" t="n">
        <v>0</v>
      </c>
      <c r="U161" s="7" t="n">
        <v>0</v>
      </c>
      <c r="V161" s="7" t="n">
        <v>0</v>
      </c>
    </row>
    <row r="162" spans="1:22">
      <c r="A162" t="s">
        <v>4</v>
      </c>
      <c r="B162" s="4" t="s">
        <v>5</v>
      </c>
      <c r="C162" s="4" t="s">
        <v>12</v>
      </c>
      <c r="D162" s="4" t="s">
        <v>8</v>
      </c>
      <c r="E162" s="4" t="s">
        <v>8</v>
      </c>
      <c r="F162" s="4" t="s">
        <v>8</v>
      </c>
      <c r="G162" s="4" t="s">
        <v>7</v>
      </c>
      <c r="H162" s="4" t="s">
        <v>13</v>
      </c>
      <c r="I162" s="4" t="s">
        <v>32</v>
      </c>
      <c r="J162" s="4" t="s">
        <v>32</v>
      </c>
      <c r="K162" s="4" t="s">
        <v>32</v>
      </c>
      <c r="L162" s="4" t="s">
        <v>32</v>
      </c>
      <c r="M162" s="4" t="s">
        <v>32</v>
      </c>
      <c r="N162" s="4" t="s">
        <v>32</v>
      </c>
      <c r="O162" s="4" t="s">
        <v>32</v>
      </c>
      <c r="P162" s="4" t="s">
        <v>8</v>
      </c>
      <c r="Q162" s="4" t="s">
        <v>8</v>
      </c>
      <c r="R162" s="4" t="s">
        <v>13</v>
      </c>
      <c r="S162" s="4" t="s">
        <v>7</v>
      </c>
      <c r="T162" s="4" t="s">
        <v>13</v>
      </c>
      <c r="U162" s="4" t="s">
        <v>13</v>
      </c>
      <c r="V162" s="4" t="s">
        <v>12</v>
      </c>
    </row>
    <row r="163" spans="1:22">
      <c r="A163" t="n">
        <v>1418</v>
      </c>
      <c r="B163" s="28" t="n">
        <v>19</v>
      </c>
      <c r="C163" s="7" t="n">
        <v>1561</v>
      </c>
      <c r="D163" s="7" t="s">
        <v>40</v>
      </c>
      <c r="E163" s="7" t="s">
        <v>41</v>
      </c>
      <c r="F163" s="7" t="s">
        <v>14</v>
      </c>
      <c r="G163" s="7" t="n">
        <v>0</v>
      </c>
      <c r="H163" s="7" t="n">
        <v>1</v>
      </c>
      <c r="I163" s="7" t="n">
        <v>-15.6999998092651</v>
      </c>
      <c r="J163" s="7" t="n">
        <v>0</v>
      </c>
      <c r="K163" s="7" t="n">
        <v>-8.94999980926514</v>
      </c>
      <c r="L163" s="7" t="n">
        <v>45</v>
      </c>
      <c r="M163" s="7" t="n">
        <v>1</v>
      </c>
      <c r="N163" s="7" t="n">
        <v>1.60000002384186</v>
      </c>
      <c r="O163" s="7" t="n">
        <v>0.0900000035762787</v>
      </c>
      <c r="P163" s="7" t="s">
        <v>43</v>
      </c>
      <c r="Q163" s="7" t="s">
        <v>14</v>
      </c>
      <c r="R163" s="7" t="n">
        <v>-1</v>
      </c>
      <c r="S163" s="7" t="n">
        <v>0</v>
      </c>
      <c r="T163" s="7" t="n">
        <v>0</v>
      </c>
      <c r="U163" s="7" t="n">
        <v>0</v>
      </c>
      <c r="V163" s="7" t="n">
        <v>0</v>
      </c>
    </row>
    <row r="164" spans="1:22">
      <c r="A164" t="s">
        <v>4</v>
      </c>
      <c r="B164" s="4" t="s">
        <v>5</v>
      </c>
      <c r="C164" s="4" t="s">
        <v>12</v>
      </c>
      <c r="D164" s="4" t="s">
        <v>8</v>
      </c>
      <c r="E164" s="4" t="s">
        <v>8</v>
      </c>
      <c r="F164" s="4" t="s">
        <v>8</v>
      </c>
      <c r="G164" s="4" t="s">
        <v>7</v>
      </c>
      <c r="H164" s="4" t="s">
        <v>13</v>
      </c>
      <c r="I164" s="4" t="s">
        <v>32</v>
      </c>
      <c r="J164" s="4" t="s">
        <v>32</v>
      </c>
      <c r="K164" s="4" t="s">
        <v>32</v>
      </c>
      <c r="L164" s="4" t="s">
        <v>32</v>
      </c>
      <c r="M164" s="4" t="s">
        <v>32</v>
      </c>
      <c r="N164" s="4" t="s">
        <v>32</v>
      </c>
      <c r="O164" s="4" t="s">
        <v>32</v>
      </c>
      <c r="P164" s="4" t="s">
        <v>8</v>
      </c>
      <c r="Q164" s="4" t="s">
        <v>8</v>
      </c>
      <c r="R164" s="4" t="s">
        <v>13</v>
      </c>
      <c r="S164" s="4" t="s">
        <v>7</v>
      </c>
      <c r="T164" s="4" t="s">
        <v>13</v>
      </c>
      <c r="U164" s="4" t="s">
        <v>13</v>
      </c>
      <c r="V164" s="4" t="s">
        <v>12</v>
      </c>
    </row>
    <row r="165" spans="1:22">
      <c r="A165" t="n">
        <v>1509</v>
      </c>
      <c r="B165" s="28" t="n">
        <v>19</v>
      </c>
      <c r="C165" s="7" t="n">
        <v>7004</v>
      </c>
      <c r="D165" s="7" t="s">
        <v>44</v>
      </c>
      <c r="E165" s="7" t="s">
        <v>45</v>
      </c>
      <c r="F165" s="7" t="s">
        <v>14</v>
      </c>
      <c r="G165" s="7" t="n">
        <v>0</v>
      </c>
      <c r="H165" s="7" t="n">
        <v>1</v>
      </c>
      <c r="I165" s="7" t="n">
        <v>0</v>
      </c>
      <c r="J165" s="7" t="n">
        <v>16.1900005340576</v>
      </c>
      <c r="K165" s="7" t="n">
        <v>-53.3800010681152</v>
      </c>
      <c r="L165" s="7" t="n">
        <v>0</v>
      </c>
      <c r="M165" s="7" t="n">
        <v>1</v>
      </c>
      <c r="N165" s="7" t="n">
        <v>1.60000002384186</v>
      </c>
      <c r="O165" s="7" t="n">
        <v>0.0900000035762787</v>
      </c>
      <c r="P165" s="7" t="s">
        <v>14</v>
      </c>
      <c r="Q165" s="7" t="s">
        <v>14</v>
      </c>
      <c r="R165" s="7" t="n">
        <v>-1</v>
      </c>
      <c r="S165" s="7" t="n">
        <v>0</v>
      </c>
      <c r="T165" s="7" t="n">
        <v>0</v>
      </c>
      <c r="U165" s="7" t="n">
        <v>0</v>
      </c>
      <c r="V165" s="7" t="n">
        <v>0</v>
      </c>
    </row>
    <row r="166" spans="1:22">
      <c r="A166" t="s">
        <v>4</v>
      </c>
      <c r="B166" s="4" t="s">
        <v>5</v>
      </c>
      <c r="C166" s="4" t="s">
        <v>12</v>
      </c>
      <c r="D166" s="4" t="s">
        <v>8</v>
      </c>
      <c r="E166" s="4" t="s">
        <v>8</v>
      </c>
      <c r="F166" s="4" t="s">
        <v>8</v>
      </c>
      <c r="G166" s="4" t="s">
        <v>7</v>
      </c>
      <c r="H166" s="4" t="s">
        <v>13</v>
      </c>
      <c r="I166" s="4" t="s">
        <v>32</v>
      </c>
      <c r="J166" s="4" t="s">
        <v>32</v>
      </c>
      <c r="K166" s="4" t="s">
        <v>32</v>
      </c>
      <c r="L166" s="4" t="s">
        <v>32</v>
      </c>
      <c r="M166" s="4" t="s">
        <v>32</v>
      </c>
      <c r="N166" s="4" t="s">
        <v>32</v>
      </c>
      <c r="O166" s="4" t="s">
        <v>32</v>
      </c>
      <c r="P166" s="4" t="s">
        <v>8</v>
      </c>
      <c r="Q166" s="4" t="s">
        <v>8</v>
      </c>
      <c r="R166" s="4" t="s">
        <v>13</v>
      </c>
      <c r="S166" s="4" t="s">
        <v>7</v>
      </c>
      <c r="T166" s="4" t="s">
        <v>13</v>
      </c>
      <c r="U166" s="4" t="s">
        <v>13</v>
      </c>
      <c r="V166" s="4" t="s">
        <v>12</v>
      </c>
    </row>
    <row r="167" spans="1:22">
      <c r="A167" t="n">
        <v>1591</v>
      </c>
      <c r="B167" s="28" t="n">
        <v>19</v>
      </c>
      <c r="C167" s="7" t="n">
        <v>26</v>
      </c>
      <c r="D167" s="7" t="s">
        <v>46</v>
      </c>
      <c r="E167" s="7" t="s">
        <v>47</v>
      </c>
      <c r="F167" s="7" t="s">
        <v>14</v>
      </c>
      <c r="G167" s="7" t="n">
        <v>0</v>
      </c>
      <c r="H167" s="7" t="n">
        <v>1</v>
      </c>
      <c r="I167" s="7" t="n">
        <v>-1.60000002384186</v>
      </c>
      <c r="J167" s="7" t="n">
        <v>16.1900005340576</v>
      </c>
      <c r="K167" s="7" t="n">
        <v>-57</v>
      </c>
      <c r="L167" s="7" t="n">
        <v>0</v>
      </c>
      <c r="M167" s="7" t="n">
        <v>1</v>
      </c>
      <c r="N167" s="7" t="n">
        <v>1.60000002384186</v>
      </c>
      <c r="O167" s="7" t="n">
        <v>0.0900000035762787</v>
      </c>
      <c r="P167" s="7" t="s">
        <v>14</v>
      </c>
      <c r="Q167" s="7" t="s">
        <v>14</v>
      </c>
      <c r="R167" s="7" t="n">
        <v>-1</v>
      </c>
      <c r="S167" s="7" t="n">
        <v>0</v>
      </c>
      <c r="T167" s="7" t="n">
        <v>0</v>
      </c>
      <c r="U167" s="7" t="n">
        <v>0</v>
      </c>
      <c r="V167" s="7" t="n">
        <v>0</v>
      </c>
    </row>
    <row r="168" spans="1:22">
      <c r="A168" t="s">
        <v>4</v>
      </c>
      <c r="B168" s="4" t="s">
        <v>5</v>
      </c>
      <c r="C168" s="4" t="s">
        <v>12</v>
      </c>
      <c r="D168" s="4" t="s">
        <v>8</v>
      </c>
      <c r="E168" s="4" t="s">
        <v>8</v>
      </c>
      <c r="F168" s="4" t="s">
        <v>8</v>
      </c>
      <c r="G168" s="4" t="s">
        <v>7</v>
      </c>
      <c r="H168" s="4" t="s">
        <v>13</v>
      </c>
      <c r="I168" s="4" t="s">
        <v>32</v>
      </c>
      <c r="J168" s="4" t="s">
        <v>32</v>
      </c>
      <c r="K168" s="4" t="s">
        <v>32</v>
      </c>
      <c r="L168" s="4" t="s">
        <v>32</v>
      </c>
      <c r="M168" s="4" t="s">
        <v>32</v>
      </c>
      <c r="N168" s="4" t="s">
        <v>32</v>
      </c>
      <c r="O168" s="4" t="s">
        <v>32</v>
      </c>
      <c r="P168" s="4" t="s">
        <v>8</v>
      </c>
      <c r="Q168" s="4" t="s">
        <v>8</v>
      </c>
      <c r="R168" s="4" t="s">
        <v>13</v>
      </c>
      <c r="S168" s="4" t="s">
        <v>7</v>
      </c>
      <c r="T168" s="4" t="s">
        <v>13</v>
      </c>
      <c r="U168" s="4" t="s">
        <v>13</v>
      </c>
      <c r="V168" s="4" t="s">
        <v>12</v>
      </c>
    </row>
    <row r="169" spans="1:22">
      <c r="A169" t="n">
        <v>1681</v>
      </c>
      <c r="B169" s="28" t="n">
        <v>19</v>
      </c>
      <c r="C169" s="7" t="n">
        <v>1620</v>
      </c>
      <c r="D169" s="7" t="s">
        <v>48</v>
      </c>
      <c r="E169" s="7" t="s">
        <v>49</v>
      </c>
      <c r="F169" s="7" t="s">
        <v>14</v>
      </c>
      <c r="G169" s="7" t="n">
        <v>0</v>
      </c>
      <c r="H169" s="7" t="n">
        <v>1</v>
      </c>
      <c r="I169" s="7" t="n">
        <v>-2.59999990463257</v>
      </c>
      <c r="J169" s="7" t="n">
        <v>16.1900005340576</v>
      </c>
      <c r="K169" s="7" t="n">
        <v>-57</v>
      </c>
      <c r="L169" s="7" t="n">
        <v>0</v>
      </c>
      <c r="M169" s="7" t="n">
        <v>1</v>
      </c>
      <c r="N169" s="7" t="n">
        <v>1.60000002384186</v>
      </c>
      <c r="O169" s="7" t="n">
        <v>0.0900000035762787</v>
      </c>
      <c r="P169" s="7" t="s">
        <v>14</v>
      </c>
      <c r="Q169" s="7" t="s">
        <v>14</v>
      </c>
      <c r="R169" s="7" t="n">
        <v>-1</v>
      </c>
      <c r="S169" s="7" t="n">
        <v>0</v>
      </c>
      <c r="T169" s="7" t="n">
        <v>0</v>
      </c>
      <c r="U169" s="7" t="n">
        <v>0</v>
      </c>
      <c r="V169" s="7" t="n">
        <v>0</v>
      </c>
    </row>
    <row r="170" spans="1:22">
      <c r="A170" t="s">
        <v>4</v>
      </c>
      <c r="B170" s="4" t="s">
        <v>5</v>
      </c>
      <c r="C170" s="4" t="s">
        <v>12</v>
      </c>
      <c r="D170" s="4" t="s">
        <v>8</v>
      </c>
      <c r="E170" s="4" t="s">
        <v>8</v>
      </c>
      <c r="F170" s="4" t="s">
        <v>8</v>
      </c>
      <c r="G170" s="4" t="s">
        <v>7</v>
      </c>
      <c r="H170" s="4" t="s">
        <v>13</v>
      </c>
      <c r="I170" s="4" t="s">
        <v>32</v>
      </c>
      <c r="J170" s="4" t="s">
        <v>32</v>
      </c>
      <c r="K170" s="4" t="s">
        <v>32</v>
      </c>
      <c r="L170" s="4" t="s">
        <v>32</v>
      </c>
      <c r="M170" s="4" t="s">
        <v>32</v>
      </c>
      <c r="N170" s="4" t="s">
        <v>32</v>
      </c>
      <c r="O170" s="4" t="s">
        <v>32</v>
      </c>
      <c r="P170" s="4" t="s">
        <v>8</v>
      </c>
      <c r="Q170" s="4" t="s">
        <v>8</v>
      </c>
      <c r="R170" s="4" t="s">
        <v>13</v>
      </c>
      <c r="S170" s="4" t="s">
        <v>7</v>
      </c>
      <c r="T170" s="4" t="s">
        <v>13</v>
      </c>
      <c r="U170" s="4" t="s">
        <v>13</v>
      </c>
      <c r="V170" s="4" t="s">
        <v>12</v>
      </c>
    </row>
    <row r="171" spans="1:22">
      <c r="A171" t="n">
        <v>1766</v>
      </c>
      <c r="B171" s="28" t="n">
        <v>19</v>
      </c>
      <c r="C171" s="7" t="n">
        <v>1621</v>
      </c>
      <c r="D171" s="7" t="s">
        <v>50</v>
      </c>
      <c r="E171" s="7" t="s">
        <v>51</v>
      </c>
      <c r="F171" s="7" t="s">
        <v>14</v>
      </c>
      <c r="G171" s="7" t="n">
        <v>0</v>
      </c>
      <c r="H171" s="7" t="n">
        <v>1</v>
      </c>
      <c r="I171" s="7" t="n">
        <v>-3.59999990463257</v>
      </c>
      <c r="J171" s="7" t="n">
        <v>16.1900005340576</v>
      </c>
      <c r="K171" s="7" t="n">
        <v>-57</v>
      </c>
      <c r="L171" s="7" t="n">
        <v>0</v>
      </c>
      <c r="M171" s="7" t="n">
        <v>1</v>
      </c>
      <c r="N171" s="7" t="n">
        <v>1.60000002384186</v>
      </c>
      <c r="O171" s="7" t="n">
        <v>0.0900000035762787</v>
      </c>
      <c r="P171" s="7" t="s">
        <v>14</v>
      </c>
      <c r="Q171" s="7" t="s">
        <v>14</v>
      </c>
      <c r="R171" s="7" t="n">
        <v>-1</v>
      </c>
      <c r="S171" s="7" t="n">
        <v>0</v>
      </c>
      <c r="T171" s="7" t="n">
        <v>0</v>
      </c>
      <c r="U171" s="7" t="n">
        <v>0</v>
      </c>
      <c r="V171" s="7" t="n">
        <v>0</v>
      </c>
    </row>
    <row r="172" spans="1:22">
      <c r="A172" t="s">
        <v>4</v>
      </c>
      <c r="B172" s="4" t="s">
        <v>5</v>
      </c>
      <c r="C172" s="4" t="s">
        <v>12</v>
      </c>
      <c r="D172" s="4" t="s">
        <v>8</v>
      </c>
      <c r="E172" s="4" t="s">
        <v>8</v>
      </c>
      <c r="F172" s="4" t="s">
        <v>8</v>
      </c>
      <c r="G172" s="4" t="s">
        <v>7</v>
      </c>
      <c r="H172" s="4" t="s">
        <v>13</v>
      </c>
      <c r="I172" s="4" t="s">
        <v>32</v>
      </c>
      <c r="J172" s="4" t="s">
        <v>32</v>
      </c>
      <c r="K172" s="4" t="s">
        <v>32</v>
      </c>
      <c r="L172" s="4" t="s">
        <v>32</v>
      </c>
      <c r="M172" s="4" t="s">
        <v>32</v>
      </c>
      <c r="N172" s="4" t="s">
        <v>32</v>
      </c>
      <c r="O172" s="4" t="s">
        <v>32</v>
      </c>
      <c r="P172" s="4" t="s">
        <v>8</v>
      </c>
      <c r="Q172" s="4" t="s">
        <v>8</v>
      </c>
      <c r="R172" s="4" t="s">
        <v>13</v>
      </c>
      <c r="S172" s="4" t="s">
        <v>7</v>
      </c>
      <c r="T172" s="4" t="s">
        <v>13</v>
      </c>
      <c r="U172" s="4" t="s">
        <v>13</v>
      </c>
      <c r="V172" s="4" t="s">
        <v>12</v>
      </c>
    </row>
    <row r="173" spans="1:22">
      <c r="A173" t="n">
        <v>1851</v>
      </c>
      <c r="B173" s="28" t="n">
        <v>19</v>
      </c>
      <c r="C173" s="7" t="n">
        <v>1622</v>
      </c>
      <c r="D173" s="7" t="s">
        <v>52</v>
      </c>
      <c r="E173" s="7" t="s">
        <v>53</v>
      </c>
      <c r="F173" s="7" t="s">
        <v>14</v>
      </c>
      <c r="G173" s="7" t="n">
        <v>0</v>
      </c>
      <c r="H173" s="7" t="n">
        <v>1</v>
      </c>
      <c r="I173" s="7" t="n">
        <v>-4.59999990463257</v>
      </c>
      <c r="J173" s="7" t="n">
        <v>16.1900005340576</v>
      </c>
      <c r="K173" s="7" t="n">
        <v>-57</v>
      </c>
      <c r="L173" s="7" t="n">
        <v>0</v>
      </c>
      <c r="M173" s="7" t="n">
        <v>1</v>
      </c>
      <c r="N173" s="7" t="n">
        <v>1.60000002384186</v>
      </c>
      <c r="O173" s="7" t="n">
        <v>0.0900000035762787</v>
      </c>
      <c r="P173" s="7" t="s">
        <v>14</v>
      </c>
      <c r="Q173" s="7" t="s">
        <v>14</v>
      </c>
      <c r="R173" s="7" t="n">
        <v>-1</v>
      </c>
      <c r="S173" s="7" t="n">
        <v>0</v>
      </c>
      <c r="T173" s="7" t="n">
        <v>0</v>
      </c>
      <c r="U173" s="7" t="n">
        <v>0</v>
      </c>
      <c r="V173" s="7" t="n">
        <v>0</v>
      </c>
    </row>
    <row r="174" spans="1:22">
      <c r="A174" t="s">
        <v>4</v>
      </c>
      <c r="B174" s="4" t="s">
        <v>5</v>
      </c>
      <c r="C174" s="4" t="s">
        <v>12</v>
      </c>
      <c r="D174" s="4" t="s">
        <v>8</v>
      </c>
      <c r="E174" s="4" t="s">
        <v>8</v>
      </c>
      <c r="F174" s="4" t="s">
        <v>8</v>
      </c>
      <c r="G174" s="4" t="s">
        <v>7</v>
      </c>
      <c r="H174" s="4" t="s">
        <v>13</v>
      </c>
      <c r="I174" s="4" t="s">
        <v>32</v>
      </c>
      <c r="J174" s="4" t="s">
        <v>32</v>
      </c>
      <c r="K174" s="4" t="s">
        <v>32</v>
      </c>
      <c r="L174" s="4" t="s">
        <v>32</v>
      </c>
      <c r="M174" s="4" t="s">
        <v>32</v>
      </c>
      <c r="N174" s="4" t="s">
        <v>32</v>
      </c>
      <c r="O174" s="4" t="s">
        <v>32</v>
      </c>
      <c r="P174" s="4" t="s">
        <v>8</v>
      </c>
      <c r="Q174" s="4" t="s">
        <v>8</v>
      </c>
      <c r="R174" s="4" t="s">
        <v>13</v>
      </c>
      <c r="S174" s="4" t="s">
        <v>7</v>
      </c>
      <c r="T174" s="4" t="s">
        <v>13</v>
      </c>
      <c r="U174" s="4" t="s">
        <v>13</v>
      </c>
      <c r="V174" s="4" t="s">
        <v>12</v>
      </c>
    </row>
    <row r="175" spans="1:22">
      <c r="A175" t="n">
        <v>1934</v>
      </c>
      <c r="B175" s="28" t="n">
        <v>19</v>
      </c>
      <c r="C175" s="7" t="n">
        <v>1623</v>
      </c>
      <c r="D175" s="7" t="s">
        <v>54</v>
      </c>
      <c r="E175" s="7" t="s">
        <v>55</v>
      </c>
      <c r="F175" s="7" t="s">
        <v>14</v>
      </c>
      <c r="G175" s="7" t="n">
        <v>0</v>
      </c>
      <c r="H175" s="7" t="n">
        <v>1</v>
      </c>
      <c r="I175" s="7" t="n">
        <v>1.60000002384186</v>
      </c>
      <c r="J175" s="7" t="n">
        <v>16.1900005340576</v>
      </c>
      <c r="K175" s="7" t="n">
        <v>-57</v>
      </c>
      <c r="L175" s="7" t="n">
        <v>0</v>
      </c>
      <c r="M175" s="7" t="n">
        <v>1</v>
      </c>
      <c r="N175" s="7" t="n">
        <v>1.60000002384186</v>
      </c>
      <c r="O175" s="7" t="n">
        <v>0.0900000035762787</v>
      </c>
      <c r="P175" s="7" t="s">
        <v>14</v>
      </c>
      <c r="Q175" s="7" t="s">
        <v>14</v>
      </c>
      <c r="R175" s="7" t="n">
        <v>-1</v>
      </c>
      <c r="S175" s="7" t="n">
        <v>0</v>
      </c>
      <c r="T175" s="7" t="n">
        <v>0</v>
      </c>
      <c r="U175" s="7" t="n">
        <v>0</v>
      </c>
      <c r="V175" s="7" t="n">
        <v>0</v>
      </c>
    </row>
    <row r="176" spans="1:22">
      <c r="A176" t="s">
        <v>4</v>
      </c>
      <c r="B176" s="4" t="s">
        <v>5</v>
      </c>
      <c r="C176" s="4" t="s">
        <v>12</v>
      </c>
      <c r="D176" s="4" t="s">
        <v>8</v>
      </c>
      <c r="E176" s="4" t="s">
        <v>8</v>
      </c>
      <c r="F176" s="4" t="s">
        <v>8</v>
      </c>
      <c r="G176" s="4" t="s">
        <v>7</v>
      </c>
      <c r="H176" s="4" t="s">
        <v>13</v>
      </c>
      <c r="I176" s="4" t="s">
        <v>32</v>
      </c>
      <c r="J176" s="4" t="s">
        <v>32</v>
      </c>
      <c r="K176" s="4" t="s">
        <v>32</v>
      </c>
      <c r="L176" s="4" t="s">
        <v>32</v>
      </c>
      <c r="M176" s="4" t="s">
        <v>32</v>
      </c>
      <c r="N176" s="4" t="s">
        <v>32</v>
      </c>
      <c r="O176" s="4" t="s">
        <v>32</v>
      </c>
      <c r="P176" s="4" t="s">
        <v>8</v>
      </c>
      <c r="Q176" s="4" t="s">
        <v>8</v>
      </c>
      <c r="R176" s="4" t="s">
        <v>13</v>
      </c>
      <c r="S176" s="4" t="s">
        <v>7</v>
      </c>
      <c r="T176" s="4" t="s">
        <v>13</v>
      </c>
      <c r="U176" s="4" t="s">
        <v>13</v>
      </c>
      <c r="V176" s="4" t="s">
        <v>12</v>
      </c>
    </row>
    <row r="177" spans="1:22">
      <c r="A177" t="n">
        <v>2019</v>
      </c>
      <c r="B177" s="28" t="n">
        <v>19</v>
      </c>
      <c r="C177" s="7" t="n">
        <v>1624</v>
      </c>
      <c r="D177" s="7" t="s">
        <v>56</v>
      </c>
      <c r="E177" s="7" t="s">
        <v>57</v>
      </c>
      <c r="F177" s="7" t="s">
        <v>14</v>
      </c>
      <c r="G177" s="7" t="n">
        <v>0</v>
      </c>
      <c r="H177" s="7" t="n">
        <v>1</v>
      </c>
      <c r="I177" s="7" t="n">
        <v>2.59999990463257</v>
      </c>
      <c r="J177" s="7" t="n">
        <v>16.1900005340576</v>
      </c>
      <c r="K177" s="7" t="n">
        <v>-57</v>
      </c>
      <c r="L177" s="7" t="n">
        <v>0</v>
      </c>
      <c r="M177" s="7" t="n">
        <v>1</v>
      </c>
      <c r="N177" s="7" t="n">
        <v>1.60000002384186</v>
      </c>
      <c r="O177" s="7" t="n">
        <v>0.0900000035762787</v>
      </c>
      <c r="P177" s="7" t="s">
        <v>14</v>
      </c>
      <c r="Q177" s="7" t="s">
        <v>14</v>
      </c>
      <c r="R177" s="7" t="n">
        <v>-1</v>
      </c>
      <c r="S177" s="7" t="n">
        <v>0</v>
      </c>
      <c r="T177" s="7" t="n">
        <v>0</v>
      </c>
      <c r="U177" s="7" t="n">
        <v>0</v>
      </c>
      <c r="V177" s="7" t="n">
        <v>0</v>
      </c>
    </row>
    <row r="178" spans="1:22">
      <c r="A178" t="s">
        <v>4</v>
      </c>
      <c r="B178" s="4" t="s">
        <v>5</v>
      </c>
      <c r="C178" s="4" t="s">
        <v>12</v>
      </c>
      <c r="D178" s="4" t="s">
        <v>8</v>
      </c>
      <c r="E178" s="4" t="s">
        <v>8</v>
      </c>
      <c r="F178" s="4" t="s">
        <v>8</v>
      </c>
      <c r="G178" s="4" t="s">
        <v>7</v>
      </c>
      <c r="H178" s="4" t="s">
        <v>13</v>
      </c>
      <c r="I178" s="4" t="s">
        <v>32</v>
      </c>
      <c r="J178" s="4" t="s">
        <v>32</v>
      </c>
      <c r="K178" s="4" t="s">
        <v>32</v>
      </c>
      <c r="L178" s="4" t="s">
        <v>32</v>
      </c>
      <c r="M178" s="4" t="s">
        <v>32</v>
      </c>
      <c r="N178" s="4" t="s">
        <v>32</v>
      </c>
      <c r="O178" s="4" t="s">
        <v>32</v>
      </c>
      <c r="P178" s="4" t="s">
        <v>8</v>
      </c>
      <c r="Q178" s="4" t="s">
        <v>8</v>
      </c>
      <c r="R178" s="4" t="s">
        <v>13</v>
      </c>
      <c r="S178" s="4" t="s">
        <v>7</v>
      </c>
      <c r="T178" s="4" t="s">
        <v>13</v>
      </c>
      <c r="U178" s="4" t="s">
        <v>13</v>
      </c>
      <c r="V178" s="4" t="s">
        <v>12</v>
      </c>
    </row>
    <row r="179" spans="1:22">
      <c r="A179" t="n">
        <v>2102</v>
      </c>
      <c r="B179" s="28" t="n">
        <v>19</v>
      </c>
      <c r="C179" s="7" t="n">
        <v>1625</v>
      </c>
      <c r="D179" s="7" t="s">
        <v>58</v>
      </c>
      <c r="E179" s="7" t="s">
        <v>53</v>
      </c>
      <c r="F179" s="7" t="s">
        <v>14</v>
      </c>
      <c r="G179" s="7" t="n">
        <v>0</v>
      </c>
      <c r="H179" s="7" t="n">
        <v>1</v>
      </c>
      <c r="I179" s="7" t="n">
        <v>3.59999990463257</v>
      </c>
      <c r="J179" s="7" t="n">
        <v>16.1900005340576</v>
      </c>
      <c r="K179" s="7" t="n">
        <v>-57</v>
      </c>
      <c r="L179" s="7" t="n">
        <v>0</v>
      </c>
      <c r="M179" s="7" t="n">
        <v>1</v>
      </c>
      <c r="N179" s="7" t="n">
        <v>1.60000002384186</v>
      </c>
      <c r="O179" s="7" t="n">
        <v>0.0900000035762787</v>
      </c>
      <c r="P179" s="7" t="s">
        <v>14</v>
      </c>
      <c r="Q179" s="7" t="s">
        <v>14</v>
      </c>
      <c r="R179" s="7" t="n">
        <v>-1</v>
      </c>
      <c r="S179" s="7" t="n">
        <v>0</v>
      </c>
      <c r="T179" s="7" t="n">
        <v>0</v>
      </c>
      <c r="U179" s="7" t="n">
        <v>0</v>
      </c>
      <c r="V179" s="7" t="n">
        <v>0</v>
      </c>
    </row>
    <row r="180" spans="1:22">
      <c r="A180" t="s">
        <v>4</v>
      </c>
      <c r="B180" s="4" t="s">
        <v>5</v>
      </c>
      <c r="C180" s="4" t="s">
        <v>12</v>
      </c>
      <c r="D180" s="4" t="s">
        <v>8</v>
      </c>
      <c r="E180" s="4" t="s">
        <v>8</v>
      </c>
      <c r="F180" s="4" t="s">
        <v>8</v>
      </c>
      <c r="G180" s="4" t="s">
        <v>7</v>
      </c>
      <c r="H180" s="4" t="s">
        <v>13</v>
      </c>
      <c r="I180" s="4" t="s">
        <v>32</v>
      </c>
      <c r="J180" s="4" t="s">
        <v>32</v>
      </c>
      <c r="K180" s="4" t="s">
        <v>32</v>
      </c>
      <c r="L180" s="4" t="s">
        <v>32</v>
      </c>
      <c r="M180" s="4" t="s">
        <v>32</v>
      </c>
      <c r="N180" s="4" t="s">
        <v>32</v>
      </c>
      <c r="O180" s="4" t="s">
        <v>32</v>
      </c>
      <c r="P180" s="4" t="s">
        <v>8</v>
      </c>
      <c r="Q180" s="4" t="s">
        <v>8</v>
      </c>
      <c r="R180" s="4" t="s">
        <v>13</v>
      </c>
      <c r="S180" s="4" t="s">
        <v>7</v>
      </c>
      <c r="T180" s="4" t="s">
        <v>13</v>
      </c>
      <c r="U180" s="4" t="s">
        <v>13</v>
      </c>
      <c r="V180" s="4" t="s">
        <v>12</v>
      </c>
    </row>
    <row r="181" spans="1:22">
      <c r="A181" t="n">
        <v>2185</v>
      </c>
      <c r="B181" s="28" t="n">
        <v>19</v>
      </c>
      <c r="C181" s="7" t="n">
        <v>1626</v>
      </c>
      <c r="D181" s="7" t="s">
        <v>59</v>
      </c>
      <c r="E181" s="7" t="s">
        <v>60</v>
      </c>
      <c r="F181" s="7" t="s">
        <v>14</v>
      </c>
      <c r="G181" s="7" t="n">
        <v>0</v>
      </c>
      <c r="H181" s="7" t="n">
        <v>1</v>
      </c>
      <c r="I181" s="7" t="n">
        <v>4.59999990463257</v>
      </c>
      <c r="J181" s="7" t="n">
        <v>16.1900005340576</v>
      </c>
      <c r="K181" s="7" t="n">
        <v>-57</v>
      </c>
      <c r="L181" s="7" t="n">
        <v>0</v>
      </c>
      <c r="M181" s="7" t="n">
        <v>1</v>
      </c>
      <c r="N181" s="7" t="n">
        <v>1.60000002384186</v>
      </c>
      <c r="O181" s="7" t="n">
        <v>0.0900000035762787</v>
      </c>
      <c r="P181" s="7" t="s">
        <v>14</v>
      </c>
      <c r="Q181" s="7" t="s">
        <v>14</v>
      </c>
      <c r="R181" s="7" t="n">
        <v>-1</v>
      </c>
      <c r="S181" s="7" t="n">
        <v>0</v>
      </c>
      <c r="T181" s="7" t="n">
        <v>0</v>
      </c>
      <c r="U181" s="7" t="n">
        <v>0</v>
      </c>
      <c r="V181" s="7" t="n">
        <v>0</v>
      </c>
    </row>
    <row r="182" spans="1:22">
      <c r="A182" t="s">
        <v>4</v>
      </c>
      <c r="B182" s="4" t="s">
        <v>5</v>
      </c>
      <c r="C182" s="4" t="s">
        <v>12</v>
      </c>
      <c r="D182" s="4" t="s">
        <v>8</v>
      </c>
      <c r="E182" s="4" t="s">
        <v>8</v>
      </c>
      <c r="F182" s="4" t="s">
        <v>8</v>
      </c>
      <c r="G182" s="4" t="s">
        <v>7</v>
      </c>
      <c r="H182" s="4" t="s">
        <v>13</v>
      </c>
      <c r="I182" s="4" t="s">
        <v>32</v>
      </c>
      <c r="J182" s="4" t="s">
        <v>32</v>
      </c>
      <c r="K182" s="4" t="s">
        <v>32</v>
      </c>
      <c r="L182" s="4" t="s">
        <v>32</v>
      </c>
      <c r="M182" s="4" t="s">
        <v>32</v>
      </c>
      <c r="N182" s="4" t="s">
        <v>32</v>
      </c>
      <c r="O182" s="4" t="s">
        <v>32</v>
      </c>
      <c r="P182" s="4" t="s">
        <v>8</v>
      </c>
      <c r="Q182" s="4" t="s">
        <v>8</v>
      </c>
      <c r="R182" s="4" t="s">
        <v>13</v>
      </c>
      <c r="S182" s="4" t="s">
        <v>7</v>
      </c>
      <c r="T182" s="4" t="s">
        <v>13</v>
      </c>
      <c r="U182" s="4" t="s">
        <v>13</v>
      </c>
      <c r="V182" s="4" t="s">
        <v>12</v>
      </c>
    </row>
    <row r="183" spans="1:22">
      <c r="A183" t="n">
        <v>2261</v>
      </c>
      <c r="B183" s="28" t="n">
        <v>19</v>
      </c>
      <c r="C183" s="7" t="n">
        <v>1610</v>
      </c>
      <c r="D183" s="7" t="s">
        <v>52</v>
      </c>
      <c r="E183" s="7" t="s">
        <v>53</v>
      </c>
      <c r="F183" s="7" t="s">
        <v>14</v>
      </c>
      <c r="G183" s="7" t="n">
        <v>0</v>
      </c>
      <c r="H183" s="7" t="n">
        <v>1</v>
      </c>
      <c r="I183" s="7" t="n">
        <v>-14</v>
      </c>
      <c r="J183" s="7" t="n">
        <v>0</v>
      </c>
      <c r="K183" s="7" t="n">
        <v>-18</v>
      </c>
      <c r="L183" s="7" t="n">
        <v>0</v>
      </c>
      <c r="M183" s="7" t="n">
        <v>1</v>
      </c>
      <c r="N183" s="7" t="n">
        <v>1.60000002384186</v>
      </c>
      <c r="O183" s="7" t="n">
        <v>0.0900000035762787</v>
      </c>
      <c r="P183" s="7" t="s">
        <v>14</v>
      </c>
      <c r="Q183" s="7" t="s">
        <v>14</v>
      </c>
      <c r="R183" s="7" t="n">
        <v>-1</v>
      </c>
      <c r="S183" s="7" t="n">
        <v>0</v>
      </c>
      <c r="T183" s="7" t="n">
        <v>0</v>
      </c>
      <c r="U183" s="7" t="n">
        <v>0</v>
      </c>
      <c r="V183" s="7" t="n">
        <v>0</v>
      </c>
    </row>
    <row r="184" spans="1:22">
      <c r="A184" t="s">
        <v>4</v>
      </c>
      <c r="B184" s="4" t="s">
        <v>5</v>
      </c>
      <c r="C184" s="4" t="s">
        <v>12</v>
      </c>
      <c r="D184" s="4" t="s">
        <v>8</v>
      </c>
      <c r="E184" s="4" t="s">
        <v>8</v>
      </c>
      <c r="F184" s="4" t="s">
        <v>8</v>
      </c>
      <c r="G184" s="4" t="s">
        <v>7</v>
      </c>
      <c r="H184" s="4" t="s">
        <v>13</v>
      </c>
      <c r="I184" s="4" t="s">
        <v>32</v>
      </c>
      <c r="J184" s="4" t="s">
        <v>32</v>
      </c>
      <c r="K184" s="4" t="s">
        <v>32</v>
      </c>
      <c r="L184" s="4" t="s">
        <v>32</v>
      </c>
      <c r="M184" s="4" t="s">
        <v>32</v>
      </c>
      <c r="N184" s="4" t="s">
        <v>32</v>
      </c>
      <c r="O184" s="4" t="s">
        <v>32</v>
      </c>
      <c r="P184" s="4" t="s">
        <v>8</v>
      </c>
      <c r="Q184" s="4" t="s">
        <v>8</v>
      </c>
      <c r="R184" s="4" t="s">
        <v>13</v>
      </c>
      <c r="S184" s="4" t="s">
        <v>7</v>
      </c>
      <c r="T184" s="4" t="s">
        <v>13</v>
      </c>
      <c r="U184" s="4" t="s">
        <v>13</v>
      </c>
      <c r="V184" s="4" t="s">
        <v>12</v>
      </c>
    </row>
    <row r="185" spans="1:22">
      <c r="A185" t="n">
        <v>2344</v>
      </c>
      <c r="B185" s="28" t="n">
        <v>19</v>
      </c>
      <c r="C185" s="7" t="n">
        <v>1611</v>
      </c>
      <c r="D185" s="7" t="s">
        <v>58</v>
      </c>
      <c r="E185" s="7" t="s">
        <v>53</v>
      </c>
      <c r="F185" s="7" t="s">
        <v>14</v>
      </c>
      <c r="G185" s="7" t="n">
        <v>0</v>
      </c>
      <c r="H185" s="7" t="n">
        <v>1</v>
      </c>
      <c r="I185" s="7" t="n">
        <v>-8</v>
      </c>
      <c r="J185" s="7" t="n">
        <v>0.189999997615814</v>
      </c>
      <c r="K185" s="7" t="n">
        <v>-20</v>
      </c>
      <c r="L185" s="7" t="n">
        <v>0</v>
      </c>
      <c r="M185" s="7" t="n">
        <v>1</v>
      </c>
      <c r="N185" s="7" t="n">
        <v>1.60000002384186</v>
      </c>
      <c r="O185" s="7" t="n">
        <v>0.0900000035762787</v>
      </c>
      <c r="P185" s="7" t="s">
        <v>14</v>
      </c>
      <c r="Q185" s="7" t="s">
        <v>14</v>
      </c>
      <c r="R185" s="7" t="n">
        <v>-1</v>
      </c>
      <c r="S185" s="7" t="n">
        <v>0</v>
      </c>
      <c r="T185" s="7" t="n">
        <v>0</v>
      </c>
      <c r="U185" s="7" t="n">
        <v>0</v>
      </c>
      <c r="V185" s="7" t="n">
        <v>0</v>
      </c>
    </row>
    <row r="186" spans="1:22">
      <c r="A186" t="s">
        <v>4</v>
      </c>
      <c r="B186" s="4" t="s">
        <v>5</v>
      </c>
      <c r="C186" s="4" t="s">
        <v>12</v>
      </c>
      <c r="D186" s="4" t="s">
        <v>8</v>
      </c>
      <c r="E186" s="4" t="s">
        <v>8</v>
      </c>
      <c r="F186" s="4" t="s">
        <v>8</v>
      </c>
      <c r="G186" s="4" t="s">
        <v>7</v>
      </c>
      <c r="H186" s="4" t="s">
        <v>13</v>
      </c>
      <c r="I186" s="4" t="s">
        <v>32</v>
      </c>
      <c r="J186" s="4" t="s">
        <v>32</v>
      </c>
      <c r="K186" s="4" t="s">
        <v>32</v>
      </c>
      <c r="L186" s="4" t="s">
        <v>32</v>
      </c>
      <c r="M186" s="4" t="s">
        <v>32</v>
      </c>
      <c r="N186" s="4" t="s">
        <v>32</v>
      </c>
      <c r="O186" s="4" t="s">
        <v>32</v>
      </c>
      <c r="P186" s="4" t="s">
        <v>8</v>
      </c>
      <c r="Q186" s="4" t="s">
        <v>8</v>
      </c>
      <c r="R186" s="4" t="s">
        <v>13</v>
      </c>
      <c r="S186" s="4" t="s">
        <v>7</v>
      </c>
      <c r="T186" s="4" t="s">
        <v>13</v>
      </c>
      <c r="U186" s="4" t="s">
        <v>13</v>
      </c>
      <c r="V186" s="4" t="s">
        <v>12</v>
      </c>
    </row>
    <row r="187" spans="1:22">
      <c r="A187" t="n">
        <v>2427</v>
      </c>
      <c r="B187" s="28" t="n">
        <v>19</v>
      </c>
      <c r="C187" s="7" t="n">
        <v>1612</v>
      </c>
      <c r="D187" s="7" t="s">
        <v>54</v>
      </c>
      <c r="E187" s="7" t="s">
        <v>53</v>
      </c>
      <c r="F187" s="7" t="s">
        <v>14</v>
      </c>
      <c r="G187" s="7" t="n">
        <v>0</v>
      </c>
      <c r="H187" s="7" t="n">
        <v>1</v>
      </c>
      <c r="I187" s="7" t="n">
        <v>8</v>
      </c>
      <c r="J187" s="7" t="n">
        <v>0.189999997615814</v>
      </c>
      <c r="K187" s="7" t="n">
        <v>-20</v>
      </c>
      <c r="L187" s="7" t="n">
        <v>0</v>
      </c>
      <c r="M187" s="7" t="n">
        <v>1</v>
      </c>
      <c r="N187" s="7" t="n">
        <v>1.60000002384186</v>
      </c>
      <c r="O187" s="7" t="n">
        <v>0.0900000035762787</v>
      </c>
      <c r="P187" s="7" t="s">
        <v>14</v>
      </c>
      <c r="Q187" s="7" t="s">
        <v>14</v>
      </c>
      <c r="R187" s="7" t="n">
        <v>-1</v>
      </c>
      <c r="S187" s="7" t="n">
        <v>0</v>
      </c>
      <c r="T187" s="7" t="n">
        <v>0</v>
      </c>
      <c r="U187" s="7" t="n">
        <v>0</v>
      </c>
      <c r="V187" s="7" t="n">
        <v>0</v>
      </c>
    </row>
    <row r="188" spans="1:22">
      <c r="A188" t="s">
        <v>4</v>
      </c>
      <c r="B188" s="4" t="s">
        <v>5</v>
      </c>
      <c r="C188" s="4" t="s">
        <v>12</v>
      </c>
      <c r="D188" s="4" t="s">
        <v>8</v>
      </c>
      <c r="E188" s="4" t="s">
        <v>8</v>
      </c>
      <c r="F188" s="4" t="s">
        <v>8</v>
      </c>
      <c r="G188" s="4" t="s">
        <v>7</v>
      </c>
      <c r="H188" s="4" t="s">
        <v>13</v>
      </c>
      <c r="I188" s="4" t="s">
        <v>32</v>
      </c>
      <c r="J188" s="4" t="s">
        <v>32</v>
      </c>
      <c r="K188" s="4" t="s">
        <v>32</v>
      </c>
      <c r="L188" s="4" t="s">
        <v>32</v>
      </c>
      <c r="M188" s="4" t="s">
        <v>32</v>
      </c>
      <c r="N188" s="4" t="s">
        <v>32</v>
      </c>
      <c r="O188" s="4" t="s">
        <v>32</v>
      </c>
      <c r="P188" s="4" t="s">
        <v>8</v>
      </c>
      <c r="Q188" s="4" t="s">
        <v>8</v>
      </c>
      <c r="R188" s="4" t="s">
        <v>13</v>
      </c>
      <c r="S188" s="4" t="s">
        <v>7</v>
      </c>
      <c r="T188" s="4" t="s">
        <v>13</v>
      </c>
      <c r="U188" s="4" t="s">
        <v>13</v>
      </c>
      <c r="V188" s="4" t="s">
        <v>12</v>
      </c>
    </row>
    <row r="189" spans="1:22">
      <c r="A189" t="n">
        <v>2506</v>
      </c>
      <c r="B189" s="28" t="n">
        <v>19</v>
      </c>
      <c r="C189" s="7" t="n">
        <v>1613</v>
      </c>
      <c r="D189" s="7" t="s">
        <v>58</v>
      </c>
      <c r="E189" s="7" t="s">
        <v>53</v>
      </c>
      <c r="F189" s="7" t="s">
        <v>14</v>
      </c>
      <c r="G189" s="7" t="n">
        <v>0</v>
      </c>
      <c r="H189" s="7" t="n">
        <v>1</v>
      </c>
      <c r="I189" s="7" t="n">
        <v>14</v>
      </c>
      <c r="J189" s="7" t="n">
        <v>0</v>
      </c>
      <c r="K189" s="7" t="n">
        <v>-18</v>
      </c>
      <c r="L189" s="7" t="n">
        <v>0</v>
      </c>
      <c r="M189" s="7" t="n">
        <v>1</v>
      </c>
      <c r="N189" s="7" t="n">
        <v>1.60000002384186</v>
      </c>
      <c r="O189" s="7" t="n">
        <v>0.0900000035762787</v>
      </c>
      <c r="P189" s="7" t="s">
        <v>14</v>
      </c>
      <c r="Q189" s="7" t="s">
        <v>14</v>
      </c>
      <c r="R189" s="7" t="n">
        <v>-1</v>
      </c>
      <c r="S189" s="7" t="n">
        <v>0</v>
      </c>
      <c r="T189" s="7" t="n">
        <v>0</v>
      </c>
      <c r="U189" s="7" t="n">
        <v>0</v>
      </c>
      <c r="V189" s="7" t="n">
        <v>0</v>
      </c>
    </row>
    <row r="190" spans="1:22">
      <c r="A190" t="s">
        <v>4</v>
      </c>
      <c r="B190" s="4" t="s">
        <v>5</v>
      </c>
      <c r="C190" s="4" t="s">
        <v>12</v>
      </c>
      <c r="D190" s="4" t="s">
        <v>8</v>
      </c>
      <c r="E190" s="4" t="s">
        <v>8</v>
      </c>
      <c r="F190" s="4" t="s">
        <v>8</v>
      </c>
      <c r="G190" s="4" t="s">
        <v>7</v>
      </c>
      <c r="H190" s="4" t="s">
        <v>13</v>
      </c>
      <c r="I190" s="4" t="s">
        <v>32</v>
      </c>
      <c r="J190" s="4" t="s">
        <v>32</v>
      </c>
      <c r="K190" s="4" t="s">
        <v>32</v>
      </c>
      <c r="L190" s="4" t="s">
        <v>32</v>
      </c>
      <c r="M190" s="4" t="s">
        <v>32</v>
      </c>
      <c r="N190" s="4" t="s">
        <v>32</v>
      </c>
      <c r="O190" s="4" t="s">
        <v>32</v>
      </c>
      <c r="P190" s="4" t="s">
        <v>8</v>
      </c>
      <c r="Q190" s="4" t="s">
        <v>8</v>
      </c>
      <c r="R190" s="4" t="s">
        <v>13</v>
      </c>
      <c r="S190" s="4" t="s">
        <v>7</v>
      </c>
      <c r="T190" s="4" t="s">
        <v>13</v>
      </c>
      <c r="U190" s="4" t="s">
        <v>13</v>
      </c>
      <c r="V190" s="4" t="s">
        <v>12</v>
      </c>
    </row>
    <row r="191" spans="1:22">
      <c r="A191" t="n">
        <v>2589</v>
      </c>
      <c r="B191" s="28" t="n">
        <v>19</v>
      </c>
      <c r="C191" s="7" t="n">
        <v>1614</v>
      </c>
      <c r="D191" s="7" t="s">
        <v>52</v>
      </c>
      <c r="E191" s="7" t="s">
        <v>53</v>
      </c>
      <c r="F191" s="7" t="s">
        <v>14</v>
      </c>
      <c r="G191" s="7" t="n">
        <v>0</v>
      </c>
      <c r="H191" s="7" t="n">
        <v>1</v>
      </c>
      <c r="I191" s="7" t="n">
        <v>-11.6999998092651</v>
      </c>
      <c r="J191" s="7" t="n">
        <v>0.189999997615814</v>
      </c>
      <c r="K191" s="7" t="n">
        <v>-11.8000001907349</v>
      </c>
      <c r="L191" s="7" t="n">
        <v>45</v>
      </c>
      <c r="M191" s="7" t="n">
        <v>1</v>
      </c>
      <c r="N191" s="7" t="n">
        <v>1.60000002384186</v>
      </c>
      <c r="O191" s="7" t="n">
        <v>0.0900000035762787</v>
      </c>
      <c r="P191" s="7" t="s">
        <v>14</v>
      </c>
      <c r="Q191" s="7" t="s">
        <v>14</v>
      </c>
      <c r="R191" s="7" t="n">
        <v>-1</v>
      </c>
      <c r="S191" s="7" t="n">
        <v>0</v>
      </c>
      <c r="T191" s="7" t="n">
        <v>0</v>
      </c>
      <c r="U191" s="7" t="n">
        <v>0</v>
      </c>
      <c r="V191" s="7" t="n">
        <v>0</v>
      </c>
    </row>
    <row r="192" spans="1:22">
      <c r="A192" t="s">
        <v>4</v>
      </c>
      <c r="B192" s="4" t="s">
        <v>5</v>
      </c>
      <c r="C192" s="4" t="s">
        <v>12</v>
      </c>
      <c r="D192" s="4" t="s">
        <v>8</v>
      </c>
      <c r="E192" s="4" t="s">
        <v>8</v>
      </c>
      <c r="F192" s="4" t="s">
        <v>8</v>
      </c>
      <c r="G192" s="4" t="s">
        <v>7</v>
      </c>
      <c r="H192" s="4" t="s">
        <v>13</v>
      </c>
      <c r="I192" s="4" t="s">
        <v>32</v>
      </c>
      <c r="J192" s="4" t="s">
        <v>32</v>
      </c>
      <c r="K192" s="4" t="s">
        <v>32</v>
      </c>
      <c r="L192" s="4" t="s">
        <v>32</v>
      </c>
      <c r="M192" s="4" t="s">
        <v>32</v>
      </c>
      <c r="N192" s="4" t="s">
        <v>32</v>
      </c>
      <c r="O192" s="4" t="s">
        <v>32</v>
      </c>
      <c r="P192" s="4" t="s">
        <v>8</v>
      </c>
      <c r="Q192" s="4" t="s">
        <v>8</v>
      </c>
      <c r="R192" s="4" t="s">
        <v>13</v>
      </c>
      <c r="S192" s="4" t="s">
        <v>7</v>
      </c>
      <c r="T192" s="4" t="s">
        <v>13</v>
      </c>
      <c r="U192" s="4" t="s">
        <v>13</v>
      </c>
      <c r="V192" s="4" t="s">
        <v>12</v>
      </c>
    </row>
    <row r="193" spans="1:22">
      <c r="A193" t="n">
        <v>2672</v>
      </c>
      <c r="B193" s="28" t="n">
        <v>19</v>
      </c>
      <c r="C193" s="7" t="n">
        <v>1615</v>
      </c>
      <c r="D193" s="7" t="s">
        <v>54</v>
      </c>
      <c r="E193" s="7" t="s">
        <v>53</v>
      </c>
      <c r="F193" s="7" t="s">
        <v>14</v>
      </c>
      <c r="G193" s="7" t="n">
        <v>0</v>
      </c>
      <c r="H193" s="7" t="n">
        <v>1</v>
      </c>
      <c r="I193" s="7" t="n">
        <v>11.6999998092651</v>
      </c>
      <c r="J193" s="7" t="n">
        <v>0.189999997615814</v>
      </c>
      <c r="K193" s="7" t="n">
        <v>-11.8000001907349</v>
      </c>
      <c r="L193" s="7" t="n">
        <v>315</v>
      </c>
      <c r="M193" s="7" t="n">
        <v>1</v>
      </c>
      <c r="N193" s="7" t="n">
        <v>1.60000002384186</v>
      </c>
      <c r="O193" s="7" t="n">
        <v>0.0900000035762787</v>
      </c>
      <c r="P193" s="7" t="s">
        <v>14</v>
      </c>
      <c r="Q193" s="7" t="s">
        <v>14</v>
      </c>
      <c r="R193" s="7" t="n">
        <v>-1</v>
      </c>
      <c r="S193" s="7" t="n">
        <v>0</v>
      </c>
      <c r="T193" s="7" t="n">
        <v>0</v>
      </c>
      <c r="U193" s="7" t="n">
        <v>0</v>
      </c>
      <c r="V193" s="7" t="n">
        <v>0</v>
      </c>
    </row>
    <row r="194" spans="1:22">
      <c r="A194" t="s">
        <v>4</v>
      </c>
      <c r="B194" s="4" t="s">
        <v>5</v>
      </c>
      <c r="C194" s="4" t="s">
        <v>12</v>
      </c>
      <c r="D194" s="4" t="s">
        <v>8</v>
      </c>
      <c r="E194" s="4" t="s">
        <v>8</v>
      </c>
      <c r="F194" s="4" t="s">
        <v>8</v>
      </c>
      <c r="G194" s="4" t="s">
        <v>7</v>
      </c>
      <c r="H194" s="4" t="s">
        <v>13</v>
      </c>
      <c r="I194" s="4" t="s">
        <v>32</v>
      </c>
      <c r="J194" s="4" t="s">
        <v>32</v>
      </c>
      <c r="K194" s="4" t="s">
        <v>32</v>
      </c>
      <c r="L194" s="4" t="s">
        <v>32</v>
      </c>
      <c r="M194" s="4" t="s">
        <v>32</v>
      </c>
      <c r="N194" s="4" t="s">
        <v>32</v>
      </c>
      <c r="O194" s="4" t="s">
        <v>32</v>
      </c>
      <c r="P194" s="4" t="s">
        <v>8</v>
      </c>
      <c r="Q194" s="4" t="s">
        <v>8</v>
      </c>
      <c r="R194" s="4" t="s">
        <v>13</v>
      </c>
      <c r="S194" s="4" t="s">
        <v>7</v>
      </c>
      <c r="T194" s="4" t="s">
        <v>13</v>
      </c>
      <c r="U194" s="4" t="s">
        <v>13</v>
      </c>
      <c r="V194" s="4" t="s">
        <v>12</v>
      </c>
    </row>
    <row r="195" spans="1:22">
      <c r="A195" t="n">
        <v>2751</v>
      </c>
      <c r="B195" s="28" t="n">
        <v>19</v>
      </c>
      <c r="C195" s="7" t="n">
        <v>1600</v>
      </c>
      <c r="D195" s="7" t="s">
        <v>61</v>
      </c>
      <c r="E195" s="7" t="s">
        <v>62</v>
      </c>
      <c r="F195" s="7" t="s">
        <v>14</v>
      </c>
      <c r="G195" s="7" t="n">
        <v>0</v>
      </c>
      <c r="H195" s="7" t="n">
        <v>1</v>
      </c>
      <c r="I195" s="7" t="n">
        <v>-6.05000019073486</v>
      </c>
      <c r="J195" s="7" t="n">
        <v>0.189999997615814</v>
      </c>
      <c r="K195" s="7" t="n">
        <v>-6.28000020980835</v>
      </c>
      <c r="L195" s="7" t="n">
        <v>185.800003051758</v>
      </c>
      <c r="M195" s="7" t="n">
        <v>1</v>
      </c>
      <c r="N195" s="7" t="n">
        <v>1.60000002384186</v>
      </c>
      <c r="O195" s="7" t="n">
        <v>0.0900000035762787</v>
      </c>
      <c r="P195" s="7" t="s">
        <v>14</v>
      </c>
      <c r="Q195" s="7" t="s">
        <v>14</v>
      </c>
      <c r="R195" s="7" t="n">
        <v>-1</v>
      </c>
      <c r="S195" s="7" t="n">
        <v>0</v>
      </c>
      <c r="T195" s="7" t="n">
        <v>0</v>
      </c>
      <c r="U195" s="7" t="n">
        <v>0</v>
      </c>
      <c r="V195" s="7" t="n">
        <v>0</v>
      </c>
    </row>
    <row r="196" spans="1:22">
      <c r="A196" t="s">
        <v>4</v>
      </c>
      <c r="B196" s="4" t="s">
        <v>5</v>
      </c>
      <c r="C196" s="4" t="s">
        <v>12</v>
      </c>
      <c r="D196" s="4" t="s">
        <v>8</v>
      </c>
      <c r="E196" s="4" t="s">
        <v>8</v>
      </c>
      <c r="F196" s="4" t="s">
        <v>8</v>
      </c>
      <c r="G196" s="4" t="s">
        <v>7</v>
      </c>
      <c r="H196" s="4" t="s">
        <v>13</v>
      </c>
      <c r="I196" s="4" t="s">
        <v>32</v>
      </c>
      <c r="J196" s="4" t="s">
        <v>32</v>
      </c>
      <c r="K196" s="4" t="s">
        <v>32</v>
      </c>
      <c r="L196" s="4" t="s">
        <v>32</v>
      </c>
      <c r="M196" s="4" t="s">
        <v>32</v>
      </c>
      <c r="N196" s="4" t="s">
        <v>32</v>
      </c>
      <c r="O196" s="4" t="s">
        <v>32</v>
      </c>
      <c r="P196" s="4" t="s">
        <v>8</v>
      </c>
      <c r="Q196" s="4" t="s">
        <v>8</v>
      </c>
      <c r="R196" s="4" t="s">
        <v>13</v>
      </c>
      <c r="S196" s="4" t="s">
        <v>7</v>
      </c>
      <c r="T196" s="4" t="s">
        <v>13</v>
      </c>
      <c r="U196" s="4" t="s">
        <v>13</v>
      </c>
      <c r="V196" s="4" t="s">
        <v>12</v>
      </c>
    </row>
    <row r="197" spans="1:22">
      <c r="A197" t="n">
        <v>2827</v>
      </c>
      <c r="B197" s="28" t="n">
        <v>19</v>
      </c>
      <c r="C197" s="7" t="n">
        <v>1601</v>
      </c>
      <c r="D197" s="7" t="s">
        <v>63</v>
      </c>
      <c r="E197" s="7" t="s">
        <v>62</v>
      </c>
      <c r="F197" s="7" t="s">
        <v>14</v>
      </c>
      <c r="G197" s="7" t="n">
        <v>0</v>
      </c>
      <c r="H197" s="7" t="n">
        <v>1</v>
      </c>
      <c r="I197" s="7" t="n">
        <v>-5.15999984741211</v>
      </c>
      <c r="J197" s="7" t="n">
        <v>0.159999996423721</v>
      </c>
      <c r="K197" s="7" t="n">
        <v>-5.86999988555908</v>
      </c>
      <c r="L197" s="7" t="n">
        <v>182.899993896484</v>
      </c>
      <c r="M197" s="7" t="n">
        <v>1</v>
      </c>
      <c r="N197" s="7" t="n">
        <v>1.60000002384186</v>
      </c>
      <c r="O197" s="7" t="n">
        <v>0.0900000035762787</v>
      </c>
      <c r="P197" s="7" t="s">
        <v>14</v>
      </c>
      <c r="Q197" s="7" t="s">
        <v>14</v>
      </c>
      <c r="R197" s="7" t="n">
        <v>-1</v>
      </c>
      <c r="S197" s="7" t="n">
        <v>0</v>
      </c>
      <c r="T197" s="7" t="n">
        <v>0</v>
      </c>
      <c r="U197" s="7" t="n">
        <v>0</v>
      </c>
      <c r="V197" s="7" t="n">
        <v>0</v>
      </c>
    </row>
    <row r="198" spans="1:22">
      <c r="A198" t="s">
        <v>4</v>
      </c>
      <c r="B198" s="4" t="s">
        <v>5</v>
      </c>
      <c r="C198" s="4" t="s">
        <v>12</v>
      </c>
      <c r="D198" s="4" t="s">
        <v>8</v>
      </c>
      <c r="E198" s="4" t="s">
        <v>8</v>
      </c>
      <c r="F198" s="4" t="s">
        <v>8</v>
      </c>
      <c r="G198" s="4" t="s">
        <v>7</v>
      </c>
      <c r="H198" s="4" t="s">
        <v>13</v>
      </c>
      <c r="I198" s="4" t="s">
        <v>32</v>
      </c>
      <c r="J198" s="4" t="s">
        <v>32</v>
      </c>
      <c r="K198" s="4" t="s">
        <v>32</v>
      </c>
      <c r="L198" s="4" t="s">
        <v>32</v>
      </c>
      <c r="M198" s="4" t="s">
        <v>32</v>
      </c>
      <c r="N198" s="4" t="s">
        <v>32</v>
      </c>
      <c r="O198" s="4" t="s">
        <v>32</v>
      </c>
      <c r="P198" s="4" t="s">
        <v>8</v>
      </c>
      <c r="Q198" s="4" t="s">
        <v>8</v>
      </c>
      <c r="R198" s="4" t="s">
        <v>13</v>
      </c>
      <c r="S198" s="4" t="s">
        <v>7</v>
      </c>
      <c r="T198" s="4" t="s">
        <v>13</v>
      </c>
      <c r="U198" s="4" t="s">
        <v>13</v>
      </c>
      <c r="V198" s="4" t="s">
        <v>12</v>
      </c>
    </row>
    <row r="199" spans="1:22">
      <c r="A199" t="n">
        <v>2907</v>
      </c>
      <c r="B199" s="28" t="n">
        <v>19</v>
      </c>
      <c r="C199" s="7" t="n">
        <v>1602</v>
      </c>
      <c r="D199" s="7" t="s">
        <v>64</v>
      </c>
      <c r="E199" s="7" t="s">
        <v>62</v>
      </c>
      <c r="F199" s="7" t="s">
        <v>14</v>
      </c>
      <c r="G199" s="7" t="n">
        <v>0</v>
      </c>
      <c r="H199" s="7" t="n">
        <v>1</v>
      </c>
      <c r="I199" s="7" t="n">
        <v>-1.87999999523163</v>
      </c>
      <c r="J199" s="7" t="n">
        <v>0.159999996423721</v>
      </c>
      <c r="K199" s="7" t="n">
        <v>-6.3600001335144</v>
      </c>
      <c r="L199" s="7" t="n">
        <v>179.699996948242</v>
      </c>
      <c r="M199" s="7" t="n">
        <v>1</v>
      </c>
      <c r="N199" s="7" t="n">
        <v>1.60000002384186</v>
      </c>
      <c r="O199" s="7" t="n">
        <v>0.0900000035762787</v>
      </c>
      <c r="P199" s="7" t="s">
        <v>14</v>
      </c>
      <c r="Q199" s="7" t="s">
        <v>14</v>
      </c>
      <c r="R199" s="7" t="n">
        <v>-1</v>
      </c>
      <c r="S199" s="7" t="n">
        <v>0</v>
      </c>
      <c r="T199" s="7" t="n">
        <v>0</v>
      </c>
      <c r="U199" s="7" t="n">
        <v>0</v>
      </c>
      <c r="V199" s="7" t="n">
        <v>0</v>
      </c>
    </row>
    <row r="200" spans="1:22">
      <c r="A200" t="s">
        <v>4</v>
      </c>
      <c r="B200" s="4" t="s">
        <v>5</v>
      </c>
      <c r="C200" s="4" t="s">
        <v>12</v>
      </c>
      <c r="D200" s="4" t="s">
        <v>8</v>
      </c>
      <c r="E200" s="4" t="s">
        <v>8</v>
      </c>
      <c r="F200" s="4" t="s">
        <v>8</v>
      </c>
      <c r="G200" s="4" t="s">
        <v>7</v>
      </c>
      <c r="H200" s="4" t="s">
        <v>13</v>
      </c>
      <c r="I200" s="4" t="s">
        <v>32</v>
      </c>
      <c r="J200" s="4" t="s">
        <v>32</v>
      </c>
      <c r="K200" s="4" t="s">
        <v>32</v>
      </c>
      <c r="L200" s="4" t="s">
        <v>32</v>
      </c>
      <c r="M200" s="4" t="s">
        <v>32</v>
      </c>
      <c r="N200" s="4" t="s">
        <v>32</v>
      </c>
      <c r="O200" s="4" t="s">
        <v>32</v>
      </c>
      <c r="P200" s="4" t="s">
        <v>8</v>
      </c>
      <c r="Q200" s="4" t="s">
        <v>8</v>
      </c>
      <c r="R200" s="4" t="s">
        <v>13</v>
      </c>
      <c r="S200" s="4" t="s">
        <v>7</v>
      </c>
      <c r="T200" s="4" t="s">
        <v>13</v>
      </c>
      <c r="U200" s="4" t="s">
        <v>13</v>
      </c>
      <c r="V200" s="4" t="s">
        <v>12</v>
      </c>
    </row>
    <row r="201" spans="1:22">
      <c r="A201" t="n">
        <v>2987</v>
      </c>
      <c r="B201" s="28" t="n">
        <v>19</v>
      </c>
      <c r="C201" s="7" t="n">
        <v>1603</v>
      </c>
      <c r="D201" s="7" t="s">
        <v>65</v>
      </c>
      <c r="E201" s="7" t="s">
        <v>62</v>
      </c>
      <c r="F201" s="7" t="s">
        <v>14</v>
      </c>
      <c r="G201" s="7" t="n">
        <v>0</v>
      </c>
      <c r="H201" s="7" t="n">
        <v>1</v>
      </c>
      <c r="I201" s="7" t="n">
        <v>1.46000003814697</v>
      </c>
      <c r="J201" s="7" t="n">
        <v>0.159999996423721</v>
      </c>
      <c r="K201" s="7" t="n">
        <v>-4.92999982833862</v>
      </c>
      <c r="L201" s="7" t="n">
        <v>180.600006103516</v>
      </c>
      <c r="M201" s="7" t="n">
        <v>1</v>
      </c>
      <c r="N201" s="7" t="n">
        <v>1.60000002384186</v>
      </c>
      <c r="O201" s="7" t="n">
        <v>0.0900000035762787</v>
      </c>
      <c r="P201" s="7" t="s">
        <v>14</v>
      </c>
      <c r="Q201" s="7" t="s">
        <v>14</v>
      </c>
      <c r="R201" s="7" t="n">
        <v>-1</v>
      </c>
      <c r="S201" s="7" t="n">
        <v>0</v>
      </c>
      <c r="T201" s="7" t="n">
        <v>0</v>
      </c>
      <c r="U201" s="7" t="n">
        <v>0</v>
      </c>
      <c r="V201" s="7" t="n">
        <v>0</v>
      </c>
    </row>
    <row r="202" spans="1:22">
      <c r="A202" t="s">
        <v>4</v>
      </c>
      <c r="B202" s="4" t="s">
        <v>5</v>
      </c>
      <c r="C202" s="4" t="s">
        <v>12</v>
      </c>
      <c r="D202" s="4" t="s">
        <v>8</v>
      </c>
      <c r="E202" s="4" t="s">
        <v>8</v>
      </c>
      <c r="F202" s="4" t="s">
        <v>8</v>
      </c>
      <c r="G202" s="4" t="s">
        <v>7</v>
      </c>
      <c r="H202" s="4" t="s">
        <v>13</v>
      </c>
      <c r="I202" s="4" t="s">
        <v>32</v>
      </c>
      <c r="J202" s="4" t="s">
        <v>32</v>
      </c>
      <c r="K202" s="4" t="s">
        <v>32</v>
      </c>
      <c r="L202" s="4" t="s">
        <v>32</v>
      </c>
      <c r="M202" s="4" t="s">
        <v>32</v>
      </c>
      <c r="N202" s="4" t="s">
        <v>32</v>
      </c>
      <c r="O202" s="4" t="s">
        <v>32</v>
      </c>
      <c r="P202" s="4" t="s">
        <v>8</v>
      </c>
      <c r="Q202" s="4" t="s">
        <v>8</v>
      </c>
      <c r="R202" s="4" t="s">
        <v>13</v>
      </c>
      <c r="S202" s="4" t="s">
        <v>7</v>
      </c>
      <c r="T202" s="4" t="s">
        <v>13</v>
      </c>
      <c r="U202" s="4" t="s">
        <v>13</v>
      </c>
      <c r="V202" s="4" t="s">
        <v>12</v>
      </c>
    </row>
    <row r="203" spans="1:22">
      <c r="A203" t="n">
        <v>3063</v>
      </c>
      <c r="B203" s="28" t="n">
        <v>19</v>
      </c>
      <c r="C203" s="7" t="n">
        <v>1604</v>
      </c>
      <c r="D203" s="7" t="s">
        <v>66</v>
      </c>
      <c r="E203" s="7" t="s">
        <v>62</v>
      </c>
      <c r="F203" s="7" t="s">
        <v>14</v>
      </c>
      <c r="G203" s="7" t="n">
        <v>0</v>
      </c>
      <c r="H203" s="7" t="n">
        <v>1</v>
      </c>
      <c r="I203" s="7" t="n">
        <v>2.23000001907349</v>
      </c>
      <c r="J203" s="7" t="n">
        <v>0.159999996423721</v>
      </c>
      <c r="K203" s="7" t="n">
        <v>-6</v>
      </c>
      <c r="L203" s="7" t="n">
        <v>183</v>
      </c>
      <c r="M203" s="7" t="n">
        <v>1</v>
      </c>
      <c r="N203" s="7" t="n">
        <v>1.60000002384186</v>
      </c>
      <c r="O203" s="7" t="n">
        <v>0.0900000035762787</v>
      </c>
      <c r="P203" s="7" t="s">
        <v>14</v>
      </c>
      <c r="Q203" s="7" t="s">
        <v>14</v>
      </c>
      <c r="R203" s="7" t="n">
        <v>-1</v>
      </c>
      <c r="S203" s="7" t="n">
        <v>0</v>
      </c>
      <c r="T203" s="7" t="n">
        <v>0</v>
      </c>
      <c r="U203" s="7" t="n">
        <v>0</v>
      </c>
      <c r="V203" s="7" t="n">
        <v>0</v>
      </c>
    </row>
    <row r="204" spans="1:22">
      <c r="A204" t="s">
        <v>4</v>
      </c>
      <c r="B204" s="4" t="s">
        <v>5</v>
      </c>
      <c r="C204" s="4" t="s">
        <v>12</v>
      </c>
      <c r="D204" s="4" t="s">
        <v>8</v>
      </c>
      <c r="E204" s="4" t="s">
        <v>8</v>
      </c>
      <c r="F204" s="4" t="s">
        <v>8</v>
      </c>
      <c r="G204" s="4" t="s">
        <v>7</v>
      </c>
      <c r="H204" s="4" t="s">
        <v>13</v>
      </c>
      <c r="I204" s="4" t="s">
        <v>32</v>
      </c>
      <c r="J204" s="4" t="s">
        <v>32</v>
      </c>
      <c r="K204" s="4" t="s">
        <v>32</v>
      </c>
      <c r="L204" s="4" t="s">
        <v>32</v>
      </c>
      <c r="M204" s="4" t="s">
        <v>32</v>
      </c>
      <c r="N204" s="4" t="s">
        <v>32</v>
      </c>
      <c r="O204" s="4" t="s">
        <v>32</v>
      </c>
      <c r="P204" s="4" t="s">
        <v>8</v>
      </c>
      <c r="Q204" s="4" t="s">
        <v>8</v>
      </c>
      <c r="R204" s="4" t="s">
        <v>13</v>
      </c>
      <c r="S204" s="4" t="s">
        <v>7</v>
      </c>
      <c r="T204" s="4" t="s">
        <v>13</v>
      </c>
      <c r="U204" s="4" t="s">
        <v>13</v>
      </c>
      <c r="V204" s="4" t="s">
        <v>12</v>
      </c>
    </row>
    <row r="205" spans="1:22">
      <c r="A205" t="n">
        <v>3139</v>
      </c>
      <c r="B205" s="28" t="n">
        <v>19</v>
      </c>
      <c r="C205" s="7" t="n">
        <v>1605</v>
      </c>
      <c r="D205" s="7" t="s">
        <v>67</v>
      </c>
      <c r="E205" s="7" t="s">
        <v>62</v>
      </c>
      <c r="F205" s="7" t="s">
        <v>14</v>
      </c>
      <c r="G205" s="7" t="n">
        <v>0</v>
      </c>
      <c r="H205" s="7" t="n">
        <v>1</v>
      </c>
      <c r="I205" s="7" t="n">
        <v>5.07999992370605</v>
      </c>
      <c r="J205" s="7" t="n">
        <v>0.189999997615814</v>
      </c>
      <c r="K205" s="7" t="n">
        <v>-5.36999988555908</v>
      </c>
      <c r="L205" s="7" t="n">
        <v>179.600006103516</v>
      </c>
      <c r="M205" s="7" t="n">
        <v>1</v>
      </c>
      <c r="N205" s="7" t="n">
        <v>1.60000002384186</v>
      </c>
      <c r="O205" s="7" t="n">
        <v>0.0900000035762787</v>
      </c>
      <c r="P205" s="7" t="s">
        <v>14</v>
      </c>
      <c r="Q205" s="7" t="s">
        <v>14</v>
      </c>
      <c r="R205" s="7" t="n">
        <v>-1</v>
      </c>
      <c r="S205" s="7" t="n">
        <v>0</v>
      </c>
      <c r="T205" s="7" t="n">
        <v>0</v>
      </c>
      <c r="U205" s="7" t="n">
        <v>0</v>
      </c>
      <c r="V205" s="7" t="n">
        <v>0</v>
      </c>
    </row>
    <row r="206" spans="1:22">
      <c r="A206" t="s">
        <v>4</v>
      </c>
      <c r="B206" s="4" t="s">
        <v>5</v>
      </c>
      <c r="C206" s="4" t="s">
        <v>12</v>
      </c>
      <c r="D206" s="4" t="s">
        <v>8</v>
      </c>
      <c r="E206" s="4" t="s">
        <v>8</v>
      </c>
      <c r="F206" s="4" t="s">
        <v>8</v>
      </c>
      <c r="G206" s="4" t="s">
        <v>7</v>
      </c>
      <c r="H206" s="4" t="s">
        <v>13</v>
      </c>
      <c r="I206" s="4" t="s">
        <v>32</v>
      </c>
      <c r="J206" s="4" t="s">
        <v>32</v>
      </c>
      <c r="K206" s="4" t="s">
        <v>32</v>
      </c>
      <c r="L206" s="4" t="s">
        <v>32</v>
      </c>
      <c r="M206" s="4" t="s">
        <v>32</v>
      </c>
      <c r="N206" s="4" t="s">
        <v>32</v>
      </c>
      <c r="O206" s="4" t="s">
        <v>32</v>
      </c>
      <c r="P206" s="4" t="s">
        <v>8</v>
      </c>
      <c r="Q206" s="4" t="s">
        <v>8</v>
      </c>
      <c r="R206" s="4" t="s">
        <v>13</v>
      </c>
      <c r="S206" s="4" t="s">
        <v>7</v>
      </c>
      <c r="T206" s="4" t="s">
        <v>13</v>
      </c>
      <c r="U206" s="4" t="s">
        <v>13</v>
      </c>
      <c r="V206" s="4" t="s">
        <v>12</v>
      </c>
    </row>
    <row r="207" spans="1:22">
      <c r="A207" t="n">
        <v>3215</v>
      </c>
      <c r="B207" s="28" t="n">
        <v>19</v>
      </c>
      <c r="C207" s="7" t="n">
        <v>1606</v>
      </c>
      <c r="D207" s="7" t="s">
        <v>68</v>
      </c>
      <c r="E207" s="7" t="s">
        <v>62</v>
      </c>
      <c r="F207" s="7" t="s">
        <v>14</v>
      </c>
      <c r="G207" s="7" t="n">
        <v>0</v>
      </c>
      <c r="H207" s="7" t="n">
        <v>1</v>
      </c>
      <c r="I207" s="7" t="n">
        <v>-3.14000010490417</v>
      </c>
      <c r="J207" s="7" t="n">
        <v>0.159999996423721</v>
      </c>
      <c r="K207" s="7" t="n">
        <v>-4.92999982833862</v>
      </c>
      <c r="L207" s="7" t="n">
        <v>182.899993896484</v>
      </c>
      <c r="M207" s="7" t="n">
        <v>1</v>
      </c>
      <c r="N207" s="7" t="n">
        <v>1.60000002384186</v>
      </c>
      <c r="O207" s="7" t="n">
        <v>0.0900000035762787</v>
      </c>
      <c r="P207" s="7" t="s">
        <v>14</v>
      </c>
      <c r="Q207" s="7" t="s">
        <v>14</v>
      </c>
      <c r="R207" s="7" t="n">
        <v>-1</v>
      </c>
      <c r="S207" s="7" t="n">
        <v>0</v>
      </c>
      <c r="T207" s="7" t="n">
        <v>0</v>
      </c>
      <c r="U207" s="7" t="n">
        <v>0</v>
      </c>
      <c r="V207" s="7" t="n">
        <v>0</v>
      </c>
    </row>
    <row r="208" spans="1:22">
      <c r="A208" t="s">
        <v>4</v>
      </c>
      <c r="B208" s="4" t="s">
        <v>5</v>
      </c>
      <c r="C208" s="4" t="s">
        <v>12</v>
      </c>
      <c r="D208" s="4" t="s">
        <v>8</v>
      </c>
      <c r="E208" s="4" t="s">
        <v>8</v>
      </c>
      <c r="F208" s="4" t="s">
        <v>8</v>
      </c>
      <c r="G208" s="4" t="s">
        <v>7</v>
      </c>
      <c r="H208" s="4" t="s">
        <v>13</v>
      </c>
      <c r="I208" s="4" t="s">
        <v>32</v>
      </c>
      <c r="J208" s="4" t="s">
        <v>32</v>
      </c>
      <c r="K208" s="4" t="s">
        <v>32</v>
      </c>
      <c r="L208" s="4" t="s">
        <v>32</v>
      </c>
      <c r="M208" s="4" t="s">
        <v>32</v>
      </c>
      <c r="N208" s="4" t="s">
        <v>32</v>
      </c>
      <c r="O208" s="4" t="s">
        <v>32</v>
      </c>
      <c r="P208" s="4" t="s">
        <v>8</v>
      </c>
      <c r="Q208" s="4" t="s">
        <v>8</v>
      </c>
      <c r="R208" s="4" t="s">
        <v>13</v>
      </c>
      <c r="S208" s="4" t="s">
        <v>7</v>
      </c>
      <c r="T208" s="4" t="s">
        <v>13</v>
      </c>
      <c r="U208" s="4" t="s">
        <v>13</v>
      </c>
      <c r="V208" s="4" t="s">
        <v>12</v>
      </c>
    </row>
    <row r="209" spans="1:22">
      <c r="A209" t="n">
        <v>3291</v>
      </c>
      <c r="B209" s="28" t="n">
        <v>19</v>
      </c>
      <c r="C209" s="7" t="n">
        <v>1607</v>
      </c>
      <c r="D209" s="7" t="s">
        <v>69</v>
      </c>
      <c r="E209" s="7" t="s">
        <v>62</v>
      </c>
      <c r="F209" s="7" t="s">
        <v>14</v>
      </c>
      <c r="G209" s="7" t="n">
        <v>0</v>
      </c>
      <c r="H209" s="7" t="n">
        <v>1</v>
      </c>
      <c r="I209" s="7" t="n">
        <v>-2.30999994277954</v>
      </c>
      <c r="J209" s="7" t="n">
        <v>0.159999996423721</v>
      </c>
      <c r="K209" s="7" t="n">
        <v>-4.30000019073486</v>
      </c>
      <c r="L209" s="7" t="n">
        <v>179.699996948242</v>
      </c>
      <c r="M209" s="7" t="n">
        <v>1</v>
      </c>
      <c r="N209" s="7" t="n">
        <v>1.60000002384186</v>
      </c>
      <c r="O209" s="7" t="n">
        <v>0.0900000035762787</v>
      </c>
      <c r="P209" s="7" t="s">
        <v>14</v>
      </c>
      <c r="Q209" s="7" t="s">
        <v>14</v>
      </c>
      <c r="R209" s="7" t="n">
        <v>-1</v>
      </c>
      <c r="S209" s="7" t="n">
        <v>0</v>
      </c>
      <c r="T209" s="7" t="n">
        <v>0</v>
      </c>
      <c r="U209" s="7" t="n">
        <v>0</v>
      </c>
      <c r="V209" s="7" t="n">
        <v>0</v>
      </c>
    </row>
    <row r="210" spans="1:22">
      <c r="A210" t="s">
        <v>4</v>
      </c>
      <c r="B210" s="4" t="s">
        <v>5</v>
      </c>
      <c r="C210" s="4" t="s">
        <v>12</v>
      </c>
      <c r="D210" s="4" t="s">
        <v>8</v>
      </c>
      <c r="E210" s="4" t="s">
        <v>8</v>
      </c>
      <c r="F210" s="4" t="s">
        <v>8</v>
      </c>
      <c r="G210" s="4" t="s">
        <v>7</v>
      </c>
      <c r="H210" s="4" t="s">
        <v>13</v>
      </c>
      <c r="I210" s="4" t="s">
        <v>32</v>
      </c>
      <c r="J210" s="4" t="s">
        <v>32</v>
      </c>
      <c r="K210" s="4" t="s">
        <v>32</v>
      </c>
      <c r="L210" s="4" t="s">
        <v>32</v>
      </c>
      <c r="M210" s="4" t="s">
        <v>32</v>
      </c>
      <c r="N210" s="4" t="s">
        <v>32</v>
      </c>
      <c r="O210" s="4" t="s">
        <v>32</v>
      </c>
      <c r="P210" s="4" t="s">
        <v>8</v>
      </c>
      <c r="Q210" s="4" t="s">
        <v>8</v>
      </c>
      <c r="R210" s="4" t="s">
        <v>13</v>
      </c>
      <c r="S210" s="4" t="s">
        <v>7</v>
      </c>
      <c r="T210" s="4" t="s">
        <v>13</v>
      </c>
      <c r="U210" s="4" t="s">
        <v>13</v>
      </c>
      <c r="V210" s="4" t="s">
        <v>12</v>
      </c>
    </row>
    <row r="211" spans="1:22">
      <c r="A211" t="n">
        <v>3371</v>
      </c>
      <c r="B211" s="28" t="n">
        <v>19</v>
      </c>
      <c r="C211" s="7" t="n">
        <v>1608</v>
      </c>
      <c r="D211" s="7" t="s">
        <v>70</v>
      </c>
      <c r="E211" s="7" t="s">
        <v>62</v>
      </c>
      <c r="F211" s="7" t="s">
        <v>14</v>
      </c>
      <c r="G211" s="7" t="n">
        <v>0</v>
      </c>
      <c r="H211" s="7" t="n">
        <v>1</v>
      </c>
      <c r="I211" s="7" t="n">
        <v>-1.1599999666214</v>
      </c>
      <c r="J211" s="7" t="n">
        <v>0.159999996423721</v>
      </c>
      <c r="K211" s="7" t="n">
        <v>-8.64000034332275</v>
      </c>
      <c r="L211" s="7" t="n">
        <v>180.600006103516</v>
      </c>
      <c r="M211" s="7" t="n">
        <v>1</v>
      </c>
      <c r="N211" s="7" t="n">
        <v>1.60000002384186</v>
      </c>
      <c r="O211" s="7" t="n">
        <v>0.0900000035762787</v>
      </c>
      <c r="P211" s="7" t="s">
        <v>14</v>
      </c>
      <c r="Q211" s="7" t="s">
        <v>14</v>
      </c>
      <c r="R211" s="7" t="n">
        <v>-1</v>
      </c>
      <c r="S211" s="7" t="n">
        <v>0</v>
      </c>
      <c r="T211" s="7" t="n">
        <v>0</v>
      </c>
      <c r="U211" s="7" t="n">
        <v>0</v>
      </c>
      <c r="V211" s="7" t="n">
        <v>0</v>
      </c>
    </row>
    <row r="212" spans="1:22">
      <c r="A212" t="s">
        <v>4</v>
      </c>
      <c r="B212" s="4" t="s">
        <v>5</v>
      </c>
      <c r="C212" s="4" t="s">
        <v>12</v>
      </c>
      <c r="D212" s="4" t="s">
        <v>8</v>
      </c>
      <c r="E212" s="4" t="s">
        <v>8</v>
      </c>
      <c r="F212" s="4" t="s">
        <v>8</v>
      </c>
      <c r="G212" s="4" t="s">
        <v>7</v>
      </c>
      <c r="H212" s="4" t="s">
        <v>13</v>
      </c>
      <c r="I212" s="4" t="s">
        <v>32</v>
      </c>
      <c r="J212" s="4" t="s">
        <v>32</v>
      </c>
      <c r="K212" s="4" t="s">
        <v>32</v>
      </c>
      <c r="L212" s="4" t="s">
        <v>32</v>
      </c>
      <c r="M212" s="4" t="s">
        <v>32</v>
      </c>
      <c r="N212" s="4" t="s">
        <v>32</v>
      </c>
      <c r="O212" s="4" t="s">
        <v>32</v>
      </c>
      <c r="P212" s="4" t="s">
        <v>8</v>
      </c>
      <c r="Q212" s="4" t="s">
        <v>8</v>
      </c>
      <c r="R212" s="4" t="s">
        <v>13</v>
      </c>
      <c r="S212" s="4" t="s">
        <v>7</v>
      </c>
      <c r="T212" s="4" t="s">
        <v>13</v>
      </c>
      <c r="U212" s="4" t="s">
        <v>13</v>
      </c>
      <c r="V212" s="4" t="s">
        <v>12</v>
      </c>
    </row>
    <row r="213" spans="1:22">
      <c r="A213" t="n">
        <v>3447</v>
      </c>
      <c r="B213" s="28" t="n">
        <v>19</v>
      </c>
      <c r="C213" s="7" t="n">
        <v>1609</v>
      </c>
      <c r="D213" s="7" t="s">
        <v>71</v>
      </c>
      <c r="E213" s="7" t="s">
        <v>62</v>
      </c>
      <c r="F213" s="7" t="s">
        <v>14</v>
      </c>
      <c r="G213" s="7" t="n">
        <v>0</v>
      </c>
      <c r="H213" s="7" t="n">
        <v>1</v>
      </c>
      <c r="I213" s="7" t="n">
        <v>3.27999997138977</v>
      </c>
      <c r="J213" s="7" t="n">
        <v>0.159999996423721</v>
      </c>
      <c r="K213" s="7" t="n">
        <v>-8.64000034332275</v>
      </c>
      <c r="L213" s="7" t="n">
        <v>183</v>
      </c>
      <c r="M213" s="7" t="n">
        <v>1</v>
      </c>
      <c r="N213" s="7" t="n">
        <v>1.60000002384186</v>
      </c>
      <c r="O213" s="7" t="n">
        <v>0.0900000035762787</v>
      </c>
      <c r="P213" s="7" t="s">
        <v>14</v>
      </c>
      <c r="Q213" s="7" t="s">
        <v>14</v>
      </c>
      <c r="R213" s="7" t="n">
        <v>-1</v>
      </c>
      <c r="S213" s="7" t="n">
        <v>0</v>
      </c>
      <c r="T213" s="7" t="n">
        <v>0</v>
      </c>
      <c r="U213" s="7" t="n">
        <v>0</v>
      </c>
      <c r="V213" s="7" t="n">
        <v>0</v>
      </c>
    </row>
    <row r="214" spans="1:22">
      <c r="A214" t="s">
        <v>4</v>
      </c>
      <c r="B214" s="4" t="s">
        <v>5</v>
      </c>
      <c r="C214" s="4" t="s">
        <v>12</v>
      </c>
      <c r="D214" s="4" t="s">
        <v>7</v>
      </c>
      <c r="E214" s="4" t="s">
        <v>7</v>
      </c>
      <c r="F214" s="4" t="s">
        <v>8</v>
      </c>
    </row>
    <row r="215" spans="1:22">
      <c r="A215" t="n">
        <v>3527</v>
      </c>
      <c r="B215" s="29" t="n">
        <v>20</v>
      </c>
      <c r="C215" s="7" t="n">
        <v>1560</v>
      </c>
      <c r="D215" s="7" t="n">
        <v>3</v>
      </c>
      <c r="E215" s="7" t="n">
        <v>10</v>
      </c>
      <c r="F215" s="7" t="s">
        <v>72</v>
      </c>
    </row>
    <row r="216" spans="1:22">
      <c r="A216" t="s">
        <v>4</v>
      </c>
      <c r="B216" s="4" t="s">
        <v>5</v>
      </c>
      <c r="C216" s="4" t="s">
        <v>12</v>
      </c>
    </row>
    <row r="217" spans="1:22">
      <c r="A217" t="n">
        <v>3545</v>
      </c>
      <c r="B217" s="23" t="n">
        <v>16</v>
      </c>
      <c r="C217" s="7" t="n">
        <v>0</v>
      </c>
    </row>
    <row r="218" spans="1:22">
      <c r="A218" t="s">
        <v>4</v>
      </c>
      <c r="B218" s="4" t="s">
        <v>5</v>
      </c>
      <c r="C218" s="4" t="s">
        <v>12</v>
      </c>
      <c r="D218" s="4" t="s">
        <v>7</v>
      </c>
      <c r="E218" s="4" t="s">
        <v>7</v>
      </c>
      <c r="F218" s="4" t="s">
        <v>8</v>
      </c>
    </row>
    <row r="219" spans="1:22">
      <c r="A219" t="n">
        <v>3548</v>
      </c>
      <c r="B219" s="29" t="n">
        <v>20</v>
      </c>
      <c r="C219" s="7" t="n">
        <v>1561</v>
      </c>
      <c r="D219" s="7" t="n">
        <v>3</v>
      </c>
      <c r="E219" s="7" t="n">
        <v>10</v>
      </c>
      <c r="F219" s="7" t="s">
        <v>72</v>
      </c>
    </row>
    <row r="220" spans="1:22">
      <c r="A220" t="s">
        <v>4</v>
      </c>
      <c r="B220" s="4" t="s">
        <v>5</v>
      </c>
      <c r="C220" s="4" t="s">
        <v>12</v>
      </c>
    </row>
    <row r="221" spans="1:22">
      <c r="A221" t="n">
        <v>3566</v>
      </c>
      <c r="B221" s="23" t="n">
        <v>16</v>
      </c>
      <c r="C221" s="7" t="n">
        <v>0</v>
      </c>
    </row>
    <row r="222" spans="1:22">
      <c r="A222" t="s">
        <v>4</v>
      </c>
      <c r="B222" s="4" t="s">
        <v>5</v>
      </c>
      <c r="C222" s="4" t="s">
        <v>12</v>
      </c>
      <c r="D222" s="4" t="s">
        <v>7</v>
      </c>
      <c r="E222" s="4" t="s">
        <v>7</v>
      </c>
      <c r="F222" s="4" t="s">
        <v>8</v>
      </c>
    </row>
    <row r="223" spans="1:22">
      <c r="A223" t="n">
        <v>3569</v>
      </c>
      <c r="B223" s="29" t="n">
        <v>20</v>
      </c>
      <c r="C223" s="7" t="n">
        <v>7004</v>
      </c>
      <c r="D223" s="7" t="n">
        <v>3</v>
      </c>
      <c r="E223" s="7" t="n">
        <v>10</v>
      </c>
      <c r="F223" s="7" t="s">
        <v>72</v>
      </c>
    </row>
    <row r="224" spans="1:22">
      <c r="A224" t="s">
        <v>4</v>
      </c>
      <c r="B224" s="4" t="s">
        <v>5</v>
      </c>
      <c r="C224" s="4" t="s">
        <v>12</v>
      </c>
    </row>
    <row r="225" spans="1:22">
      <c r="A225" t="n">
        <v>3587</v>
      </c>
      <c r="B225" s="23" t="n">
        <v>16</v>
      </c>
      <c r="C225" s="7" t="n">
        <v>0</v>
      </c>
    </row>
    <row r="226" spans="1:22">
      <c r="A226" t="s">
        <v>4</v>
      </c>
      <c r="B226" s="4" t="s">
        <v>5</v>
      </c>
      <c r="C226" s="4" t="s">
        <v>12</v>
      </c>
      <c r="D226" s="4" t="s">
        <v>7</v>
      </c>
      <c r="E226" s="4" t="s">
        <v>7</v>
      </c>
      <c r="F226" s="4" t="s">
        <v>8</v>
      </c>
    </row>
    <row r="227" spans="1:22">
      <c r="A227" t="n">
        <v>3590</v>
      </c>
      <c r="B227" s="29" t="n">
        <v>20</v>
      </c>
      <c r="C227" s="7" t="n">
        <v>26</v>
      </c>
      <c r="D227" s="7" t="n">
        <v>3</v>
      </c>
      <c r="E227" s="7" t="n">
        <v>10</v>
      </c>
      <c r="F227" s="7" t="s">
        <v>72</v>
      </c>
    </row>
    <row r="228" spans="1:22">
      <c r="A228" t="s">
        <v>4</v>
      </c>
      <c r="B228" s="4" t="s">
        <v>5</v>
      </c>
      <c r="C228" s="4" t="s">
        <v>12</v>
      </c>
    </row>
    <row r="229" spans="1:22">
      <c r="A229" t="n">
        <v>3608</v>
      </c>
      <c r="B229" s="23" t="n">
        <v>16</v>
      </c>
      <c r="C229" s="7" t="n">
        <v>0</v>
      </c>
    </row>
    <row r="230" spans="1:22">
      <c r="A230" t="s">
        <v>4</v>
      </c>
      <c r="B230" s="4" t="s">
        <v>5</v>
      </c>
      <c r="C230" s="4" t="s">
        <v>12</v>
      </c>
      <c r="D230" s="4" t="s">
        <v>7</v>
      </c>
      <c r="E230" s="4" t="s">
        <v>7</v>
      </c>
      <c r="F230" s="4" t="s">
        <v>8</v>
      </c>
    </row>
    <row r="231" spans="1:22">
      <c r="A231" t="n">
        <v>3611</v>
      </c>
      <c r="B231" s="29" t="n">
        <v>20</v>
      </c>
      <c r="C231" s="7" t="n">
        <v>1620</v>
      </c>
      <c r="D231" s="7" t="n">
        <v>3</v>
      </c>
      <c r="E231" s="7" t="n">
        <v>10</v>
      </c>
      <c r="F231" s="7" t="s">
        <v>72</v>
      </c>
    </row>
    <row r="232" spans="1:22">
      <c r="A232" t="s">
        <v>4</v>
      </c>
      <c r="B232" s="4" t="s">
        <v>5</v>
      </c>
      <c r="C232" s="4" t="s">
        <v>12</v>
      </c>
    </row>
    <row r="233" spans="1:22">
      <c r="A233" t="n">
        <v>3629</v>
      </c>
      <c r="B233" s="23" t="n">
        <v>16</v>
      </c>
      <c r="C233" s="7" t="n">
        <v>0</v>
      </c>
    </row>
    <row r="234" spans="1:22">
      <c r="A234" t="s">
        <v>4</v>
      </c>
      <c r="B234" s="4" t="s">
        <v>5</v>
      </c>
      <c r="C234" s="4" t="s">
        <v>12</v>
      </c>
      <c r="D234" s="4" t="s">
        <v>7</v>
      </c>
      <c r="E234" s="4" t="s">
        <v>7</v>
      </c>
      <c r="F234" s="4" t="s">
        <v>8</v>
      </c>
    </row>
    <row r="235" spans="1:22">
      <c r="A235" t="n">
        <v>3632</v>
      </c>
      <c r="B235" s="29" t="n">
        <v>20</v>
      </c>
      <c r="C235" s="7" t="n">
        <v>1621</v>
      </c>
      <c r="D235" s="7" t="n">
        <v>3</v>
      </c>
      <c r="E235" s="7" t="n">
        <v>10</v>
      </c>
      <c r="F235" s="7" t="s">
        <v>72</v>
      </c>
    </row>
    <row r="236" spans="1:22">
      <c r="A236" t="s">
        <v>4</v>
      </c>
      <c r="B236" s="4" t="s">
        <v>5</v>
      </c>
      <c r="C236" s="4" t="s">
        <v>12</v>
      </c>
    </row>
    <row r="237" spans="1:22">
      <c r="A237" t="n">
        <v>3650</v>
      </c>
      <c r="B237" s="23" t="n">
        <v>16</v>
      </c>
      <c r="C237" s="7" t="n">
        <v>0</v>
      </c>
    </row>
    <row r="238" spans="1:22">
      <c r="A238" t="s">
        <v>4</v>
      </c>
      <c r="B238" s="4" t="s">
        <v>5</v>
      </c>
      <c r="C238" s="4" t="s">
        <v>12</v>
      </c>
      <c r="D238" s="4" t="s">
        <v>7</v>
      </c>
      <c r="E238" s="4" t="s">
        <v>7</v>
      </c>
      <c r="F238" s="4" t="s">
        <v>8</v>
      </c>
    </row>
    <row r="239" spans="1:22">
      <c r="A239" t="n">
        <v>3653</v>
      </c>
      <c r="B239" s="29" t="n">
        <v>20</v>
      </c>
      <c r="C239" s="7" t="n">
        <v>1622</v>
      </c>
      <c r="D239" s="7" t="n">
        <v>3</v>
      </c>
      <c r="E239" s="7" t="n">
        <v>10</v>
      </c>
      <c r="F239" s="7" t="s">
        <v>72</v>
      </c>
    </row>
    <row r="240" spans="1:22">
      <c r="A240" t="s">
        <v>4</v>
      </c>
      <c r="B240" s="4" t="s">
        <v>5</v>
      </c>
      <c r="C240" s="4" t="s">
        <v>12</v>
      </c>
    </row>
    <row r="241" spans="1:6">
      <c r="A241" t="n">
        <v>3671</v>
      </c>
      <c r="B241" s="23" t="n">
        <v>16</v>
      </c>
      <c r="C241" s="7" t="n">
        <v>0</v>
      </c>
    </row>
    <row r="242" spans="1:6">
      <c r="A242" t="s">
        <v>4</v>
      </c>
      <c r="B242" s="4" t="s">
        <v>5</v>
      </c>
      <c r="C242" s="4" t="s">
        <v>12</v>
      </c>
      <c r="D242" s="4" t="s">
        <v>7</v>
      </c>
      <c r="E242" s="4" t="s">
        <v>7</v>
      </c>
      <c r="F242" s="4" t="s">
        <v>8</v>
      </c>
    </row>
    <row r="243" spans="1:6">
      <c r="A243" t="n">
        <v>3674</v>
      </c>
      <c r="B243" s="29" t="n">
        <v>20</v>
      </c>
      <c r="C243" s="7" t="n">
        <v>1623</v>
      </c>
      <c r="D243" s="7" t="n">
        <v>3</v>
      </c>
      <c r="E243" s="7" t="n">
        <v>10</v>
      </c>
      <c r="F243" s="7" t="s">
        <v>72</v>
      </c>
    </row>
    <row r="244" spans="1:6">
      <c r="A244" t="s">
        <v>4</v>
      </c>
      <c r="B244" s="4" t="s">
        <v>5</v>
      </c>
      <c r="C244" s="4" t="s">
        <v>12</v>
      </c>
    </row>
    <row r="245" spans="1:6">
      <c r="A245" t="n">
        <v>3692</v>
      </c>
      <c r="B245" s="23" t="n">
        <v>16</v>
      </c>
      <c r="C245" s="7" t="n">
        <v>0</v>
      </c>
    </row>
    <row r="246" spans="1:6">
      <c r="A246" t="s">
        <v>4</v>
      </c>
      <c r="B246" s="4" t="s">
        <v>5</v>
      </c>
      <c r="C246" s="4" t="s">
        <v>12</v>
      </c>
      <c r="D246" s="4" t="s">
        <v>7</v>
      </c>
      <c r="E246" s="4" t="s">
        <v>7</v>
      </c>
      <c r="F246" s="4" t="s">
        <v>8</v>
      </c>
    </row>
    <row r="247" spans="1:6">
      <c r="A247" t="n">
        <v>3695</v>
      </c>
      <c r="B247" s="29" t="n">
        <v>20</v>
      </c>
      <c r="C247" s="7" t="n">
        <v>1624</v>
      </c>
      <c r="D247" s="7" t="n">
        <v>3</v>
      </c>
      <c r="E247" s="7" t="n">
        <v>10</v>
      </c>
      <c r="F247" s="7" t="s">
        <v>72</v>
      </c>
    </row>
    <row r="248" spans="1:6">
      <c r="A248" t="s">
        <v>4</v>
      </c>
      <c r="B248" s="4" t="s">
        <v>5</v>
      </c>
      <c r="C248" s="4" t="s">
        <v>12</v>
      </c>
    </row>
    <row r="249" spans="1:6">
      <c r="A249" t="n">
        <v>3713</v>
      </c>
      <c r="B249" s="23" t="n">
        <v>16</v>
      </c>
      <c r="C249" s="7" t="n">
        <v>0</v>
      </c>
    </row>
    <row r="250" spans="1:6">
      <c r="A250" t="s">
        <v>4</v>
      </c>
      <c r="B250" s="4" t="s">
        <v>5</v>
      </c>
      <c r="C250" s="4" t="s">
        <v>12</v>
      </c>
      <c r="D250" s="4" t="s">
        <v>7</v>
      </c>
      <c r="E250" s="4" t="s">
        <v>7</v>
      </c>
      <c r="F250" s="4" t="s">
        <v>8</v>
      </c>
    </row>
    <row r="251" spans="1:6">
      <c r="A251" t="n">
        <v>3716</v>
      </c>
      <c r="B251" s="29" t="n">
        <v>20</v>
      </c>
      <c r="C251" s="7" t="n">
        <v>1625</v>
      </c>
      <c r="D251" s="7" t="n">
        <v>3</v>
      </c>
      <c r="E251" s="7" t="n">
        <v>10</v>
      </c>
      <c r="F251" s="7" t="s">
        <v>72</v>
      </c>
    </row>
    <row r="252" spans="1:6">
      <c r="A252" t="s">
        <v>4</v>
      </c>
      <c r="B252" s="4" t="s">
        <v>5</v>
      </c>
      <c r="C252" s="4" t="s">
        <v>12</v>
      </c>
    </row>
    <row r="253" spans="1:6">
      <c r="A253" t="n">
        <v>3734</v>
      </c>
      <c r="B253" s="23" t="n">
        <v>16</v>
      </c>
      <c r="C253" s="7" t="n">
        <v>0</v>
      </c>
    </row>
    <row r="254" spans="1:6">
      <c r="A254" t="s">
        <v>4</v>
      </c>
      <c r="B254" s="4" t="s">
        <v>5</v>
      </c>
      <c r="C254" s="4" t="s">
        <v>12</v>
      </c>
      <c r="D254" s="4" t="s">
        <v>7</v>
      </c>
      <c r="E254" s="4" t="s">
        <v>7</v>
      </c>
      <c r="F254" s="4" t="s">
        <v>8</v>
      </c>
    </row>
    <row r="255" spans="1:6">
      <c r="A255" t="n">
        <v>3737</v>
      </c>
      <c r="B255" s="29" t="n">
        <v>20</v>
      </c>
      <c r="C255" s="7" t="n">
        <v>1626</v>
      </c>
      <c r="D255" s="7" t="n">
        <v>3</v>
      </c>
      <c r="E255" s="7" t="n">
        <v>10</v>
      </c>
      <c r="F255" s="7" t="s">
        <v>72</v>
      </c>
    </row>
    <row r="256" spans="1:6">
      <c r="A256" t="s">
        <v>4</v>
      </c>
      <c r="B256" s="4" t="s">
        <v>5</v>
      </c>
      <c r="C256" s="4" t="s">
        <v>12</v>
      </c>
    </row>
    <row r="257" spans="1:6">
      <c r="A257" t="n">
        <v>3755</v>
      </c>
      <c r="B257" s="23" t="n">
        <v>16</v>
      </c>
      <c r="C257" s="7" t="n">
        <v>0</v>
      </c>
    </row>
    <row r="258" spans="1:6">
      <c r="A258" t="s">
        <v>4</v>
      </c>
      <c r="B258" s="4" t="s">
        <v>5</v>
      </c>
      <c r="C258" s="4" t="s">
        <v>12</v>
      </c>
      <c r="D258" s="4" t="s">
        <v>7</v>
      </c>
      <c r="E258" s="4" t="s">
        <v>7</v>
      </c>
      <c r="F258" s="4" t="s">
        <v>8</v>
      </c>
    </row>
    <row r="259" spans="1:6">
      <c r="A259" t="n">
        <v>3758</v>
      </c>
      <c r="B259" s="29" t="n">
        <v>20</v>
      </c>
      <c r="C259" s="7" t="n">
        <v>1610</v>
      </c>
      <c r="D259" s="7" t="n">
        <v>3</v>
      </c>
      <c r="E259" s="7" t="n">
        <v>10</v>
      </c>
      <c r="F259" s="7" t="s">
        <v>72</v>
      </c>
    </row>
    <row r="260" spans="1:6">
      <c r="A260" t="s">
        <v>4</v>
      </c>
      <c r="B260" s="4" t="s">
        <v>5</v>
      </c>
      <c r="C260" s="4" t="s">
        <v>12</v>
      </c>
    </row>
    <row r="261" spans="1:6">
      <c r="A261" t="n">
        <v>3776</v>
      </c>
      <c r="B261" s="23" t="n">
        <v>16</v>
      </c>
      <c r="C261" s="7" t="n">
        <v>0</v>
      </c>
    </row>
    <row r="262" spans="1:6">
      <c r="A262" t="s">
        <v>4</v>
      </c>
      <c r="B262" s="4" t="s">
        <v>5</v>
      </c>
      <c r="C262" s="4" t="s">
        <v>12</v>
      </c>
      <c r="D262" s="4" t="s">
        <v>7</v>
      </c>
      <c r="E262" s="4" t="s">
        <v>7</v>
      </c>
      <c r="F262" s="4" t="s">
        <v>8</v>
      </c>
    </row>
    <row r="263" spans="1:6">
      <c r="A263" t="n">
        <v>3779</v>
      </c>
      <c r="B263" s="29" t="n">
        <v>20</v>
      </c>
      <c r="C263" s="7" t="n">
        <v>1611</v>
      </c>
      <c r="D263" s="7" t="n">
        <v>3</v>
      </c>
      <c r="E263" s="7" t="n">
        <v>10</v>
      </c>
      <c r="F263" s="7" t="s">
        <v>72</v>
      </c>
    </row>
    <row r="264" spans="1:6">
      <c r="A264" t="s">
        <v>4</v>
      </c>
      <c r="B264" s="4" t="s">
        <v>5</v>
      </c>
      <c r="C264" s="4" t="s">
        <v>12</v>
      </c>
    </row>
    <row r="265" spans="1:6">
      <c r="A265" t="n">
        <v>3797</v>
      </c>
      <c r="B265" s="23" t="n">
        <v>16</v>
      </c>
      <c r="C265" s="7" t="n">
        <v>0</v>
      </c>
    </row>
    <row r="266" spans="1:6">
      <c r="A266" t="s">
        <v>4</v>
      </c>
      <c r="B266" s="4" t="s">
        <v>5</v>
      </c>
      <c r="C266" s="4" t="s">
        <v>12</v>
      </c>
      <c r="D266" s="4" t="s">
        <v>7</v>
      </c>
      <c r="E266" s="4" t="s">
        <v>7</v>
      </c>
      <c r="F266" s="4" t="s">
        <v>8</v>
      </c>
    </row>
    <row r="267" spans="1:6">
      <c r="A267" t="n">
        <v>3800</v>
      </c>
      <c r="B267" s="29" t="n">
        <v>20</v>
      </c>
      <c r="C267" s="7" t="n">
        <v>1612</v>
      </c>
      <c r="D267" s="7" t="n">
        <v>3</v>
      </c>
      <c r="E267" s="7" t="n">
        <v>10</v>
      </c>
      <c r="F267" s="7" t="s">
        <v>72</v>
      </c>
    </row>
    <row r="268" spans="1:6">
      <c r="A268" t="s">
        <v>4</v>
      </c>
      <c r="B268" s="4" t="s">
        <v>5</v>
      </c>
      <c r="C268" s="4" t="s">
        <v>12</v>
      </c>
    </row>
    <row r="269" spans="1:6">
      <c r="A269" t="n">
        <v>3818</v>
      </c>
      <c r="B269" s="23" t="n">
        <v>16</v>
      </c>
      <c r="C269" s="7" t="n">
        <v>0</v>
      </c>
    </row>
    <row r="270" spans="1:6">
      <c r="A270" t="s">
        <v>4</v>
      </c>
      <c r="B270" s="4" t="s">
        <v>5</v>
      </c>
      <c r="C270" s="4" t="s">
        <v>12</v>
      </c>
      <c r="D270" s="4" t="s">
        <v>7</v>
      </c>
      <c r="E270" s="4" t="s">
        <v>7</v>
      </c>
      <c r="F270" s="4" t="s">
        <v>8</v>
      </c>
    </row>
    <row r="271" spans="1:6">
      <c r="A271" t="n">
        <v>3821</v>
      </c>
      <c r="B271" s="29" t="n">
        <v>20</v>
      </c>
      <c r="C271" s="7" t="n">
        <v>1613</v>
      </c>
      <c r="D271" s="7" t="n">
        <v>3</v>
      </c>
      <c r="E271" s="7" t="n">
        <v>10</v>
      </c>
      <c r="F271" s="7" t="s">
        <v>72</v>
      </c>
    </row>
    <row r="272" spans="1:6">
      <c r="A272" t="s">
        <v>4</v>
      </c>
      <c r="B272" s="4" t="s">
        <v>5</v>
      </c>
      <c r="C272" s="4" t="s">
        <v>12</v>
      </c>
    </row>
    <row r="273" spans="1:6">
      <c r="A273" t="n">
        <v>3839</v>
      </c>
      <c r="B273" s="23" t="n">
        <v>16</v>
      </c>
      <c r="C273" s="7" t="n">
        <v>0</v>
      </c>
    </row>
    <row r="274" spans="1:6">
      <c r="A274" t="s">
        <v>4</v>
      </c>
      <c r="B274" s="4" t="s">
        <v>5</v>
      </c>
      <c r="C274" s="4" t="s">
        <v>12</v>
      </c>
      <c r="D274" s="4" t="s">
        <v>7</v>
      </c>
      <c r="E274" s="4" t="s">
        <v>7</v>
      </c>
      <c r="F274" s="4" t="s">
        <v>8</v>
      </c>
    </row>
    <row r="275" spans="1:6">
      <c r="A275" t="n">
        <v>3842</v>
      </c>
      <c r="B275" s="29" t="n">
        <v>20</v>
      </c>
      <c r="C275" s="7" t="n">
        <v>1614</v>
      </c>
      <c r="D275" s="7" t="n">
        <v>3</v>
      </c>
      <c r="E275" s="7" t="n">
        <v>10</v>
      </c>
      <c r="F275" s="7" t="s">
        <v>72</v>
      </c>
    </row>
    <row r="276" spans="1:6">
      <c r="A276" t="s">
        <v>4</v>
      </c>
      <c r="B276" s="4" t="s">
        <v>5</v>
      </c>
      <c r="C276" s="4" t="s">
        <v>12</v>
      </c>
    </row>
    <row r="277" spans="1:6">
      <c r="A277" t="n">
        <v>3860</v>
      </c>
      <c r="B277" s="23" t="n">
        <v>16</v>
      </c>
      <c r="C277" s="7" t="n">
        <v>0</v>
      </c>
    </row>
    <row r="278" spans="1:6">
      <c r="A278" t="s">
        <v>4</v>
      </c>
      <c r="B278" s="4" t="s">
        <v>5</v>
      </c>
      <c r="C278" s="4" t="s">
        <v>12</v>
      </c>
      <c r="D278" s="4" t="s">
        <v>7</v>
      </c>
      <c r="E278" s="4" t="s">
        <v>7</v>
      </c>
      <c r="F278" s="4" t="s">
        <v>8</v>
      </c>
    </row>
    <row r="279" spans="1:6">
      <c r="A279" t="n">
        <v>3863</v>
      </c>
      <c r="B279" s="29" t="n">
        <v>20</v>
      </c>
      <c r="C279" s="7" t="n">
        <v>1615</v>
      </c>
      <c r="D279" s="7" t="n">
        <v>3</v>
      </c>
      <c r="E279" s="7" t="n">
        <v>10</v>
      </c>
      <c r="F279" s="7" t="s">
        <v>72</v>
      </c>
    </row>
    <row r="280" spans="1:6">
      <c r="A280" t="s">
        <v>4</v>
      </c>
      <c r="B280" s="4" t="s">
        <v>5</v>
      </c>
      <c r="C280" s="4" t="s">
        <v>12</v>
      </c>
    </row>
    <row r="281" spans="1:6">
      <c r="A281" t="n">
        <v>3881</v>
      </c>
      <c r="B281" s="23" t="n">
        <v>16</v>
      </c>
      <c r="C281" s="7" t="n">
        <v>0</v>
      </c>
    </row>
    <row r="282" spans="1:6">
      <c r="A282" t="s">
        <v>4</v>
      </c>
      <c r="B282" s="4" t="s">
        <v>5</v>
      </c>
      <c r="C282" s="4" t="s">
        <v>12</v>
      </c>
      <c r="D282" s="4" t="s">
        <v>7</v>
      </c>
      <c r="E282" s="4" t="s">
        <v>7</v>
      </c>
      <c r="F282" s="4" t="s">
        <v>8</v>
      </c>
    </row>
    <row r="283" spans="1:6">
      <c r="A283" t="n">
        <v>3884</v>
      </c>
      <c r="B283" s="29" t="n">
        <v>20</v>
      </c>
      <c r="C283" s="7" t="n">
        <v>1600</v>
      </c>
      <c r="D283" s="7" t="n">
        <v>3</v>
      </c>
      <c r="E283" s="7" t="n">
        <v>10</v>
      </c>
      <c r="F283" s="7" t="s">
        <v>72</v>
      </c>
    </row>
    <row r="284" spans="1:6">
      <c r="A284" t="s">
        <v>4</v>
      </c>
      <c r="B284" s="4" t="s">
        <v>5</v>
      </c>
      <c r="C284" s="4" t="s">
        <v>12</v>
      </c>
    </row>
    <row r="285" spans="1:6">
      <c r="A285" t="n">
        <v>3902</v>
      </c>
      <c r="B285" s="23" t="n">
        <v>16</v>
      </c>
      <c r="C285" s="7" t="n">
        <v>0</v>
      </c>
    </row>
    <row r="286" spans="1:6">
      <c r="A286" t="s">
        <v>4</v>
      </c>
      <c r="B286" s="4" t="s">
        <v>5</v>
      </c>
      <c r="C286" s="4" t="s">
        <v>12</v>
      </c>
      <c r="D286" s="4" t="s">
        <v>7</v>
      </c>
      <c r="E286" s="4" t="s">
        <v>7</v>
      </c>
      <c r="F286" s="4" t="s">
        <v>8</v>
      </c>
    </row>
    <row r="287" spans="1:6">
      <c r="A287" t="n">
        <v>3905</v>
      </c>
      <c r="B287" s="29" t="n">
        <v>20</v>
      </c>
      <c r="C287" s="7" t="n">
        <v>1601</v>
      </c>
      <c r="D287" s="7" t="n">
        <v>3</v>
      </c>
      <c r="E287" s="7" t="n">
        <v>10</v>
      </c>
      <c r="F287" s="7" t="s">
        <v>72</v>
      </c>
    </row>
    <row r="288" spans="1:6">
      <c r="A288" t="s">
        <v>4</v>
      </c>
      <c r="B288" s="4" t="s">
        <v>5</v>
      </c>
      <c r="C288" s="4" t="s">
        <v>12</v>
      </c>
    </row>
    <row r="289" spans="1:6">
      <c r="A289" t="n">
        <v>3923</v>
      </c>
      <c r="B289" s="23" t="n">
        <v>16</v>
      </c>
      <c r="C289" s="7" t="n">
        <v>0</v>
      </c>
    </row>
    <row r="290" spans="1:6">
      <c r="A290" t="s">
        <v>4</v>
      </c>
      <c r="B290" s="4" t="s">
        <v>5</v>
      </c>
      <c r="C290" s="4" t="s">
        <v>12</v>
      </c>
      <c r="D290" s="4" t="s">
        <v>7</v>
      </c>
      <c r="E290" s="4" t="s">
        <v>7</v>
      </c>
      <c r="F290" s="4" t="s">
        <v>8</v>
      </c>
    </row>
    <row r="291" spans="1:6">
      <c r="A291" t="n">
        <v>3926</v>
      </c>
      <c r="B291" s="29" t="n">
        <v>20</v>
      </c>
      <c r="C291" s="7" t="n">
        <v>1602</v>
      </c>
      <c r="D291" s="7" t="n">
        <v>3</v>
      </c>
      <c r="E291" s="7" t="n">
        <v>10</v>
      </c>
      <c r="F291" s="7" t="s">
        <v>72</v>
      </c>
    </row>
    <row r="292" spans="1:6">
      <c r="A292" t="s">
        <v>4</v>
      </c>
      <c r="B292" s="4" t="s">
        <v>5</v>
      </c>
      <c r="C292" s="4" t="s">
        <v>12</v>
      </c>
    </row>
    <row r="293" spans="1:6">
      <c r="A293" t="n">
        <v>3944</v>
      </c>
      <c r="B293" s="23" t="n">
        <v>16</v>
      </c>
      <c r="C293" s="7" t="n">
        <v>0</v>
      </c>
    </row>
    <row r="294" spans="1:6">
      <c r="A294" t="s">
        <v>4</v>
      </c>
      <c r="B294" s="4" t="s">
        <v>5</v>
      </c>
      <c r="C294" s="4" t="s">
        <v>12</v>
      </c>
      <c r="D294" s="4" t="s">
        <v>7</v>
      </c>
      <c r="E294" s="4" t="s">
        <v>7</v>
      </c>
      <c r="F294" s="4" t="s">
        <v>8</v>
      </c>
    </row>
    <row r="295" spans="1:6">
      <c r="A295" t="n">
        <v>3947</v>
      </c>
      <c r="B295" s="29" t="n">
        <v>20</v>
      </c>
      <c r="C295" s="7" t="n">
        <v>1603</v>
      </c>
      <c r="D295" s="7" t="n">
        <v>3</v>
      </c>
      <c r="E295" s="7" t="n">
        <v>10</v>
      </c>
      <c r="F295" s="7" t="s">
        <v>72</v>
      </c>
    </row>
    <row r="296" spans="1:6">
      <c r="A296" t="s">
        <v>4</v>
      </c>
      <c r="B296" s="4" t="s">
        <v>5</v>
      </c>
      <c r="C296" s="4" t="s">
        <v>12</v>
      </c>
    </row>
    <row r="297" spans="1:6">
      <c r="A297" t="n">
        <v>3965</v>
      </c>
      <c r="B297" s="23" t="n">
        <v>16</v>
      </c>
      <c r="C297" s="7" t="n">
        <v>0</v>
      </c>
    </row>
    <row r="298" spans="1:6">
      <c r="A298" t="s">
        <v>4</v>
      </c>
      <c r="B298" s="4" t="s">
        <v>5</v>
      </c>
      <c r="C298" s="4" t="s">
        <v>12</v>
      </c>
      <c r="D298" s="4" t="s">
        <v>7</v>
      </c>
      <c r="E298" s="4" t="s">
        <v>7</v>
      </c>
      <c r="F298" s="4" t="s">
        <v>8</v>
      </c>
    </row>
    <row r="299" spans="1:6">
      <c r="A299" t="n">
        <v>3968</v>
      </c>
      <c r="B299" s="29" t="n">
        <v>20</v>
      </c>
      <c r="C299" s="7" t="n">
        <v>1604</v>
      </c>
      <c r="D299" s="7" t="n">
        <v>3</v>
      </c>
      <c r="E299" s="7" t="n">
        <v>10</v>
      </c>
      <c r="F299" s="7" t="s">
        <v>72</v>
      </c>
    </row>
    <row r="300" spans="1:6">
      <c r="A300" t="s">
        <v>4</v>
      </c>
      <c r="B300" s="4" t="s">
        <v>5</v>
      </c>
      <c r="C300" s="4" t="s">
        <v>12</v>
      </c>
    </row>
    <row r="301" spans="1:6">
      <c r="A301" t="n">
        <v>3986</v>
      </c>
      <c r="B301" s="23" t="n">
        <v>16</v>
      </c>
      <c r="C301" s="7" t="n">
        <v>0</v>
      </c>
    </row>
    <row r="302" spans="1:6">
      <c r="A302" t="s">
        <v>4</v>
      </c>
      <c r="B302" s="4" t="s">
        <v>5</v>
      </c>
      <c r="C302" s="4" t="s">
        <v>12</v>
      </c>
      <c r="D302" s="4" t="s">
        <v>7</v>
      </c>
      <c r="E302" s="4" t="s">
        <v>7</v>
      </c>
      <c r="F302" s="4" t="s">
        <v>8</v>
      </c>
    </row>
    <row r="303" spans="1:6">
      <c r="A303" t="n">
        <v>3989</v>
      </c>
      <c r="B303" s="29" t="n">
        <v>20</v>
      </c>
      <c r="C303" s="7" t="n">
        <v>1605</v>
      </c>
      <c r="D303" s="7" t="n">
        <v>3</v>
      </c>
      <c r="E303" s="7" t="n">
        <v>10</v>
      </c>
      <c r="F303" s="7" t="s">
        <v>72</v>
      </c>
    </row>
    <row r="304" spans="1:6">
      <c r="A304" t="s">
        <v>4</v>
      </c>
      <c r="B304" s="4" t="s">
        <v>5</v>
      </c>
      <c r="C304" s="4" t="s">
        <v>12</v>
      </c>
    </row>
    <row r="305" spans="1:6">
      <c r="A305" t="n">
        <v>4007</v>
      </c>
      <c r="B305" s="23" t="n">
        <v>16</v>
      </c>
      <c r="C305" s="7" t="n">
        <v>0</v>
      </c>
    </row>
    <row r="306" spans="1:6">
      <c r="A306" t="s">
        <v>4</v>
      </c>
      <c r="B306" s="4" t="s">
        <v>5</v>
      </c>
      <c r="C306" s="4" t="s">
        <v>12</v>
      </c>
      <c r="D306" s="4" t="s">
        <v>7</v>
      </c>
      <c r="E306" s="4" t="s">
        <v>7</v>
      </c>
      <c r="F306" s="4" t="s">
        <v>8</v>
      </c>
    </row>
    <row r="307" spans="1:6">
      <c r="A307" t="n">
        <v>4010</v>
      </c>
      <c r="B307" s="29" t="n">
        <v>20</v>
      </c>
      <c r="C307" s="7" t="n">
        <v>1606</v>
      </c>
      <c r="D307" s="7" t="n">
        <v>3</v>
      </c>
      <c r="E307" s="7" t="n">
        <v>10</v>
      </c>
      <c r="F307" s="7" t="s">
        <v>72</v>
      </c>
    </row>
    <row r="308" spans="1:6">
      <c r="A308" t="s">
        <v>4</v>
      </c>
      <c r="B308" s="4" t="s">
        <v>5</v>
      </c>
      <c r="C308" s="4" t="s">
        <v>12</v>
      </c>
    </row>
    <row r="309" spans="1:6">
      <c r="A309" t="n">
        <v>4028</v>
      </c>
      <c r="B309" s="23" t="n">
        <v>16</v>
      </c>
      <c r="C309" s="7" t="n">
        <v>0</v>
      </c>
    </row>
    <row r="310" spans="1:6">
      <c r="A310" t="s">
        <v>4</v>
      </c>
      <c r="B310" s="4" t="s">
        <v>5</v>
      </c>
      <c r="C310" s="4" t="s">
        <v>12</v>
      </c>
      <c r="D310" s="4" t="s">
        <v>7</v>
      </c>
      <c r="E310" s="4" t="s">
        <v>7</v>
      </c>
      <c r="F310" s="4" t="s">
        <v>8</v>
      </c>
    </row>
    <row r="311" spans="1:6">
      <c r="A311" t="n">
        <v>4031</v>
      </c>
      <c r="B311" s="29" t="n">
        <v>20</v>
      </c>
      <c r="C311" s="7" t="n">
        <v>1607</v>
      </c>
      <c r="D311" s="7" t="n">
        <v>3</v>
      </c>
      <c r="E311" s="7" t="n">
        <v>10</v>
      </c>
      <c r="F311" s="7" t="s">
        <v>72</v>
      </c>
    </row>
    <row r="312" spans="1:6">
      <c r="A312" t="s">
        <v>4</v>
      </c>
      <c r="B312" s="4" t="s">
        <v>5</v>
      </c>
      <c r="C312" s="4" t="s">
        <v>12</v>
      </c>
    </row>
    <row r="313" spans="1:6">
      <c r="A313" t="n">
        <v>4049</v>
      </c>
      <c r="B313" s="23" t="n">
        <v>16</v>
      </c>
      <c r="C313" s="7" t="n">
        <v>0</v>
      </c>
    </row>
    <row r="314" spans="1:6">
      <c r="A314" t="s">
        <v>4</v>
      </c>
      <c r="B314" s="4" t="s">
        <v>5</v>
      </c>
      <c r="C314" s="4" t="s">
        <v>12</v>
      </c>
      <c r="D314" s="4" t="s">
        <v>7</v>
      </c>
      <c r="E314" s="4" t="s">
        <v>7</v>
      </c>
      <c r="F314" s="4" t="s">
        <v>8</v>
      </c>
    </row>
    <row r="315" spans="1:6">
      <c r="A315" t="n">
        <v>4052</v>
      </c>
      <c r="B315" s="29" t="n">
        <v>20</v>
      </c>
      <c r="C315" s="7" t="n">
        <v>1608</v>
      </c>
      <c r="D315" s="7" t="n">
        <v>3</v>
      </c>
      <c r="E315" s="7" t="n">
        <v>10</v>
      </c>
      <c r="F315" s="7" t="s">
        <v>72</v>
      </c>
    </row>
    <row r="316" spans="1:6">
      <c r="A316" t="s">
        <v>4</v>
      </c>
      <c r="B316" s="4" t="s">
        <v>5</v>
      </c>
      <c r="C316" s="4" t="s">
        <v>12</v>
      </c>
    </row>
    <row r="317" spans="1:6">
      <c r="A317" t="n">
        <v>4070</v>
      </c>
      <c r="B317" s="23" t="n">
        <v>16</v>
      </c>
      <c r="C317" s="7" t="n">
        <v>0</v>
      </c>
    </row>
    <row r="318" spans="1:6">
      <c r="A318" t="s">
        <v>4</v>
      </c>
      <c r="B318" s="4" t="s">
        <v>5</v>
      </c>
      <c r="C318" s="4" t="s">
        <v>12</v>
      </c>
      <c r="D318" s="4" t="s">
        <v>7</v>
      </c>
      <c r="E318" s="4" t="s">
        <v>7</v>
      </c>
      <c r="F318" s="4" t="s">
        <v>8</v>
      </c>
    </row>
    <row r="319" spans="1:6">
      <c r="A319" t="n">
        <v>4073</v>
      </c>
      <c r="B319" s="29" t="n">
        <v>20</v>
      </c>
      <c r="C319" s="7" t="n">
        <v>1609</v>
      </c>
      <c r="D319" s="7" t="n">
        <v>3</v>
      </c>
      <c r="E319" s="7" t="n">
        <v>10</v>
      </c>
      <c r="F319" s="7" t="s">
        <v>72</v>
      </c>
    </row>
    <row r="320" spans="1:6">
      <c r="A320" t="s">
        <v>4</v>
      </c>
      <c r="B320" s="4" t="s">
        <v>5</v>
      </c>
      <c r="C320" s="4" t="s">
        <v>12</v>
      </c>
    </row>
    <row r="321" spans="1:6">
      <c r="A321" t="n">
        <v>4091</v>
      </c>
      <c r="B321" s="23" t="n">
        <v>16</v>
      </c>
      <c r="C321" s="7" t="n">
        <v>0</v>
      </c>
    </row>
    <row r="322" spans="1:6">
      <c r="A322" t="s">
        <v>4</v>
      </c>
      <c r="B322" s="4" t="s">
        <v>5</v>
      </c>
      <c r="C322" s="4" t="s">
        <v>12</v>
      </c>
      <c r="D322" s="4" t="s">
        <v>12</v>
      </c>
      <c r="E322" s="4" t="s">
        <v>12</v>
      </c>
    </row>
    <row r="323" spans="1:6">
      <c r="A323" t="n">
        <v>4094</v>
      </c>
      <c r="B323" s="30" t="n">
        <v>61</v>
      </c>
      <c r="C323" s="7" t="n">
        <v>1600</v>
      </c>
      <c r="D323" s="7" t="n">
        <v>7004</v>
      </c>
      <c r="E323" s="7" t="n">
        <v>0</v>
      </c>
    </row>
    <row r="324" spans="1:6">
      <c r="A324" t="s">
        <v>4</v>
      </c>
      <c r="B324" s="4" t="s">
        <v>5</v>
      </c>
      <c r="C324" s="4" t="s">
        <v>12</v>
      </c>
      <c r="D324" s="4" t="s">
        <v>12</v>
      </c>
      <c r="E324" s="4" t="s">
        <v>12</v>
      </c>
    </row>
    <row r="325" spans="1:6">
      <c r="A325" t="n">
        <v>4101</v>
      </c>
      <c r="B325" s="30" t="n">
        <v>61</v>
      </c>
      <c r="C325" s="7" t="n">
        <v>1601</v>
      </c>
      <c r="D325" s="7" t="n">
        <v>7004</v>
      </c>
      <c r="E325" s="7" t="n">
        <v>0</v>
      </c>
    </row>
    <row r="326" spans="1:6">
      <c r="A326" t="s">
        <v>4</v>
      </c>
      <c r="B326" s="4" t="s">
        <v>5</v>
      </c>
      <c r="C326" s="4" t="s">
        <v>12</v>
      </c>
      <c r="D326" s="4" t="s">
        <v>12</v>
      </c>
      <c r="E326" s="4" t="s">
        <v>12</v>
      </c>
    </row>
    <row r="327" spans="1:6">
      <c r="A327" t="n">
        <v>4108</v>
      </c>
      <c r="B327" s="30" t="n">
        <v>61</v>
      </c>
      <c r="C327" s="7" t="n">
        <v>1602</v>
      </c>
      <c r="D327" s="7" t="n">
        <v>7004</v>
      </c>
      <c r="E327" s="7" t="n">
        <v>0</v>
      </c>
    </row>
    <row r="328" spans="1:6">
      <c r="A328" t="s">
        <v>4</v>
      </c>
      <c r="B328" s="4" t="s">
        <v>5</v>
      </c>
      <c r="C328" s="4" t="s">
        <v>12</v>
      </c>
      <c r="D328" s="4" t="s">
        <v>12</v>
      </c>
      <c r="E328" s="4" t="s">
        <v>12</v>
      </c>
    </row>
    <row r="329" spans="1:6">
      <c r="A329" t="n">
        <v>4115</v>
      </c>
      <c r="B329" s="30" t="n">
        <v>61</v>
      </c>
      <c r="C329" s="7" t="n">
        <v>1603</v>
      </c>
      <c r="D329" s="7" t="n">
        <v>7004</v>
      </c>
      <c r="E329" s="7" t="n">
        <v>0</v>
      </c>
    </row>
    <row r="330" spans="1:6">
      <c r="A330" t="s">
        <v>4</v>
      </c>
      <c r="B330" s="4" t="s">
        <v>5</v>
      </c>
      <c r="C330" s="4" t="s">
        <v>12</v>
      </c>
      <c r="D330" s="4" t="s">
        <v>12</v>
      </c>
      <c r="E330" s="4" t="s">
        <v>12</v>
      </c>
    </row>
    <row r="331" spans="1:6">
      <c r="A331" t="n">
        <v>4122</v>
      </c>
      <c r="B331" s="30" t="n">
        <v>61</v>
      </c>
      <c r="C331" s="7" t="n">
        <v>1604</v>
      </c>
      <c r="D331" s="7" t="n">
        <v>7004</v>
      </c>
      <c r="E331" s="7" t="n">
        <v>0</v>
      </c>
    </row>
    <row r="332" spans="1:6">
      <c r="A332" t="s">
        <v>4</v>
      </c>
      <c r="B332" s="4" t="s">
        <v>5</v>
      </c>
      <c r="C332" s="4" t="s">
        <v>12</v>
      </c>
      <c r="D332" s="4" t="s">
        <v>12</v>
      </c>
      <c r="E332" s="4" t="s">
        <v>12</v>
      </c>
    </row>
    <row r="333" spans="1:6">
      <c r="A333" t="n">
        <v>4129</v>
      </c>
      <c r="B333" s="30" t="n">
        <v>61</v>
      </c>
      <c r="C333" s="7" t="n">
        <v>1605</v>
      </c>
      <c r="D333" s="7" t="n">
        <v>7004</v>
      </c>
      <c r="E333" s="7" t="n">
        <v>0</v>
      </c>
    </row>
    <row r="334" spans="1:6">
      <c r="A334" t="s">
        <v>4</v>
      </c>
      <c r="B334" s="4" t="s">
        <v>5</v>
      </c>
      <c r="C334" s="4" t="s">
        <v>12</v>
      </c>
      <c r="D334" s="4" t="s">
        <v>12</v>
      </c>
      <c r="E334" s="4" t="s">
        <v>12</v>
      </c>
    </row>
    <row r="335" spans="1:6">
      <c r="A335" t="n">
        <v>4136</v>
      </c>
      <c r="B335" s="30" t="n">
        <v>61</v>
      </c>
      <c r="C335" s="7" t="n">
        <v>1606</v>
      </c>
      <c r="D335" s="7" t="n">
        <v>7004</v>
      </c>
      <c r="E335" s="7" t="n">
        <v>0</v>
      </c>
    </row>
    <row r="336" spans="1:6">
      <c r="A336" t="s">
        <v>4</v>
      </c>
      <c r="B336" s="4" t="s">
        <v>5</v>
      </c>
      <c r="C336" s="4" t="s">
        <v>12</v>
      </c>
      <c r="D336" s="4" t="s">
        <v>12</v>
      </c>
      <c r="E336" s="4" t="s">
        <v>12</v>
      </c>
    </row>
    <row r="337" spans="1:5">
      <c r="A337" t="n">
        <v>4143</v>
      </c>
      <c r="B337" s="30" t="n">
        <v>61</v>
      </c>
      <c r="C337" s="7" t="n">
        <v>1607</v>
      </c>
      <c r="D337" s="7" t="n">
        <v>7004</v>
      </c>
      <c r="E337" s="7" t="n">
        <v>0</v>
      </c>
    </row>
    <row r="338" spans="1:5">
      <c r="A338" t="s">
        <v>4</v>
      </c>
      <c r="B338" s="4" t="s">
        <v>5</v>
      </c>
      <c r="C338" s="4" t="s">
        <v>12</v>
      </c>
      <c r="D338" s="4" t="s">
        <v>12</v>
      </c>
      <c r="E338" s="4" t="s">
        <v>12</v>
      </c>
    </row>
    <row r="339" spans="1:5">
      <c r="A339" t="n">
        <v>4150</v>
      </c>
      <c r="B339" s="30" t="n">
        <v>61</v>
      </c>
      <c r="C339" s="7" t="n">
        <v>1608</v>
      </c>
      <c r="D339" s="7" t="n">
        <v>7004</v>
      </c>
      <c r="E339" s="7" t="n">
        <v>0</v>
      </c>
    </row>
    <row r="340" spans="1:5">
      <c r="A340" t="s">
        <v>4</v>
      </c>
      <c r="B340" s="4" t="s">
        <v>5</v>
      </c>
      <c r="C340" s="4" t="s">
        <v>12</v>
      </c>
      <c r="D340" s="4" t="s">
        <v>12</v>
      </c>
      <c r="E340" s="4" t="s">
        <v>12</v>
      </c>
    </row>
    <row r="341" spans="1:5">
      <c r="A341" t="n">
        <v>4157</v>
      </c>
      <c r="B341" s="30" t="n">
        <v>61</v>
      </c>
      <c r="C341" s="7" t="n">
        <v>1609</v>
      </c>
      <c r="D341" s="7" t="n">
        <v>7004</v>
      </c>
      <c r="E341" s="7" t="n">
        <v>0</v>
      </c>
    </row>
    <row r="342" spans="1:5">
      <c r="A342" t="s">
        <v>4</v>
      </c>
      <c r="B342" s="4" t="s">
        <v>5</v>
      </c>
      <c r="C342" s="4" t="s">
        <v>12</v>
      </c>
      <c r="D342" s="4" t="s">
        <v>13</v>
      </c>
    </row>
    <row r="343" spans="1:5">
      <c r="A343" t="n">
        <v>4164</v>
      </c>
      <c r="B343" s="27" t="n">
        <v>43</v>
      </c>
      <c r="C343" s="7" t="n">
        <v>1560</v>
      </c>
      <c r="D343" s="7" t="n">
        <v>320</v>
      </c>
    </row>
    <row r="344" spans="1:5">
      <c r="A344" t="s">
        <v>4</v>
      </c>
      <c r="B344" s="4" t="s">
        <v>5</v>
      </c>
      <c r="C344" s="4" t="s">
        <v>12</v>
      </c>
      <c r="D344" s="4" t="s">
        <v>13</v>
      </c>
    </row>
    <row r="345" spans="1:5">
      <c r="A345" t="n">
        <v>4171</v>
      </c>
      <c r="B345" s="27" t="n">
        <v>43</v>
      </c>
      <c r="C345" s="7" t="n">
        <v>1561</v>
      </c>
      <c r="D345" s="7" t="n">
        <v>320</v>
      </c>
    </row>
    <row r="346" spans="1:5">
      <c r="A346" t="s">
        <v>4</v>
      </c>
      <c r="B346" s="4" t="s">
        <v>5</v>
      </c>
      <c r="C346" s="4" t="s">
        <v>12</v>
      </c>
      <c r="D346" s="4" t="s">
        <v>13</v>
      </c>
    </row>
    <row r="347" spans="1:5">
      <c r="A347" t="n">
        <v>4178</v>
      </c>
      <c r="B347" s="27" t="n">
        <v>43</v>
      </c>
      <c r="C347" s="7" t="n">
        <v>7004</v>
      </c>
      <c r="D347" s="7" t="n">
        <v>256</v>
      </c>
    </row>
    <row r="348" spans="1:5">
      <c r="A348" t="s">
        <v>4</v>
      </c>
      <c r="B348" s="4" t="s">
        <v>5</v>
      </c>
      <c r="C348" s="4" t="s">
        <v>12</v>
      </c>
      <c r="D348" s="4" t="s">
        <v>13</v>
      </c>
    </row>
    <row r="349" spans="1:5">
      <c r="A349" t="n">
        <v>4185</v>
      </c>
      <c r="B349" s="27" t="n">
        <v>43</v>
      </c>
      <c r="C349" s="7" t="n">
        <v>26</v>
      </c>
      <c r="D349" s="7" t="n">
        <v>256</v>
      </c>
    </row>
    <row r="350" spans="1:5">
      <c r="A350" t="s">
        <v>4</v>
      </c>
      <c r="B350" s="4" t="s">
        <v>5</v>
      </c>
      <c r="C350" s="4" t="s">
        <v>12</v>
      </c>
      <c r="D350" s="4" t="s">
        <v>13</v>
      </c>
    </row>
    <row r="351" spans="1:5">
      <c r="A351" t="n">
        <v>4192</v>
      </c>
      <c r="B351" s="27" t="n">
        <v>43</v>
      </c>
      <c r="C351" s="7" t="n">
        <v>1620</v>
      </c>
      <c r="D351" s="7" t="n">
        <v>256</v>
      </c>
    </row>
    <row r="352" spans="1:5">
      <c r="A352" t="s">
        <v>4</v>
      </c>
      <c r="B352" s="4" t="s">
        <v>5</v>
      </c>
      <c r="C352" s="4" t="s">
        <v>12</v>
      </c>
      <c r="D352" s="4" t="s">
        <v>13</v>
      </c>
    </row>
    <row r="353" spans="1:5">
      <c r="A353" t="n">
        <v>4199</v>
      </c>
      <c r="B353" s="27" t="n">
        <v>43</v>
      </c>
      <c r="C353" s="7" t="n">
        <v>1621</v>
      </c>
      <c r="D353" s="7" t="n">
        <v>256</v>
      </c>
    </row>
    <row r="354" spans="1:5">
      <c r="A354" t="s">
        <v>4</v>
      </c>
      <c r="B354" s="4" t="s">
        <v>5</v>
      </c>
      <c r="C354" s="4" t="s">
        <v>12</v>
      </c>
      <c r="D354" s="4" t="s">
        <v>13</v>
      </c>
    </row>
    <row r="355" spans="1:5">
      <c r="A355" t="n">
        <v>4206</v>
      </c>
      <c r="B355" s="27" t="n">
        <v>43</v>
      </c>
      <c r="C355" s="7" t="n">
        <v>1622</v>
      </c>
      <c r="D355" s="7" t="n">
        <v>256</v>
      </c>
    </row>
    <row r="356" spans="1:5">
      <c r="A356" t="s">
        <v>4</v>
      </c>
      <c r="B356" s="4" t="s">
        <v>5</v>
      </c>
      <c r="C356" s="4" t="s">
        <v>12</v>
      </c>
      <c r="D356" s="4" t="s">
        <v>13</v>
      </c>
    </row>
    <row r="357" spans="1:5">
      <c r="A357" t="n">
        <v>4213</v>
      </c>
      <c r="B357" s="27" t="n">
        <v>43</v>
      </c>
      <c r="C357" s="7" t="n">
        <v>1623</v>
      </c>
      <c r="D357" s="7" t="n">
        <v>256</v>
      </c>
    </row>
    <row r="358" spans="1:5">
      <c r="A358" t="s">
        <v>4</v>
      </c>
      <c r="B358" s="4" t="s">
        <v>5</v>
      </c>
      <c r="C358" s="4" t="s">
        <v>12</v>
      </c>
      <c r="D358" s="4" t="s">
        <v>13</v>
      </c>
    </row>
    <row r="359" spans="1:5">
      <c r="A359" t="n">
        <v>4220</v>
      </c>
      <c r="B359" s="27" t="n">
        <v>43</v>
      </c>
      <c r="C359" s="7" t="n">
        <v>1624</v>
      </c>
      <c r="D359" s="7" t="n">
        <v>256</v>
      </c>
    </row>
    <row r="360" spans="1:5">
      <c r="A360" t="s">
        <v>4</v>
      </c>
      <c r="B360" s="4" t="s">
        <v>5</v>
      </c>
      <c r="C360" s="4" t="s">
        <v>12</v>
      </c>
      <c r="D360" s="4" t="s">
        <v>13</v>
      </c>
    </row>
    <row r="361" spans="1:5">
      <c r="A361" t="n">
        <v>4227</v>
      </c>
      <c r="B361" s="27" t="n">
        <v>43</v>
      </c>
      <c r="C361" s="7" t="n">
        <v>1625</v>
      </c>
      <c r="D361" s="7" t="n">
        <v>256</v>
      </c>
    </row>
    <row r="362" spans="1:5">
      <c r="A362" t="s">
        <v>4</v>
      </c>
      <c r="B362" s="4" t="s">
        <v>5</v>
      </c>
      <c r="C362" s="4" t="s">
        <v>12</v>
      </c>
      <c r="D362" s="4" t="s">
        <v>13</v>
      </c>
    </row>
    <row r="363" spans="1:5">
      <c r="A363" t="n">
        <v>4234</v>
      </c>
      <c r="B363" s="27" t="n">
        <v>43</v>
      </c>
      <c r="C363" s="7" t="n">
        <v>1626</v>
      </c>
      <c r="D363" s="7" t="n">
        <v>256</v>
      </c>
    </row>
    <row r="364" spans="1:5">
      <c r="A364" t="s">
        <v>4</v>
      </c>
      <c r="B364" s="4" t="s">
        <v>5</v>
      </c>
      <c r="C364" s="4" t="s">
        <v>12</v>
      </c>
      <c r="D364" s="4" t="s">
        <v>13</v>
      </c>
    </row>
    <row r="365" spans="1:5">
      <c r="A365" t="n">
        <v>4241</v>
      </c>
      <c r="B365" s="27" t="n">
        <v>43</v>
      </c>
      <c r="C365" s="7" t="n">
        <v>1610</v>
      </c>
      <c r="D365" s="7" t="n">
        <v>256</v>
      </c>
    </row>
    <row r="366" spans="1:5">
      <c r="A366" t="s">
        <v>4</v>
      </c>
      <c r="B366" s="4" t="s">
        <v>5</v>
      </c>
      <c r="C366" s="4" t="s">
        <v>12</v>
      </c>
      <c r="D366" s="4" t="s">
        <v>13</v>
      </c>
    </row>
    <row r="367" spans="1:5">
      <c r="A367" t="n">
        <v>4248</v>
      </c>
      <c r="B367" s="27" t="n">
        <v>43</v>
      </c>
      <c r="C367" s="7" t="n">
        <v>1611</v>
      </c>
      <c r="D367" s="7" t="n">
        <v>256</v>
      </c>
    </row>
    <row r="368" spans="1:5">
      <c r="A368" t="s">
        <v>4</v>
      </c>
      <c r="B368" s="4" t="s">
        <v>5</v>
      </c>
      <c r="C368" s="4" t="s">
        <v>12</v>
      </c>
      <c r="D368" s="4" t="s">
        <v>13</v>
      </c>
    </row>
    <row r="369" spans="1:4">
      <c r="A369" t="n">
        <v>4255</v>
      </c>
      <c r="B369" s="27" t="n">
        <v>43</v>
      </c>
      <c r="C369" s="7" t="n">
        <v>1612</v>
      </c>
      <c r="D369" s="7" t="n">
        <v>256</v>
      </c>
    </row>
    <row r="370" spans="1:4">
      <c r="A370" t="s">
        <v>4</v>
      </c>
      <c r="B370" s="4" t="s">
        <v>5</v>
      </c>
      <c r="C370" s="4" t="s">
        <v>12</v>
      </c>
      <c r="D370" s="4" t="s">
        <v>13</v>
      </c>
    </row>
    <row r="371" spans="1:4">
      <c r="A371" t="n">
        <v>4262</v>
      </c>
      <c r="B371" s="27" t="n">
        <v>43</v>
      </c>
      <c r="C371" s="7" t="n">
        <v>1613</v>
      </c>
      <c r="D371" s="7" t="n">
        <v>256</v>
      </c>
    </row>
    <row r="372" spans="1:4">
      <c r="A372" t="s">
        <v>4</v>
      </c>
      <c r="B372" s="4" t="s">
        <v>5</v>
      </c>
      <c r="C372" s="4" t="s">
        <v>12</v>
      </c>
      <c r="D372" s="4" t="s">
        <v>13</v>
      </c>
    </row>
    <row r="373" spans="1:4">
      <c r="A373" t="n">
        <v>4269</v>
      </c>
      <c r="B373" s="27" t="n">
        <v>43</v>
      </c>
      <c r="C373" s="7" t="n">
        <v>1614</v>
      </c>
      <c r="D373" s="7" t="n">
        <v>256</v>
      </c>
    </row>
    <row r="374" spans="1:4">
      <c r="A374" t="s">
        <v>4</v>
      </c>
      <c r="B374" s="4" t="s">
        <v>5</v>
      </c>
      <c r="C374" s="4" t="s">
        <v>12</v>
      </c>
      <c r="D374" s="4" t="s">
        <v>13</v>
      </c>
    </row>
    <row r="375" spans="1:4">
      <c r="A375" t="n">
        <v>4276</v>
      </c>
      <c r="B375" s="27" t="n">
        <v>43</v>
      </c>
      <c r="C375" s="7" t="n">
        <v>1615</v>
      </c>
      <c r="D375" s="7" t="n">
        <v>256</v>
      </c>
    </row>
    <row r="376" spans="1:4">
      <c r="A376" t="s">
        <v>4</v>
      </c>
      <c r="B376" s="4" t="s">
        <v>5</v>
      </c>
      <c r="C376" s="4" t="s">
        <v>12</v>
      </c>
      <c r="D376" s="4" t="s">
        <v>13</v>
      </c>
    </row>
    <row r="377" spans="1:4">
      <c r="A377" t="n">
        <v>4283</v>
      </c>
      <c r="B377" s="27" t="n">
        <v>43</v>
      </c>
      <c r="C377" s="7" t="n">
        <v>1600</v>
      </c>
      <c r="D377" s="7" t="n">
        <v>256</v>
      </c>
    </row>
    <row r="378" spans="1:4">
      <c r="A378" t="s">
        <v>4</v>
      </c>
      <c r="B378" s="4" t="s">
        <v>5</v>
      </c>
      <c r="C378" s="4" t="s">
        <v>12</v>
      </c>
      <c r="D378" s="4" t="s">
        <v>13</v>
      </c>
    </row>
    <row r="379" spans="1:4">
      <c r="A379" t="n">
        <v>4290</v>
      </c>
      <c r="B379" s="27" t="n">
        <v>43</v>
      </c>
      <c r="C379" s="7" t="n">
        <v>1601</v>
      </c>
      <c r="D379" s="7" t="n">
        <v>256</v>
      </c>
    </row>
    <row r="380" spans="1:4">
      <c r="A380" t="s">
        <v>4</v>
      </c>
      <c r="B380" s="4" t="s">
        <v>5</v>
      </c>
      <c r="C380" s="4" t="s">
        <v>12</v>
      </c>
      <c r="D380" s="4" t="s">
        <v>13</v>
      </c>
    </row>
    <row r="381" spans="1:4">
      <c r="A381" t="n">
        <v>4297</v>
      </c>
      <c r="B381" s="27" t="n">
        <v>43</v>
      </c>
      <c r="C381" s="7" t="n">
        <v>1602</v>
      </c>
      <c r="D381" s="7" t="n">
        <v>256</v>
      </c>
    </row>
    <row r="382" spans="1:4">
      <c r="A382" t="s">
        <v>4</v>
      </c>
      <c r="B382" s="4" t="s">
        <v>5</v>
      </c>
      <c r="C382" s="4" t="s">
        <v>12</v>
      </c>
      <c r="D382" s="4" t="s">
        <v>13</v>
      </c>
    </row>
    <row r="383" spans="1:4">
      <c r="A383" t="n">
        <v>4304</v>
      </c>
      <c r="B383" s="27" t="n">
        <v>43</v>
      </c>
      <c r="C383" s="7" t="n">
        <v>1603</v>
      </c>
      <c r="D383" s="7" t="n">
        <v>256</v>
      </c>
    </row>
    <row r="384" spans="1:4">
      <c r="A384" t="s">
        <v>4</v>
      </c>
      <c r="B384" s="4" t="s">
        <v>5</v>
      </c>
      <c r="C384" s="4" t="s">
        <v>12</v>
      </c>
      <c r="D384" s="4" t="s">
        <v>13</v>
      </c>
    </row>
    <row r="385" spans="1:4">
      <c r="A385" t="n">
        <v>4311</v>
      </c>
      <c r="B385" s="27" t="n">
        <v>43</v>
      </c>
      <c r="C385" s="7" t="n">
        <v>1604</v>
      </c>
      <c r="D385" s="7" t="n">
        <v>256</v>
      </c>
    </row>
    <row r="386" spans="1:4">
      <c r="A386" t="s">
        <v>4</v>
      </c>
      <c r="B386" s="4" t="s">
        <v>5</v>
      </c>
      <c r="C386" s="4" t="s">
        <v>12</v>
      </c>
      <c r="D386" s="4" t="s">
        <v>13</v>
      </c>
    </row>
    <row r="387" spans="1:4">
      <c r="A387" t="n">
        <v>4318</v>
      </c>
      <c r="B387" s="27" t="n">
        <v>43</v>
      </c>
      <c r="C387" s="7" t="n">
        <v>1605</v>
      </c>
      <c r="D387" s="7" t="n">
        <v>256</v>
      </c>
    </row>
    <row r="388" spans="1:4">
      <c r="A388" t="s">
        <v>4</v>
      </c>
      <c r="B388" s="4" t="s">
        <v>5</v>
      </c>
      <c r="C388" s="4" t="s">
        <v>12</v>
      </c>
      <c r="D388" s="4" t="s">
        <v>13</v>
      </c>
    </row>
    <row r="389" spans="1:4">
      <c r="A389" t="n">
        <v>4325</v>
      </c>
      <c r="B389" s="27" t="n">
        <v>43</v>
      </c>
      <c r="C389" s="7" t="n">
        <v>1606</v>
      </c>
      <c r="D389" s="7" t="n">
        <v>256</v>
      </c>
    </row>
    <row r="390" spans="1:4">
      <c r="A390" t="s">
        <v>4</v>
      </c>
      <c r="B390" s="4" t="s">
        <v>5</v>
      </c>
      <c r="C390" s="4" t="s">
        <v>12</v>
      </c>
      <c r="D390" s="4" t="s">
        <v>13</v>
      </c>
    </row>
    <row r="391" spans="1:4">
      <c r="A391" t="n">
        <v>4332</v>
      </c>
      <c r="B391" s="27" t="n">
        <v>43</v>
      </c>
      <c r="C391" s="7" t="n">
        <v>1607</v>
      </c>
      <c r="D391" s="7" t="n">
        <v>256</v>
      </c>
    </row>
    <row r="392" spans="1:4">
      <c r="A392" t="s">
        <v>4</v>
      </c>
      <c r="B392" s="4" t="s">
        <v>5</v>
      </c>
      <c r="C392" s="4" t="s">
        <v>12</v>
      </c>
      <c r="D392" s="4" t="s">
        <v>13</v>
      </c>
    </row>
    <row r="393" spans="1:4">
      <c r="A393" t="n">
        <v>4339</v>
      </c>
      <c r="B393" s="27" t="n">
        <v>43</v>
      </c>
      <c r="C393" s="7" t="n">
        <v>1608</v>
      </c>
      <c r="D393" s="7" t="n">
        <v>256</v>
      </c>
    </row>
    <row r="394" spans="1:4">
      <c r="A394" t="s">
        <v>4</v>
      </c>
      <c r="B394" s="4" t="s">
        <v>5</v>
      </c>
      <c r="C394" s="4" t="s">
        <v>12</v>
      </c>
      <c r="D394" s="4" t="s">
        <v>13</v>
      </c>
    </row>
    <row r="395" spans="1:4">
      <c r="A395" t="n">
        <v>4346</v>
      </c>
      <c r="B395" s="27" t="n">
        <v>43</v>
      </c>
      <c r="C395" s="7" t="n">
        <v>1609</v>
      </c>
      <c r="D395" s="7" t="n">
        <v>256</v>
      </c>
    </row>
    <row r="396" spans="1:4">
      <c r="A396" t="s">
        <v>4</v>
      </c>
      <c r="B396" s="4" t="s">
        <v>5</v>
      </c>
      <c r="C396" s="4" t="s">
        <v>12</v>
      </c>
      <c r="D396" s="4" t="s">
        <v>7</v>
      </c>
      <c r="E396" s="4" t="s">
        <v>8</v>
      </c>
    </row>
    <row r="397" spans="1:4">
      <c r="A397" t="n">
        <v>4353</v>
      </c>
      <c r="B397" s="31" t="n">
        <v>82</v>
      </c>
      <c r="C397" s="7" t="n">
        <v>1560</v>
      </c>
      <c r="D397" s="7" t="n">
        <v>0</v>
      </c>
      <c r="E397" s="7" t="s">
        <v>73</v>
      </c>
    </row>
    <row r="398" spans="1:4">
      <c r="A398" t="s">
        <v>4</v>
      </c>
      <c r="B398" s="4" t="s">
        <v>5</v>
      </c>
      <c r="C398" s="4" t="s">
        <v>12</v>
      </c>
      <c r="D398" s="4" t="s">
        <v>8</v>
      </c>
      <c r="E398" s="4" t="s">
        <v>13</v>
      </c>
      <c r="F398" s="4" t="s">
        <v>13</v>
      </c>
      <c r="G398" s="4" t="s">
        <v>13</v>
      </c>
      <c r="H398" s="4" t="s">
        <v>13</v>
      </c>
      <c r="I398" s="4" t="s">
        <v>13</v>
      </c>
      <c r="J398" s="4" t="s">
        <v>13</v>
      </c>
      <c r="K398" s="4" t="s">
        <v>13</v>
      </c>
      <c r="L398" s="4" t="s">
        <v>13</v>
      </c>
      <c r="M398" s="4" t="s">
        <v>13</v>
      </c>
      <c r="N398" s="4" t="s">
        <v>12</v>
      </c>
    </row>
    <row r="399" spans="1:4">
      <c r="A399" t="n">
        <v>4372</v>
      </c>
      <c r="B399" s="32" t="n">
        <v>83</v>
      </c>
      <c r="C399" s="7" t="n">
        <v>1560</v>
      </c>
      <c r="D399" s="7" t="s">
        <v>73</v>
      </c>
      <c r="E399" s="7" t="n">
        <v>0</v>
      </c>
      <c r="F399" s="7" t="n">
        <v>0</v>
      </c>
      <c r="G399" s="7" t="n">
        <v>0</v>
      </c>
      <c r="H399" s="7" t="n">
        <v>0</v>
      </c>
      <c r="I399" s="7" t="n">
        <v>0</v>
      </c>
      <c r="J399" s="7" t="n">
        <v>0</v>
      </c>
      <c r="K399" s="7" t="n">
        <v>0</v>
      </c>
      <c r="L399" s="7" t="n">
        <v>0</v>
      </c>
      <c r="M399" s="7" t="n">
        <v>0</v>
      </c>
      <c r="N399" s="7" t="n">
        <v>0</v>
      </c>
    </row>
    <row r="400" spans="1:4">
      <c r="A400" t="s">
        <v>4</v>
      </c>
      <c r="B400" s="4" t="s">
        <v>5</v>
      </c>
      <c r="C400" s="4" t="s">
        <v>12</v>
      </c>
      <c r="D400" s="4" t="s">
        <v>7</v>
      </c>
      <c r="E400" s="4" t="s">
        <v>8</v>
      </c>
    </row>
    <row r="401" spans="1:14">
      <c r="A401" t="n">
        <v>4428</v>
      </c>
      <c r="B401" s="31" t="n">
        <v>82</v>
      </c>
      <c r="C401" s="7" t="n">
        <v>1561</v>
      </c>
      <c r="D401" s="7" t="n">
        <v>0</v>
      </c>
      <c r="E401" s="7" t="s">
        <v>73</v>
      </c>
    </row>
    <row r="402" spans="1:14">
      <c r="A402" t="s">
        <v>4</v>
      </c>
      <c r="B402" s="4" t="s">
        <v>5</v>
      </c>
      <c r="C402" s="4" t="s">
        <v>12</v>
      </c>
      <c r="D402" s="4" t="s">
        <v>8</v>
      </c>
      <c r="E402" s="4" t="s">
        <v>13</v>
      </c>
      <c r="F402" s="4" t="s">
        <v>13</v>
      </c>
      <c r="G402" s="4" t="s">
        <v>13</v>
      </c>
      <c r="H402" s="4" t="s">
        <v>13</v>
      </c>
      <c r="I402" s="4" t="s">
        <v>13</v>
      </c>
      <c r="J402" s="4" t="s">
        <v>13</v>
      </c>
      <c r="K402" s="4" t="s">
        <v>13</v>
      </c>
      <c r="L402" s="4" t="s">
        <v>13</v>
      </c>
      <c r="M402" s="4" t="s">
        <v>13</v>
      </c>
      <c r="N402" s="4" t="s">
        <v>12</v>
      </c>
    </row>
    <row r="403" spans="1:14">
      <c r="A403" t="n">
        <v>4447</v>
      </c>
      <c r="B403" s="32" t="n">
        <v>83</v>
      </c>
      <c r="C403" s="7" t="n">
        <v>1561</v>
      </c>
      <c r="D403" s="7" t="s">
        <v>73</v>
      </c>
      <c r="E403" s="7" t="n">
        <v>0</v>
      </c>
      <c r="F403" s="7" t="n">
        <v>0</v>
      </c>
      <c r="G403" s="7" t="n">
        <v>0</v>
      </c>
      <c r="H403" s="7" t="n">
        <v>0</v>
      </c>
      <c r="I403" s="7" t="n">
        <v>0</v>
      </c>
      <c r="J403" s="7" t="n">
        <v>0</v>
      </c>
      <c r="K403" s="7" t="n">
        <v>0</v>
      </c>
      <c r="L403" s="7" t="n">
        <v>0</v>
      </c>
      <c r="M403" s="7" t="n">
        <v>0</v>
      </c>
      <c r="N403" s="7" t="n">
        <v>0</v>
      </c>
    </row>
    <row r="404" spans="1:14">
      <c r="A404" t="s">
        <v>4</v>
      </c>
      <c r="B404" s="4" t="s">
        <v>5</v>
      </c>
      <c r="C404" s="4" t="s">
        <v>7</v>
      </c>
      <c r="D404" s="4" t="s">
        <v>12</v>
      </c>
      <c r="E404" s="4" t="s">
        <v>7</v>
      </c>
      <c r="F404" s="4" t="s">
        <v>8</v>
      </c>
      <c r="G404" s="4" t="s">
        <v>8</v>
      </c>
      <c r="H404" s="4" t="s">
        <v>8</v>
      </c>
      <c r="I404" s="4" t="s">
        <v>8</v>
      </c>
      <c r="J404" s="4" t="s">
        <v>8</v>
      </c>
      <c r="K404" s="4" t="s">
        <v>8</v>
      </c>
      <c r="L404" s="4" t="s">
        <v>8</v>
      </c>
      <c r="M404" s="4" t="s">
        <v>8</v>
      </c>
      <c r="N404" s="4" t="s">
        <v>8</v>
      </c>
      <c r="O404" s="4" t="s">
        <v>8</v>
      </c>
      <c r="P404" s="4" t="s">
        <v>8</v>
      </c>
      <c r="Q404" s="4" t="s">
        <v>8</v>
      </c>
      <c r="R404" s="4" t="s">
        <v>8</v>
      </c>
      <c r="S404" s="4" t="s">
        <v>8</v>
      </c>
      <c r="T404" s="4" t="s">
        <v>8</v>
      </c>
      <c r="U404" s="4" t="s">
        <v>8</v>
      </c>
    </row>
    <row r="405" spans="1:14">
      <c r="A405" t="n">
        <v>4503</v>
      </c>
      <c r="B405" s="33" t="n">
        <v>36</v>
      </c>
      <c r="C405" s="7" t="n">
        <v>8</v>
      </c>
      <c r="D405" s="7" t="n">
        <v>7004</v>
      </c>
      <c r="E405" s="7" t="n">
        <v>0</v>
      </c>
      <c r="F405" s="7" t="s">
        <v>74</v>
      </c>
      <c r="G405" s="7" t="s">
        <v>75</v>
      </c>
      <c r="H405" s="7" t="s">
        <v>76</v>
      </c>
      <c r="I405" s="7" t="s">
        <v>77</v>
      </c>
      <c r="J405" s="7" t="s">
        <v>78</v>
      </c>
      <c r="K405" s="7" t="s">
        <v>79</v>
      </c>
      <c r="L405" s="7" t="s">
        <v>14</v>
      </c>
      <c r="M405" s="7" t="s">
        <v>14</v>
      </c>
      <c r="N405" s="7" t="s">
        <v>14</v>
      </c>
      <c r="O405" s="7" t="s">
        <v>14</v>
      </c>
      <c r="P405" s="7" t="s">
        <v>14</v>
      </c>
      <c r="Q405" s="7" t="s">
        <v>14</v>
      </c>
      <c r="R405" s="7" t="s">
        <v>14</v>
      </c>
      <c r="S405" s="7" t="s">
        <v>14</v>
      </c>
      <c r="T405" s="7" t="s">
        <v>14</v>
      </c>
      <c r="U405" s="7" t="s">
        <v>14</v>
      </c>
    </row>
    <row r="406" spans="1:14">
      <c r="A406" t="s">
        <v>4</v>
      </c>
      <c r="B406" s="4" t="s">
        <v>5</v>
      </c>
      <c r="C406" s="4" t="s">
        <v>7</v>
      </c>
      <c r="D406" s="4" t="s">
        <v>12</v>
      </c>
      <c r="E406" s="4" t="s">
        <v>7</v>
      </c>
      <c r="F406" s="4" t="s">
        <v>8</v>
      </c>
      <c r="G406" s="4" t="s">
        <v>8</v>
      </c>
      <c r="H406" s="4" t="s">
        <v>8</v>
      </c>
      <c r="I406" s="4" t="s">
        <v>8</v>
      </c>
      <c r="J406" s="4" t="s">
        <v>8</v>
      </c>
      <c r="K406" s="4" t="s">
        <v>8</v>
      </c>
      <c r="L406" s="4" t="s">
        <v>8</v>
      </c>
      <c r="M406" s="4" t="s">
        <v>8</v>
      </c>
      <c r="N406" s="4" t="s">
        <v>8</v>
      </c>
      <c r="O406" s="4" t="s">
        <v>8</v>
      </c>
      <c r="P406" s="4" t="s">
        <v>8</v>
      </c>
      <c r="Q406" s="4" t="s">
        <v>8</v>
      </c>
      <c r="R406" s="4" t="s">
        <v>8</v>
      </c>
      <c r="S406" s="4" t="s">
        <v>8</v>
      </c>
      <c r="T406" s="4" t="s">
        <v>8</v>
      </c>
      <c r="U406" s="4" t="s">
        <v>8</v>
      </c>
    </row>
    <row r="407" spans="1:14">
      <c r="A407" t="n">
        <v>4594</v>
      </c>
      <c r="B407" s="33" t="n">
        <v>36</v>
      </c>
      <c r="C407" s="7" t="n">
        <v>8</v>
      </c>
      <c r="D407" s="7" t="n">
        <v>26</v>
      </c>
      <c r="E407" s="7" t="n">
        <v>0</v>
      </c>
      <c r="F407" s="7" t="s">
        <v>80</v>
      </c>
      <c r="G407" s="7" t="s">
        <v>81</v>
      </c>
      <c r="H407" s="7" t="s">
        <v>82</v>
      </c>
      <c r="I407" s="7" t="s">
        <v>14</v>
      </c>
      <c r="J407" s="7" t="s">
        <v>14</v>
      </c>
      <c r="K407" s="7" t="s">
        <v>14</v>
      </c>
      <c r="L407" s="7" t="s">
        <v>14</v>
      </c>
      <c r="M407" s="7" t="s">
        <v>14</v>
      </c>
      <c r="N407" s="7" t="s">
        <v>14</v>
      </c>
      <c r="O407" s="7" t="s">
        <v>14</v>
      </c>
      <c r="P407" s="7" t="s">
        <v>14</v>
      </c>
      <c r="Q407" s="7" t="s">
        <v>14</v>
      </c>
      <c r="R407" s="7" t="s">
        <v>14</v>
      </c>
      <c r="S407" s="7" t="s">
        <v>14</v>
      </c>
      <c r="T407" s="7" t="s">
        <v>14</v>
      </c>
      <c r="U407" s="7" t="s">
        <v>14</v>
      </c>
    </row>
    <row r="408" spans="1:14">
      <c r="A408" t="s">
        <v>4</v>
      </c>
      <c r="B408" s="4" t="s">
        <v>5</v>
      </c>
      <c r="C408" s="4" t="s">
        <v>7</v>
      </c>
      <c r="D408" s="4" t="s">
        <v>12</v>
      </c>
      <c r="E408" s="4" t="s">
        <v>7</v>
      </c>
      <c r="F408" s="4" t="s">
        <v>8</v>
      </c>
      <c r="G408" s="4" t="s">
        <v>8</v>
      </c>
      <c r="H408" s="4" t="s">
        <v>8</v>
      </c>
      <c r="I408" s="4" t="s">
        <v>8</v>
      </c>
      <c r="J408" s="4" t="s">
        <v>8</v>
      </c>
      <c r="K408" s="4" t="s">
        <v>8</v>
      </c>
      <c r="L408" s="4" t="s">
        <v>8</v>
      </c>
      <c r="M408" s="4" t="s">
        <v>8</v>
      </c>
      <c r="N408" s="4" t="s">
        <v>8</v>
      </c>
      <c r="O408" s="4" t="s">
        <v>8</v>
      </c>
      <c r="P408" s="4" t="s">
        <v>8</v>
      </c>
      <c r="Q408" s="4" t="s">
        <v>8</v>
      </c>
      <c r="R408" s="4" t="s">
        <v>8</v>
      </c>
      <c r="S408" s="4" t="s">
        <v>8</v>
      </c>
      <c r="T408" s="4" t="s">
        <v>8</v>
      </c>
      <c r="U408" s="4" t="s">
        <v>8</v>
      </c>
    </row>
    <row r="409" spans="1:14">
      <c r="A409" t="n">
        <v>4646</v>
      </c>
      <c r="B409" s="33" t="n">
        <v>36</v>
      </c>
      <c r="C409" s="7" t="n">
        <v>8</v>
      </c>
      <c r="D409" s="7" t="n">
        <v>1626</v>
      </c>
      <c r="E409" s="7" t="n">
        <v>0</v>
      </c>
      <c r="F409" s="7" t="s">
        <v>79</v>
      </c>
      <c r="G409" s="7" t="s">
        <v>14</v>
      </c>
      <c r="H409" s="7" t="s">
        <v>14</v>
      </c>
      <c r="I409" s="7" t="s">
        <v>14</v>
      </c>
      <c r="J409" s="7" t="s">
        <v>14</v>
      </c>
      <c r="K409" s="7" t="s">
        <v>14</v>
      </c>
      <c r="L409" s="7" t="s">
        <v>14</v>
      </c>
      <c r="M409" s="7" t="s">
        <v>14</v>
      </c>
      <c r="N409" s="7" t="s">
        <v>14</v>
      </c>
      <c r="O409" s="7" t="s">
        <v>14</v>
      </c>
      <c r="P409" s="7" t="s">
        <v>14</v>
      </c>
      <c r="Q409" s="7" t="s">
        <v>14</v>
      </c>
      <c r="R409" s="7" t="s">
        <v>14</v>
      </c>
      <c r="S409" s="7" t="s">
        <v>14</v>
      </c>
      <c r="T409" s="7" t="s">
        <v>14</v>
      </c>
      <c r="U409" s="7" t="s">
        <v>14</v>
      </c>
    </row>
    <row r="410" spans="1:14">
      <c r="A410" t="s">
        <v>4</v>
      </c>
      <c r="B410" s="4" t="s">
        <v>5</v>
      </c>
      <c r="C410" s="4" t="s">
        <v>7</v>
      </c>
      <c r="D410" s="4" t="s">
        <v>12</v>
      </c>
      <c r="E410" s="4" t="s">
        <v>7</v>
      </c>
      <c r="F410" s="4" t="s">
        <v>8</v>
      </c>
      <c r="G410" s="4" t="s">
        <v>8</v>
      </c>
      <c r="H410" s="4" t="s">
        <v>8</v>
      </c>
      <c r="I410" s="4" t="s">
        <v>8</v>
      </c>
      <c r="J410" s="4" t="s">
        <v>8</v>
      </c>
      <c r="K410" s="4" t="s">
        <v>8</v>
      </c>
      <c r="L410" s="4" t="s">
        <v>8</v>
      </c>
      <c r="M410" s="4" t="s">
        <v>8</v>
      </c>
      <c r="N410" s="4" t="s">
        <v>8</v>
      </c>
      <c r="O410" s="4" t="s">
        <v>8</v>
      </c>
      <c r="P410" s="4" t="s">
        <v>8</v>
      </c>
      <c r="Q410" s="4" t="s">
        <v>8</v>
      </c>
      <c r="R410" s="4" t="s">
        <v>8</v>
      </c>
      <c r="S410" s="4" t="s">
        <v>8</v>
      </c>
      <c r="T410" s="4" t="s">
        <v>8</v>
      </c>
      <c r="U410" s="4" t="s">
        <v>8</v>
      </c>
    </row>
    <row r="411" spans="1:14">
      <c r="A411" t="n">
        <v>4678</v>
      </c>
      <c r="B411" s="33" t="n">
        <v>36</v>
      </c>
      <c r="C411" s="7" t="n">
        <v>8</v>
      </c>
      <c r="D411" s="7" t="n">
        <v>1620</v>
      </c>
      <c r="E411" s="7" t="n">
        <v>0</v>
      </c>
      <c r="F411" s="7" t="s">
        <v>79</v>
      </c>
      <c r="G411" s="7" t="s">
        <v>14</v>
      </c>
      <c r="H411" s="7" t="s">
        <v>14</v>
      </c>
      <c r="I411" s="7" t="s">
        <v>14</v>
      </c>
      <c r="J411" s="7" t="s">
        <v>14</v>
      </c>
      <c r="K411" s="7" t="s">
        <v>14</v>
      </c>
      <c r="L411" s="7" t="s">
        <v>14</v>
      </c>
      <c r="M411" s="7" t="s">
        <v>14</v>
      </c>
      <c r="N411" s="7" t="s">
        <v>14</v>
      </c>
      <c r="O411" s="7" t="s">
        <v>14</v>
      </c>
      <c r="P411" s="7" t="s">
        <v>14</v>
      </c>
      <c r="Q411" s="7" t="s">
        <v>14</v>
      </c>
      <c r="R411" s="7" t="s">
        <v>14</v>
      </c>
      <c r="S411" s="7" t="s">
        <v>14</v>
      </c>
      <c r="T411" s="7" t="s">
        <v>14</v>
      </c>
      <c r="U411" s="7" t="s">
        <v>14</v>
      </c>
    </row>
    <row r="412" spans="1:14">
      <c r="A412" t="s">
        <v>4</v>
      </c>
      <c r="B412" s="4" t="s">
        <v>5</v>
      </c>
      <c r="C412" s="4" t="s">
        <v>7</v>
      </c>
      <c r="D412" s="4" t="s">
        <v>12</v>
      </c>
      <c r="E412" s="4" t="s">
        <v>7</v>
      </c>
      <c r="F412" s="4" t="s">
        <v>8</v>
      </c>
      <c r="G412" s="4" t="s">
        <v>8</v>
      </c>
      <c r="H412" s="4" t="s">
        <v>8</v>
      </c>
      <c r="I412" s="4" t="s">
        <v>8</v>
      </c>
      <c r="J412" s="4" t="s">
        <v>8</v>
      </c>
      <c r="K412" s="4" t="s">
        <v>8</v>
      </c>
      <c r="L412" s="4" t="s">
        <v>8</v>
      </c>
      <c r="M412" s="4" t="s">
        <v>8</v>
      </c>
      <c r="N412" s="4" t="s">
        <v>8</v>
      </c>
      <c r="O412" s="4" t="s">
        <v>8</v>
      </c>
      <c r="P412" s="4" t="s">
        <v>8</v>
      </c>
      <c r="Q412" s="4" t="s">
        <v>8</v>
      </c>
      <c r="R412" s="4" t="s">
        <v>8</v>
      </c>
      <c r="S412" s="4" t="s">
        <v>8</v>
      </c>
      <c r="T412" s="4" t="s">
        <v>8</v>
      </c>
      <c r="U412" s="4" t="s">
        <v>8</v>
      </c>
    </row>
    <row r="413" spans="1:14">
      <c r="A413" t="n">
        <v>4710</v>
      </c>
      <c r="B413" s="33" t="n">
        <v>36</v>
      </c>
      <c r="C413" s="7" t="n">
        <v>8</v>
      </c>
      <c r="D413" s="7" t="n">
        <v>1621</v>
      </c>
      <c r="E413" s="7" t="n">
        <v>0</v>
      </c>
      <c r="F413" s="7" t="s">
        <v>79</v>
      </c>
      <c r="G413" s="7" t="s">
        <v>14</v>
      </c>
      <c r="H413" s="7" t="s">
        <v>14</v>
      </c>
      <c r="I413" s="7" t="s">
        <v>14</v>
      </c>
      <c r="J413" s="7" t="s">
        <v>14</v>
      </c>
      <c r="K413" s="7" t="s">
        <v>14</v>
      </c>
      <c r="L413" s="7" t="s">
        <v>14</v>
      </c>
      <c r="M413" s="7" t="s">
        <v>14</v>
      </c>
      <c r="N413" s="7" t="s">
        <v>14</v>
      </c>
      <c r="O413" s="7" t="s">
        <v>14</v>
      </c>
      <c r="P413" s="7" t="s">
        <v>14</v>
      </c>
      <c r="Q413" s="7" t="s">
        <v>14</v>
      </c>
      <c r="R413" s="7" t="s">
        <v>14</v>
      </c>
      <c r="S413" s="7" t="s">
        <v>14</v>
      </c>
      <c r="T413" s="7" t="s">
        <v>14</v>
      </c>
      <c r="U413" s="7" t="s">
        <v>14</v>
      </c>
    </row>
    <row r="414" spans="1:14">
      <c r="A414" t="s">
        <v>4</v>
      </c>
      <c r="B414" s="4" t="s">
        <v>5</v>
      </c>
      <c r="C414" s="4" t="s">
        <v>7</v>
      </c>
      <c r="D414" s="4" t="s">
        <v>12</v>
      </c>
      <c r="E414" s="4" t="s">
        <v>7</v>
      </c>
      <c r="F414" s="4" t="s">
        <v>8</v>
      </c>
      <c r="G414" s="4" t="s">
        <v>8</v>
      </c>
      <c r="H414" s="4" t="s">
        <v>8</v>
      </c>
      <c r="I414" s="4" t="s">
        <v>8</v>
      </c>
      <c r="J414" s="4" t="s">
        <v>8</v>
      </c>
      <c r="K414" s="4" t="s">
        <v>8</v>
      </c>
      <c r="L414" s="4" t="s">
        <v>8</v>
      </c>
      <c r="M414" s="4" t="s">
        <v>8</v>
      </c>
      <c r="N414" s="4" t="s">
        <v>8</v>
      </c>
      <c r="O414" s="4" t="s">
        <v>8</v>
      </c>
      <c r="P414" s="4" t="s">
        <v>8</v>
      </c>
      <c r="Q414" s="4" t="s">
        <v>8</v>
      </c>
      <c r="R414" s="4" t="s">
        <v>8</v>
      </c>
      <c r="S414" s="4" t="s">
        <v>8</v>
      </c>
      <c r="T414" s="4" t="s">
        <v>8</v>
      </c>
      <c r="U414" s="4" t="s">
        <v>8</v>
      </c>
    </row>
    <row r="415" spans="1:14">
      <c r="A415" t="n">
        <v>4742</v>
      </c>
      <c r="B415" s="33" t="n">
        <v>36</v>
      </c>
      <c r="C415" s="7" t="n">
        <v>8</v>
      </c>
      <c r="D415" s="7" t="n">
        <v>1622</v>
      </c>
      <c r="E415" s="7" t="n">
        <v>0</v>
      </c>
      <c r="F415" s="7" t="s">
        <v>79</v>
      </c>
      <c r="G415" s="7" t="s">
        <v>14</v>
      </c>
      <c r="H415" s="7" t="s">
        <v>14</v>
      </c>
      <c r="I415" s="7" t="s">
        <v>14</v>
      </c>
      <c r="J415" s="7" t="s">
        <v>14</v>
      </c>
      <c r="K415" s="7" t="s">
        <v>14</v>
      </c>
      <c r="L415" s="7" t="s">
        <v>14</v>
      </c>
      <c r="M415" s="7" t="s">
        <v>14</v>
      </c>
      <c r="N415" s="7" t="s">
        <v>14</v>
      </c>
      <c r="O415" s="7" t="s">
        <v>14</v>
      </c>
      <c r="P415" s="7" t="s">
        <v>14</v>
      </c>
      <c r="Q415" s="7" t="s">
        <v>14</v>
      </c>
      <c r="R415" s="7" t="s">
        <v>14</v>
      </c>
      <c r="S415" s="7" t="s">
        <v>14</v>
      </c>
      <c r="T415" s="7" t="s">
        <v>14</v>
      </c>
      <c r="U415" s="7" t="s">
        <v>14</v>
      </c>
    </row>
    <row r="416" spans="1:14">
      <c r="A416" t="s">
        <v>4</v>
      </c>
      <c r="B416" s="4" t="s">
        <v>5</v>
      </c>
      <c r="C416" s="4" t="s">
        <v>7</v>
      </c>
      <c r="D416" s="4" t="s">
        <v>12</v>
      </c>
      <c r="E416" s="4" t="s">
        <v>7</v>
      </c>
      <c r="F416" s="4" t="s">
        <v>8</v>
      </c>
      <c r="G416" s="4" t="s">
        <v>8</v>
      </c>
      <c r="H416" s="4" t="s">
        <v>8</v>
      </c>
      <c r="I416" s="4" t="s">
        <v>8</v>
      </c>
      <c r="J416" s="4" t="s">
        <v>8</v>
      </c>
      <c r="K416" s="4" t="s">
        <v>8</v>
      </c>
      <c r="L416" s="4" t="s">
        <v>8</v>
      </c>
      <c r="M416" s="4" t="s">
        <v>8</v>
      </c>
      <c r="N416" s="4" t="s">
        <v>8</v>
      </c>
      <c r="O416" s="4" t="s">
        <v>8</v>
      </c>
      <c r="P416" s="4" t="s">
        <v>8</v>
      </c>
      <c r="Q416" s="4" t="s">
        <v>8</v>
      </c>
      <c r="R416" s="4" t="s">
        <v>8</v>
      </c>
      <c r="S416" s="4" t="s">
        <v>8</v>
      </c>
      <c r="T416" s="4" t="s">
        <v>8</v>
      </c>
      <c r="U416" s="4" t="s">
        <v>8</v>
      </c>
    </row>
    <row r="417" spans="1:21">
      <c r="A417" t="n">
        <v>4774</v>
      </c>
      <c r="B417" s="33" t="n">
        <v>36</v>
      </c>
      <c r="C417" s="7" t="n">
        <v>8</v>
      </c>
      <c r="D417" s="7" t="n">
        <v>1623</v>
      </c>
      <c r="E417" s="7" t="n">
        <v>0</v>
      </c>
      <c r="F417" s="7" t="s">
        <v>79</v>
      </c>
      <c r="G417" s="7" t="s">
        <v>14</v>
      </c>
      <c r="H417" s="7" t="s">
        <v>14</v>
      </c>
      <c r="I417" s="7" t="s">
        <v>14</v>
      </c>
      <c r="J417" s="7" t="s">
        <v>14</v>
      </c>
      <c r="K417" s="7" t="s">
        <v>14</v>
      </c>
      <c r="L417" s="7" t="s">
        <v>14</v>
      </c>
      <c r="M417" s="7" t="s">
        <v>14</v>
      </c>
      <c r="N417" s="7" t="s">
        <v>14</v>
      </c>
      <c r="O417" s="7" t="s">
        <v>14</v>
      </c>
      <c r="P417" s="7" t="s">
        <v>14</v>
      </c>
      <c r="Q417" s="7" t="s">
        <v>14</v>
      </c>
      <c r="R417" s="7" t="s">
        <v>14</v>
      </c>
      <c r="S417" s="7" t="s">
        <v>14</v>
      </c>
      <c r="T417" s="7" t="s">
        <v>14</v>
      </c>
      <c r="U417" s="7" t="s">
        <v>14</v>
      </c>
    </row>
    <row r="418" spans="1:21">
      <c r="A418" t="s">
        <v>4</v>
      </c>
      <c r="B418" s="4" t="s">
        <v>5</v>
      </c>
      <c r="C418" s="4" t="s">
        <v>7</v>
      </c>
      <c r="D418" s="4" t="s">
        <v>12</v>
      </c>
      <c r="E418" s="4" t="s">
        <v>7</v>
      </c>
      <c r="F418" s="4" t="s">
        <v>8</v>
      </c>
      <c r="G418" s="4" t="s">
        <v>8</v>
      </c>
      <c r="H418" s="4" t="s">
        <v>8</v>
      </c>
      <c r="I418" s="4" t="s">
        <v>8</v>
      </c>
      <c r="J418" s="4" t="s">
        <v>8</v>
      </c>
      <c r="K418" s="4" t="s">
        <v>8</v>
      </c>
      <c r="L418" s="4" t="s">
        <v>8</v>
      </c>
      <c r="M418" s="4" t="s">
        <v>8</v>
      </c>
      <c r="N418" s="4" t="s">
        <v>8</v>
      </c>
      <c r="O418" s="4" t="s">
        <v>8</v>
      </c>
      <c r="P418" s="4" t="s">
        <v>8</v>
      </c>
      <c r="Q418" s="4" t="s">
        <v>8</v>
      </c>
      <c r="R418" s="4" t="s">
        <v>8</v>
      </c>
      <c r="S418" s="4" t="s">
        <v>8</v>
      </c>
      <c r="T418" s="4" t="s">
        <v>8</v>
      </c>
      <c r="U418" s="4" t="s">
        <v>8</v>
      </c>
    </row>
    <row r="419" spans="1:21">
      <c r="A419" t="n">
        <v>4806</v>
      </c>
      <c r="B419" s="33" t="n">
        <v>36</v>
      </c>
      <c r="C419" s="7" t="n">
        <v>8</v>
      </c>
      <c r="D419" s="7" t="n">
        <v>1624</v>
      </c>
      <c r="E419" s="7" t="n">
        <v>0</v>
      </c>
      <c r="F419" s="7" t="s">
        <v>79</v>
      </c>
      <c r="G419" s="7" t="s">
        <v>14</v>
      </c>
      <c r="H419" s="7" t="s">
        <v>14</v>
      </c>
      <c r="I419" s="7" t="s">
        <v>14</v>
      </c>
      <c r="J419" s="7" t="s">
        <v>14</v>
      </c>
      <c r="K419" s="7" t="s">
        <v>14</v>
      </c>
      <c r="L419" s="7" t="s">
        <v>14</v>
      </c>
      <c r="M419" s="7" t="s">
        <v>14</v>
      </c>
      <c r="N419" s="7" t="s">
        <v>14</v>
      </c>
      <c r="O419" s="7" t="s">
        <v>14</v>
      </c>
      <c r="P419" s="7" t="s">
        <v>14</v>
      </c>
      <c r="Q419" s="7" t="s">
        <v>14</v>
      </c>
      <c r="R419" s="7" t="s">
        <v>14</v>
      </c>
      <c r="S419" s="7" t="s">
        <v>14</v>
      </c>
      <c r="T419" s="7" t="s">
        <v>14</v>
      </c>
      <c r="U419" s="7" t="s">
        <v>14</v>
      </c>
    </row>
    <row r="420" spans="1:21">
      <c r="A420" t="s">
        <v>4</v>
      </c>
      <c r="B420" s="4" t="s">
        <v>5</v>
      </c>
      <c r="C420" s="4" t="s">
        <v>7</v>
      </c>
      <c r="D420" s="4" t="s">
        <v>12</v>
      </c>
      <c r="E420" s="4" t="s">
        <v>7</v>
      </c>
      <c r="F420" s="4" t="s">
        <v>8</v>
      </c>
      <c r="G420" s="4" t="s">
        <v>8</v>
      </c>
      <c r="H420" s="4" t="s">
        <v>8</v>
      </c>
      <c r="I420" s="4" t="s">
        <v>8</v>
      </c>
      <c r="J420" s="4" t="s">
        <v>8</v>
      </c>
      <c r="K420" s="4" t="s">
        <v>8</v>
      </c>
      <c r="L420" s="4" t="s">
        <v>8</v>
      </c>
      <c r="M420" s="4" t="s">
        <v>8</v>
      </c>
      <c r="N420" s="4" t="s">
        <v>8</v>
      </c>
      <c r="O420" s="4" t="s">
        <v>8</v>
      </c>
      <c r="P420" s="4" t="s">
        <v>8</v>
      </c>
      <c r="Q420" s="4" t="s">
        <v>8</v>
      </c>
      <c r="R420" s="4" t="s">
        <v>8</v>
      </c>
      <c r="S420" s="4" t="s">
        <v>8</v>
      </c>
      <c r="T420" s="4" t="s">
        <v>8</v>
      </c>
      <c r="U420" s="4" t="s">
        <v>8</v>
      </c>
    </row>
    <row r="421" spans="1:21">
      <c r="A421" t="n">
        <v>4838</v>
      </c>
      <c r="B421" s="33" t="n">
        <v>36</v>
      </c>
      <c r="C421" s="7" t="n">
        <v>8</v>
      </c>
      <c r="D421" s="7" t="n">
        <v>1625</v>
      </c>
      <c r="E421" s="7" t="n">
        <v>0</v>
      </c>
      <c r="F421" s="7" t="s">
        <v>79</v>
      </c>
      <c r="G421" s="7" t="s">
        <v>14</v>
      </c>
      <c r="H421" s="7" t="s">
        <v>14</v>
      </c>
      <c r="I421" s="7" t="s">
        <v>14</v>
      </c>
      <c r="J421" s="7" t="s">
        <v>14</v>
      </c>
      <c r="K421" s="7" t="s">
        <v>14</v>
      </c>
      <c r="L421" s="7" t="s">
        <v>14</v>
      </c>
      <c r="M421" s="7" t="s">
        <v>14</v>
      </c>
      <c r="N421" s="7" t="s">
        <v>14</v>
      </c>
      <c r="O421" s="7" t="s">
        <v>14</v>
      </c>
      <c r="P421" s="7" t="s">
        <v>14</v>
      </c>
      <c r="Q421" s="7" t="s">
        <v>14</v>
      </c>
      <c r="R421" s="7" t="s">
        <v>14</v>
      </c>
      <c r="S421" s="7" t="s">
        <v>14</v>
      </c>
      <c r="T421" s="7" t="s">
        <v>14</v>
      </c>
      <c r="U421" s="7" t="s">
        <v>14</v>
      </c>
    </row>
    <row r="422" spans="1:21">
      <c r="A422" t="s">
        <v>4</v>
      </c>
      <c r="B422" s="4" t="s">
        <v>5</v>
      </c>
      <c r="C422" s="4" t="s">
        <v>7</v>
      </c>
      <c r="D422" s="4" t="s">
        <v>12</v>
      </c>
      <c r="E422" s="4" t="s">
        <v>7</v>
      </c>
      <c r="F422" s="4" t="s">
        <v>8</v>
      </c>
      <c r="G422" s="4" t="s">
        <v>8</v>
      </c>
      <c r="H422" s="4" t="s">
        <v>8</v>
      </c>
      <c r="I422" s="4" t="s">
        <v>8</v>
      </c>
      <c r="J422" s="4" t="s">
        <v>8</v>
      </c>
      <c r="K422" s="4" t="s">
        <v>8</v>
      </c>
      <c r="L422" s="4" t="s">
        <v>8</v>
      </c>
      <c r="M422" s="4" t="s">
        <v>8</v>
      </c>
      <c r="N422" s="4" t="s">
        <v>8</v>
      </c>
      <c r="O422" s="4" t="s">
        <v>8</v>
      </c>
      <c r="P422" s="4" t="s">
        <v>8</v>
      </c>
      <c r="Q422" s="4" t="s">
        <v>8</v>
      </c>
      <c r="R422" s="4" t="s">
        <v>8</v>
      </c>
      <c r="S422" s="4" t="s">
        <v>8</v>
      </c>
      <c r="T422" s="4" t="s">
        <v>8</v>
      </c>
      <c r="U422" s="4" t="s">
        <v>8</v>
      </c>
    </row>
    <row r="423" spans="1:21">
      <c r="A423" t="n">
        <v>4870</v>
      </c>
      <c r="B423" s="33" t="n">
        <v>36</v>
      </c>
      <c r="C423" s="7" t="n">
        <v>8</v>
      </c>
      <c r="D423" s="7" t="n">
        <v>1610</v>
      </c>
      <c r="E423" s="7" t="n">
        <v>0</v>
      </c>
      <c r="F423" s="7" t="s">
        <v>79</v>
      </c>
      <c r="G423" s="7" t="s">
        <v>14</v>
      </c>
      <c r="H423" s="7" t="s">
        <v>14</v>
      </c>
      <c r="I423" s="7" t="s">
        <v>14</v>
      </c>
      <c r="J423" s="7" t="s">
        <v>14</v>
      </c>
      <c r="K423" s="7" t="s">
        <v>14</v>
      </c>
      <c r="L423" s="7" t="s">
        <v>14</v>
      </c>
      <c r="M423" s="7" t="s">
        <v>14</v>
      </c>
      <c r="N423" s="7" t="s">
        <v>14</v>
      </c>
      <c r="O423" s="7" t="s">
        <v>14</v>
      </c>
      <c r="P423" s="7" t="s">
        <v>14</v>
      </c>
      <c r="Q423" s="7" t="s">
        <v>14</v>
      </c>
      <c r="R423" s="7" t="s">
        <v>14</v>
      </c>
      <c r="S423" s="7" t="s">
        <v>14</v>
      </c>
      <c r="T423" s="7" t="s">
        <v>14</v>
      </c>
      <c r="U423" s="7" t="s">
        <v>14</v>
      </c>
    </row>
    <row r="424" spans="1:21">
      <c r="A424" t="s">
        <v>4</v>
      </c>
      <c r="B424" s="4" t="s">
        <v>5</v>
      </c>
      <c r="C424" s="4" t="s">
        <v>7</v>
      </c>
      <c r="D424" s="4" t="s">
        <v>12</v>
      </c>
      <c r="E424" s="4" t="s">
        <v>7</v>
      </c>
      <c r="F424" s="4" t="s">
        <v>8</v>
      </c>
      <c r="G424" s="4" t="s">
        <v>8</v>
      </c>
      <c r="H424" s="4" t="s">
        <v>8</v>
      </c>
      <c r="I424" s="4" t="s">
        <v>8</v>
      </c>
      <c r="J424" s="4" t="s">
        <v>8</v>
      </c>
      <c r="K424" s="4" t="s">
        <v>8</v>
      </c>
      <c r="L424" s="4" t="s">
        <v>8</v>
      </c>
      <c r="M424" s="4" t="s">
        <v>8</v>
      </c>
      <c r="N424" s="4" t="s">
        <v>8</v>
      </c>
      <c r="O424" s="4" t="s">
        <v>8</v>
      </c>
      <c r="P424" s="4" t="s">
        <v>8</v>
      </c>
      <c r="Q424" s="4" t="s">
        <v>8</v>
      </c>
      <c r="R424" s="4" t="s">
        <v>8</v>
      </c>
      <c r="S424" s="4" t="s">
        <v>8</v>
      </c>
      <c r="T424" s="4" t="s">
        <v>8</v>
      </c>
      <c r="U424" s="4" t="s">
        <v>8</v>
      </c>
    </row>
    <row r="425" spans="1:21">
      <c r="A425" t="n">
        <v>4902</v>
      </c>
      <c r="B425" s="33" t="n">
        <v>36</v>
      </c>
      <c r="C425" s="7" t="n">
        <v>8</v>
      </c>
      <c r="D425" s="7" t="n">
        <v>1611</v>
      </c>
      <c r="E425" s="7" t="n">
        <v>0</v>
      </c>
      <c r="F425" s="7" t="s">
        <v>79</v>
      </c>
      <c r="G425" s="7" t="s">
        <v>14</v>
      </c>
      <c r="H425" s="7" t="s">
        <v>14</v>
      </c>
      <c r="I425" s="7" t="s">
        <v>14</v>
      </c>
      <c r="J425" s="7" t="s">
        <v>14</v>
      </c>
      <c r="K425" s="7" t="s">
        <v>14</v>
      </c>
      <c r="L425" s="7" t="s">
        <v>14</v>
      </c>
      <c r="M425" s="7" t="s">
        <v>14</v>
      </c>
      <c r="N425" s="7" t="s">
        <v>14</v>
      </c>
      <c r="O425" s="7" t="s">
        <v>14</v>
      </c>
      <c r="P425" s="7" t="s">
        <v>14</v>
      </c>
      <c r="Q425" s="7" t="s">
        <v>14</v>
      </c>
      <c r="R425" s="7" t="s">
        <v>14</v>
      </c>
      <c r="S425" s="7" t="s">
        <v>14</v>
      </c>
      <c r="T425" s="7" t="s">
        <v>14</v>
      </c>
      <c r="U425" s="7" t="s">
        <v>14</v>
      </c>
    </row>
    <row r="426" spans="1:21">
      <c r="A426" t="s">
        <v>4</v>
      </c>
      <c r="B426" s="4" t="s">
        <v>5</v>
      </c>
      <c r="C426" s="4" t="s">
        <v>7</v>
      </c>
      <c r="D426" s="4" t="s">
        <v>12</v>
      </c>
      <c r="E426" s="4" t="s">
        <v>7</v>
      </c>
      <c r="F426" s="4" t="s">
        <v>8</v>
      </c>
      <c r="G426" s="4" t="s">
        <v>8</v>
      </c>
      <c r="H426" s="4" t="s">
        <v>8</v>
      </c>
      <c r="I426" s="4" t="s">
        <v>8</v>
      </c>
      <c r="J426" s="4" t="s">
        <v>8</v>
      </c>
      <c r="K426" s="4" t="s">
        <v>8</v>
      </c>
      <c r="L426" s="4" t="s">
        <v>8</v>
      </c>
      <c r="M426" s="4" t="s">
        <v>8</v>
      </c>
      <c r="N426" s="4" t="s">
        <v>8</v>
      </c>
      <c r="O426" s="4" t="s">
        <v>8</v>
      </c>
      <c r="P426" s="4" t="s">
        <v>8</v>
      </c>
      <c r="Q426" s="4" t="s">
        <v>8</v>
      </c>
      <c r="R426" s="4" t="s">
        <v>8</v>
      </c>
      <c r="S426" s="4" t="s">
        <v>8</v>
      </c>
      <c r="T426" s="4" t="s">
        <v>8</v>
      </c>
      <c r="U426" s="4" t="s">
        <v>8</v>
      </c>
    </row>
    <row r="427" spans="1:21">
      <c r="A427" t="n">
        <v>4934</v>
      </c>
      <c r="B427" s="33" t="n">
        <v>36</v>
      </c>
      <c r="C427" s="7" t="n">
        <v>8</v>
      </c>
      <c r="D427" s="7" t="n">
        <v>1612</v>
      </c>
      <c r="E427" s="7" t="n">
        <v>0</v>
      </c>
      <c r="F427" s="7" t="s">
        <v>79</v>
      </c>
      <c r="G427" s="7" t="s">
        <v>14</v>
      </c>
      <c r="H427" s="7" t="s">
        <v>14</v>
      </c>
      <c r="I427" s="7" t="s">
        <v>14</v>
      </c>
      <c r="J427" s="7" t="s">
        <v>14</v>
      </c>
      <c r="K427" s="7" t="s">
        <v>14</v>
      </c>
      <c r="L427" s="7" t="s">
        <v>14</v>
      </c>
      <c r="M427" s="7" t="s">
        <v>14</v>
      </c>
      <c r="N427" s="7" t="s">
        <v>14</v>
      </c>
      <c r="O427" s="7" t="s">
        <v>14</v>
      </c>
      <c r="P427" s="7" t="s">
        <v>14</v>
      </c>
      <c r="Q427" s="7" t="s">
        <v>14</v>
      </c>
      <c r="R427" s="7" t="s">
        <v>14</v>
      </c>
      <c r="S427" s="7" t="s">
        <v>14</v>
      </c>
      <c r="T427" s="7" t="s">
        <v>14</v>
      </c>
      <c r="U427" s="7" t="s">
        <v>14</v>
      </c>
    </row>
    <row r="428" spans="1:21">
      <c r="A428" t="s">
        <v>4</v>
      </c>
      <c r="B428" s="4" t="s">
        <v>5</v>
      </c>
      <c r="C428" s="4" t="s">
        <v>7</v>
      </c>
      <c r="D428" s="4" t="s">
        <v>12</v>
      </c>
      <c r="E428" s="4" t="s">
        <v>7</v>
      </c>
      <c r="F428" s="4" t="s">
        <v>8</v>
      </c>
      <c r="G428" s="4" t="s">
        <v>8</v>
      </c>
      <c r="H428" s="4" t="s">
        <v>8</v>
      </c>
      <c r="I428" s="4" t="s">
        <v>8</v>
      </c>
      <c r="J428" s="4" t="s">
        <v>8</v>
      </c>
      <c r="K428" s="4" t="s">
        <v>8</v>
      </c>
      <c r="L428" s="4" t="s">
        <v>8</v>
      </c>
      <c r="M428" s="4" t="s">
        <v>8</v>
      </c>
      <c r="N428" s="4" t="s">
        <v>8</v>
      </c>
      <c r="O428" s="4" t="s">
        <v>8</v>
      </c>
      <c r="P428" s="4" t="s">
        <v>8</v>
      </c>
      <c r="Q428" s="4" t="s">
        <v>8</v>
      </c>
      <c r="R428" s="4" t="s">
        <v>8</v>
      </c>
      <c r="S428" s="4" t="s">
        <v>8</v>
      </c>
      <c r="T428" s="4" t="s">
        <v>8</v>
      </c>
      <c r="U428" s="4" t="s">
        <v>8</v>
      </c>
    </row>
    <row r="429" spans="1:21">
      <c r="A429" t="n">
        <v>4966</v>
      </c>
      <c r="B429" s="33" t="n">
        <v>36</v>
      </c>
      <c r="C429" s="7" t="n">
        <v>8</v>
      </c>
      <c r="D429" s="7" t="n">
        <v>1613</v>
      </c>
      <c r="E429" s="7" t="n">
        <v>0</v>
      </c>
      <c r="F429" s="7" t="s">
        <v>79</v>
      </c>
      <c r="G429" s="7" t="s">
        <v>14</v>
      </c>
      <c r="H429" s="7" t="s">
        <v>14</v>
      </c>
      <c r="I429" s="7" t="s">
        <v>14</v>
      </c>
      <c r="J429" s="7" t="s">
        <v>14</v>
      </c>
      <c r="K429" s="7" t="s">
        <v>14</v>
      </c>
      <c r="L429" s="7" t="s">
        <v>14</v>
      </c>
      <c r="M429" s="7" t="s">
        <v>14</v>
      </c>
      <c r="N429" s="7" t="s">
        <v>14</v>
      </c>
      <c r="O429" s="7" t="s">
        <v>14</v>
      </c>
      <c r="P429" s="7" t="s">
        <v>14</v>
      </c>
      <c r="Q429" s="7" t="s">
        <v>14</v>
      </c>
      <c r="R429" s="7" t="s">
        <v>14</v>
      </c>
      <c r="S429" s="7" t="s">
        <v>14</v>
      </c>
      <c r="T429" s="7" t="s">
        <v>14</v>
      </c>
      <c r="U429" s="7" t="s">
        <v>14</v>
      </c>
    </row>
    <row r="430" spans="1:21">
      <c r="A430" t="s">
        <v>4</v>
      </c>
      <c r="B430" s="4" t="s">
        <v>5</v>
      </c>
      <c r="C430" s="4" t="s">
        <v>7</v>
      </c>
      <c r="D430" s="4" t="s">
        <v>12</v>
      </c>
      <c r="E430" s="4" t="s">
        <v>7</v>
      </c>
      <c r="F430" s="4" t="s">
        <v>8</v>
      </c>
      <c r="G430" s="4" t="s">
        <v>8</v>
      </c>
      <c r="H430" s="4" t="s">
        <v>8</v>
      </c>
      <c r="I430" s="4" t="s">
        <v>8</v>
      </c>
      <c r="J430" s="4" t="s">
        <v>8</v>
      </c>
      <c r="K430" s="4" t="s">
        <v>8</v>
      </c>
      <c r="L430" s="4" t="s">
        <v>8</v>
      </c>
      <c r="M430" s="4" t="s">
        <v>8</v>
      </c>
      <c r="N430" s="4" t="s">
        <v>8</v>
      </c>
      <c r="O430" s="4" t="s">
        <v>8</v>
      </c>
      <c r="P430" s="4" t="s">
        <v>8</v>
      </c>
      <c r="Q430" s="4" t="s">
        <v>8</v>
      </c>
      <c r="R430" s="4" t="s">
        <v>8</v>
      </c>
      <c r="S430" s="4" t="s">
        <v>8</v>
      </c>
      <c r="T430" s="4" t="s">
        <v>8</v>
      </c>
      <c r="U430" s="4" t="s">
        <v>8</v>
      </c>
    </row>
    <row r="431" spans="1:21">
      <c r="A431" t="n">
        <v>4998</v>
      </c>
      <c r="B431" s="33" t="n">
        <v>36</v>
      </c>
      <c r="C431" s="7" t="n">
        <v>8</v>
      </c>
      <c r="D431" s="7" t="n">
        <v>1614</v>
      </c>
      <c r="E431" s="7" t="n">
        <v>0</v>
      </c>
      <c r="F431" s="7" t="s">
        <v>79</v>
      </c>
      <c r="G431" s="7" t="s">
        <v>14</v>
      </c>
      <c r="H431" s="7" t="s">
        <v>14</v>
      </c>
      <c r="I431" s="7" t="s">
        <v>14</v>
      </c>
      <c r="J431" s="7" t="s">
        <v>14</v>
      </c>
      <c r="K431" s="7" t="s">
        <v>14</v>
      </c>
      <c r="L431" s="7" t="s">
        <v>14</v>
      </c>
      <c r="M431" s="7" t="s">
        <v>14</v>
      </c>
      <c r="N431" s="7" t="s">
        <v>14</v>
      </c>
      <c r="O431" s="7" t="s">
        <v>14</v>
      </c>
      <c r="P431" s="7" t="s">
        <v>14</v>
      </c>
      <c r="Q431" s="7" t="s">
        <v>14</v>
      </c>
      <c r="R431" s="7" t="s">
        <v>14</v>
      </c>
      <c r="S431" s="7" t="s">
        <v>14</v>
      </c>
      <c r="T431" s="7" t="s">
        <v>14</v>
      </c>
      <c r="U431" s="7" t="s">
        <v>14</v>
      </c>
    </row>
    <row r="432" spans="1:21">
      <c r="A432" t="s">
        <v>4</v>
      </c>
      <c r="B432" s="4" t="s">
        <v>5</v>
      </c>
      <c r="C432" s="4" t="s">
        <v>7</v>
      </c>
      <c r="D432" s="4" t="s">
        <v>12</v>
      </c>
      <c r="E432" s="4" t="s">
        <v>7</v>
      </c>
      <c r="F432" s="4" t="s">
        <v>8</v>
      </c>
      <c r="G432" s="4" t="s">
        <v>8</v>
      </c>
      <c r="H432" s="4" t="s">
        <v>8</v>
      </c>
      <c r="I432" s="4" t="s">
        <v>8</v>
      </c>
      <c r="J432" s="4" t="s">
        <v>8</v>
      </c>
      <c r="K432" s="4" t="s">
        <v>8</v>
      </c>
      <c r="L432" s="4" t="s">
        <v>8</v>
      </c>
      <c r="M432" s="4" t="s">
        <v>8</v>
      </c>
      <c r="N432" s="4" t="s">
        <v>8</v>
      </c>
      <c r="O432" s="4" t="s">
        <v>8</v>
      </c>
      <c r="P432" s="4" t="s">
        <v>8</v>
      </c>
      <c r="Q432" s="4" t="s">
        <v>8</v>
      </c>
      <c r="R432" s="4" t="s">
        <v>8</v>
      </c>
      <c r="S432" s="4" t="s">
        <v>8</v>
      </c>
      <c r="T432" s="4" t="s">
        <v>8</v>
      </c>
      <c r="U432" s="4" t="s">
        <v>8</v>
      </c>
    </row>
    <row r="433" spans="1:21">
      <c r="A433" t="n">
        <v>5030</v>
      </c>
      <c r="B433" s="33" t="n">
        <v>36</v>
      </c>
      <c r="C433" s="7" t="n">
        <v>8</v>
      </c>
      <c r="D433" s="7" t="n">
        <v>1615</v>
      </c>
      <c r="E433" s="7" t="n">
        <v>0</v>
      </c>
      <c r="F433" s="7" t="s">
        <v>79</v>
      </c>
      <c r="G433" s="7" t="s">
        <v>14</v>
      </c>
      <c r="H433" s="7" t="s">
        <v>14</v>
      </c>
      <c r="I433" s="7" t="s">
        <v>14</v>
      </c>
      <c r="J433" s="7" t="s">
        <v>14</v>
      </c>
      <c r="K433" s="7" t="s">
        <v>14</v>
      </c>
      <c r="L433" s="7" t="s">
        <v>14</v>
      </c>
      <c r="M433" s="7" t="s">
        <v>14</v>
      </c>
      <c r="N433" s="7" t="s">
        <v>14</v>
      </c>
      <c r="O433" s="7" t="s">
        <v>14</v>
      </c>
      <c r="P433" s="7" t="s">
        <v>14</v>
      </c>
      <c r="Q433" s="7" t="s">
        <v>14</v>
      </c>
      <c r="R433" s="7" t="s">
        <v>14</v>
      </c>
      <c r="S433" s="7" t="s">
        <v>14</v>
      </c>
      <c r="T433" s="7" t="s">
        <v>14</v>
      </c>
      <c r="U433" s="7" t="s">
        <v>14</v>
      </c>
    </row>
    <row r="434" spans="1:21">
      <c r="A434" t="s">
        <v>4</v>
      </c>
      <c r="B434" s="4" t="s">
        <v>5</v>
      </c>
      <c r="C434" s="4" t="s">
        <v>7</v>
      </c>
      <c r="D434" s="4" t="s">
        <v>12</v>
      </c>
      <c r="E434" s="4" t="s">
        <v>7</v>
      </c>
      <c r="F434" s="4" t="s">
        <v>8</v>
      </c>
      <c r="G434" s="4" t="s">
        <v>8</v>
      </c>
      <c r="H434" s="4" t="s">
        <v>8</v>
      </c>
      <c r="I434" s="4" t="s">
        <v>8</v>
      </c>
      <c r="J434" s="4" t="s">
        <v>8</v>
      </c>
      <c r="K434" s="4" t="s">
        <v>8</v>
      </c>
      <c r="L434" s="4" t="s">
        <v>8</v>
      </c>
      <c r="M434" s="4" t="s">
        <v>8</v>
      </c>
      <c r="N434" s="4" t="s">
        <v>8</v>
      </c>
      <c r="O434" s="4" t="s">
        <v>8</v>
      </c>
      <c r="P434" s="4" t="s">
        <v>8</v>
      </c>
      <c r="Q434" s="4" t="s">
        <v>8</v>
      </c>
      <c r="R434" s="4" t="s">
        <v>8</v>
      </c>
      <c r="S434" s="4" t="s">
        <v>8</v>
      </c>
      <c r="T434" s="4" t="s">
        <v>8</v>
      </c>
      <c r="U434" s="4" t="s">
        <v>8</v>
      </c>
    </row>
    <row r="435" spans="1:21">
      <c r="A435" t="n">
        <v>5062</v>
      </c>
      <c r="B435" s="33" t="n">
        <v>36</v>
      </c>
      <c r="C435" s="7" t="n">
        <v>8</v>
      </c>
      <c r="D435" s="7" t="n">
        <v>1601</v>
      </c>
      <c r="E435" s="7" t="n">
        <v>0</v>
      </c>
      <c r="F435" s="7" t="s">
        <v>83</v>
      </c>
      <c r="G435" s="7" t="s">
        <v>14</v>
      </c>
      <c r="H435" s="7" t="s">
        <v>14</v>
      </c>
      <c r="I435" s="7" t="s">
        <v>14</v>
      </c>
      <c r="J435" s="7" t="s">
        <v>14</v>
      </c>
      <c r="K435" s="7" t="s">
        <v>14</v>
      </c>
      <c r="L435" s="7" t="s">
        <v>14</v>
      </c>
      <c r="M435" s="7" t="s">
        <v>14</v>
      </c>
      <c r="N435" s="7" t="s">
        <v>14</v>
      </c>
      <c r="O435" s="7" t="s">
        <v>14</v>
      </c>
      <c r="P435" s="7" t="s">
        <v>14</v>
      </c>
      <c r="Q435" s="7" t="s">
        <v>14</v>
      </c>
      <c r="R435" s="7" t="s">
        <v>14</v>
      </c>
      <c r="S435" s="7" t="s">
        <v>14</v>
      </c>
      <c r="T435" s="7" t="s">
        <v>14</v>
      </c>
      <c r="U435" s="7" t="s">
        <v>14</v>
      </c>
    </row>
    <row r="436" spans="1:21">
      <c r="A436" t="s">
        <v>4</v>
      </c>
      <c r="B436" s="4" t="s">
        <v>5</v>
      </c>
      <c r="C436" s="4" t="s">
        <v>7</v>
      </c>
      <c r="D436" s="4" t="s">
        <v>12</v>
      </c>
      <c r="E436" s="4" t="s">
        <v>7</v>
      </c>
      <c r="F436" s="4" t="s">
        <v>8</v>
      </c>
      <c r="G436" s="4" t="s">
        <v>8</v>
      </c>
      <c r="H436" s="4" t="s">
        <v>8</v>
      </c>
      <c r="I436" s="4" t="s">
        <v>8</v>
      </c>
      <c r="J436" s="4" t="s">
        <v>8</v>
      </c>
      <c r="K436" s="4" t="s">
        <v>8</v>
      </c>
      <c r="L436" s="4" t="s">
        <v>8</v>
      </c>
      <c r="M436" s="4" t="s">
        <v>8</v>
      </c>
      <c r="N436" s="4" t="s">
        <v>8</v>
      </c>
      <c r="O436" s="4" t="s">
        <v>8</v>
      </c>
      <c r="P436" s="4" t="s">
        <v>8</v>
      </c>
      <c r="Q436" s="4" t="s">
        <v>8</v>
      </c>
      <c r="R436" s="4" t="s">
        <v>8</v>
      </c>
      <c r="S436" s="4" t="s">
        <v>8</v>
      </c>
      <c r="T436" s="4" t="s">
        <v>8</v>
      </c>
      <c r="U436" s="4" t="s">
        <v>8</v>
      </c>
    </row>
    <row r="437" spans="1:21">
      <c r="A437" t="n">
        <v>5092</v>
      </c>
      <c r="B437" s="33" t="n">
        <v>36</v>
      </c>
      <c r="C437" s="7" t="n">
        <v>8</v>
      </c>
      <c r="D437" s="7" t="n">
        <v>1603</v>
      </c>
      <c r="E437" s="7" t="n">
        <v>0</v>
      </c>
      <c r="F437" s="7" t="s">
        <v>83</v>
      </c>
      <c r="G437" s="7" t="s">
        <v>14</v>
      </c>
      <c r="H437" s="7" t="s">
        <v>14</v>
      </c>
      <c r="I437" s="7" t="s">
        <v>14</v>
      </c>
      <c r="J437" s="7" t="s">
        <v>14</v>
      </c>
      <c r="K437" s="7" t="s">
        <v>14</v>
      </c>
      <c r="L437" s="7" t="s">
        <v>14</v>
      </c>
      <c r="M437" s="7" t="s">
        <v>14</v>
      </c>
      <c r="N437" s="7" t="s">
        <v>14</v>
      </c>
      <c r="O437" s="7" t="s">
        <v>14</v>
      </c>
      <c r="P437" s="7" t="s">
        <v>14</v>
      </c>
      <c r="Q437" s="7" t="s">
        <v>14</v>
      </c>
      <c r="R437" s="7" t="s">
        <v>14</v>
      </c>
      <c r="S437" s="7" t="s">
        <v>14</v>
      </c>
      <c r="T437" s="7" t="s">
        <v>14</v>
      </c>
      <c r="U437" s="7" t="s">
        <v>14</v>
      </c>
    </row>
    <row r="438" spans="1:21">
      <c r="A438" t="s">
        <v>4</v>
      </c>
      <c r="B438" s="4" t="s">
        <v>5</v>
      </c>
      <c r="C438" s="4" t="s">
        <v>7</v>
      </c>
      <c r="D438" s="4" t="s">
        <v>12</v>
      </c>
      <c r="E438" s="4" t="s">
        <v>7</v>
      </c>
      <c r="F438" s="4" t="s">
        <v>8</v>
      </c>
      <c r="G438" s="4" t="s">
        <v>8</v>
      </c>
      <c r="H438" s="4" t="s">
        <v>8</v>
      </c>
      <c r="I438" s="4" t="s">
        <v>8</v>
      </c>
      <c r="J438" s="4" t="s">
        <v>8</v>
      </c>
      <c r="K438" s="4" t="s">
        <v>8</v>
      </c>
      <c r="L438" s="4" t="s">
        <v>8</v>
      </c>
      <c r="M438" s="4" t="s">
        <v>8</v>
      </c>
      <c r="N438" s="4" t="s">
        <v>8</v>
      </c>
      <c r="O438" s="4" t="s">
        <v>8</v>
      </c>
      <c r="P438" s="4" t="s">
        <v>8</v>
      </c>
      <c r="Q438" s="4" t="s">
        <v>8</v>
      </c>
      <c r="R438" s="4" t="s">
        <v>8</v>
      </c>
      <c r="S438" s="4" t="s">
        <v>8</v>
      </c>
      <c r="T438" s="4" t="s">
        <v>8</v>
      </c>
      <c r="U438" s="4" t="s">
        <v>8</v>
      </c>
    </row>
    <row r="439" spans="1:21">
      <c r="A439" t="n">
        <v>5122</v>
      </c>
      <c r="B439" s="33" t="n">
        <v>36</v>
      </c>
      <c r="C439" s="7" t="n">
        <v>8</v>
      </c>
      <c r="D439" s="7" t="n">
        <v>1606</v>
      </c>
      <c r="E439" s="7" t="n">
        <v>0</v>
      </c>
      <c r="F439" s="7" t="s">
        <v>83</v>
      </c>
      <c r="G439" s="7" t="s">
        <v>14</v>
      </c>
      <c r="H439" s="7" t="s">
        <v>14</v>
      </c>
      <c r="I439" s="7" t="s">
        <v>14</v>
      </c>
      <c r="J439" s="7" t="s">
        <v>14</v>
      </c>
      <c r="K439" s="7" t="s">
        <v>14</v>
      </c>
      <c r="L439" s="7" t="s">
        <v>14</v>
      </c>
      <c r="M439" s="7" t="s">
        <v>14</v>
      </c>
      <c r="N439" s="7" t="s">
        <v>14</v>
      </c>
      <c r="O439" s="7" t="s">
        <v>14</v>
      </c>
      <c r="P439" s="7" t="s">
        <v>14</v>
      </c>
      <c r="Q439" s="7" t="s">
        <v>14</v>
      </c>
      <c r="R439" s="7" t="s">
        <v>14</v>
      </c>
      <c r="S439" s="7" t="s">
        <v>14</v>
      </c>
      <c r="T439" s="7" t="s">
        <v>14</v>
      </c>
      <c r="U439" s="7" t="s">
        <v>14</v>
      </c>
    </row>
    <row r="440" spans="1:21">
      <c r="A440" t="s">
        <v>4</v>
      </c>
      <c r="B440" s="4" t="s">
        <v>5</v>
      </c>
      <c r="C440" s="4" t="s">
        <v>7</v>
      </c>
      <c r="D440" s="4" t="s">
        <v>12</v>
      </c>
      <c r="E440" s="4" t="s">
        <v>13</v>
      </c>
      <c r="F440" s="4" t="s">
        <v>12</v>
      </c>
      <c r="G440" s="4" t="s">
        <v>13</v>
      </c>
      <c r="H440" s="4" t="s">
        <v>7</v>
      </c>
    </row>
    <row r="441" spans="1:21">
      <c r="A441" t="n">
        <v>5152</v>
      </c>
      <c r="B441" s="34" t="n">
        <v>49</v>
      </c>
      <c r="C441" s="7" t="n">
        <v>0</v>
      </c>
      <c r="D441" s="7" t="n">
        <v>213</v>
      </c>
      <c r="E441" s="7" t="n">
        <v>1065353216</v>
      </c>
      <c r="F441" s="7" t="n">
        <v>0</v>
      </c>
      <c r="G441" s="7" t="n">
        <v>0</v>
      </c>
      <c r="H441" s="7" t="n">
        <v>0</v>
      </c>
    </row>
    <row r="442" spans="1:21">
      <c r="A442" t="s">
        <v>4</v>
      </c>
      <c r="B442" s="4" t="s">
        <v>5</v>
      </c>
      <c r="C442" s="4" t="s">
        <v>7</v>
      </c>
      <c r="D442" s="4" t="s">
        <v>12</v>
      </c>
    </row>
    <row r="443" spans="1:21">
      <c r="A443" t="n">
        <v>5167</v>
      </c>
      <c r="B443" s="34" t="n">
        <v>49</v>
      </c>
      <c r="C443" s="7" t="n">
        <v>6</v>
      </c>
      <c r="D443" s="7" t="n">
        <v>213</v>
      </c>
    </row>
    <row r="444" spans="1:21">
      <c r="A444" t="s">
        <v>4</v>
      </c>
      <c r="B444" s="4" t="s">
        <v>5</v>
      </c>
      <c r="C444" s="4" t="s">
        <v>12</v>
      </c>
      <c r="D444" s="4" t="s">
        <v>13</v>
      </c>
    </row>
    <row r="445" spans="1:21">
      <c r="A445" t="n">
        <v>5171</v>
      </c>
      <c r="B445" s="27" t="n">
        <v>43</v>
      </c>
      <c r="C445" s="7" t="n">
        <v>26</v>
      </c>
      <c r="D445" s="7" t="n">
        <v>32768</v>
      </c>
    </row>
    <row r="446" spans="1:21">
      <c r="A446" t="s">
        <v>4</v>
      </c>
      <c r="B446" s="4" t="s">
        <v>5</v>
      </c>
      <c r="C446" s="4" t="s">
        <v>12</v>
      </c>
      <c r="D446" s="4" t="s">
        <v>7</v>
      </c>
      <c r="E446" s="4" t="s">
        <v>8</v>
      </c>
      <c r="F446" s="4" t="s">
        <v>32</v>
      </c>
      <c r="G446" s="4" t="s">
        <v>32</v>
      </c>
      <c r="H446" s="4" t="s">
        <v>32</v>
      </c>
    </row>
    <row r="447" spans="1:21">
      <c r="A447" t="n">
        <v>5178</v>
      </c>
      <c r="B447" s="35" t="n">
        <v>48</v>
      </c>
      <c r="C447" s="7" t="n">
        <v>26</v>
      </c>
      <c r="D447" s="7" t="n">
        <v>0</v>
      </c>
      <c r="E447" s="7" t="s">
        <v>34</v>
      </c>
      <c r="F447" s="7" t="n">
        <v>-1</v>
      </c>
      <c r="G447" s="7" t="n">
        <v>1</v>
      </c>
      <c r="H447" s="7" t="n">
        <v>1.40129846432482e-45</v>
      </c>
    </row>
    <row r="448" spans="1:21">
      <c r="A448" t="s">
        <v>4</v>
      </c>
      <c r="B448" s="4" t="s">
        <v>5</v>
      </c>
      <c r="C448" s="4" t="s">
        <v>12</v>
      </c>
      <c r="D448" s="4" t="s">
        <v>7</v>
      </c>
      <c r="E448" s="4" t="s">
        <v>8</v>
      </c>
      <c r="F448" s="4" t="s">
        <v>32</v>
      </c>
      <c r="G448" s="4" t="s">
        <v>32</v>
      </c>
      <c r="H448" s="4" t="s">
        <v>32</v>
      </c>
    </row>
    <row r="449" spans="1:21">
      <c r="A449" t="n">
        <v>5202</v>
      </c>
      <c r="B449" s="35" t="n">
        <v>48</v>
      </c>
      <c r="C449" s="7" t="n">
        <v>1626</v>
      </c>
      <c r="D449" s="7" t="n">
        <v>0</v>
      </c>
      <c r="E449" s="7" t="s">
        <v>79</v>
      </c>
      <c r="F449" s="7" t="n">
        <v>-1</v>
      </c>
      <c r="G449" s="7" t="n">
        <v>1</v>
      </c>
      <c r="H449" s="7" t="n">
        <v>1.40129846432482e-45</v>
      </c>
    </row>
    <row r="450" spans="1:21">
      <c r="A450" t="s">
        <v>4</v>
      </c>
      <c r="B450" s="4" t="s">
        <v>5</v>
      </c>
      <c r="C450" s="4" t="s">
        <v>12</v>
      </c>
      <c r="D450" s="4" t="s">
        <v>7</v>
      </c>
      <c r="E450" s="4" t="s">
        <v>8</v>
      </c>
      <c r="F450" s="4" t="s">
        <v>32</v>
      </c>
      <c r="G450" s="4" t="s">
        <v>32</v>
      </c>
      <c r="H450" s="4" t="s">
        <v>32</v>
      </c>
    </row>
    <row r="451" spans="1:21">
      <c r="A451" t="n">
        <v>5230</v>
      </c>
      <c r="B451" s="35" t="n">
        <v>48</v>
      </c>
      <c r="C451" s="7" t="n">
        <v>1620</v>
      </c>
      <c r="D451" s="7" t="n">
        <v>0</v>
      </c>
      <c r="E451" s="7" t="s">
        <v>79</v>
      </c>
      <c r="F451" s="7" t="n">
        <v>-1</v>
      </c>
      <c r="G451" s="7" t="n">
        <v>1</v>
      </c>
      <c r="H451" s="7" t="n">
        <v>1.40129846432482e-45</v>
      </c>
    </row>
    <row r="452" spans="1:21">
      <c r="A452" t="s">
        <v>4</v>
      </c>
      <c r="B452" s="4" t="s">
        <v>5</v>
      </c>
      <c r="C452" s="4" t="s">
        <v>12</v>
      </c>
      <c r="D452" s="4" t="s">
        <v>7</v>
      </c>
      <c r="E452" s="4" t="s">
        <v>8</v>
      </c>
      <c r="F452" s="4" t="s">
        <v>32</v>
      </c>
      <c r="G452" s="4" t="s">
        <v>32</v>
      </c>
      <c r="H452" s="4" t="s">
        <v>32</v>
      </c>
    </row>
    <row r="453" spans="1:21">
      <c r="A453" t="n">
        <v>5258</v>
      </c>
      <c r="B453" s="35" t="n">
        <v>48</v>
      </c>
      <c r="C453" s="7" t="n">
        <v>1621</v>
      </c>
      <c r="D453" s="7" t="n">
        <v>0</v>
      </c>
      <c r="E453" s="7" t="s">
        <v>79</v>
      </c>
      <c r="F453" s="7" t="n">
        <v>-1</v>
      </c>
      <c r="G453" s="7" t="n">
        <v>1</v>
      </c>
      <c r="H453" s="7" t="n">
        <v>1.40129846432482e-45</v>
      </c>
    </row>
    <row r="454" spans="1:21">
      <c r="A454" t="s">
        <v>4</v>
      </c>
      <c r="B454" s="4" t="s">
        <v>5</v>
      </c>
      <c r="C454" s="4" t="s">
        <v>12</v>
      </c>
      <c r="D454" s="4" t="s">
        <v>7</v>
      </c>
      <c r="E454" s="4" t="s">
        <v>8</v>
      </c>
      <c r="F454" s="4" t="s">
        <v>32</v>
      </c>
      <c r="G454" s="4" t="s">
        <v>32</v>
      </c>
      <c r="H454" s="4" t="s">
        <v>32</v>
      </c>
    </row>
    <row r="455" spans="1:21">
      <c r="A455" t="n">
        <v>5286</v>
      </c>
      <c r="B455" s="35" t="n">
        <v>48</v>
      </c>
      <c r="C455" s="7" t="n">
        <v>1622</v>
      </c>
      <c r="D455" s="7" t="n">
        <v>0</v>
      </c>
      <c r="E455" s="7" t="s">
        <v>79</v>
      </c>
      <c r="F455" s="7" t="n">
        <v>-1</v>
      </c>
      <c r="G455" s="7" t="n">
        <v>1</v>
      </c>
      <c r="H455" s="7" t="n">
        <v>1.40129846432482e-45</v>
      </c>
    </row>
    <row r="456" spans="1:21">
      <c r="A456" t="s">
        <v>4</v>
      </c>
      <c r="B456" s="4" t="s">
        <v>5</v>
      </c>
      <c r="C456" s="4" t="s">
        <v>12</v>
      </c>
      <c r="D456" s="4" t="s">
        <v>7</v>
      </c>
      <c r="E456" s="4" t="s">
        <v>8</v>
      </c>
      <c r="F456" s="4" t="s">
        <v>32</v>
      </c>
      <c r="G456" s="4" t="s">
        <v>32</v>
      </c>
      <c r="H456" s="4" t="s">
        <v>32</v>
      </c>
    </row>
    <row r="457" spans="1:21">
      <c r="A457" t="n">
        <v>5314</v>
      </c>
      <c r="B457" s="35" t="n">
        <v>48</v>
      </c>
      <c r="C457" s="7" t="n">
        <v>1623</v>
      </c>
      <c r="D457" s="7" t="n">
        <v>0</v>
      </c>
      <c r="E457" s="7" t="s">
        <v>79</v>
      </c>
      <c r="F457" s="7" t="n">
        <v>-1</v>
      </c>
      <c r="G457" s="7" t="n">
        <v>1</v>
      </c>
      <c r="H457" s="7" t="n">
        <v>1.40129846432482e-45</v>
      </c>
    </row>
    <row r="458" spans="1:21">
      <c r="A458" t="s">
        <v>4</v>
      </c>
      <c r="B458" s="4" t="s">
        <v>5</v>
      </c>
      <c r="C458" s="4" t="s">
        <v>12</v>
      </c>
      <c r="D458" s="4" t="s">
        <v>7</v>
      </c>
      <c r="E458" s="4" t="s">
        <v>8</v>
      </c>
      <c r="F458" s="4" t="s">
        <v>32</v>
      </c>
      <c r="G458" s="4" t="s">
        <v>32</v>
      </c>
      <c r="H458" s="4" t="s">
        <v>32</v>
      </c>
    </row>
    <row r="459" spans="1:21">
      <c r="A459" t="n">
        <v>5342</v>
      </c>
      <c r="B459" s="35" t="n">
        <v>48</v>
      </c>
      <c r="C459" s="7" t="n">
        <v>1624</v>
      </c>
      <c r="D459" s="7" t="n">
        <v>0</v>
      </c>
      <c r="E459" s="7" t="s">
        <v>79</v>
      </c>
      <c r="F459" s="7" t="n">
        <v>-1</v>
      </c>
      <c r="G459" s="7" t="n">
        <v>1</v>
      </c>
      <c r="H459" s="7" t="n">
        <v>1.40129846432482e-45</v>
      </c>
    </row>
    <row r="460" spans="1:21">
      <c r="A460" t="s">
        <v>4</v>
      </c>
      <c r="B460" s="4" t="s">
        <v>5</v>
      </c>
      <c r="C460" s="4" t="s">
        <v>12</v>
      </c>
      <c r="D460" s="4" t="s">
        <v>7</v>
      </c>
      <c r="E460" s="4" t="s">
        <v>8</v>
      </c>
      <c r="F460" s="4" t="s">
        <v>32</v>
      </c>
      <c r="G460" s="4" t="s">
        <v>32</v>
      </c>
      <c r="H460" s="4" t="s">
        <v>32</v>
      </c>
    </row>
    <row r="461" spans="1:21">
      <c r="A461" t="n">
        <v>5370</v>
      </c>
      <c r="B461" s="35" t="n">
        <v>48</v>
      </c>
      <c r="C461" s="7" t="n">
        <v>1625</v>
      </c>
      <c r="D461" s="7" t="n">
        <v>0</v>
      </c>
      <c r="E461" s="7" t="s">
        <v>79</v>
      </c>
      <c r="F461" s="7" t="n">
        <v>-1</v>
      </c>
      <c r="G461" s="7" t="n">
        <v>1</v>
      </c>
      <c r="H461" s="7" t="n">
        <v>1.40129846432482e-45</v>
      </c>
    </row>
    <row r="462" spans="1:21">
      <c r="A462" t="s">
        <v>4</v>
      </c>
      <c r="B462" s="4" t="s">
        <v>5</v>
      </c>
      <c r="C462" s="4" t="s">
        <v>12</v>
      </c>
      <c r="D462" s="4" t="s">
        <v>7</v>
      </c>
      <c r="E462" s="4" t="s">
        <v>8</v>
      </c>
      <c r="F462" s="4" t="s">
        <v>32</v>
      </c>
      <c r="G462" s="4" t="s">
        <v>32</v>
      </c>
      <c r="H462" s="4" t="s">
        <v>32</v>
      </c>
    </row>
    <row r="463" spans="1:21">
      <c r="A463" t="n">
        <v>5398</v>
      </c>
      <c r="B463" s="35" t="n">
        <v>48</v>
      </c>
      <c r="C463" s="7" t="n">
        <v>1610</v>
      </c>
      <c r="D463" s="7" t="n">
        <v>0</v>
      </c>
      <c r="E463" s="7" t="s">
        <v>79</v>
      </c>
      <c r="F463" s="7" t="n">
        <v>-1</v>
      </c>
      <c r="G463" s="7" t="n">
        <v>1</v>
      </c>
      <c r="H463" s="7" t="n">
        <v>1.40129846432482e-45</v>
      </c>
    </row>
    <row r="464" spans="1:21">
      <c r="A464" t="s">
        <v>4</v>
      </c>
      <c r="B464" s="4" t="s">
        <v>5</v>
      </c>
      <c r="C464" s="4" t="s">
        <v>12</v>
      </c>
      <c r="D464" s="4" t="s">
        <v>7</v>
      </c>
      <c r="E464" s="4" t="s">
        <v>8</v>
      </c>
      <c r="F464" s="4" t="s">
        <v>32</v>
      </c>
      <c r="G464" s="4" t="s">
        <v>32</v>
      </c>
      <c r="H464" s="4" t="s">
        <v>32</v>
      </c>
    </row>
    <row r="465" spans="1:8">
      <c r="A465" t="n">
        <v>5426</v>
      </c>
      <c r="B465" s="35" t="n">
        <v>48</v>
      </c>
      <c r="C465" s="7" t="n">
        <v>1611</v>
      </c>
      <c r="D465" s="7" t="n">
        <v>0</v>
      </c>
      <c r="E465" s="7" t="s">
        <v>79</v>
      </c>
      <c r="F465" s="7" t="n">
        <v>-1</v>
      </c>
      <c r="G465" s="7" t="n">
        <v>1</v>
      </c>
      <c r="H465" s="7" t="n">
        <v>1.40129846432482e-45</v>
      </c>
    </row>
    <row r="466" spans="1:8">
      <c r="A466" t="s">
        <v>4</v>
      </c>
      <c r="B466" s="4" t="s">
        <v>5</v>
      </c>
      <c r="C466" s="4" t="s">
        <v>12</v>
      </c>
      <c r="D466" s="4" t="s">
        <v>7</v>
      </c>
      <c r="E466" s="4" t="s">
        <v>8</v>
      </c>
      <c r="F466" s="4" t="s">
        <v>32</v>
      </c>
      <c r="G466" s="4" t="s">
        <v>32</v>
      </c>
      <c r="H466" s="4" t="s">
        <v>32</v>
      </c>
    </row>
    <row r="467" spans="1:8">
      <c r="A467" t="n">
        <v>5454</v>
      </c>
      <c r="B467" s="35" t="n">
        <v>48</v>
      </c>
      <c r="C467" s="7" t="n">
        <v>1612</v>
      </c>
      <c r="D467" s="7" t="n">
        <v>0</v>
      </c>
      <c r="E467" s="7" t="s">
        <v>79</v>
      </c>
      <c r="F467" s="7" t="n">
        <v>-1</v>
      </c>
      <c r="G467" s="7" t="n">
        <v>1</v>
      </c>
      <c r="H467" s="7" t="n">
        <v>1.40129846432482e-45</v>
      </c>
    </row>
    <row r="468" spans="1:8">
      <c r="A468" t="s">
        <v>4</v>
      </c>
      <c r="B468" s="4" t="s">
        <v>5</v>
      </c>
      <c r="C468" s="4" t="s">
        <v>12</v>
      </c>
      <c r="D468" s="4" t="s">
        <v>7</v>
      </c>
      <c r="E468" s="4" t="s">
        <v>8</v>
      </c>
      <c r="F468" s="4" t="s">
        <v>32</v>
      </c>
      <c r="G468" s="4" t="s">
        <v>32</v>
      </c>
      <c r="H468" s="4" t="s">
        <v>32</v>
      </c>
    </row>
    <row r="469" spans="1:8">
      <c r="A469" t="n">
        <v>5482</v>
      </c>
      <c r="B469" s="35" t="n">
        <v>48</v>
      </c>
      <c r="C469" s="7" t="n">
        <v>1613</v>
      </c>
      <c r="D469" s="7" t="n">
        <v>0</v>
      </c>
      <c r="E469" s="7" t="s">
        <v>79</v>
      </c>
      <c r="F469" s="7" t="n">
        <v>-1</v>
      </c>
      <c r="G469" s="7" t="n">
        <v>1</v>
      </c>
      <c r="H469" s="7" t="n">
        <v>1.40129846432482e-45</v>
      </c>
    </row>
    <row r="470" spans="1:8">
      <c r="A470" t="s">
        <v>4</v>
      </c>
      <c r="B470" s="4" t="s">
        <v>5</v>
      </c>
      <c r="C470" s="4" t="s">
        <v>12</v>
      </c>
      <c r="D470" s="4" t="s">
        <v>7</v>
      </c>
      <c r="E470" s="4" t="s">
        <v>8</v>
      </c>
      <c r="F470" s="4" t="s">
        <v>32</v>
      </c>
      <c r="G470" s="4" t="s">
        <v>32</v>
      </c>
      <c r="H470" s="4" t="s">
        <v>32</v>
      </c>
    </row>
    <row r="471" spans="1:8">
      <c r="A471" t="n">
        <v>5510</v>
      </c>
      <c r="B471" s="35" t="n">
        <v>48</v>
      </c>
      <c r="C471" s="7" t="n">
        <v>1614</v>
      </c>
      <c r="D471" s="7" t="n">
        <v>0</v>
      </c>
      <c r="E471" s="7" t="s">
        <v>79</v>
      </c>
      <c r="F471" s="7" t="n">
        <v>-1</v>
      </c>
      <c r="G471" s="7" t="n">
        <v>1</v>
      </c>
      <c r="H471" s="7" t="n">
        <v>1.40129846432482e-45</v>
      </c>
    </row>
    <row r="472" spans="1:8">
      <c r="A472" t="s">
        <v>4</v>
      </c>
      <c r="B472" s="4" t="s">
        <v>5</v>
      </c>
      <c r="C472" s="4" t="s">
        <v>12</v>
      </c>
      <c r="D472" s="4" t="s">
        <v>7</v>
      </c>
      <c r="E472" s="4" t="s">
        <v>8</v>
      </c>
      <c r="F472" s="4" t="s">
        <v>32</v>
      </c>
      <c r="G472" s="4" t="s">
        <v>32</v>
      </c>
      <c r="H472" s="4" t="s">
        <v>32</v>
      </c>
    </row>
    <row r="473" spans="1:8">
      <c r="A473" t="n">
        <v>5538</v>
      </c>
      <c r="B473" s="35" t="n">
        <v>48</v>
      </c>
      <c r="C473" s="7" t="n">
        <v>1615</v>
      </c>
      <c r="D473" s="7" t="n">
        <v>0</v>
      </c>
      <c r="E473" s="7" t="s">
        <v>79</v>
      </c>
      <c r="F473" s="7" t="n">
        <v>-1</v>
      </c>
      <c r="G473" s="7" t="n">
        <v>1</v>
      </c>
      <c r="H473" s="7" t="n">
        <v>1.40129846432482e-45</v>
      </c>
    </row>
    <row r="474" spans="1:8">
      <c r="A474" t="s">
        <v>4</v>
      </c>
      <c r="B474" s="4" t="s">
        <v>5</v>
      </c>
      <c r="C474" s="4" t="s">
        <v>12</v>
      </c>
      <c r="D474" s="4" t="s">
        <v>7</v>
      </c>
      <c r="E474" s="4" t="s">
        <v>7</v>
      </c>
      <c r="F474" s="4" t="s">
        <v>8</v>
      </c>
    </row>
    <row r="475" spans="1:8">
      <c r="A475" t="n">
        <v>5566</v>
      </c>
      <c r="B475" s="17" t="n">
        <v>47</v>
      </c>
      <c r="C475" s="7" t="n">
        <v>1601</v>
      </c>
      <c r="D475" s="7" t="n">
        <v>0</v>
      </c>
      <c r="E475" s="7" t="n">
        <v>0</v>
      </c>
      <c r="F475" s="7" t="s">
        <v>84</v>
      </c>
    </row>
    <row r="476" spans="1:8">
      <c r="A476" t="s">
        <v>4</v>
      </c>
      <c r="B476" s="4" t="s">
        <v>5</v>
      </c>
      <c r="C476" s="4" t="s">
        <v>12</v>
      </c>
      <c r="D476" s="4" t="s">
        <v>7</v>
      </c>
      <c r="E476" s="4" t="s">
        <v>7</v>
      </c>
      <c r="F476" s="4" t="s">
        <v>8</v>
      </c>
    </row>
    <row r="477" spans="1:8">
      <c r="A477" t="n">
        <v>5587</v>
      </c>
      <c r="B477" s="17" t="n">
        <v>47</v>
      </c>
      <c r="C477" s="7" t="n">
        <v>1601</v>
      </c>
      <c r="D477" s="7" t="n">
        <v>0</v>
      </c>
      <c r="E477" s="7" t="n">
        <v>0</v>
      </c>
      <c r="F477" s="7" t="s">
        <v>83</v>
      </c>
    </row>
    <row r="478" spans="1:8">
      <c r="A478" t="s">
        <v>4</v>
      </c>
      <c r="B478" s="4" t="s">
        <v>5</v>
      </c>
      <c r="C478" s="4" t="s">
        <v>12</v>
      </c>
      <c r="D478" s="4" t="s">
        <v>7</v>
      </c>
      <c r="E478" s="4" t="s">
        <v>7</v>
      </c>
      <c r="F478" s="4" t="s">
        <v>8</v>
      </c>
    </row>
    <row r="479" spans="1:8">
      <c r="A479" t="n">
        <v>5602</v>
      </c>
      <c r="B479" s="17" t="n">
        <v>47</v>
      </c>
      <c r="C479" s="7" t="n">
        <v>1603</v>
      </c>
      <c r="D479" s="7" t="n">
        <v>0</v>
      </c>
      <c r="E479" s="7" t="n">
        <v>0</v>
      </c>
      <c r="F479" s="7" t="s">
        <v>84</v>
      </c>
    </row>
    <row r="480" spans="1:8">
      <c r="A480" t="s">
        <v>4</v>
      </c>
      <c r="B480" s="4" t="s">
        <v>5</v>
      </c>
      <c r="C480" s="4" t="s">
        <v>12</v>
      </c>
      <c r="D480" s="4" t="s">
        <v>7</v>
      </c>
      <c r="E480" s="4" t="s">
        <v>7</v>
      </c>
      <c r="F480" s="4" t="s">
        <v>8</v>
      </c>
    </row>
    <row r="481" spans="1:8">
      <c r="A481" t="n">
        <v>5623</v>
      </c>
      <c r="B481" s="17" t="n">
        <v>47</v>
      </c>
      <c r="C481" s="7" t="n">
        <v>1603</v>
      </c>
      <c r="D481" s="7" t="n">
        <v>0</v>
      </c>
      <c r="E481" s="7" t="n">
        <v>0</v>
      </c>
      <c r="F481" s="7" t="s">
        <v>83</v>
      </c>
    </row>
    <row r="482" spans="1:8">
      <c r="A482" t="s">
        <v>4</v>
      </c>
      <c r="B482" s="4" t="s">
        <v>5</v>
      </c>
      <c r="C482" s="4" t="s">
        <v>12</v>
      </c>
      <c r="D482" s="4" t="s">
        <v>7</v>
      </c>
      <c r="E482" s="4" t="s">
        <v>7</v>
      </c>
      <c r="F482" s="4" t="s">
        <v>8</v>
      </c>
    </row>
    <row r="483" spans="1:8">
      <c r="A483" t="n">
        <v>5638</v>
      </c>
      <c r="B483" s="17" t="n">
        <v>47</v>
      </c>
      <c r="C483" s="7" t="n">
        <v>1606</v>
      </c>
      <c r="D483" s="7" t="n">
        <v>0</v>
      </c>
      <c r="E483" s="7" t="n">
        <v>0</v>
      </c>
      <c r="F483" s="7" t="s">
        <v>84</v>
      </c>
    </row>
    <row r="484" spans="1:8">
      <c r="A484" t="s">
        <v>4</v>
      </c>
      <c r="B484" s="4" t="s">
        <v>5</v>
      </c>
      <c r="C484" s="4" t="s">
        <v>12</v>
      </c>
      <c r="D484" s="4" t="s">
        <v>7</v>
      </c>
      <c r="E484" s="4" t="s">
        <v>7</v>
      </c>
      <c r="F484" s="4" t="s">
        <v>8</v>
      </c>
    </row>
    <row r="485" spans="1:8">
      <c r="A485" t="n">
        <v>5659</v>
      </c>
      <c r="B485" s="17" t="n">
        <v>47</v>
      </c>
      <c r="C485" s="7" t="n">
        <v>1606</v>
      </c>
      <c r="D485" s="7" t="n">
        <v>0</v>
      </c>
      <c r="E485" s="7" t="n">
        <v>0</v>
      </c>
      <c r="F485" s="7" t="s">
        <v>83</v>
      </c>
    </row>
    <row r="486" spans="1:8">
      <c r="A486" t="s">
        <v>4</v>
      </c>
      <c r="B486" s="4" t="s">
        <v>5</v>
      </c>
      <c r="C486" s="4" t="s">
        <v>7</v>
      </c>
      <c r="D486" s="4" t="s">
        <v>7</v>
      </c>
      <c r="E486" s="4" t="s">
        <v>32</v>
      </c>
      <c r="F486" s="4" t="s">
        <v>32</v>
      </c>
      <c r="G486" s="4" t="s">
        <v>32</v>
      </c>
      <c r="H486" s="4" t="s">
        <v>12</v>
      </c>
    </row>
    <row r="487" spans="1:8">
      <c r="A487" t="n">
        <v>5674</v>
      </c>
      <c r="B487" s="36" t="n">
        <v>45</v>
      </c>
      <c r="C487" s="7" t="n">
        <v>2</v>
      </c>
      <c r="D487" s="7" t="n">
        <v>3</v>
      </c>
      <c r="E487" s="7" t="n">
        <v>-0.0500000007450581</v>
      </c>
      <c r="F487" s="7" t="n">
        <v>1.46000003814697</v>
      </c>
      <c r="G487" s="7" t="n">
        <v>-4.59000015258789</v>
      </c>
      <c r="H487" s="7" t="n">
        <v>0</v>
      </c>
    </row>
    <row r="488" spans="1:8">
      <c r="A488" t="s">
        <v>4</v>
      </c>
      <c r="B488" s="4" t="s">
        <v>5</v>
      </c>
      <c r="C488" s="4" t="s">
        <v>7</v>
      </c>
      <c r="D488" s="4" t="s">
        <v>7</v>
      </c>
      <c r="E488" s="4" t="s">
        <v>32</v>
      </c>
      <c r="F488" s="4" t="s">
        <v>32</v>
      </c>
      <c r="G488" s="4" t="s">
        <v>32</v>
      </c>
      <c r="H488" s="4" t="s">
        <v>12</v>
      </c>
      <c r="I488" s="4" t="s">
        <v>7</v>
      </c>
    </row>
    <row r="489" spans="1:8">
      <c r="A489" t="n">
        <v>5691</v>
      </c>
      <c r="B489" s="36" t="n">
        <v>45</v>
      </c>
      <c r="C489" s="7" t="n">
        <v>4</v>
      </c>
      <c r="D489" s="7" t="n">
        <v>3</v>
      </c>
      <c r="E489" s="7" t="n">
        <v>5.23999977111816</v>
      </c>
      <c r="F489" s="7" t="n">
        <v>2.0699999332428</v>
      </c>
      <c r="G489" s="7" t="n">
        <v>0</v>
      </c>
      <c r="H489" s="7" t="n">
        <v>0</v>
      </c>
      <c r="I489" s="7" t="n">
        <v>0</v>
      </c>
    </row>
    <row r="490" spans="1:8">
      <c r="A490" t="s">
        <v>4</v>
      </c>
      <c r="B490" s="4" t="s">
        <v>5</v>
      </c>
      <c r="C490" s="4" t="s">
        <v>7</v>
      </c>
      <c r="D490" s="4" t="s">
        <v>7</v>
      </c>
      <c r="E490" s="4" t="s">
        <v>32</v>
      </c>
      <c r="F490" s="4" t="s">
        <v>12</v>
      </c>
    </row>
    <row r="491" spans="1:8">
      <c r="A491" t="n">
        <v>5709</v>
      </c>
      <c r="B491" s="36" t="n">
        <v>45</v>
      </c>
      <c r="C491" s="7" t="n">
        <v>5</v>
      </c>
      <c r="D491" s="7" t="n">
        <v>3</v>
      </c>
      <c r="E491" s="7" t="n">
        <v>6</v>
      </c>
      <c r="F491" s="7" t="n">
        <v>0</v>
      </c>
    </row>
    <row r="492" spans="1:8">
      <c r="A492" t="s">
        <v>4</v>
      </c>
      <c r="B492" s="4" t="s">
        <v>5</v>
      </c>
      <c r="C492" s="4" t="s">
        <v>7</v>
      </c>
      <c r="D492" s="4" t="s">
        <v>7</v>
      </c>
      <c r="E492" s="4" t="s">
        <v>32</v>
      </c>
      <c r="F492" s="4" t="s">
        <v>12</v>
      </c>
    </row>
    <row r="493" spans="1:8">
      <c r="A493" t="n">
        <v>5718</v>
      </c>
      <c r="B493" s="36" t="n">
        <v>45</v>
      </c>
      <c r="C493" s="7" t="n">
        <v>11</v>
      </c>
      <c r="D493" s="7" t="n">
        <v>3</v>
      </c>
      <c r="E493" s="7" t="n">
        <v>40</v>
      </c>
      <c r="F493" s="7" t="n">
        <v>0</v>
      </c>
    </row>
    <row r="494" spans="1:8">
      <c r="A494" t="s">
        <v>4</v>
      </c>
      <c r="B494" s="4" t="s">
        <v>5</v>
      </c>
      <c r="C494" s="4" t="s">
        <v>12</v>
      </c>
    </row>
    <row r="495" spans="1:8">
      <c r="A495" t="n">
        <v>5727</v>
      </c>
      <c r="B495" s="23" t="n">
        <v>16</v>
      </c>
      <c r="C495" s="7" t="n">
        <v>150</v>
      </c>
    </row>
    <row r="496" spans="1:8">
      <c r="A496" t="s">
        <v>4</v>
      </c>
      <c r="B496" s="4" t="s">
        <v>5</v>
      </c>
      <c r="C496" s="4" t="s">
        <v>7</v>
      </c>
      <c r="D496" s="4" t="s">
        <v>32</v>
      </c>
      <c r="E496" s="4" t="s">
        <v>12</v>
      </c>
      <c r="F496" s="4" t="s">
        <v>7</v>
      </c>
    </row>
    <row r="497" spans="1:9">
      <c r="A497" t="n">
        <v>5730</v>
      </c>
      <c r="B497" s="34" t="n">
        <v>49</v>
      </c>
      <c r="C497" s="7" t="n">
        <v>3</v>
      </c>
      <c r="D497" s="7" t="n">
        <v>0.699999988079071</v>
      </c>
      <c r="E497" s="7" t="n">
        <v>500</v>
      </c>
      <c r="F497" s="7" t="n">
        <v>0</v>
      </c>
    </row>
    <row r="498" spans="1:9">
      <c r="A498" t="s">
        <v>4</v>
      </c>
      <c r="B498" s="4" t="s">
        <v>5</v>
      </c>
      <c r="C498" s="4" t="s">
        <v>7</v>
      </c>
      <c r="D498" s="4" t="s">
        <v>12</v>
      </c>
      <c r="E498" s="4" t="s">
        <v>12</v>
      </c>
      <c r="F498" s="4" t="s">
        <v>12</v>
      </c>
      <c r="G498" s="4" t="s">
        <v>12</v>
      </c>
      <c r="H498" s="4" t="s">
        <v>7</v>
      </c>
    </row>
    <row r="499" spans="1:9">
      <c r="A499" t="n">
        <v>5739</v>
      </c>
      <c r="B499" s="37" t="n">
        <v>25</v>
      </c>
      <c r="C499" s="7" t="n">
        <v>5</v>
      </c>
      <c r="D499" s="7" t="n">
        <v>65535</v>
      </c>
      <c r="E499" s="7" t="n">
        <v>65535</v>
      </c>
      <c r="F499" s="7" t="n">
        <v>65535</v>
      </c>
      <c r="G499" s="7" t="n">
        <v>65535</v>
      </c>
      <c r="H499" s="7" t="n">
        <v>100</v>
      </c>
    </row>
    <row r="500" spans="1:9">
      <c r="A500" t="s">
        <v>4</v>
      </c>
      <c r="B500" s="4" t="s">
        <v>5</v>
      </c>
      <c r="C500" s="4" t="s">
        <v>12</v>
      </c>
      <c r="D500" s="4" t="s">
        <v>7</v>
      </c>
      <c r="E500" s="4" t="s">
        <v>7</v>
      </c>
      <c r="F500" s="4" t="s">
        <v>13</v>
      </c>
      <c r="G500" s="4" t="s">
        <v>85</v>
      </c>
      <c r="H500" s="4" t="s">
        <v>7</v>
      </c>
      <c r="I500" s="4" t="s">
        <v>7</v>
      </c>
      <c r="J500" s="4" t="s">
        <v>7</v>
      </c>
    </row>
    <row r="501" spans="1:9">
      <c r="A501" t="n">
        <v>5750</v>
      </c>
      <c r="B501" s="38" t="n">
        <v>24</v>
      </c>
      <c r="C501" s="7" t="n">
        <v>65533</v>
      </c>
      <c r="D501" s="7" t="n">
        <v>7</v>
      </c>
      <c r="E501" s="7" t="n">
        <v>17</v>
      </c>
      <c r="F501" s="7" t="n">
        <v>43310</v>
      </c>
      <c r="G501" s="7" t="s">
        <v>86</v>
      </c>
      <c r="H501" s="7" t="n">
        <v>8</v>
      </c>
      <c r="I501" s="7" t="n">
        <v>2</v>
      </c>
      <c r="J501" s="7" t="n">
        <v>0</v>
      </c>
    </row>
    <row r="502" spans="1:9">
      <c r="A502" t="s">
        <v>4</v>
      </c>
      <c r="B502" s="4" t="s">
        <v>5</v>
      </c>
      <c r="C502" s="4" t="s">
        <v>12</v>
      </c>
    </row>
    <row r="503" spans="1:9">
      <c r="A503" t="n">
        <v>5774</v>
      </c>
      <c r="B503" s="23" t="n">
        <v>16</v>
      </c>
      <c r="C503" s="7" t="n">
        <v>1</v>
      </c>
    </row>
    <row r="504" spans="1:9">
      <c r="A504" t="s">
        <v>4</v>
      </c>
      <c r="B504" s="4" t="s">
        <v>5</v>
      </c>
      <c r="C504" s="4" t="s">
        <v>7</v>
      </c>
      <c r="D504" s="4" t="s">
        <v>12</v>
      </c>
    </row>
    <row r="505" spans="1:9">
      <c r="A505" t="n">
        <v>5777</v>
      </c>
      <c r="B505" s="39" t="n">
        <v>50</v>
      </c>
      <c r="C505" s="7" t="n">
        <v>52</v>
      </c>
      <c r="D505" s="7" t="n">
        <v>43310</v>
      </c>
    </row>
    <row r="506" spans="1:9">
      <c r="A506" t="s">
        <v>4</v>
      </c>
      <c r="B506" s="4" t="s">
        <v>5</v>
      </c>
      <c r="C506" s="4" t="s">
        <v>12</v>
      </c>
    </row>
    <row r="507" spans="1:9">
      <c r="A507" t="n">
        <v>5781</v>
      </c>
      <c r="B507" s="23" t="n">
        <v>16</v>
      </c>
      <c r="C507" s="7" t="n">
        <v>800</v>
      </c>
    </row>
    <row r="508" spans="1:9">
      <c r="A508" t="s">
        <v>4</v>
      </c>
      <c r="B508" s="4" t="s">
        <v>5</v>
      </c>
      <c r="C508" s="4" t="s">
        <v>7</v>
      </c>
    </row>
    <row r="509" spans="1:9">
      <c r="A509" t="n">
        <v>5784</v>
      </c>
      <c r="B509" s="40" t="n">
        <v>27</v>
      </c>
      <c r="C509" s="7" t="n">
        <v>0</v>
      </c>
    </row>
    <row r="510" spans="1:9">
      <c r="A510" t="s">
        <v>4</v>
      </c>
      <c r="B510" s="4" t="s">
        <v>5</v>
      </c>
      <c r="C510" s="4" t="s">
        <v>12</v>
      </c>
    </row>
    <row r="511" spans="1:9">
      <c r="A511" t="n">
        <v>5786</v>
      </c>
      <c r="B511" s="23" t="n">
        <v>16</v>
      </c>
      <c r="C511" s="7" t="n">
        <v>500</v>
      </c>
    </row>
    <row r="512" spans="1:9">
      <c r="A512" t="s">
        <v>4</v>
      </c>
      <c r="B512" s="4" t="s">
        <v>5</v>
      </c>
      <c r="C512" s="4" t="s">
        <v>12</v>
      </c>
      <c r="D512" s="4" t="s">
        <v>7</v>
      </c>
      <c r="E512" s="4" t="s">
        <v>7</v>
      </c>
      <c r="F512" s="4" t="s">
        <v>13</v>
      </c>
      <c r="G512" s="4" t="s">
        <v>85</v>
      </c>
      <c r="H512" s="4" t="s">
        <v>7</v>
      </c>
      <c r="I512" s="4" t="s">
        <v>7</v>
      </c>
      <c r="J512" s="4" t="s">
        <v>7</v>
      </c>
    </row>
    <row r="513" spans="1:10">
      <c r="A513" t="n">
        <v>5789</v>
      </c>
      <c r="B513" s="38" t="n">
        <v>24</v>
      </c>
      <c r="C513" s="7" t="n">
        <v>65533</v>
      </c>
      <c r="D513" s="7" t="n">
        <v>7</v>
      </c>
      <c r="E513" s="7" t="n">
        <v>17</v>
      </c>
      <c r="F513" s="7" t="n">
        <v>43311</v>
      </c>
      <c r="G513" s="7" t="s">
        <v>87</v>
      </c>
      <c r="H513" s="7" t="n">
        <v>8</v>
      </c>
      <c r="I513" s="7" t="n">
        <v>2</v>
      </c>
      <c r="J513" s="7" t="n">
        <v>0</v>
      </c>
    </row>
    <row r="514" spans="1:10">
      <c r="A514" t="s">
        <v>4</v>
      </c>
      <c r="B514" s="4" t="s">
        <v>5</v>
      </c>
      <c r="C514" s="4" t="s">
        <v>12</v>
      </c>
    </row>
    <row r="515" spans="1:10">
      <c r="A515" t="n">
        <v>5862</v>
      </c>
      <c r="B515" s="23" t="n">
        <v>16</v>
      </c>
      <c r="C515" s="7" t="n">
        <v>1</v>
      </c>
    </row>
    <row r="516" spans="1:10">
      <c r="A516" t="s">
        <v>4</v>
      </c>
      <c r="B516" s="4" t="s">
        <v>5</v>
      </c>
      <c r="C516" s="4" t="s">
        <v>7</v>
      </c>
      <c r="D516" s="4" t="s">
        <v>12</v>
      </c>
    </row>
    <row r="517" spans="1:10">
      <c r="A517" t="n">
        <v>5865</v>
      </c>
      <c r="B517" s="39" t="n">
        <v>50</v>
      </c>
      <c r="C517" s="7" t="n">
        <v>52</v>
      </c>
      <c r="D517" s="7" t="n">
        <v>43311</v>
      </c>
    </row>
    <row r="518" spans="1:10">
      <c r="A518" t="s">
        <v>4</v>
      </c>
      <c r="B518" s="4" t="s">
        <v>5</v>
      </c>
      <c r="C518" s="4" t="s">
        <v>12</v>
      </c>
    </row>
    <row r="519" spans="1:10">
      <c r="A519" t="n">
        <v>5869</v>
      </c>
      <c r="B519" s="23" t="n">
        <v>16</v>
      </c>
      <c r="C519" s="7" t="n">
        <v>800</v>
      </c>
    </row>
    <row r="520" spans="1:10">
      <c r="A520" t="s">
        <v>4</v>
      </c>
      <c r="B520" s="4" t="s">
        <v>5</v>
      </c>
      <c r="C520" s="4" t="s">
        <v>7</v>
      </c>
    </row>
    <row r="521" spans="1:10">
      <c r="A521" t="n">
        <v>5872</v>
      </c>
      <c r="B521" s="40" t="n">
        <v>27</v>
      </c>
      <c r="C521" s="7" t="n">
        <v>0</v>
      </c>
    </row>
    <row r="522" spans="1:10">
      <c r="A522" t="s">
        <v>4</v>
      </c>
      <c r="B522" s="4" t="s">
        <v>5</v>
      </c>
      <c r="C522" s="4" t="s">
        <v>12</v>
      </c>
    </row>
    <row r="523" spans="1:10">
      <c r="A523" t="n">
        <v>5874</v>
      </c>
      <c r="B523" s="23" t="n">
        <v>16</v>
      </c>
      <c r="C523" s="7" t="n">
        <v>500</v>
      </c>
    </row>
    <row r="524" spans="1:10">
      <c r="A524" t="s">
        <v>4</v>
      </c>
      <c r="B524" s="4" t="s">
        <v>5</v>
      </c>
      <c r="C524" s="4" t="s">
        <v>12</v>
      </c>
      <c r="D524" s="4" t="s">
        <v>7</v>
      </c>
      <c r="E524" s="4" t="s">
        <v>7</v>
      </c>
      <c r="F524" s="4" t="s">
        <v>13</v>
      </c>
      <c r="G524" s="4" t="s">
        <v>85</v>
      </c>
      <c r="H524" s="4" t="s">
        <v>7</v>
      </c>
      <c r="I524" s="4" t="s">
        <v>7</v>
      </c>
      <c r="J524" s="4" t="s">
        <v>7</v>
      </c>
    </row>
    <row r="525" spans="1:10">
      <c r="A525" t="n">
        <v>5877</v>
      </c>
      <c r="B525" s="38" t="n">
        <v>24</v>
      </c>
      <c r="C525" s="7" t="n">
        <v>65533</v>
      </c>
      <c r="D525" s="7" t="n">
        <v>7</v>
      </c>
      <c r="E525" s="7" t="n">
        <v>17</v>
      </c>
      <c r="F525" s="7" t="n">
        <v>43312</v>
      </c>
      <c r="G525" s="7" t="s">
        <v>88</v>
      </c>
      <c r="H525" s="7" t="n">
        <v>8</v>
      </c>
      <c r="I525" s="7" t="n">
        <v>2</v>
      </c>
      <c r="J525" s="7" t="n">
        <v>0</v>
      </c>
    </row>
    <row r="526" spans="1:10">
      <c r="A526" t="s">
        <v>4</v>
      </c>
      <c r="B526" s="4" t="s">
        <v>5</v>
      </c>
      <c r="C526" s="4" t="s">
        <v>12</v>
      </c>
    </row>
    <row r="527" spans="1:10">
      <c r="A527" t="n">
        <v>5953</v>
      </c>
      <c r="B527" s="23" t="n">
        <v>16</v>
      </c>
      <c r="C527" s="7" t="n">
        <v>1</v>
      </c>
    </row>
    <row r="528" spans="1:10">
      <c r="A528" t="s">
        <v>4</v>
      </c>
      <c r="B528" s="4" t="s">
        <v>5</v>
      </c>
      <c r="C528" s="4" t="s">
        <v>7</v>
      </c>
      <c r="D528" s="4" t="s">
        <v>12</v>
      </c>
    </row>
    <row r="529" spans="1:10">
      <c r="A529" t="n">
        <v>5956</v>
      </c>
      <c r="B529" s="39" t="n">
        <v>50</v>
      </c>
      <c r="C529" s="7" t="n">
        <v>52</v>
      </c>
      <c r="D529" s="7" t="n">
        <v>43312</v>
      </c>
    </row>
    <row r="530" spans="1:10">
      <c r="A530" t="s">
        <v>4</v>
      </c>
      <c r="B530" s="4" t="s">
        <v>5</v>
      </c>
      <c r="C530" s="4" t="s">
        <v>12</v>
      </c>
    </row>
    <row r="531" spans="1:10">
      <c r="A531" t="n">
        <v>5960</v>
      </c>
      <c r="B531" s="23" t="n">
        <v>16</v>
      </c>
      <c r="C531" s="7" t="n">
        <v>1200</v>
      </c>
    </row>
    <row r="532" spans="1:10">
      <c r="A532" t="s">
        <v>4</v>
      </c>
      <c r="B532" s="4" t="s">
        <v>5</v>
      </c>
      <c r="C532" s="4" t="s">
        <v>7</v>
      </c>
    </row>
    <row r="533" spans="1:10">
      <c r="A533" t="n">
        <v>5963</v>
      </c>
      <c r="B533" s="40" t="n">
        <v>27</v>
      </c>
      <c r="C533" s="7" t="n">
        <v>0</v>
      </c>
    </row>
    <row r="534" spans="1:10">
      <c r="A534" t="s">
        <v>4</v>
      </c>
      <c r="B534" s="4" t="s">
        <v>5</v>
      </c>
      <c r="C534" s="4" t="s">
        <v>7</v>
      </c>
    </row>
    <row r="535" spans="1:10">
      <c r="A535" t="n">
        <v>5965</v>
      </c>
      <c r="B535" s="40" t="n">
        <v>27</v>
      </c>
      <c r="C535" s="7" t="n">
        <v>1</v>
      </c>
    </row>
    <row r="536" spans="1:10">
      <c r="A536" t="s">
        <v>4</v>
      </c>
      <c r="B536" s="4" t="s">
        <v>5</v>
      </c>
      <c r="C536" s="4" t="s">
        <v>7</v>
      </c>
      <c r="D536" s="4" t="s">
        <v>12</v>
      </c>
      <c r="E536" s="4" t="s">
        <v>12</v>
      </c>
      <c r="F536" s="4" t="s">
        <v>12</v>
      </c>
      <c r="G536" s="4" t="s">
        <v>12</v>
      </c>
      <c r="H536" s="4" t="s">
        <v>7</v>
      </c>
    </row>
    <row r="537" spans="1:10">
      <c r="A537" t="n">
        <v>5967</v>
      </c>
      <c r="B537" s="37" t="n">
        <v>25</v>
      </c>
      <c r="C537" s="7" t="n">
        <v>5</v>
      </c>
      <c r="D537" s="7" t="n">
        <v>65535</v>
      </c>
      <c r="E537" s="7" t="n">
        <v>65535</v>
      </c>
      <c r="F537" s="7" t="n">
        <v>65535</v>
      </c>
      <c r="G537" s="7" t="n">
        <v>65535</v>
      </c>
      <c r="H537" s="7" t="n">
        <v>0</v>
      </c>
    </row>
    <row r="538" spans="1:10">
      <c r="A538" t="s">
        <v>4</v>
      </c>
      <c r="B538" s="4" t="s">
        <v>5</v>
      </c>
      <c r="C538" s="4" t="s">
        <v>7</v>
      </c>
      <c r="D538" s="4" t="s">
        <v>7</v>
      </c>
      <c r="E538" s="4" t="s">
        <v>32</v>
      </c>
      <c r="F538" s="4" t="s">
        <v>32</v>
      </c>
      <c r="G538" s="4" t="s">
        <v>32</v>
      </c>
      <c r="H538" s="4" t="s">
        <v>12</v>
      </c>
    </row>
    <row r="539" spans="1:10">
      <c r="A539" t="n">
        <v>5978</v>
      </c>
      <c r="B539" s="36" t="n">
        <v>45</v>
      </c>
      <c r="C539" s="7" t="n">
        <v>2</v>
      </c>
      <c r="D539" s="7" t="n">
        <v>3</v>
      </c>
      <c r="E539" s="7" t="n">
        <v>43.9500007629395</v>
      </c>
      <c r="F539" s="7" t="n">
        <v>25.3999996185303</v>
      </c>
      <c r="G539" s="7" t="n">
        <v>40.7000007629395</v>
      </c>
      <c r="H539" s="7" t="n">
        <v>0</v>
      </c>
    </row>
    <row r="540" spans="1:10">
      <c r="A540" t="s">
        <v>4</v>
      </c>
      <c r="B540" s="4" t="s">
        <v>5</v>
      </c>
      <c r="C540" s="4" t="s">
        <v>7</v>
      </c>
      <c r="D540" s="4" t="s">
        <v>7</v>
      </c>
      <c r="E540" s="4" t="s">
        <v>32</v>
      </c>
      <c r="F540" s="4" t="s">
        <v>32</v>
      </c>
      <c r="G540" s="4" t="s">
        <v>32</v>
      </c>
      <c r="H540" s="4" t="s">
        <v>12</v>
      </c>
      <c r="I540" s="4" t="s">
        <v>7</v>
      </c>
    </row>
    <row r="541" spans="1:10">
      <c r="A541" t="n">
        <v>5995</v>
      </c>
      <c r="B541" s="36" t="n">
        <v>45</v>
      </c>
      <c r="C541" s="7" t="n">
        <v>4</v>
      </c>
      <c r="D541" s="7" t="n">
        <v>3</v>
      </c>
      <c r="E541" s="7" t="n">
        <v>303.540008544922</v>
      </c>
      <c r="F541" s="7" t="n">
        <v>26.3600006103516</v>
      </c>
      <c r="G541" s="7" t="n">
        <v>0</v>
      </c>
      <c r="H541" s="7" t="n">
        <v>0</v>
      </c>
      <c r="I541" s="7" t="n">
        <v>0</v>
      </c>
    </row>
    <row r="542" spans="1:10">
      <c r="A542" t="s">
        <v>4</v>
      </c>
      <c r="B542" s="4" t="s">
        <v>5</v>
      </c>
      <c r="C542" s="4" t="s">
        <v>7</v>
      </c>
      <c r="D542" s="4" t="s">
        <v>7</v>
      </c>
      <c r="E542" s="4" t="s">
        <v>32</v>
      </c>
      <c r="F542" s="4" t="s">
        <v>12</v>
      </c>
    </row>
    <row r="543" spans="1:10">
      <c r="A543" t="n">
        <v>6013</v>
      </c>
      <c r="B543" s="36" t="n">
        <v>45</v>
      </c>
      <c r="C543" s="7" t="n">
        <v>5</v>
      </c>
      <c r="D543" s="7" t="n">
        <v>3</v>
      </c>
      <c r="E543" s="7" t="n">
        <v>6</v>
      </c>
      <c r="F543" s="7" t="n">
        <v>0</v>
      </c>
    </row>
    <row r="544" spans="1:10">
      <c r="A544" t="s">
        <v>4</v>
      </c>
      <c r="B544" s="4" t="s">
        <v>5</v>
      </c>
      <c r="C544" s="4" t="s">
        <v>7</v>
      </c>
      <c r="D544" s="4" t="s">
        <v>7</v>
      </c>
      <c r="E544" s="4" t="s">
        <v>32</v>
      </c>
      <c r="F544" s="4" t="s">
        <v>12</v>
      </c>
    </row>
    <row r="545" spans="1:9">
      <c r="A545" t="n">
        <v>6022</v>
      </c>
      <c r="B545" s="36" t="n">
        <v>45</v>
      </c>
      <c r="C545" s="7" t="n">
        <v>11</v>
      </c>
      <c r="D545" s="7" t="n">
        <v>3</v>
      </c>
      <c r="E545" s="7" t="n">
        <v>40</v>
      </c>
      <c r="F545" s="7" t="n">
        <v>0</v>
      </c>
    </row>
    <row r="546" spans="1:9">
      <c r="A546" t="s">
        <v>4</v>
      </c>
      <c r="B546" s="4" t="s">
        <v>5</v>
      </c>
      <c r="C546" s="4" t="s">
        <v>7</v>
      </c>
      <c r="D546" s="4" t="s">
        <v>12</v>
      </c>
      <c r="E546" s="4" t="s">
        <v>7</v>
      </c>
    </row>
    <row r="547" spans="1:9">
      <c r="A547" t="n">
        <v>6031</v>
      </c>
      <c r="B547" s="34" t="n">
        <v>49</v>
      </c>
      <c r="C547" s="7" t="n">
        <v>1</v>
      </c>
      <c r="D547" s="7" t="n">
        <v>8000</v>
      </c>
      <c r="E547" s="7" t="n">
        <v>0</v>
      </c>
    </row>
    <row r="548" spans="1:9">
      <c r="A548" t="s">
        <v>4</v>
      </c>
      <c r="B548" s="4" t="s">
        <v>5</v>
      </c>
      <c r="C548" s="4" t="s">
        <v>7</v>
      </c>
      <c r="D548" s="4" t="s">
        <v>12</v>
      </c>
    </row>
    <row r="549" spans="1:9">
      <c r="A549" t="n">
        <v>6036</v>
      </c>
      <c r="B549" s="34" t="n">
        <v>49</v>
      </c>
      <c r="C549" s="7" t="n">
        <v>6</v>
      </c>
      <c r="D549" s="7" t="n">
        <v>1</v>
      </c>
    </row>
    <row r="550" spans="1:9">
      <c r="A550" t="s">
        <v>4</v>
      </c>
      <c r="B550" s="4" t="s">
        <v>5</v>
      </c>
      <c r="C550" s="4" t="s">
        <v>7</v>
      </c>
      <c r="D550" s="4" t="s">
        <v>12</v>
      </c>
      <c r="E550" s="4" t="s">
        <v>32</v>
      </c>
      <c r="F550" s="4" t="s">
        <v>12</v>
      </c>
      <c r="G550" s="4" t="s">
        <v>13</v>
      </c>
      <c r="H550" s="4" t="s">
        <v>13</v>
      </c>
      <c r="I550" s="4" t="s">
        <v>12</v>
      </c>
      <c r="J550" s="4" t="s">
        <v>12</v>
      </c>
      <c r="K550" s="4" t="s">
        <v>13</v>
      </c>
      <c r="L550" s="4" t="s">
        <v>13</v>
      </c>
      <c r="M550" s="4" t="s">
        <v>13</v>
      </c>
      <c r="N550" s="4" t="s">
        <v>13</v>
      </c>
      <c r="O550" s="4" t="s">
        <v>8</v>
      </c>
    </row>
    <row r="551" spans="1:9">
      <c r="A551" t="n">
        <v>6040</v>
      </c>
      <c r="B551" s="39" t="n">
        <v>50</v>
      </c>
      <c r="C551" s="7" t="n">
        <v>0</v>
      </c>
      <c r="D551" s="7" t="n">
        <v>1012</v>
      </c>
      <c r="E551" s="7" t="n">
        <v>0.400000005960464</v>
      </c>
      <c r="F551" s="7" t="n">
        <v>1000</v>
      </c>
      <c r="G551" s="7" t="n">
        <v>0</v>
      </c>
      <c r="H551" s="7" t="n">
        <v>0</v>
      </c>
      <c r="I551" s="7" t="n">
        <v>0</v>
      </c>
      <c r="J551" s="7" t="n">
        <v>65533</v>
      </c>
      <c r="K551" s="7" t="n">
        <v>0</v>
      </c>
      <c r="L551" s="7" t="n">
        <v>0</v>
      </c>
      <c r="M551" s="7" t="n">
        <v>0</v>
      </c>
      <c r="N551" s="7" t="n">
        <v>0</v>
      </c>
      <c r="O551" s="7" t="s">
        <v>14</v>
      </c>
    </row>
    <row r="552" spans="1:9">
      <c r="A552" t="s">
        <v>4</v>
      </c>
      <c r="B552" s="4" t="s">
        <v>5</v>
      </c>
      <c r="C552" s="4" t="s">
        <v>7</v>
      </c>
      <c r="D552" s="4" t="s">
        <v>12</v>
      </c>
      <c r="E552" s="4" t="s">
        <v>32</v>
      </c>
      <c r="F552" s="4" t="s">
        <v>12</v>
      </c>
      <c r="G552" s="4" t="s">
        <v>13</v>
      </c>
      <c r="H552" s="4" t="s">
        <v>13</v>
      </c>
      <c r="I552" s="4" t="s">
        <v>12</v>
      </c>
      <c r="J552" s="4" t="s">
        <v>12</v>
      </c>
      <c r="K552" s="4" t="s">
        <v>13</v>
      </c>
      <c r="L552" s="4" t="s">
        <v>13</v>
      </c>
      <c r="M552" s="4" t="s">
        <v>13</v>
      </c>
      <c r="N552" s="4" t="s">
        <v>13</v>
      </c>
      <c r="O552" s="4" t="s">
        <v>8</v>
      </c>
    </row>
    <row r="553" spans="1:9">
      <c r="A553" t="n">
        <v>6079</v>
      </c>
      <c r="B553" s="39" t="n">
        <v>50</v>
      </c>
      <c r="C553" s="7" t="n">
        <v>0</v>
      </c>
      <c r="D553" s="7" t="n">
        <v>1002</v>
      </c>
      <c r="E553" s="7" t="n">
        <v>0.100000001490116</v>
      </c>
      <c r="F553" s="7" t="n">
        <v>1000</v>
      </c>
      <c r="G553" s="7" t="n">
        <v>0</v>
      </c>
      <c r="H553" s="7" t="n">
        <v>0</v>
      </c>
      <c r="I553" s="7" t="n">
        <v>0</v>
      </c>
      <c r="J553" s="7" t="n">
        <v>65533</v>
      </c>
      <c r="K553" s="7" t="n">
        <v>0</v>
      </c>
      <c r="L553" s="7" t="n">
        <v>0</v>
      </c>
      <c r="M553" s="7" t="n">
        <v>0</v>
      </c>
      <c r="N553" s="7" t="n">
        <v>0</v>
      </c>
      <c r="O553" s="7" t="s">
        <v>14</v>
      </c>
    </row>
    <row r="554" spans="1:9">
      <c r="A554" t="s">
        <v>4</v>
      </c>
      <c r="B554" s="4" t="s">
        <v>5</v>
      </c>
      <c r="C554" s="4" t="s">
        <v>7</v>
      </c>
      <c r="D554" s="4" t="s">
        <v>12</v>
      </c>
      <c r="E554" s="4" t="s">
        <v>32</v>
      </c>
      <c r="F554" s="4" t="s">
        <v>12</v>
      </c>
      <c r="G554" s="4" t="s">
        <v>13</v>
      </c>
      <c r="H554" s="4" t="s">
        <v>13</v>
      </c>
      <c r="I554" s="4" t="s">
        <v>12</v>
      </c>
      <c r="J554" s="4" t="s">
        <v>12</v>
      </c>
      <c r="K554" s="4" t="s">
        <v>13</v>
      </c>
      <c r="L554" s="4" t="s">
        <v>13</v>
      </c>
      <c r="M554" s="4" t="s">
        <v>13</v>
      </c>
      <c r="N554" s="4" t="s">
        <v>13</v>
      </c>
      <c r="O554" s="4" t="s">
        <v>8</v>
      </c>
    </row>
    <row r="555" spans="1:9">
      <c r="A555" t="n">
        <v>6118</v>
      </c>
      <c r="B555" s="39" t="n">
        <v>50</v>
      </c>
      <c r="C555" s="7" t="n">
        <v>0</v>
      </c>
      <c r="D555" s="7" t="n">
        <v>8060</v>
      </c>
      <c r="E555" s="7" t="n">
        <v>0.100000001490116</v>
      </c>
      <c r="F555" s="7" t="n">
        <v>1000</v>
      </c>
      <c r="G555" s="7" t="n">
        <v>0</v>
      </c>
      <c r="H555" s="7" t="n">
        <v>0</v>
      </c>
      <c r="I555" s="7" t="n">
        <v>0</v>
      </c>
      <c r="J555" s="7" t="n">
        <v>65533</v>
      </c>
      <c r="K555" s="7" t="n">
        <v>0</v>
      </c>
      <c r="L555" s="7" t="n">
        <v>0</v>
      </c>
      <c r="M555" s="7" t="n">
        <v>0</v>
      </c>
      <c r="N555" s="7" t="n">
        <v>0</v>
      </c>
      <c r="O555" s="7" t="s">
        <v>14</v>
      </c>
    </row>
    <row r="556" spans="1:9">
      <c r="A556" t="s">
        <v>4</v>
      </c>
      <c r="B556" s="4" t="s">
        <v>5</v>
      </c>
      <c r="C556" s="4" t="s">
        <v>7</v>
      </c>
      <c r="D556" s="4" t="s">
        <v>7</v>
      </c>
      <c r="E556" s="4" t="s">
        <v>32</v>
      </c>
      <c r="F556" s="4" t="s">
        <v>32</v>
      </c>
      <c r="G556" s="4" t="s">
        <v>32</v>
      </c>
      <c r="H556" s="4" t="s">
        <v>12</v>
      </c>
    </row>
    <row r="557" spans="1:9">
      <c r="A557" t="n">
        <v>6157</v>
      </c>
      <c r="B557" s="36" t="n">
        <v>45</v>
      </c>
      <c r="C557" s="7" t="n">
        <v>2</v>
      </c>
      <c r="D557" s="7" t="n">
        <v>3</v>
      </c>
      <c r="E557" s="7" t="n">
        <v>-0.370000004768372</v>
      </c>
      <c r="F557" s="7" t="n">
        <v>5.78000020980835</v>
      </c>
      <c r="G557" s="7" t="n">
        <v>35.9300003051758</v>
      </c>
      <c r="H557" s="7" t="n">
        <v>15000</v>
      </c>
    </row>
    <row r="558" spans="1:9">
      <c r="A558" t="s">
        <v>4</v>
      </c>
      <c r="B558" s="4" t="s">
        <v>5</v>
      </c>
      <c r="C558" s="4" t="s">
        <v>7</v>
      </c>
      <c r="D558" s="4" t="s">
        <v>7</v>
      </c>
      <c r="E558" s="4" t="s">
        <v>32</v>
      </c>
      <c r="F558" s="4" t="s">
        <v>32</v>
      </c>
      <c r="G558" s="4" t="s">
        <v>32</v>
      </c>
      <c r="H558" s="4" t="s">
        <v>12</v>
      </c>
      <c r="I558" s="4" t="s">
        <v>7</v>
      </c>
    </row>
    <row r="559" spans="1:9">
      <c r="A559" t="n">
        <v>6174</v>
      </c>
      <c r="B559" s="36" t="n">
        <v>45</v>
      </c>
      <c r="C559" s="7" t="n">
        <v>4</v>
      </c>
      <c r="D559" s="7" t="n">
        <v>3</v>
      </c>
      <c r="E559" s="7" t="n">
        <v>2.3199999332428</v>
      </c>
      <c r="F559" s="7" t="n">
        <v>359.480010986328</v>
      </c>
      <c r="G559" s="7" t="n">
        <v>0</v>
      </c>
      <c r="H559" s="7" t="n">
        <v>15000</v>
      </c>
      <c r="I559" s="7" t="n">
        <v>1</v>
      </c>
    </row>
    <row r="560" spans="1:9">
      <c r="A560" t="s">
        <v>4</v>
      </c>
      <c r="B560" s="4" t="s">
        <v>5</v>
      </c>
      <c r="C560" s="4" t="s">
        <v>7</v>
      </c>
      <c r="D560" s="4" t="s">
        <v>7</v>
      </c>
      <c r="E560" s="4" t="s">
        <v>32</v>
      </c>
      <c r="F560" s="4" t="s">
        <v>12</v>
      </c>
    </row>
    <row r="561" spans="1:15">
      <c r="A561" t="n">
        <v>6192</v>
      </c>
      <c r="B561" s="36" t="n">
        <v>45</v>
      </c>
      <c r="C561" s="7" t="n">
        <v>5</v>
      </c>
      <c r="D561" s="7" t="n">
        <v>3</v>
      </c>
      <c r="E561" s="7" t="n">
        <v>6</v>
      </c>
      <c r="F561" s="7" t="n">
        <v>15000</v>
      </c>
    </row>
    <row r="562" spans="1:15">
      <c r="A562" t="s">
        <v>4</v>
      </c>
      <c r="B562" s="4" t="s">
        <v>5</v>
      </c>
      <c r="C562" s="4" t="s">
        <v>7</v>
      </c>
      <c r="D562" s="4" t="s">
        <v>7</v>
      </c>
      <c r="E562" s="4" t="s">
        <v>32</v>
      </c>
      <c r="F562" s="4" t="s">
        <v>12</v>
      </c>
    </row>
    <row r="563" spans="1:15">
      <c r="A563" t="n">
        <v>6201</v>
      </c>
      <c r="B563" s="36" t="n">
        <v>45</v>
      </c>
      <c r="C563" s="7" t="n">
        <v>11</v>
      </c>
      <c r="D563" s="7" t="n">
        <v>3</v>
      </c>
      <c r="E563" s="7" t="n">
        <v>40</v>
      </c>
      <c r="F563" s="7" t="n">
        <v>15000</v>
      </c>
    </row>
    <row r="564" spans="1:15">
      <c r="A564" t="s">
        <v>4</v>
      </c>
      <c r="B564" s="4" t="s">
        <v>5</v>
      </c>
      <c r="C564" s="4" t="s">
        <v>7</v>
      </c>
      <c r="D564" s="4" t="s">
        <v>12</v>
      </c>
      <c r="E564" s="4" t="s">
        <v>12</v>
      </c>
      <c r="F564" s="4" t="s">
        <v>13</v>
      </c>
    </row>
    <row r="565" spans="1:15">
      <c r="A565" t="n">
        <v>6210</v>
      </c>
      <c r="B565" s="41" t="n">
        <v>84</v>
      </c>
      <c r="C565" s="7" t="n">
        <v>0</v>
      </c>
      <c r="D565" s="7" t="n">
        <v>0</v>
      </c>
      <c r="E565" s="7" t="n">
        <v>0</v>
      </c>
      <c r="F565" s="7" t="n">
        <v>1036831949</v>
      </c>
    </row>
    <row r="566" spans="1:15">
      <c r="A566" t="s">
        <v>4</v>
      </c>
      <c r="B566" s="4" t="s">
        <v>5</v>
      </c>
      <c r="C566" s="4" t="s">
        <v>7</v>
      </c>
      <c r="D566" s="4" t="s">
        <v>12</v>
      </c>
      <c r="E566" s="4" t="s">
        <v>32</v>
      </c>
    </row>
    <row r="567" spans="1:15">
      <c r="A567" t="n">
        <v>6220</v>
      </c>
      <c r="B567" s="16" t="n">
        <v>58</v>
      </c>
      <c r="C567" s="7" t="n">
        <v>100</v>
      </c>
      <c r="D567" s="7" t="n">
        <v>1000</v>
      </c>
      <c r="E567" s="7" t="n">
        <v>1</v>
      </c>
    </row>
    <row r="568" spans="1:15">
      <c r="A568" t="s">
        <v>4</v>
      </c>
      <c r="B568" s="4" t="s">
        <v>5</v>
      </c>
      <c r="C568" s="4" t="s">
        <v>12</v>
      </c>
    </row>
    <row r="569" spans="1:15">
      <c r="A569" t="n">
        <v>6228</v>
      </c>
      <c r="B569" s="23" t="n">
        <v>16</v>
      </c>
      <c r="C569" s="7" t="n">
        <v>5000</v>
      </c>
    </row>
    <row r="570" spans="1:15">
      <c r="A570" t="s">
        <v>4</v>
      </c>
      <c r="B570" s="4" t="s">
        <v>5</v>
      </c>
      <c r="C570" s="4" t="s">
        <v>7</v>
      </c>
      <c r="D570" s="4" t="s">
        <v>7</v>
      </c>
      <c r="E570" s="4" t="s">
        <v>7</v>
      </c>
      <c r="F570" s="4" t="s">
        <v>32</v>
      </c>
      <c r="G570" s="4" t="s">
        <v>32</v>
      </c>
      <c r="H570" s="4" t="s">
        <v>32</v>
      </c>
      <c r="I570" s="4" t="s">
        <v>32</v>
      </c>
      <c r="J570" s="4" t="s">
        <v>32</v>
      </c>
    </row>
    <row r="571" spans="1:15">
      <c r="A571" t="n">
        <v>6231</v>
      </c>
      <c r="B571" s="42" t="n">
        <v>76</v>
      </c>
      <c r="C571" s="7" t="n">
        <v>0</v>
      </c>
      <c r="D571" s="7" t="n">
        <v>3</v>
      </c>
      <c r="E571" s="7" t="n">
        <v>2</v>
      </c>
      <c r="F571" s="7" t="n">
        <v>1</v>
      </c>
      <c r="G571" s="7" t="n">
        <v>1</v>
      </c>
      <c r="H571" s="7" t="n">
        <v>1</v>
      </c>
      <c r="I571" s="7" t="n">
        <v>1</v>
      </c>
      <c r="J571" s="7" t="n">
        <v>2000</v>
      </c>
    </row>
    <row r="572" spans="1:15">
      <c r="A572" t="s">
        <v>4</v>
      </c>
      <c r="B572" s="4" t="s">
        <v>5</v>
      </c>
      <c r="C572" s="4" t="s">
        <v>7</v>
      </c>
      <c r="D572" s="4" t="s">
        <v>7</v>
      </c>
      <c r="E572" s="4" t="s">
        <v>7</v>
      </c>
      <c r="F572" s="4" t="s">
        <v>32</v>
      </c>
      <c r="G572" s="4" t="s">
        <v>32</v>
      </c>
      <c r="H572" s="4" t="s">
        <v>32</v>
      </c>
      <c r="I572" s="4" t="s">
        <v>32</v>
      </c>
      <c r="J572" s="4" t="s">
        <v>32</v>
      </c>
    </row>
    <row r="573" spans="1:15">
      <c r="A573" t="n">
        <v>6255</v>
      </c>
      <c r="B573" s="42" t="n">
        <v>76</v>
      </c>
      <c r="C573" s="7" t="n">
        <v>0</v>
      </c>
      <c r="D573" s="7" t="n">
        <v>0</v>
      </c>
      <c r="E573" s="7" t="n">
        <v>2</v>
      </c>
      <c r="F573" s="7" t="n">
        <v>64</v>
      </c>
      <c r="G573" s="7" t="n">
        <v>0</v>
      </c>
      <c r="H573" s="7" t="n">
        <v>2000</v>
      </c>
      <c r="I573" s="7" t="n">
        <v>0</v>
      </c>
      <c r="J573" s="7" t="n">
        <v>0</v>
      </c>
    </row>
    <row r="574" spans="1:15">
      <c r="A574" t="s">
        <v>4</v>
      </c>
      <c r="B574" s="4" t="s">
        <v>5</v>
      </c>
      <c r="C574" s="4" t="s">
        <v>7</v>
      </c>
      <c r="D574" s="4" t="s">
        <v>7</v>
      </c>
    </row>
    <row r="575" spans="1:15">
      <c r="A575" t="n">
        <v>6279</v>
      </c>
      <c r="B575" s="43" t="n">
        <v>77</v>
      </c>
      <c r="C575" s="7" t="n">
        <v>0</v>
      </c>
      <c r="D575" s="7" t="n">
        <v>3</v>
      </c>
    </row>
    <row r="576" spans="1:15">
      <c r="A576" t="s">
        <v>4</v>
      </c>
      <c r="B576" s="4" t="s">
        <v>5</v>
      </c>
      <c r="C576" s="4" t="s">
        <v>7</v>
      </c>
      <c r="D576" s="4" t="s">
        <v>7</v>
      </c>
    </row>
    <row r="577" spans="1:10">
      <c r="A577" t="n">
        <v>6282</v>
      </c>
      <c r="B577" s="43" t="n">
        <v>77</v>
      </c>
      <c r="C577" s="7" t="n">
        <v>0</v>
      </c>
      <c r="D577" s="7" t="n">
        <v>0</v>
      </c>
    </row>
    <row r="578" spans="1:10">
      <c r="A578" t="s">
        <v>4</v>
      </c>
      <c r="B578" s="4" t="s">
        <v>5</v>
      </c>
      <c r="C578" s="4" t="s">
        <v>12</v>
      </c>
    </row>
    <row r="579" spans="1:10">
      <c r="A579" t="n">
        <v>6285</v>
      </c>
      <c r="B579" s="23" t="n">
        <v>16</v>
      </c>
      <c r="C579" s="7" t="n">
        <v>2000</v>
      </c>
    </row>
    <row r="580" spans="1:10">
      <c r="A580" t="s">
        <v>4</v>
      </c>
      <c r="B580" s="4" t="s">
        <v>5</v>
      </c>
      <c r="C580" s="4" t="s">
        <v>7</v>
      </c>
      <c r="D580" s="4" t="s">
        <v>7</v>
      </c>
      <c r="E580" s="4" t="s">
        <v>7</v>
      </c>
      <c r="F580" s="4" t="s">
        <v>32</v>
      </c>
      <c r="G580" s="4" t="s">
        <v>32</v>
      </c>
      <c r="H580" s="4" t="s">
        <v>32</v>
      </c>
      <c r="I580" s="4" t="s">
        <v>32</v>
      </c>
      <c r="J580" s="4" t="s">
        <v>32</v>
      </c>
    </row>
    <row r="581" spans="1:10">
      <c r="A581" t="n">
        <v>6288</v>
      </c>
      <c r="B581" s="42" t="n">
        <v>76</v>
      </c>
      <c r="C581" s="7" t="n">
        <v>0</v>
      </c>
      <c r="D581" s="7" t="n">
        <v>3</v>
      </c>
      <c r="E581" s="7" t="n">
        <v>1</v>
      </c>
      <c r="F581" s="7" t="n">
        <v>1</v>
      </c>
      <c r="G581" s="7" t="n">
        <v>1</v>
      </c>
      <c r="H581" s="7" t="n">
        <v>1</v>
      </c>
      <c r="I581" s="7" t="n">
        <v>0</v>
      </c>
      <c r="J581" s="7" t="n">
        <v>2000</v>
      </c>
    </row>
    <row r="582" spans="1:10">
      <c r="A582" t="s">
        <v>4</v>
      </c>
      <c r="B582" s="4" t="s">
        <v>5</v>
      </c>
      <c r="C582" s="4" t="s">
        <v>7</v>
      </c>
      <c r="D582" s="4" t="s">
        <v>7</v>
      </c>
      <c r="E582" s="4" t="s">
        <v>7</v>
      </c>
      <c r="F582" s="4" t="s">
        <v>32</v>
      </c>
      <c r="G582" s="4" t="s">
        <v>32</v>
      </c>
      <c r="H582" s="4" t="s">
        <v>32</v>
      </c>
      <c r="I582" s="4" t="s">
        <v>32</v>
      </c>
      <c r="J582" s="4" t="s">
        <v>32</v>
      </c>
    </row>
    <row r="583" spans="1:10">
      <c r="A583" t="n">
        <v>6312</v>
      </c>
      <c r="B583" s="42" t="n">
        <v>76</v>
      </c>
      <c r="C583" s="7" t="n">
        <v>0</v>
      </c>
      <c r="D583" s="7" t="n">
        <v>0</v>
      </c>
      <c r="E583" s="7" t="n">
        <v>1</v>
      </c>
      <c r="F583" s="7" t="n">
        <v>128</v>
      </c>
      <c r="G583" s="7" t="n">
        <v>0</v>
      </c>
      <c r="H583" s="7" t="n">
        <v>2000</v>
      </c>
      <c r="I583" s="7" t="n">
        <v>0</v>
      </c>
      <c r="J583" s="7" t="n">
        <v>0</v>
      </c>
    </row>
    <row r="584" spans="1:10">
      <c r="A584" t="s">
        <v>4</v>
      </c>
      <c r="B584" s="4" t="s">
        <v>5</v>
      </c>
      <c r="C584" s="4" t="s">
        <v>7</v>
      </c>
      <c r="D584" s="4" t="s">
        <v>7</v>
      </c>
    </row>
    <row r="585" spans="1:10">
      <c r="A585" t="n">
        <v>6336</v>
      </c>
      <c r="B585" s="43" t="n">
        <v>77</v>
      </c>
      <c r="C585" s="7" t="n">
        <v>0</v>
      </c>
      <c r="D585" s="7" t="n">
        <v>3</v>
      </c>
    </row>
    <row r="586" spans="1:10">
      <c r="A586" t="s">
        <v>4</v>
      </c>
      <c r="B586" s="4" t="s">
        <v>5</v>
      </c>
      <c r="C586" s="4" t="s">
        <v>7</v>
      </c>
      <c r="D586" s="4" t="s">
        <v>7</v>
      </c>
    </row>
    <row r="587" spans="1:10">
      <c r="A587" t="n">
        <v>6339</v>
      </c>
      <c r="B587" s="43" t="n">
        <v>77</v>
      </c>
      <c r="C587" s="7" t="n">
        <v>0</v>
      </c>
      <c r="D587" s="7" t="n">
        <v>0</v>
      </c>
    </row>
    <row r="588" spans="1:10">
      <c r="A588" t="s">
        <v>4</v>
      </c>
      <c r="B588" s="4" t="s">
        <v>5</v>
      </c>
      <c r="C588" s="4" t="s">
        <v>7</v>
      </c>
      <c r="D588" s="4" t="s">
        <v>12</v>
      </c>
    </row>
    <row r="589" spans="1:10">
      <c r="A589" t="n">
        <v>6342</v>
      </c>
      <c r="B589" s="36" t="n">
        <v>45</v>
      </c>
      <c r="C589" s="7" t="n">
        <v>7</v>
      </c>
      <c r="D589" s="7" t="n">
        <v>255</v>
      </c>
    </row>
    <row r="590" spans="1:10">
      <c r="A590" t="s">
        <v>4</v>
      </c>
      <c r="B590" s="4" t="s">
        <v>5</v>
      </c>
      <c r="C590" s="4" t="s">
        <v>7</v>
      </c>
      <c r="D590" s="4" t="s">
        <v>12</v>
      </c>
      <c r="E590" s="4" t="s">
        <v>32</v>
      </c>
    </row>
    <row r="591" spans="1:10">
      <c r="A591" t="n">
        <v>6346</v>
      </c>
      <c r="B591" s="16" t="n">
        <v>58</v>
      </c>
      <c r="C591" s="7" t="n">
        <v>101</v>
      </c>
      <c r="D591" s="7" t="n">
        <v>500</v>
      </c>
      <c r="E591" s="7" t="n">
        <v>1</v>
      </c>
    </row>
    <row r="592" spans="1:10">
      <c r="A592" t="s">
        <v>4</v>
      </c>
      <c r="B592" s="4" t="s">
        <v>5</v>
      </c>
      <c r="C592" s="4" t="s">
        <v>7</v>
      </c>
      <c r="D592" s="4" t="s">
        <v>12</v>
      </c>
    </row>
    <row r="593" spans="1:10">
      <c r="A593" t="n">
        <v>6354</v>
      </c>
      <c r="B593" s="16" t="n">
        <v>58</v>
      </c>
      <c r="C593" s="7" t="n">
        <v>254</v>
      </c>
      <c r="D593" s="7" t="n">
        <v>0</v>
      </c>
    </row>
    <row r="594" spans="1:10">
      <c r="A594" t="s">
        <v>4</v>
      </c>
      <c r="B594" s="4" t="s">
        <v>5</v>
      </c>
      <c r="C594" s="4" t="s">
        <v>7</v>
      </c>
      <c r="D594" s="4" t="s">
        <v>7</v>
      </c>
      <c r="E594" s="4" t="s">
        <v>32</v>
      </c>
      <c r="F594" s="4" t="s">
        <v>32</v>
      </c>
      <c r="G594" s="4" t="s">
        <v>32</v>
      </c>
      <c r="H594" s="4" t="s">
        <v>12</v>
      </c>
    </row>
    <row r="595" spans="1:10">
      <c r="A595" t="n">
        <v>6358</v>
      </c>
      <c r="B595" s="36" t="n">
        <v>45</v>
      </c>
      <c r="C595" s="7" t="n">
        <v>2</v>
      </c>
      <c r="D595" s="7" t="n">
        <v>3</v>
      </c>
      <c r="E595" s="7" t="n">
        <v>-5.13000011444092</v>
      </c>
      <c r="F595" s="7" t="n">
        <v>1.39999997615814</v>
      </c>
      <c r="G595" s="7" t="n">
        <v>-0.930000007152557</v>
      </c>
      <c r="H595" s="7" t="n">
        <v>0</v>
      </c>
    </row>
    <row r="596" spans="1:10">
      <c r="A596" t="s">
        <v>4</v>
      </c>
      <c r="B596" s="4" t="s">
        <v>5</v>
      </c>
      <c r="C596" s="4" t="s">
        <v>7</v>
      </c>
      <c r="D596" s="4" t="s">
        <v>7</v>
      </c>
      <c r="E596" s="4" t="s">
        <v>32</v>
      </c>
      <c r="F596" s="4" t="s">
        <v>32</v>
      </c>
      <c r="G596" s="4" t="s">
        <v>32</v>
      </c>
      <c r="H596" s="4" t="s">
        <v>12</v>
      </c>
      <c r="I596" s="4" t="s">
        <v>7</v>
      </c>
    </row>
    <row r="597" spans="1:10">
      <c r="A597" t="n">
        <v>6375</v>
      </c>
      <c r="B597" s="36" t="n">
        <v>45</v>
      </c>
      <c r="C597" s="7" t="n">
        <v>4</v>
      </c>
      <c r="D597" s="7" t="n">
        <v>3</v>
      </c>
      <c r="E597" s="7" t="n">
        <v>355.980010986328</v>
      </c>
      <c r="F597" s="7" t="n">
        <v>324.549987792969</v>
      </c>
      <c r="G597" s="7" t="n">
        <v>0</v>
      </c>
      <c r="H597" s="7" t="n">
        <v>0</v>
      </c>
      <c r="I597" s="7" t="n">
        <v>0</v>
      </c>
    </row>
    <row r="598" spans="1:10">
      <c r="A598" t="s">
        <v>4</v>
      </c>
      <c r="B598" s="4" t="s">
        <v>5</v>
      </c>
      <c r="C598" s="4" t="s">
        <v>7</v>
      </c>
      <c r="D598" s="4" t="s">
        <v>7</v>
      </c>
      <c r="E598" s="4" t="s">
        <v>32</v>
      </c>
      <c r="F598" s="4" t="s">
        <v>12</v>
      </c>
    </row>
    <row r="599" spans="1:10">
      <c r="A599" t="n">
        <v>6393</v>
      </c>
      <c r="B599" s="36" t="n">
        <v>45</v>
      </c>
      <c r="C599" s="7" t="n">
        <v>5</v>
      </c>
      <c r="D599" s="7" t="n">
        <v>3</v>
      </c>
      <c r="E599" s="7" t="n">
        <v>5.19999980926514</v>
      </c>
      <c r="F599" s="7" t="n">
        <v>0</v>
      </c>
    </row>
    <row r="600" spans="1:10">
      <c r="A600" t="s">
        <v>4</v>
      </c>
      <c r="B600" s="4" t="s">
        <v>5</v>
      </c>
      <c r="C600" s="4" t="s">
        <v>7</v>
      </c>
      <c r="D600" s="4" t="s">
        <v>7</v>
      </c>
      <c r="E600" s="4" t="s">
        <v>32</v>
      </c>
      <c r="F600" s="4" t="s">
        <v>12</v>
      </c>
    </row>
    <row r="601" spans="1:10">
      <c r="A601" t="n">
        <v>6402</v>
      </c>
      <c r="B601" s="36" t="n">
        <v>45</v>
      </c>
      <c r="C601" s="7" t="n">
        <v>11</v>
      </c>
      <c r="D601" s="7" t="n">
        <v>3</v>
      </c>
      <c r="E601" s="7" t="n">
        <v>23.3999996185303</v>
      </c>
      <c r="F601" s="7" t="n">
        <v>0</v>
      </c>
    </row>
    <row r="602" spans="1:10">
      <c r="A602" t="s">
        <v>4</v>
      </c>
      <c r="B602" s="4" t="s">
        <v>5</v>
      </c>
      <c r="C602" s="4" t="s">
        <v>7</v>
      </c>
      <c r="D602" s="4" t="s">
        <v>12</v>
      </c>
    </row>
    <row r="603" spans="1:10">
      <c r="A603" t="n">
        <v>6411</v>
      </c>
      <c r="B603" s="16" t="n">
        <v>58</v>
      </c>
      <c r="C603" s="7" t="n">
        <v>255</v>
      </c>
      <c r="D603" s="7" t="n">
        <v>0</v>
      </c>
    </row>
    <row r="604" spans="1:10">
      <c r="A604" t="s">
        <v>4</v>
      </c>
      <c r="B604" s="4" t="s">
        <v>5</v>
      </c>
      <c r="C604" s="4" t="s">
        <v>7</v>
      </c>
      <c r="D604" s="4" t="s">
        <v>7</v>
      </c>
      <c r="E604" s="4" t="s">
        <v>32</v>
      </c>
      <c r="F604" s="4" t="s">
        <v>32</v>
      </c>
      <c r="G604" s="4" t="s">
        <v>32</v>
      </c>
      <c r="H604" s="4" t="s">
        <v>12</v>
      </c>
    </row>
    <row r="605" spans="1:10">
      <c r="A605" t="n">
        <v>6415</v>
      </c>
      <c r="B605" s="36" t="n">
        <v>45</v>
      </c>
      <c r="C605" s="7" t="n">
        <v>2</v>
      </c>
      <c r="D605" s="7" t="n">
        <v>3</v>
      </c>
      <c r="E605" s="7" t="n">
        <v>-5.30999994277954</v>
      </c>
      <c r="F605" s="7" t="n">
        <v>1.39999997615814</v>
      </c>
      <c r="G605" s="7" t="n">
        <v>-0.970000028610229</v>
      </c>
      <c r="H605" s="7" t="n">
        <v>6000</v>
      </c>
    </row>
    <row r="606" spans="1:10">
      <c r="A606" t="s">
        <v>4</v>
      </c>
      <c r="B606" s="4" t="s">
        <v>5</v>
      </c>
      <c r="C606" s="4" t="s">
        <v>7</v>
      </c>
      <c r="D606" s="4" t="s">
        <v>7</v>
      </c>
      <c r="E606" s="4" t="s">
        <v>32</v>
      </c>
      <c r="F606" s="4" t="s">
        <v>32</v>
      </c>
      <c r="G606" s="4" t="s">
        <v>32</v>
      </c>
      <c r="H606" s="4" t="s">
        <v>12</v>
      </c>
      <c r="I606" s="4" t="s">
        <v>7</v>
      </c>
    </row>
    <row r="607" spans="1:10">
      <c r="A607" t="n">
        <v>6432</v>
      </c>
      <c r="B607" s="36" t="n">
        <v>45</v>
      </c>
      <c r="C607" s="7" t="n">
        <v>4</v>
      </c>
      <c r="D607" s="7" t="n">
        <v>3</v>
      </c>
      <c r="E607" s="7" t="n">
        <v>351.260009765625</v>
      </c>
      <c r="F607" s="7" t="n">
        <v>345.420013427734</v>
      </c>
      <c r="G607" s="7" t="n">
        <v>0</v>
      </c>
      <c r="H607" s="7" t="n">
        <v>6000</v>
      </c>
      <c r="I607" s="7" t="n">
        <v>0</v>
      </c>
    </row>
    <row r="608" spans="1:10">
      <c r="A608" t="s">
        <v>4</v>
      </c>
      <c r="B608" s="4" t="s">
        <v>5</v>
      </c>
      <c r="C608" s="4" t="s">
        <v>7</v>
      </c>
      <c r="D608" s="4" t="s">
        <v>7</v>
      </c>
      <c r="E608" s="4" t="s">
        <v>32</v>
      </c>
      <c r="F608" s="4" t="s">
        <v>12</v>
      </c>
    </row>
    <row r="609" spans="1:9">
      <c r="A609" t="n">
        <v>6450</v>
      </c>
      <c r="B609" s="36" t="n">
        <v>45</v>
      </c>
      <c r="C609" s="7" t="n">
        <v>5</v>
      </c>
      <c r="D609" s="7" t="n">
        <v>3</v>
      </c>
      <c r="E609" s="7" t="n">
        <v>5.19999980926514</v>
      </c>
      <c r="F609" s="7" t="n">
        <v>6000</v>
      </c>
    </row>
    <row r="610" spans="1:9">
      <c r="A610" t="s">
        <v>4</v>
      </c>
      <c r="B610" s="4" t="s">
        <v>5</v>
      </c>
      <c r="C610" s="4" t="s">
        <v>7</v>
      </c>
      <c r="D610" s="4" t="s">
        <v>7</v>
      </c>
      <c r="E610" s="4" t="s">
        <v>32</v>
      </c>
      <c r="F610" s="4" t="s">
        <v>12</v>
      </c>
    </row>
    <row r="611" spans="1:9">
      <c r="A611" t="n">
        <v>6459</v>
      </c>
      <c r="B611" s="36" t="n">
        <v>45</v>
      </c>
      <c r="C611" s="7" t="n">
        <v>11</v>
      </c>
      <c r="D611" s="7" t="n">
        <v>3</v>
      </c>
      <c r="E611" s="7" t="n">
        <v>23.3999996185303</v>
      </c>
      <c r="F611" s="7" t="n">
        <v>6000</v>
      </c>
    </row>
    <row r="612" spans="1:9">
      <c r="A612" t="s">
        <v>4</v>
      </c>
      <c r="B612" s="4" t="s">
        <v>5</v>
      </c>
      <c r="C612" s="4" t="s">
        <v>7</v>
      </c>
      <c r="D612" s="4" t="s">
        <v>12</v>
      </c>
    </row>
    <row r="613" spans="1:9">
      <c r="A613" t="n">
        <v>6468</v>
      </c>
      <c r="B613" s="36" t="n">
        <v>45</v>
      </c>
      <c r="C613" s="7" t="n">
        <v>7</v>
      </c>
      <c r="D613" s="7" t="n">
        <v>255</v>
      </c>
    </row>
    <row r="614" spans="1:9">
      <c r="A614" t="s">
        <v>4</v>
      </c>
      <c r="B614" s="4" t="s">
        <v>5</v>
      </c>
      <c r="C614" s="4" t="s">
        <v>12</v>
      </c>
    </row>
    <row r="615" spans="1:9">
      <c r="A615" t="n">
        <v>6472</v>
      </c>
      <c r="B615" s="23" t="n">
        <v>16</v>
      </c>
      <c r="C615" s="7" t="n">
        <v>1000</v>
      </c>
    </row>
    <row r="616" spans="1:9">
      <c r="A616" t="s">
        <v>4</v>
      </c>
      <c r="B616" s="4" t="s">
        <v>5</v>
      </c>
      <c r="C616" s="4" t="s">
        <v>7</v>
      </c>
      <c r="D616" s="4" t="s">
        <v>7</v>
      </c>
    </row>
    <row r="617" spans="1:9">
      <c r="A617" t="n">
        <v>6475</v>
      </c>
      <c r="B617" s="34" t="n">
        <v>49</v>
      </c>
      <c r="C617" s="7" t="n">
        <v>2</v>
      </c>
      <c r="D617" s="7" t="n">
        <v>0</v>
      </c>
    </row>
    <row r="618" spans="1:9">
      <c r="A618" t="s">
        <v>4</v>
      </c>
      <c r="B618" s="4" t="s">
        <v>5</v>
      </c>
      <c r="C618" s="4" t="s">
        <v>7</v>
      </c>
      <c r="D618" s="4" t="s">
        <v>12</v>
      </c>
      <c r="E618" s="4" t="s">
        <v>13</v>
      </c>
      <c r="F618" s="4" t="s">
        <v>12</v>
      </c>
      <c r="G618" s="4" t="s">
        <v>13</v>
      </c>
      <c r="H618" s="4" t="s">
        <v>7</v>
      </c>
    </row>
    <row r="619" spans="1:9">
      <c r="A619" t="n">
        <v>6478</v>
      </c>
      <c r="B619" s="34" t="n">
        <v>49</v>
      </c>
      <c r="C619" s="7" t="n">
        <v>0</v>
      </c>
      <c r="D619" s="7" t="n">
        <v>566</v>
      </c>
      <c r="E619" s="7" t="n">
        <v>1065353216</v>
      </c>
      <c r="F619" s="7" t="n">
        <v>0</v>
      </c>
      <c r="G619" s="7" t="n">
        <v>0</v>
      </c>
      <c r="H619" s="7" t="n">
        <v>0</v>
      </c>
    </row>
    <row r="620" spans="1:9">
      <c r="A620" t="s">
        <v>4</v>
      </c>
      <c r="B620" s="4" t="s">
        <v>5</v>
      </c>
      <c r="C620" s="4" t="s">
        <v>7</v>
      </c>
      <c r="D620" s="4" t="s">
        <v>12</v>
      </c>
      <c r="E620" s="4" t="s">
        <v>32</v>
      </c>
    </row>
    <row r="621" spans="1:9">
      <c r="A621" t="n">
        <v>6493</v>
      </c>
      <c r="B621" s="16" t="n">
        <v>58</v>
      </c>
      <c r="C621" s="7" t="n">
        <v>101</v>
      </c>
      <c r="D621" s="7" t="n">
        <v>1000</v>
      </c>
      <c r="E621" s="7" t="n">
        <v>1</v>
      </c>
    </row>
    <row r="622" spans="1:9">
      <c r="A622" t="s">
        <v>4</v>
      </c>
      <c r="B622" s="4" t="s">
        <v>5</v>
      </c>
      <c r="C622" s="4" t="s">
        <v>7</v>
      </c>
      <c r="D622" s="4" t="s">
        <v>12</v>
      </c>
    </row>
    <row r="623" spans="1:9">
      <c r="A623" t="n">
        <v>6501</v>
      </c>
      <c r="B623" s="16" t="n">
        <v>58</v>
      </c>
      <c r="C623" s="7" t="n">
        <v>254</v>
      </c>
      <c r="D623" s="7" t="n">
        <v>0</v>
      </c>
    </row>
    <row r="624" spans="1:9">
      <c r="A624" t="s">
        <v>4</v>
      </c>
      <c r="B624" s="4" t="s">
        <v>5</v>
      </c>
      <c r="C624" s="4" t="s">
        <v>12</v>
      </c>
      <c r="D624" s="4" t="s">
        <v>12</v>
      </c>
      <c r="E624" s="4" t="s">
        <v>12</v>
      </c>
    </row>
    <row r="625" spans="1:8">
      <c r="A625" t="n">
        <v>6505</v>
      </c>
      <c r="B625" s="30" t="n">
        <v>61</v>
      </c>
      <c r="C625" s="7" t="n">
        <v>1600</v>
      </c>
      <c r="D625" s="7" t="n">
        <v>65533</v>
      </c>
      <c r="E625" s="7" t="n">
        <v>0</v>
      </c>
    </row>
    <row r="626" spans="1:8">
      <c r="A626" t="s">
        <v>4</v>
      </c>
      <c r="B626" s="4" t="s">
        <v>5</v>
      </c>
      <c r="C626" s="4" t="s">
        <v>12</v>
      </c>
      <c r="D626" s="4" t="s">
        <v>12</v>
      </c>
      <c r="E626" s="4" t="s">
        <v>12</v>
      </c>
    </row>
    <row r="627" spans="1:8">
      <c r="A627" t="n">
        <v>6512</v>
      </c>
      <c r="B627" s="30" t="n">
        <v>61</v>
      </c>
      <c r="C627" s="7" t="n">
        <v>1601</v>
      </c>
      <c r="D627" s="7" t="n">
        <v>65533</v>
      </c>
      <c r="E627" s="7" t="n">
        <v>0</v>
      </c>
    </row>
    <row r="628" spans="1:8">
      <c r="A628" t="s">
        <v>4</v>
      </c>
      <c r="B628" s="4" t="s">
        <v>5</v>
      </c>
      <c r="C628" s="4" t="s">
        <v>12</v>
      </c>
      <c r="D628" s="4" t="s">
        <v>12</v>
      </c>
      <c r="E628" s="4" t="s">
        <v>12</v>
      </c>
    </row>
    <row r="629" spans="1:8">
      <c r="A629" t="n">
        <v>6519</v>
      </c>
      <c r="B629" s="30" t="n">
        <v>61</v>
      </c>
      <c r="C629" s="7" t="n">
        <v>1602</v>
      </c>
      <c r="D629" s="7" t="n">
        <v>65533</v>
      </c>
      <c r="E629" s="7" t="n">
        <v>0</v>
      </c>
    </row>
    <row r="630" spans="1:8">
      <c r="A630" t="s">
        <v>4</v>
      </c>
      <c r="B630" s="4" t="s">
        <v>5</v>
      </c>
      <c r="C630" s="4" t="s">
        <v>12</v>
      </c>
      <c r="D630" s="4" t="s">
        <v>12</v>
      </c>
      <c r="E630" s="4" t="s">
        <v>12</v>
      </c>
    </row>
    <row r="631" spans="1:8">
      <c r="A631" t="n">
        <v>6526</v>
      </c>
      <c r="B631" s="30" t="n">
        <v>61</v>
      </c>
      <c r="C631" s="7" t="n">
        <v>1603</v>
      </c>
      <c r="D631" s="7" t="n">
        <v>65533</v>
      </c>
      <c r="E631" s="7" t="n">
        <v>0</v>
      </c>
    </row>
    <row r="632" spans="1:8">
      <c r="A632" t="s">
        <v>4</v>
      </c>
      <c r="B632" s="4" t="s">
        <v>5</v>
      </c>
      <c r="C632" s="4" t="s">
        <v>12</v>
      </c>
      <c r="D632" s="4" t="s">
        <v>12</v>
      </c>
      <c r="E632" s="4" t="s">
        <v>12</v>
      </c>
    </row>
    <row r="633" spans="1:8">
      <c r="A633" t="n">
        <v>6533</v>
      </c>
      <c r="B633" s="30" t="n">
        <v>61</v>
      </c>
      <c r="C633" s="7" t="n">
        <v>1604</v>
      </c>
      <c r="D633" s="7" t="n">
        <v>65533</v>
      </c>
      <c r="E633" s="7" t="n">
        <v>0</v>
      </c>
    </row>
    <row r="634" spans="1:8">
      <c r="A634" t="s">
        <v>4</v>
      </c>
      <c r="B634" s="4" t="s">
        <v>5</v>
      </c>
      <c r="C634" s="4" t="s">
        <v>12</v>
      </c>
      <c r="D634" s="4" t="s">
        <v>12</v>
      </c>
      <c r="E634" s="4" t="s">
        <v>12</v>
      </c>
    </row>
    <row r="635" spans="1:8">
      <c r="A635" t="n">
        <v>6540</v>
      </c>
      <c r="B635" s="30" t="n">
        <v>61</v>
      </c>
      <c r="C635" s="7" t="n">
        <v>1605</v>
      </c>
      <c r="D635" s="7" t="n">
        <v>65533</v>
      </c>
      <c r="E635" s="7" t="n">
        <v>0</v>
      </c>
    </row>
    <row r="636" spans="1:8">
      <c r="A636" t="s">
        <v>4</v>
      </c>
      <c r="B636" s="4" t="s">
        <v>5</v>
      </c>
      <c r="C636" s="4" t="s">
        <v>12</v>
      </c>
      <c r="D636" s="4" t="s">
        <v>12</v>
      </c>
      <c r="E636" s="4" t="s">
        <v>12</v>
      </c>
    </row>
    <row r="637" spans="1:8">
      <c r="A637" t="n">
        <v>6547</v>
      </c>
      <c r="B637" s="30" t="n">
        <v>61</v>
      </c>
      <c r="C637" s="7" t="n">
        <v>1606</v>
      </c>
      <c r="D637" s="7" t="n">
        <v>65533</v>
      </c>
      <c r="E637" s="7" t="n">
        <v>0</v>
      </c>
    </row>
    <row r="638" spans="1:8">
      <c r="A638" t="s">
        <v>4</v>
      </c>
      <c r="B638" s="4" t="s">
        <v>5</v>
      </c>
      <c r="C638" s="4" t="s">
        <v>12</v>
      </c>
      <c r="D638" s="4" t="s">
        <v>12</v>
      </c>
      <c r="E638" s="4" t="s">
        <v>12</v>
      </c>
    </row>
    <row r="639" spans="1:8">
      <c r="A639" t="n">
        <v>6554</v>
      </c>
      <c r="B639" s="30" t="n">
        <v>61</v>
      </c>
      <c r="C639" s="7" t="n">
        <v>1607</v>
      </c>
      <c r="D639" s="7" t="n">
        <v>65533</v>
      </c>
      <c r="E639" s="7" t="n">
        <v>0</v>
      </c>
    </row>
    <row r="640" spans="1:8">
      <c r="A640" t="s">
        <v>4</v>
      </c>
      <c r="B640" s="4" t="s">
        <v>5</v>
      </c>
      <c r="C640" s="4" t="s">
        <v>12</v>
      </c>
      <c r="D640" s="4" t="s">
        <v>12</v>
      </c>
      <c r="E640" s="4" t="s">
        <v>12</v>
      </c>
    </row>
    <row r="641" spans="1:5">
      <c r="A641" t="n">
        <v>6561</v>
      </c>
      <c r="B641" s="30" t="n">
        <v>61</v>
      </c>
      <c r="C641" s="7" t="n">
        <v>1608</v>
      </c>
      <c r="D641" s="7" t="n">
        <v>65533</v>
      </c>
      <c r="E641" s="7" t="n">
        <v>0</v>
      </c>
    </row>
    <row r="642" spans="1:5">
      <c r="A642" t="s">
        <v>4</v>
      </c>
      <c r="B642" s="4" t="s">
        <v>5</v>
      </c>
      <c r="C642" s="4" t="s">
        <v>12</v>
      </c>
      <c r="D642" s="4" t="s">
        <v>12</v>
      </c>
      <c r="E642" s="4" t="s">
        <v>12</v>
      </c>
    </row>
    <row r="643" spans="1:5">
      <c r="A643" t="n">
        <v>6568</v>
      </c>
      <c r="B643" s="30" t="n">
        <v>61</v>
      </c>
      <c r="C643" s="7" t="n">
        <v>1609</v>
      </c>
      <c r="D643" s="7" t="n">
        <v>65533</v>
      </c>
      <c r="E643" s="7" t="n">
        <v>0</v>
      </c>
    </row>
    <row r="644" spans="1:5">
      <c r="A644" t="s">
        <v>4</v>
      </c>
      <c r="B644" s="4" t="s">
        <v>5</v>
      </c>
      <c r="C644" s="4" t="s">
        <v>7</v>
      </c>
    </row>
    <row r="645" spans="1:5">
      <c r="A645" t="n">
        <v>6575</v>
      </c>
      <c r="B645" s="44" t="n">
        <v>116</v>
      </c>
      <c r="C645" s="7" t="n">
        <v>0</v>
      </c>
    </row>
    <row r="646" spans="1:5">
      <c r="A646" t="s">
        <v>4</v>
      </c>
      <c r="B646" s="4" t="s">
        <v>5</v>
      </c>
      <c r="C646" s="4" t="s">
        <v>7</v>
      </c>
      <c r="D646" s="4" t="s">
        <v>12</v>
      </c>
    </row>
    <row r="647" spans="1:5">
      <c r="A647" t="n">
        <v>6577</v>
      </c>
      <c r="B647" s="44" t="n">
        <v>116</v>
      </c>
      <c r="C647" s="7" t="n">
        <v>2</v>
      </c>
      <c r="D647" s="7" t="n">
        <v>1</v>
      </c>
    </row>
    <row r="648" spans="1:5">
      <c r="A648" t="s">
        <v>4</v>
      </c>
      <c r="B648" s="4" t="s">
        <v>5</v>
      </c>
      <c r="C648" s="4" t="s">
        <v>7</v>
      </c>
      <c r="D648" s="4" t="s">
        <v>13</v>
      </c>
    </row>
    <row r="649" spans="1:5">
      <c r="A649" t="n">
        <v>6581</v>
      </c>
      <c r="B649" s="44" t="n">
        <v>116</v>
      </c>
      <c r="C649" s="7" t="n">
        <v>5</v>
      </c>
      <c r="D649" s="7" t="n">
        <v>1088421888</v>
      </c>
    </row>
    <row r="650" spans="1:5">
      <c r="A650" t="s">
        <v>4</v>
      </c>
      <c r="B650" s="4" t="s">
        <v>5</v>
      </c>
      <c r="C650" s="4" t="s">
        <v>7</v>
      </c>
      <c r="D650" s="4" t="s">
        <v>12</v>
      </c>
    </row>
    <row r="651" spans="1:5">
      <c r="A651" t="n">
        <v>6587</v>
      </c>
      <c r="B651" s="44" t="n">
        <v>116</v>
      </c>
      <c r="C651" s="7" t="n">
        <v>6</v>
      </c>
      <c r="D651" s="7" t="n">
        <v>1</v>
      </c>
    </row>
    <row r="652" spans="1:5">
      <c r="A652" t="s">
        <v>4</v>
      </c>
      <c r="B652" s="4" t="s">
        <v>5</v>
      </c>
      <c r="C652" s="4" t="s">
        <v>7</v>
      </c>
      <c r="D652" s="4" t="s">
        <v>7</v>
      </c>
      <c r="E652" s="4" t="s">
        <v>32</v>
      </c>
      <c r="F652" s="4" t="s">
        <v>32</v>
      </c>
      <c r="G652" s="4" t="s">
        <v>32</v>
      </c>
      <c r="H652" s="4" t="s">
        <v>12</v>
      </c>
    </row>
    <row r="653" spans="1:5">
      <c r="A653" t="n">
        <v>6591</v>
      </c>
      <c r="B653" s="36" t="n">
        <v>45</v>
      </c>
      <c r="C653" s="7" t="n">
        <v>2</v>
      </c>
      <c r="D653" s="7" t="n">
        <v>3</v>
      </c>
      <c r="E653" s="7" t="n">
        <v>-0.00999999977648258</v>
      </c>
      <c r="F653" s="7" t="n">
        <v>17.6000003814697</v>
      </c>
      <c r="G653" s="7" t="n">
        <v>-53.6100006103516</v>
      </c>
      <c r="H653" s="7" t="n">
        <v>0</v>
      </c>
    </row>
    <row r="654" spans="1:5">
      <c r="A654" t="s">
        <v>4</v>
      </c>
      <c r="B654" s="4" t="s">
        <v>5</v>
      </c>
      <c r="C654" s="4" t="s">
        <v>7</v>
      </c>
      <c r="D654" s="4" t="s">
        <v>7</v>
      </c>
      <c r="E654" s="4" t="s">
        <v>32</v>
      </c>
      <c r="F654" s="4" t="s">
        <v>32</v>
      </c>
      <c r="G654" s="4" t="s">
        <v>32</v>
      </c>
      <c r="H654" s="4" t="s">
        <v>12</v>
      </c>
      <c r="I654" s="4" t="s">
        <v>7</v>
      </c>
    </row>
    <row r="655" spans="1:5">
      <c r="A655" t="n">
        <v>6608</v>
      </c>
      <c r="B655" s="36" t="n">
        <v>45</v>
      </c>
      <c r="C655" s="7" t="n">
        <v>4</v>
      </c>
      <c r="D655" s="7" t="n">
        <v>3</v>
      </c>
      <c r="E655" s="7" t="n">
        <v>356.890014648438</v>
      </c>
      <c r="F655" s="7" t="n">
        <v>20.6800003051758</v>
      </c>
      <c r="G655" s="7" t="n">
        <v>0</v>
      </c>
      <c r="H655" s="7" t="n">
        <v>0</v>
      </c>
      <c r="I655" s="7" t="n">
        <v>0</v>
      </c>
    </row>
    <row r="656" spans="1:5">
      <c r="A656" t="s">
        <v>4</v>
      </c>
      <c r="B656" s="4" t="s">
        <v>5</v>
      </c>
      <c r="C656" s="4" t="s">
        <v>7</v>
      </c>
      <c r="D656" s="4" t="s">
        <v>7</v>
      </c>
      <c r="E656" s="4" t="s">
        <v>32</v>
      </c>
      <c r="F656" s="4" t="s">
        <v>12</v>
      </c>
    </row>
    <row r="657" spans="1:9">
      <c r="A657" t="n">
        <v>6626</v>
      </c>
      <c r="B657" s="36" t="n">
        <v>45</v>
      </c>
      <c r="C657" s="7" t="n">
        <v>5</v>
      </c>
      <c r="D657" s="7" t="n">
        <v>3</v>
      </c>
      <c r="E657" s="7" t="n">
        <v>2.59999990463257</v>
      </c>
      <c r="F657" s="7" t="n">
        <v>0</v>
      </c>
    </row>
    <row r="658" spans="1:9">
      <c r="A658" t="s">
        <v>4</v>
      </c>
      <c r="B658" s="4" t="s">
        <v>5</v>
      </c>
      <c r="C658" s="4" t="s">
        <v>7</v>
      </c>
      <c r="D658" s="4" t="s">
        <v>7</v>
      </c>
      <c r="E658" s="4" t="s">
        <v>32</v>
      </c>
      <c r="F658" s="4" t="s">
        <v>12</v>
      </c>
    </row>
    <row r="659" spans="1:9">
      <c r="A659" t="n">
        <v>6635</v>
      </c>
      <c r="B659" s="36" t="n">
        <v>45</v>
      </c>
      <c r="C659" s="7" t="n">
        <v>11</v>
      </c>
      <c r="D659" s="7" t="n">
        <v>3</v>
      </c>
      <c r="E659" s="7" t="n">
        <v>40</v>
      </c>
      <c r="F659" s="7" t="n">
        <v>0</v>
      </c>
    </row>
    <row r="660" spans="1:9">
      <c r="A660" t="s">
        <v>4</v>
      </c>
      <c r="B660" s="4" t="s">
        <v>5</v>
      </c>
      <c r="C660" s="4" t="s">
        <v>7</v>
      </c>
      <c r="D660" s="4" t="s">
        <v>7</v>
      </c>
      <c r="E660" s="4" t="s">
        <v>32</v>
      </c>
      <c r="F660" s="4" t="s">
        <v>32</v>
      </c>
      <c r="G660" s="4" t="s">
        <v>32</v>
      </c>
      <c r="H660" s="4" t="s">
        <v>12</v>
      </c>
    </row>
    <row r="661" spans="1:9">
      <c r="A661" t="n">
        <v>6644</v>
      </c>
      <c r="B661" s="36" t="n">
        <v>45</v>
      </c>
      <c r="C661" s="7" t="n">
        <v>2</v>
      </c>
      <c r="D661" s="7" t="n">
        <v>3</v>
      </c>
      <c r="E661" s="7" t="n">
        <v>-0.00999999977648258</v>
      </c>
      <c r="F661" s="7" t="n">
        <v>17.6000003814697</v>
      </c>
      <c r="G661" s="7" t="n">
        <v>-53.6100006103516</v>
      </c>
      <c r="H661" s="7" t="n">
        <v>6000</v>
      </c>
    </row>
    <row r="662" spans="1:9">
      <c r="A662" t="s">
        <v>4</v>
      </c>
      <c r="B662" s="4" t="s">
        <v>5</v>
      </c>
      <c r="C662" s="4" t="s">
        <v>7</v>
      </c>
      <c r="D662" s="4" t="s">
        <v>7</v>
      </c>
      <c r="E662" s="4" t="s">
        <v>32</v>
      </c>
      <c r="F662" s="4" t="s">
        <v>32</v>
      </c>
      <c r="G662" s="4" t="s">
        <v>32</v>
      </c>
      <c r="H662" s="4" t="s">
        <v>12</v>
      </c>
      <c r="I662" s="4" t="s">
        <v>7</v>
      </c>
    </row>
    <row r="663" spans="1:9">
      <c r="A663" t="n">
        <v>6661</v>
      </c>
      <c r="B663" s="36" t="n">
        <v>45</v>
      </c>
      <c r="C663" s="7" t="n">
        <v>4</v>
      </c>
      <c r="D663" s="7" t="n">
        <v>3</v>
      </c>
      <c r="E663" s="7" t="n">
        <v>356.890014648438</v>
      </c>
      <c r="F663" s="7" t="n">
        <v>20.6800003051758</v>
      </c>
      <c r="G663" s="7" t="n">
        <v>0</v>
      </c>
      <c r="H663" s="7" t="n">
        <v>6000</v>
      </c>
      <c r="I663" s="7" t="n">
        <v>0</v>
      </c>
    </row>
    <row r="664" spans="1:9">
      <c r="A664" t="s">
        <v>4</v>
      </c>
      <c r="B664" s="4" t="s">
        <v>5</v>
      </c>
      <c r="C664" s="4" t="s">
        <v>7</v>
      </c>
      <c r="D664" s="4" t="s">
        <v>7</v>
      </c>
      <c r="E664" s="4" t="s">
        <v>32</v>
      </c>
      <c r="F664" s="4" t="s">
        <v>12</v>
      </c>
    </row>
    <row r="665" spans="1:9">
      <c r="A665" t="n">
        <v>6679</v>
      </c>
      <c r="B665" s="36" t="n">
        <v>45</v>
      </c>
      <c r="C665" s="7" t="n">
        <v>5</v>
      </c>
      <c r="D665" s="7" t="n">
        <v>3</v>
      </c>
      <c r="E665" s="7" t="n">
        <v>2.20000004768372</v>
      </c>
      <c r="F665" s="7" t="n">
        <v>6000</v>
      </c>
    </row>
    <row r="666" spans="1:9">
      <c r="A666" t="s">
        <v>4</v>
      </c>
      <c r="B666" s="4" t="s">
        <v>5</v>
      </c>
      <c r="C666" s="4" t="s">
        <v>7</v>
      </c>
      <c r="D666" s="4" t="s">
        <v>7</v>
      </c>
      <c r="E666" s="4" t="s">
        <v>32</v>
      </c>
      <c r="F666" s="4" t="s">
        <v>12</v>
      </c>
    </row>
    <row r="667" spans="1:9">
      <c r="A667" t="n">
        <v>6688</v>
      </c>
      <c r="B667" s="36" t="n">
        <v>45</v>
      </c>
      <c r="C667" s="7" t="n">
        <v>11</v>
      </c>
      <c r="D667" s="7" t="n">
        <v>3</v>
      </c>
      <c r="E667" s="7" t="n">
        <v>40</v>
      </c>
      <c r="F667" s="7" t="n">
        <v>6000</v>
      </c>
    </row>
    <row r="668" spans="1:9">
      <c r="A668" t="s">
        <v>4</v>
      </c>
      <c r="B668" s="4" t="s">
        <v>5</v>
      </c>
      <c r="C668" s="4" t="s">
        <v>7</v>
      </c>
      <c r="D668" s="4" t="s">
        <v>12</v>
      </c>
    </row>
    <row r="669" spans="1:9">
      <c r="A669" t="n">
        <v>6697</v>
      </c>
      <c r="B669" s="16" t="n">
        <v>58</v>
      </c>
      <c r="C669" s="7" t="n">
        <v>255</v>
      </c>
      <c r="D669" s="7" t="n">
        <v>0</v>
      </c>
    </row>
    <row r="670" spans="1:9">
      <c r="A670" t="s">
        <v>4</v>
      </c>
      <c r="B670" s="4" t="s">
        <v>5</v>
      </c>
      <c r="C670" s="4" t="s">
        <v>12</v>
      </c>
    </row>
    <row r="671" spans="1:9">
      <c r="A671" t="n">
        <v>6701</v>
      </c>
      <c r="B671" s="23" t="n">
        <v>16</v>
      </c>
      <c r="C671" s="7" t="n">
        <v>500</v>
      </c>
    </row>
    <row r="672" spans="1:9">
      <c r="A672" t="s">
        <v>4</v>
      </c>
      <c r="B672" s="4" t="s">
        <v>5</v>
      </c>
      <c r="C672" s="4" t="s">
        <v>7</v>
      </c>
      <c r="D672" s="4" t="s">
        <v>32</v>
      </c>
      <c r="E672" s="4" t="s">
        <v>12</v>
      </c>
      <c r="F672" s="4" t="s">
        <v>7</v>
      </c>
    </row>
    <row r="673" spans="1:9">
      <c r="A673" t="n">
        <v>6704</v>
      </c>
      <c r="B673" s="34" t="n">
        <v>49</v>
      </c>
      <c r="C673" s="7" t="n">
        <v>3</v>
      </c>
      <c r="D673" s="7" t="n">
        <v>0.699999988079071</v>
      </c>
      <c r="E673" s="7" t="n">
        <v>500</v>
      </c>
      <c r="F673" s="7" t="n">
        <v>0</v>
      </c>
    </row>
    <row r="674" spans="1:9">
      <c r="A674" t="s">
        <v>4</v>
      </c>
      <c r="B674" s="4" t="s">
        <v>5</v>
      </c>
      <c r="C674" s="4" t="s">
        <v>12</v>
      </c>
      <c r="D674" s="4" t="s">
        <v>7</v>
      </c>
      <c r="E674" s="4" t="s">
        <v>8</v>
      </c>
      <c r="F674" s="4" t="s">
        <v>32</v>
      </c>
      <c r="G674" s="4" t="s">
        <v>32</v>
      </c>
      <c r="H674" s="4" t="s">
        <v>32</v>
      </c>
    </row>
    <row r="675" spans="1:9">
      <c r="A675" t="n">
        <v>6713</v>
      </c>
      <c r="B675" s="35" t="n">
        <v>48</v>
      </c>
      <c r="C675" s="7" t="n">
        <v>7004</v>
      </c>
      <c r="D675" s="7" t="n">
        <v>0</v>
      </c>
      <c r="E675" s="7" t="s">
        <v>74</v>
      </c>
      <c r="F675" s="7" t="n">
        <v>-1</v>
      </c>
      <c r="G675" s="7" t="n">
        <v>1</v>
      </c>
      <c r="H675" s="7" t="n">
        <v>0</v>
      </c>
    </row>
    <row r="676" spans="1:9">
      <c r="A676" t="s">
        <v>4</v>
      </c>
      <c r="B676" s="4" t="s">
        <v>5</v>
      </c>
      <c r="C676" s="4" t="s">
        <v>7</v>
      </c>
      <c r="D676" s="4" t="s">
        <v>12</v>
      </c>
      <c r="E676" s="4" t="s">
        <v>8</v>
      </c>
    </row>
    <row r="677" spans="1:9">
      <c r="A677" t="n">
        <v>6741</v>
      </c>
      <c r="B677" s="45" t="n">
        <v>51</v>
      </c>
      <c r="C677" s="7" t="n">
        <v>4</v>
      </c>
      <c r="D677" s="7" t="n">
        <v>7004</v>
      </c>
      <c r="E677" s="7" t="s">
        <v>89</v>
      </c>
    </row>
    <row r="678" spans="1:9">
      <c r="A678" t="s">
        <v>4</v>
      </c>
      <c r="B678" s="4" t="s">
        <v>5</v>
      </c>
      <c r="C678" s="4" t="s">
        <v>12</v>
      </c>
    </row>
    <row r="679" spans="1:9">
      <c r="A679" t="n">
        <v>6755</v>
      </c>
      <c r="B679" s="23" t="n">
        <v>16</v>
      </c>
      <c r="C679" s="7" t="n">
        <v>0</v>
      </c>
    </row>
    <row r="680" spans="1:9">
      <c r="A680" t="s">
        <v>4</v>
      </c>
      <c r="B680" s="4" t="s">
        <v>5</v>
      </c>
      <c r="C680" s="4" t="s">
        <v>12</v>
      </c>
      <c r="D680" s="4" t="s">
        <v>7</v>
      </c>
      <c r="E680" s="4" t="s">
        <v>13</v>
      </c>
      <c r="F680" s="4" t="s">
        <v>85</v>
      </c>
      <c r="G680" s="4" t="s">
        <v>7</v>
      </c>
      <c r="H680" s="4" t="s">
        <v>7</v>
      </c>
      <c r="I680" s="4" t="s">
        <v>7</v>
      </c>
      <c r="J680" s="4" t="s">
        <v>13</v>
      </c>
      <c r="K680" s="4" t="s">
        <v>85</v>
      </c>
      <c r="L680" s="4" t="s">
        <v>7</v>
      </c>
      <c r="M680" s="4" t="s">
        <v>7</v>
      </c>
    </row>
    <row r="681" spans="1:9">
      <c r="A681" t="n">
        <v>6758</v>
      </c>
      <c r="B681" s="46" t="n">
        <v>26</v>
      </c>
      <c r="C681" s="7" t="n">
        <v>7004</v>
      </c>
      <c r="D681" s="7" t="n">
        <v>17</v>
      </c>
      <c r="E681" s="7" t="n">
        <v>42335</v>
      </c>
      <c r="F681" s="7" t="s">
        <v>90</v>
      </c>
      <c r="G681" s="7" t="n">
        <v>2</v>
      </c>
      <c r="H681" s="7" t="n">
        <v>3</v>
      </c>
      <c r="I681" s="7" t="n">
        <v>17</v>
      </c>
      <c r="J681" s="7" t="n">
        <v>42336</v>
      </c>
      <c r="K681" s="7" t="s">
        <v>91</v>
      </c>
      <c r="L681" s="7" t="n">
        <v>2</v>
      </c>
      <c r="M681" s="7" t="n">
        <v>0</v>
      </c>
    </row>
    <row r="682" spans="1:9">
      <c r="A682" t="s">
        <v>4</v>
      </c>
      <c r="B682" s="4" t="s">
        <v>5</v>
      </c>
    </row>
    <row r="683" spans="1:9">
      <c r="A683" t="n">
        <v>6987</v>
      </c>
      <c r="B683" s="47" t="n">
        <v>28</v>
      </c>
    </row>
    <row r="684" spans="1:9">
      <c r="A684" t="s">
        <v>4</v>
      </c>
      <c r="B684" s="4" t="s">
        <v>5</v>
      </c>
      <c r="C684" s="4" t="s">
        <v>12</v>
      </c>
      <c r="D684" s="4" t="s">
        <v>7</v>
      </c>
    </row>
    <row r="685" spans="1:9">
      <c r="A685" t="n">
        <v>6988</v>
      </c>
      <c r="B685" s="48" t="n">
        <v>89</v>
      </c>
      <c r="C685" s="7" t="n">
        <v>65533</v>
      </c>
      <c r="D685" s="7" t="n">
        <v>1</v>
      </c>
    </row>
    <row r="686" spans="1:9">
      <c r="A686" t="s">
        <v>4</v>
      </c>
      <c r="B686" s="4" t="s">
        <v>5</v>
      </c>
      <c r="C686" s="4" t="s">
        <v>7</v>
      </c>
      <c r="D686" s="4" t="s">
        <v>12</v>
      </c>
      <c r="E686" s="4" t="s">
        <v>32</v>
      </c>
    </row>
    <row r="687" spans="1:9">
      <c r="A687" t="n">
        <v>6992</v>
      </c>
      <c r="B687" s="16" t="n">
        <v>58</v>
      </c>
      <c r="C687" s="7" t="n">
        <v>101</v>
      </c>
      <c r="D687" s="7" t="n">
        <v>1000</v>
      </c>
      <c r="E687" s="7" t="n">
        <v>1</v>
      </c>
    </row>
    <row r="688" spans="1:9">
      <c r="A688" t="s">
        <v>4</v>
      </c>
      <c r="B688" s="4" t="s">
        <v>5</v>
      </c>
      <c r="C688" s="4" t="s">
        <v>7</v>
      </c>
      <c r="D688" s="4" t="s">
        <v>12</v>
      </c>
    </row>
    <row r="689" spans="1:13">
      <c r="A689" t="n">
        <v>7000</v>
      </c>
      <c r="B689" s="16" t="n">
        <v>58</v>
      </c>
      <c r="C689" s="7" t="n">
        <v>254</v>
      </c>
      <c r="D689" s="7" t="n">
        <v>0</v>
      </c>
    </row>
    <row r="690" spans="1:13">
      <c r="A690" t="s">
        <v>4</v>
      </c>
      <c r="B690" s="4" t="s">
        <v>5</v>
      </c>
      <c r="C690" s="4" t="s">
        <v>7</v>
      </c>
    </row>
    <row r="691" spans="1:13">
      <c r="A691" t="n">
        <v>7004</v>
      </c>
      <c r="B691" s="36" t="n">
        <v>45</v>
      </c>
      <c r="C691" s="7" t="n">
        <v>0</v>
      </c>
    </row>
    <row r="692" spans="1:13">
      <c r="A692" t="s">
        <v>4</v>
      </c>
      <c r="B692" s="4" t="s">
        <v>5</v>
      </c>
      <c r="C692" s="4" t="s">
        <v>7</v>
      </c>
      <c r="D692" s="4" t="s">
        <v>7</v>
      </c>
      <c r="E692" s="4" t="s">
        <v>32</v>
      </c>
      <c r="F692" s="4" t="s">
        <v>32</v>
      </c>
      <c r="G692" s="4" t="s">
        <v>32</v>
      </c>
      <c r="H692" s="4" t="s">
        <v>12</v>
      </c>
    </row>
    <row r="693" spans="1:13">
      <c r="A693" t="n">
        <v>7006</v>
      </c>
      <c r="B693" s="36" t="n">
        <v>45</v>
      </c>
      <c r="C693" s="7" t="n">
        <v>2</v>
      </c>
      <c r="D693" s="7" t="n">
        <v>3</v>
      </c>
      <c r="E693" s="7" t="n">
        <v>-0.0799999982118607</v>
      </c>
      <c r="F693" s="7" t="n">
        <v>17.6200008392334</v>
      </c>
      <c r="G693" s="7" t="n">
        <v>-53.2999992370605</v>
      </c>
      <c r="H693" s="7" t="n">
        <v>0</v>
      </c>
    </row>
    <row r="694" spans="1:13">
      <c r="A694" t="s">
        <v>4</v>
      </c>
      <c r="B694" s="4" t="s">
        <v>5</v>
      </c>
      <c r="C694" s="4" t="s">
        <v>7</v>
      </c>
      <c r="D694" s="4" t="s">
        <v>7</v>
      </c>
      <c r="E694" s="4" t="s">
        <v>32</v>
      </c>
      <c r="F694" s="4" t="s">
        <v>32</v>
      </c>
      <c r="G694" s="4" t="s">
        <v>32</v>
      </c>
      <c r="H694" s="4" t="s">
        <v>12</v>
      </c>
      <c r="I694" s="4" t="s">
        <v>7</v>
      </c>
    </row>
    <row r="695" spans="1:13">
      <c r="A695" t="n">
        <v>7023</v>
      </c>
      <c r="B695" s="36" t="n">
        <v>45</v>
      </c>
      <c r="C695" s="7" t="n">
        <v>4</v>
      </c>
      <c r="D695" s="7" t="n">
        <v>3</v>
      </c>
      <c r="E695" s="7" t="n">
        <v>355.899993896484</v>
      </c>
      <c r="F695" s="7" t="n">
        <v>335.040008544922</v>
      </c>
      <c r="G695" s="7" t="n">
        <v>354</v>
      </c>
      <c r="H695" s="7" t="n">
        <v>0</v>
      </c>
      <c r="I695" s="7" t="n">
        <v>0</v>
      </c>
    </row>
    <row r="696" spans="1:13">
      <c r="A696" t="s">
        <v>4</v>
      </c>
      <c r="B696" s="4" t="s">
        <v>5</v>
      </c>
      <c r="C696" s="4" t="s">
        <v>7</v>
      </c>
      <c r="D696" s="4" t="s">
        <v>7</v>
      </c>
      <c r="E696" s="4" t="s">
        <v>32</v>
      </c>
      <c r="F696" s="4" t="s">
        <v>12</v>
      </c>
    </row>
    <row r="697" spans="1:13">
      <c r="A697" t="n">
        <v>7041</v>
      </c>
      <c r="B697" s="36" t="n">
        <v>45</v>
      </c>
      <c r="C697" s="7" t="n">
        <v>5</v>
      </c>
      <c r="D697" s="7" t="n">
        <v>3</v>
      </c>
      <c r="E697" s="7" t="n">
        <v>1.60000002384186</v>
      </c>
      <c r="F697" s="7" t="n">
        <v>0</v>
      </c>
    </row>
    <row r="698" spans="1:13">
      <c r="A698" t="s">
        <v>4</v>
      </c>
      <c r="B698" s="4" t="s">
        <v>5</v>
      </c>
      <c r="C698" s="4" t="s">
        <v>7</v>
      </c>
      <c r="D698" s="4" t="s">
        <v>7</v>
      </c>
      <c r="E698" s="4" t="s">
        <v>32</v>
      </c>
      <c r="F698" s="4" t="s">
        <v>12</v>
      </c>
    </row>
    <row r="699" spans="1:13">
      <c r="A699" t="n">
        <v>7050</v>
      </c>
      <c r="B699" s="36" t="n">
        <v>45</v>
      </c>
      <c r="C699" s="7" t="n">
        <v>11</v>
      </c>
      <c r="D699" s="7" t="n">
        <v>3</v>
      </c>
      <c r="E699" s="7" t="n">
        <v>40</v>
      </c>
      <c r="F699" s="7" t="n">
        <v>0</v>
      </c>
    </row>
    <row r="700" spans="1:13">
      <c r="A700" t="s">
        <v>4</v>
      </c>
      <c r="B700" s="4" t="s">
        <v>5</v>
      </c>
      <c r="C700" s="4" t="s">
        <v>7</v>
      </c>
      <c r="D700" s="4" t="s">
        <v>7</v>
      </c>
      <c r="E700" s="4" t="s">
        <v>32</v>
      </c>
      <c r="F700" s="4" t="s">
        <v>32</v>
      </c>
      <c r="G700" s="4" t="s">
        <v>32</v>
      </c>
      <c r="H700" s="4" t="s">
        <v>12</v>
      </c>
    </row>
    <row r="701" spans="1:13">
      <c r="A701" t="n">
        <v>7059</v>
      </c>
      <c r="B701" s="36" t="n">
        <v>45</v>
      </c>
      <c r="C701" s="7" t="n">
        <v>2</v>
      </c>
      <c r="D701" s="7" t="n">
        <v>3</v>
      </c>
      <c r="E701" s="7" t="n">
        <v>0.00999999977648258</v>
      </c>
      <c r="F701" s="7" t="n">
        <v>17.7000007629395</v>
      </c>
      <c r="G701" s="7" t="n">
        <v>-53.2200012207031</v>
      </c>
      <c r="H701" s="7" t="n">
        <v>8000</v>
      </c>
    </row>
    <row r="702" spans="1:13">
      <c r="A702" t="s">
        <v>4</v>
      </c>
      <c r="B702" s="4" t="s">
        <v>5</v>
      </c>
      <c r="C702" s="4" t="s">
        <v>7</v>
      </c>
      <c r="D702" s="4" t="s">
        <v>7</v>
      </c>
      <c r="E702" s="4" t="s">
        <v>32</v>
      </c>
      <c r="F702" s="4" t="s">
        <v>32</v>
      </c>
      <c r="G702" s="4" t="s">
        <v>32</v>
      </c>
      <c r="H702" s="4" t="s">
        <v>12</v>
      </c>
      <c r="I702" s="4" t="s">
        <v>7</v>
      </c>
    </row>
    <row r="703" spans="1:13">
      <c r="A703" t="n">
        <v>7076</v>
      </c>
      <c r="B703" s="36" t="n">
        <v>45</v>
      </c>
      <c r="C703" s="7" t="n">
        <v>4</v>
      </c>
      <c r="D703" s="7" t="n">
        <v>3</v>
      </c>
      <c r="E703" s="7" t="n">
        <v>350.179992675781</v>
      </c>
      <c r="F703" s="7" t="n">
        <v>320.279998779297</v>
      </c>
      <c r="G703" s="7" t="n">
        <v>354</v>
      </c>
      <c r="H703" s="7" t="n">
        <v>8000</v>
      </c>
      <c r="I703" s="7" t="n">
        <v>0</v>
      </c>
    </row>
    <row r="704" spans="1:13">
      <c r="A704" t="s">
        <v>4</v>
      </c>
      <c r="B704" s="4" t="s">
        <v>5</v>
      </c>
      <c r="C704" s="4" t="s">
        <v>7</v>
      </c>
      <c r="D704" s="4" t="s">
        <v>7</v>
      </c>
      <c r="E704" s="4" t="s">
        <v>32</v>
      </c>
      <c r="F704" s="4" t="s">
        <v>12</v>
      </c>
    </row>
    <row r="705" spans="1:9">
      <c r="A705" t="n">
        <v>7094</v>
      </c>
      <c r="B705" s="36" t="n">
        <v>45</v>
      </c>
      <c r="C705" s="7" t="n">
        <v>5</v>
      </c>
      <c r="D705" s="7" t="n">
        <v>3</v>
      </c>
      <c r="E705" s="7" t="n">
        <v>1.5</v>
      </c>
      <c r="F705" s="7" t="n">
        <v>8000</v>
      </c>
    </row>
    <row r="706" spans="1:9">
      <c r="A706" t="s">
        <v>4</v>
      </c>
      <c r="B706" s="4" t="s">
        <v>5</v>
      </c>
      <c r="C706" s="4" t="s">
        <v>7</v>
      </c>
      <c r="D706" s="4" t="s">
        <v>7</v>
      </c>
      <c r="E706" s="4" t="s">
        <v>32</v>
      </c>
      <c r="F706" s="4" t="s">
        <v>12</v>
      </c>
    </row>
    <row r="707" spans="1:9">
      <c r="A707" t="n">
        <v>7103</v>
      </c>
      <c r="B707" s="36" t="n">
        <v>45</v>
      </c>
      <c r="C707" s="7" t="n">
        <v>11</v>
      </c>
      <c r="D707" s="7" t="n">
        <v>3</v>
      </c>
      <c r="E707" s="7" t="n">
        <v>40</v>
      </c>
      <c r="F707" s="7" t="n">
        <v>8000</v>
      </c>
    </row>
    <row r="708" spans="1:9">
      <c r="A708" t="s">
        <v>4</v>
      </c>
      <c r="B708" s="4" t="s">
        <v>5</v>
      </c>
      <c r="C708" s="4" t="s">
        <v>7</v>
      </c>
      <c r="D708" s="4" t="s">
        <v>12</v>
      </c>
      <c r="E708" s="4" t="s">
        <v>8</v>
      </c>
      <c r="F708" s="4" t="s">
        <v>8</v>
      </c>
      <c r="G708" s="4" t="s">
        <v>8</v>
      </c>
      <c r="H708" s="4" t="s">
        <v>8</v>
      </c>
    </row>
    <row r="709" spans="1:9">
      <c r="A709" t="n">
        <v>7112</v>
      </c>
      <c r="B709" s="45" t="n">
        <v>51</v>
      </c>
      <c r="C709" s="7" t="n">
        <v>3</v>
      </c>
      <c r="D709" s="7" t="n">
        <v>7004</v>
      </c>
      <c r="E709" s="7" t="s">
        <v>92</v>
      </c>
      <c r="F709" s="7" t="s">
        <v>93</v>
      </c>
      <c r="G709" s="7" t="s">
        <v>94</v>
      </c>
      <c r="H709" s="7" t="s">
        <v>95</v>
      </c>
    </row>
    <row r="710" spans="1:9">
      <c r="A710" t="s">
        <v>4</v>
      </c>
      <c r="B710" s="4" t="s">
        <v>5</v>
      </c>
      <c r="C710" s="4" t="s">
        <v>12</v>
      </c>
      <c r="D710" s="4" t="s">
        <v>7</v>
      </c>
      <c r="E710" s="4" t="s">
        <v>8</v>
      </c>
      <c r="F710" s="4" t="s">
        <v>32</v>
      </c>
      <c r="G710" s="4" t="s">
        <v>32</v>
      </c>
      <c r="H710" s="4" t="s">
        <v>32</v>
      </c>
    </row>
    <row r="711" spans="1:9">
      <c r="A711" t="n">
        <v>7125</v>
      </c>
      <c r="B711" s="35" t="n">
        <v>48</v>
      </c>
      <c r="C711" s="7" t="n">
        <v>7004</v>
      </c>
      <c r="D711" s="7" t="n">
        <v>0</v>
      </c>
      <c r="E711" s="7" t="s">
        <v>75</v>
      </c>
      <c r="F711" s="7" t="n">
        <v>-1</v>
      </c>
      <c r="G711" s="7" t="n">
        <v>1</v>
      </c>
      <c r="H711" s="7" t="n">
        <v>0</v>
      </c>
    </row>
    <row r="712" spans="1:9">
      <c r="A712" t="s">
        <v>4</v>
      </c>
      <c r="B712" s="4" t="s">
        <v>5</v>
      </c>
      <c r="C712" s="4" t="s">
        <v>12</v>
      </c>
    </row>
    <row r="713" spans="1:9">
      <c r="A713" t="n">
        <v>7157</v>
      </c>
      <c r="B713" s="23" t="n">
        <v>16</v>
      </c>
      <c r="C713" s="7" t="n">
        <v>1200</v>
      </c>
    </row>
    <row r="714" spans="1:9">
      <c r="A714" t="s">
        <v>4</v>
      </c>
      <c r="B714" s="4" t="s">
        <v>5</v>
      </c>
      <c r="C714" s="4" t="s">
        <v>7</v>
      </c>
      <c r="D714" s="4" t="s">
        <v>12</v>
      </c>
      <c r="E714" s="4" t="s">
        <v>8</v>
      </c>
    </row>
    <row r="715" spans="1:9">
      <c r="A715" t="n">
        <v>7160</v>
      </c>
      <c r="B715" s="45" t="n">
        <v>51</v>
      </c>
      <c r="C715" s="7" t="n">
        <v>4</v>
      </c>
      <c r="D715" s="7" t="n">
        <v>7004</v>
      </c>
      <c r="E715" s="7" t="s">
        <v>96</v>
      </c>
    </row>
    <row r="716" spans="1:9">
      <c r="A716" t="s">
        <v>4</v>
      </c>
      <c r="B716" s="4" t="s">
        <v>5</v>
      </c>
      <c r="C716" s="4" t="s">
        <v>12</v>
      </c>
    </row>
    <row r="717" spans="1:9">
      <c r="A717" t="n">
        <v>7173</v>
      </c>
      <c r="B717" s="23" t="n">
        <v>16</v>
      </c>
      <c r="C717" s="7" t="n">
        <v>0</v>
      </c>
    </row>
    <row r="718" spans="1:9">
      <c r="A718" t="s">
        <v>4</v>
      </c>
      <c r="B718" s="4" t="s">
        <v>5</v>
      </c>
      <c r="C718" s="4" t="s">
        <v>12</v>
      </c>
      <c r="D718" s="4" t="s">
        <v>7</v>
      </c>
      <c r="E718" s="4" t="s">
        <v>13</v>
      </c>
      <c r="F718" s="4" t="s">
        <v>85</v>
      </c>
      <c r="G718" s="4" t="s">
        <v>7</v>
      </c>
      <c r="H718" s="4" t="s">
        <v>7</v>
      </c>
      <c r="I718" s="4" t="s">
        <v>7</v>
      </c>
      <c r="J718" s="4" t="s">
        <v>13</v>
      </c>
      <c r="K718" s="4" t="s">
        <v>85</v>
      </c>
      <c r="L718" s="4" t="s">
        <v>7</v>
      </c>
      <c r="M718" s="4" t="s">
        <v>7</v>
      </c>
    </row>
    <row r="719" spans="1:9">
      <c r="A719" t="n">
        <v>7176</v>
      </c>
      <c r="B719" s="46" t="n">
        <v>26</v>
      </c>
      <c r="C719" s="7" t="n">
        <v>7004</v>
      </c>
      <c r="D719" s="7" t="n">
        <v>17</v>
      </c>
      <c r="E719" s="7" t="n">
        <v>42337</v>
      </c>
      <c r="F719" s="7" t="s">
        <v>97</v>
      </c>
      <c r="G719" s="7" t="n">
        <v>2</v>
      </c>
      <c r="H719" s="7" t="n">
        <v>3</v>
      </c>
      <c r="I719" s="7" t="n">
        <v>17</v>
      </c>
      <c r="J719" s="7" t="n">
        <v>42338</v>
      </c>
      <c r="K719" s="7" t="s">
        <v>98</v>
      </c>
      <c r="L719" s="7" t="n">
        <v>2</v>
      </c>
      <c r="M719" s="7" t="n">
        <v>0</v>
      </c>
    </row>
    <row r="720" spans="1:9">
      <c r="A720" t="s">
        <v>4</v>
      </c>
      <c r="B720" s="4" t="s">
        <v>5</v>
      </c>
    </row>
    <row r="721" spans="1:13">
      <c r="A721" t="n">
        <v>7426</v>
      </c>
      <c r="B721" s="47" t="n">
        <v>28</v>
      </c>
    </row>
    <row r="722" spans="1:13">
      <c r="A722" t="s">
        <v>4</v>
      </c>
      <c r="B722" s="4" t="s">
        <v>5</v>
      </c>
      <c r="C722" s="4" t="s">
        <v>12</v>
      </c>
      <c r="D722" s="4" t="s">
        <v>7</v>
      </c>
    </row>
    <row r="723" spans="1:13">
      <c r="A723" t="n">
        <v>7427</v>
      </c>
      <c r="B723" s="48" t="n">
        <v>89</v>
      </c>
      <c r="C723" s="7" t="n">
        <v>65533</v>
      </c>
      <c r="D723" s="7" t="n">
        <v>1</v>
      </c>
    </row>
    <row r="724" spans="1:13">
      <c r="A724" t="s">
        <v>4</v>
      </c>
      <c r="B724" s="4" t="s">
        <v>5</v>
      </c>
      <c r="C724" s="4" t="s">
        <v>7</v>
      </c>
      <c r="D724" s="4" t="s">
        <v>12</v>
      </c>
      <c r="E724" s="4" t="s">
        <v>32</v>
      </c>
    </row>
    <row r="725" spans="1:13">
      <c r="A725" t="n">
        <v>7431</v>
      </c>
      <c r="B725" s="16" t="n">
        <v>58</v>
      </c>
      <c r="C725" s="7" t="n">
        <v>101</v>
      </c>
      <c r="D725" s="7" t="n">
        <v>1000</v>
      </c>
      <c r="E725" s="7" t="n">
        <v>1</v>
      </c>
    </row>
    <row r="726" spans="1:13">
      <c r="A726" t="s">
        <v>4</v>
      </c>
      <c r="B726" s="4" t="s">
        <v>5</v>
      </c>
      <c r="C726" s="4" t="s">
        <v>7</v>
      </c>
      <c r="D726" s="4" t="s">
        <v>12</v>
      </c>
    </row>
    <row r="727" spans="1:13">
      <c r="A727" t="n">
        <v>7439</v>
      </c>
      <c r="B727" s="16" t="n">
        <v>58</v>
      </c>
      <c r="C727" s="7" t="n">
        <v>254</v>
      </c>
      <c r="D727" s="7" t="n">
        <v>0</v>
      </c>
    </row>
    <row r="728" spans="1:13">
      <c r="A728" t="s">
        <v>4</v>
      </c>
      <c r="B728" s="4" t="s">
        <v>5</v>
      </c>
      <c r="C728" s="4" t="s">
        <v>12</v>
      </c>
      <c r="D728" s="4" t="s">
        <v>7</v>
      </c>
      <c r="E728" s="4" t="s">
        <v>8</v>
      </c>
      <c r="F728" s="4" t="s">
        <v>32</v>
      </c>
      <c r="G728" s="4" t="s">
        <v>32</v>
      </c>
      <c r="H728" s="4" t="s">
        <v>32</v>
      </c>
    </row>
    <row r="729" spans="1:13">
      <c r="A729" t="n">
        <v>7443</v>
      </c>
      <c r="B729" s="35" t="n">
        <v>48</v>
      </c>
      <c r="C729" s="7" t="n">
        <v>7004</v>
      </c>
      <c r="D729" s="7" t="n">
        <v>0</v>
      </c>
      <c r="E729" s="7" t="s">
        <v>99</v>
      </c>
      <c r="F729" s="7" t="n">
        <v>0</v>
      </c>
      <c r="G729" s="7" t="n">
        <v>1</v>
      </c>
      <c r="H729" s="7" t="n">
        <v>0</v>
      </c>
    </row>
    <row r="730" spans="1:13">
      <c r="A730" t="s">
        <v>4</v>
      </c>
      <c r="B730" s="4" t="s">
        <v>5</v>
      </c>
      <c r="C730" s="4" t="s">
        <v>7</v>
      </c>
    </row>
    <row r="731" spans="1:13">
      <c r="A731" t="n">
        <v>7469</v>
      </c>
      <c r="B731" s="36" t="n">
        <v>45</v>
      </c>
      <c r="C731" s="7" t="n">
        <v>0</v>
      </c>
    </row>
    <row r="732" spans="1:13">
      <c r="A732" t="s">
        <v>4</v>
      </c>
      <c r="B732" s="4" t="s">
        <v>5</v>
      </c>
      <c r="C732" s="4" t="s">
        <v>7</v>
      </c>
      <c r="D732" s="4" t="s">
        <v>7</v>
      </c>
      <c r="E732" s="4" t="s">
        <v>32</v>
      </c>
      <c r="F732" s="4" t="s">
        <v>32</v>
      </c>
      <c r="G732" s="4" t="s">
        <v>32</v>
      </c>
      <c r="H732" s="4" t="s">
        <v>12</v>
      </c>
    </row>
    <row r="733" spans="1:13">
      <c r="A733" t="n">
        <v>7471</v>
      </c>
      <c r="B733" s="36" t="n">
        <v>45</v>
      </c>
      <c r="C733" s="7" t="n">
        <v>2</v>
      </c>
      <c r="D733" s="7" t="n">
        <v>3</v>
      </c>
      <c r="E733" s="7" t="n">
        <v>0</v>
      </c>
      <c r="F733" s="7" t="n">
        <v>17.6100006103516</v>
      </c>
      <c r="G733" s="7" t="n">
        <v>-53.3699989318848</v>
      </c>
      <c r="H733" s="7" t="n">
        <v>0</v>
      </c>
    </row>
    <row r="734" spans="1:13">
      <c r="A734" t="s">
        <v>4</v>
      </c>
      <c r="B734" s="4" t="s">
        <v>5</v>
      </c>
      <c r="C734" s="4" t="s">
        <v>7</v>
      </c>
      <c r="D734" s="4" t="s">
        <v>7</v>
      </c>
      <c r="E734" s="4" t="s">
        <v>32</v>
      </c>
      <c r="F734" s="4" t="s">
        <v>32</v>
      </c>
      <c r="G734" s="4" t="s">
        <v>32</v>
      </c>
      <c r="H734" s="4" t="s">
        <v>12</v>
      </c>
      <c r="I734" s="4" t="s">
        <v>7</v>
      </c>
    </row>
    <row r="735" spans="1:13">
      <c r="A735" t="n">
        <v>7488</v>
      </c>
      <c r="B735" s="36" t="n">
        <v>45</v>
      </c>
      <c r="C735" s="7" t="n">
        <v>4</v>
      </c>
      <c r="D735" s="7" t="n">
        <v>3</v>
      </c>
      <c r="E735" s="7" t="n">
        <v>354.029998779297</v>
      </c>
      <c r="F735" s="7" t="n">
        <v>33.0800018310547</v>
      </c>
      <c r="G735" s="7" t="n">
        <v>356</v>
      </c>
      <c r="H735" s="7" t="n">
        <v>0</v>
      </c>
      <c r="I735" s="7" t="n">
        <v>0</v>
      </c>
    </row>
    <row r="736" spans="1:13">
      <c r="A736" t="s">
        <v>4</v>
      </c>
      <c r="B736" s="4" t="s">
        <v>5</v>
      </c>
      <c r="C736" s="4" t="s">
        <v>7</v>
      </c>
      <c r="D736" s="4" t="s">
        <v>7</v>
      </c>
      <c r="E736" s="4" t="s">
        <v>32</v>
      </c>
      <c r="F736" s="4" t="s">
        <v>12</v>
      </c>
    </row>
    <row r="737" spans="1:9">
      <c r="A737" t="n">
        <v>7506</v>
      </c>
      <c r="B737" s="36" t="n">
        <v>45</v>
      </c>
      <c r="C737" s="7" t="n">
        <v>5</v>
      </c>
      <c r="D737" s="7" t="n">
        <v>3</v>
      </c>
      <c r="E737" s="7" t="n">
        <v>1.79999995231628</v>
      </c>
      <c r="F737" s="7" t="n">
        <v>0</v>
      </c>
    </row>
    <row r="738" spans="1:9">
      <c r="A738" t="s">
        <v>4</v>
      </c>
      <c r="B738" s="4" t="s">
        <v>5</v>
      </c>
      <c r="C738" s="4" t="s">
        <v>7</v>
      </c>
      <c r="D738" s="4" t="s">
        <v>7</v>
      </c>
      <c r="E738" s="4" t="s">
        <v>32</v>
      </c>
      <c r="F738" s="4" t="s">
        <v>12</v>
      </c>
    </row>
    <row r="739" spans="1:9">
      <c r="A739" t="n">
        <v>7515</v>
      </c>
      <c r="B739" s="36" t="n">
        <v>45</v>
      </c>
      <c r="C739" s="7" t="n">
        <v>11</v>
      </c>
      <c r="D739" s="7" t="n">
        <v>3</v>
      </c>
      <c r="E739" s="7" t="n">
        <v>40</v>
      </c>
      <c r="F739" s="7" t="n">
        <v>0</v>
      </c>
    </row>
    <row r="740" spans="1:9">
      <c r="A740" t="s">
        <v>4</v>
      </c>
      <c r="B740" s="4" t="s">
        <v>5</v>
      </c>
      <c r="C740" s="4" t="s">
        <v>7</v>
      </c>
      <c r="D740" s="4" t="s">
        <v>7</v>
      </c>
      <c r="E740" s="4" t="s">
        <v>32</v>
      </c>
      <c r="F740" s="4" t="s">
        <v>32</v>
      </c>
      <c r="G740" s="4" t="s">
        <v>32</v>
      </c>
      <c r="H740" s="4" t="s">
        <v>12</v>
      </c>
    </row>
    <row r="741" spans="1:9">
      <c r="A741" t="n">
        <v>7524</v>
      </c>
      <c r="B741" s="36" t="n">
        <v>45</v>
      </c>
      <c r="C741" s="7" t="n">
        <v>2</v>
      </c>
      <c r="D741" s="7" t="n">
        <v>3</v>
      </c>
      <c r="E741" s="7" t="n">
        <v>0</v>
      </c>
      <c r="F741" s="7" t="n">
        <v>17.7000007629395</v>
      </c>
      <c r="G741" s="7" t="n">
        <v>-53.3699989318848</v>
      </c>
      <c r="H741" s="7" t="n">
        <v>7000</v>
      </c>
    </row>
    <row r="742" spans="1:9">
      <c r="A742" t="s">
        <v>4</v>
      </c>
      <c r="B742" s="4" t="s">
        <v>5</v>
      </c>
      <c r="C742" s="4" t="s">
        <v>7</v>
      </c>
      <c r="D742" s="4" t="s">
        <v>7</v>
      </c>
      <c r="E742" s="4" t="s">
        <v>32</v>
      </c>
      <c r="F742" s="4" t="s">
        <v>32</v>
      </c>
      <c r="G742" s="4" t="s">
        <v>32</v>
      </c>
      <c r="H742" s="4" t="s">
        <v>12</v>
      </c>
      <c r="I742" s="4" t="s">
        <v>7</v>
      </c>
    </row>
    <row r="743" spans="1:9">
      <c r="A743" t="n">
        <v>7541</v>
      </c>
      <c r="B743" s="36" t="n">
        <v>45</v>
      </c>
      <c r="C743" s="7" t="n">
        <v>4</v>
      </c>
      <c r="D743" s="7" t="n">
        <v>3</v>
      </c>
      <c r="E743" s="7" t="n">
        <v>350.829986572266</v>
      </c>
      <c r="F743" s="7" t="n">
        <v>18.2000007629395</v>
      </c>
      <c r="G743" s="7" t="n">
        <v>356</v>
      </c>
      <c r="H743" s="7" t="n">
        <v>7000</v>
      </c>
      <c r="I743" s="7" t="n">
        <v>0</v>
      </c>
    </row>
    <row r="744" spans="1:9">
      <c r="A744" t="s">
        <v>4</v>
      </c>
      <c r="B744" s="4" t="s">
        <v>5</v>
      </c>
      <c r="C744" s="4" t="s">
        <v>7</v>
      </c>
      <c r="D744" s="4" t="s">
        <v>7</v>
      </c>
      <c r="E744" s="4" t="s">
        <v>32</v>
      </c>
      <c r="F744" s="4" t="s">
        <v>12</v>
      </c>
    </row>
    <row r="745" spans="1:9">
      <c r="A745" t="n">
        <v>7559</v>
      </c>
      <c r="B745" s="36" t="n">
        <v>45</v>
      </c>
      <c r="C745" s="7" t="n">
        <v>5</v>
      </c>
      <c r="D745" s="7" t="n">
        <v>3</v>
      </c>
      <c r="E745" s="7" t="n">
        <v>1.29999995231628</v>
      </c>
      <c r="F745" s="7" t="n">
        <v>7000</v>
      </c>
    </row>
    <row r="746" spans="1:9">
      <c r="A746" t="s">
        <v>4</v>
      </c>
      <c r="B746" s="4" t="s">
        <v>5</v>
      </c>
      <c r="C746" s="4" t="s">
        <v>7</v>
      </c>
      <c r="D746" s="4" t="s">
        <v>7</v>
      </c>
      <c r="E746" s="4" t="s">
        <v>32</v>
      </c>
      <c r="F746" s="4" t="s">
        <v>12</v>
      </c>
    </row>
    <row r="747" spans="1:9">
      <c r="A747" t="n">
        <v>7568</v>
      </c>
      <c r="B747" s="36" t="n">
        <v>45</v>
      </c>
      <c r="C747" s="7" t="n">
        <v>11</v>
      </c>
      <c r="D747" s="7" t="n">
        <v>3</v>
      </c>
      <c r="E747" s="7" t="n">
        <v>40</v>
      </c>
      <c r="F747" s="7" t="n">
        <v>7000</v>
      </c>
    </row>
    <row r="748" spans="1:9">
      <c r="A748" t="s">
        <v>4</v>
      </c>
      <c r="B748" s="4" t="s">
        <v>5</v>
      </c>
      <c r="C748" s="4" t="s">
        <v>7</v>
      </c>
      <c r="D748" s="4" t="s">
        <v>12</v>
      </c>
    </row>
    <row r="749" spans="1:9">
      <c r="A749" t="n">
        <v>7577</v>
      </c>
      <c r="B749" s="16" t="n">
        <v>58</v>
      </c>
      <c r="C749" s="7" t="n">
        <v>255</v>
      </c>
      <c r="D749" s="7" t="n">
        <v>0</v>
      </c>
    </row>
    <row r="750" spans="1:9">
      <c r="A750" t="s">
        <v>4</v>
      </c>
      <c r="B750" s="4" t="s">
        <v>5</v>
      </c>
      <c r="C750" s="4" t="s">
        <v>12</v>
      </c>
      <c r="D750" s="4" t="s">
        <v>7</v>
      </c>
      <c r="E750" s="4" t="s">
        <v>8</v>
      </c>
      <c r="F750" s="4" t="s">
        <v>32</v>
      </c>
      <c r="G750" s="4" t="s">
        <v>32</v>
      </c>
      <c r="H750" s="4" t="s">
        <v>32</v>
      </c>
    </row>
    <row r="751" spans="1:9">
      <c r="A751" t="n">
        <v>7581</v>
      </c>
      <c r="B751" s="35" t="n">
        <v>48</v>
      </c>
      <c r="C751" s="7" t="n">
        <v>7004</v>
      </c>
      <c r="D751" s="7" t="n">
        <v>0</v>
      </c>
      <c r="E751" s="7" t="s">
        <v>76</v>
      </c>
      <c r="F751" s="7" t="n">
        <v>-1</v>
      </c>
      <c r="G751" s="7" t="n">
        <v>1</v>
      </c>
      <c r="H751" s="7" t="n">
        <v>0</v>
      </c>
    </row>
    <row r="752" spans="1:9">
      <c r="A752" t="s">
        <v>4</v>
      </c>
      <c r="B752" s="4" t="s">
        <v>5</v>
      </c>
      <c r="C752" s="4" t="s">
        <v>7</v>
      </c>
      <c r="D752" s="4" t="s">
        <v>12</v>
      </c>
      <c r="E752" s="4" t="s">
        <v>8</v>
      </c>
    </row>
    <row r="753" spans="1:9">
      <c r="A753" t="n">
        <v>7609</v>
      </c>
      <c r="B753" s="45" t="n">
        <v>51</v>
      </c>
      <c r="C753" s="7" t="n">
        <v>4</v>
      </c>
      <c r="D753" s="7" t="n">
        <v>7004</v>
      </c>
      <c r="E753" s="7" t="s">
        <v>100</v>
      </c>
    </row>
    <row r="754" spans="1:9">
      <c r="A754" t="s">
        <v>4</v>
      </c>
      <c r="B754" s="4" t="s">
        <v>5</v>
      </c>
      <c r="C754" s="4" t="s">
        <v>12</v>
      </c>
    </row>
    <row r="755" spans="1:9">
      <c r="A755" t="n">
        <v>7622</v>
      </c>
      <c r="B755" s="23" t="n">
        <v>16</v>
      </c>
      <c r="C755" s="7" t="n">
        <v>0</v>
      </c>
    </row>
    <row r="756" spans="1:9">
      <c r="A756" t="s">
        <v>4</v>
      </c>
      <c r="B756" s="4" t="s">
        <v>5</v>
      </c>
      <c r="C756" s="4" t="s">
        <v>12</v>
      </c>
      <c r="D756" s="4" t="s">
        <v>7</v>
      </c>
      <c r="E756" s="4" t="s">
        <v>13</v>
      </c>
      <c r="F756" s="4" t="s">
        <v>85</v>
      </c>
      <c r="G756" s="4" t="s">
        <v>7</v>
      </c>
      <c r="H756" s="4" t="s">
        <v>7</v>
      </c>
      <c r="I756" s="4" t="s">
        <v>7</v>
      </c>
      <c r="J756" s="4" t="s">
        <v>13</v>
      </c>
      <c r="K756" s="4" t="s">
        <v>85</v>
      </c>
      <c r="L756" s="4" t="s">
        <v>7</v>
      </c>
      <c r="M756" s="4" t="s">
        <v>7</v>
      </c>
    </row>
    <row r="757" spans="1:9">
      <c r="A757" t="n">
        <v>7625</v>
      </c>
      <c r="B757" s="46" t="n">
        <v>26</v>
      </c>
      <c r="C757" s="7" t="n">
        <v>7004</v>
      </c>
      <c r="D757" s="7" t="n">
        <v>17</v>
      </c>
      <c r="E757" s="7" t="n">
        <v>42339</v>
      </c>
      <c r="F757" s="7" t="s">
        <v>101</v>
      </c>
      <c r="G757" s="7" t="n">
        <v>2</v>
      </c>
      <c r="H757" s="7" t="n">
        <v>3</v>
      </c>
      <c r="I757" s="7" t="n">
        <v>17</v>
      </c>
      <c r="J757" s="7" t="n">
        <v>42340</v>
      </c>
      <c r="K757" s="7" t="s">
        <v>102</v>
      </c>
      <c r="L757" s="7" t="n">
        <v>2</v>
      </c>
      <c r="M757" s="7" t="n">
        <v>0</v>
      </c>
    </row>
    <row r="758" spans="1:9">
      <c r="A758" t="s">
        <v>4</v>
      </c>
      <c r="B758" s="4" t="s">
        <v>5</v>
      </c>
    </row>
    <row r="759" spans="1:9">
      <c r="A759" t="n">
        <v>7849</v>
      </c>
      <c r="B759" s="47" t="n">
        <v>28</v>
      </c>
    </row>
    <row r="760" spans="1:9">
      <c r="A760" t="s">
        <v>4</v>
      </c>
      <c r="B760" s="4" t="s">
        <v>5</v>
      </c>
      <c r="C760" s="4" t="s">
        <v>12</v>
      </c>
      <c r="D760" s="4" t="s">
        <v>7</v>
      </c>
    </row>
    <row r="761" spans="1:9">
      <c r="A761" t="n">
        <v>7850</v>
      </c>
      <c r="B761" s="48" t="n">
        <v>89</v>
      </c>
      <c r="C761" s="7" t="n">
        <v>65533</v>
      </c>
      <c r="D761" s="7" t="n">
        <v>1</v>
      </c>
    </row>
    <row r="762" spans="1:9">
      <c r="A762" t="s">
        <v>4</v>
      </c>
      <c r="B762" s="4" t="s">
        <v>5</v>
      </c>
      <c r="C762" s="4" t="s">
        <v>7</v>
      </c>
      <c r="D762" s="4" t="s">
        <v>12</v>
      </c>
      <c r="E762" s="4" t="s">
        <v>32</v>
      </c>
    </row>
    <row r="763" spans="1:9">
      <c r="A763" t="n">
        <v>7854</v>
      </c>
      <c r="B763" s="16" t="n">
        <v>58</v>
      </c>
      <c r="C763" s="7" t="n">
        <v>101</v>
      </c>
      <c r="D763" s="7" t="n">
        <v>1000</v>
      </c>
      <c r="E763" s="7" t="n">
        <v>1</v>
      </c>
    </row>
    <row r="764" spans="1:9">
      <c r="A764" t="s">
        <v>4</v>
      </c>
      <c r="B764" s="4" t="s">
        <v>5</v>
      </c>
      <c r="C764" s="4" t="s">
        <v>7</v>
      </c>
      <c r="D764" s="4" t="s">
        <v>12</v>
      </c>
    </row>
    <row r="765" spans="1:9">
      <c r="A765" t="n">
        <v>7862</v>
      </c>
      <c r="B765" s="16" t="n">
        <v>58</v>
      </c>
      <c r="C765" s="7" t="n">
        <v>254</v>
      </c>
      <c r="D765" s="7" t="n">
        <v>0</v>
      </c>
    </row>
    <row r="766" spans="1:9">
      <c r="A766" t="s">
        <v>4</v>
      </c>
      <c r="B766" s="4" t="s">
        <v>5</v>
      </c>
      <c r="C766" s="4" t="s">
        <v>7</v>
      </c>
    </row>
    <row r="767" spans="1:9">
      <c r="A767" t="n">
        <v>7866</v>
      </c>
      <c r="B767" s="44" t="n">
        <v>116</v>
      </c>
      <c r="C767" s="7" t="n">
        <v>0</v>
      </c>
    </row>
    <row r="768" spans="1:9">
      <c r="A768" t="s">
        <v>4</v>
      </c>
      <c r="B768" s="4" t="s">
        <v>5</v>
      </c>
      <c r="C768" s="4" t="s">
        <v>7</v>
      </c>
      <c r="D768" s="4" t="s">
        <v>12</v>
      </c>
    </row>
    <row r="769" spans="1:13">
      <c r="A769" t="n">
        <v>7868</v>
      </c>
      <c r="B769" s="44" t="n">
        <v>116</v>
      </c>
      <c r="C769" s="7" t="n">
        <v>2</v>
      </c>
      <c r="D769" s="7" t="n">
        <v>1</v>
      </c>
    </row>
    <row r="770" spans="1:13">
      <c r="A770" t="s">
        <v>4</v>
      </c>
      <c r="B770" s="4" t="s">
        <v>5</v>
      </c>
      <c r="C770" s="4" t="s">
        <v>7</v>
      </c>
      <c r="D770" s="4" t="s">
        <v>13</v>
      </c>
    </row>
    <row r="771" spans="1:13">
      <c r="A771" t="n">
        <v>7872</v>
      </c>
      <c r="B771" s="44" t="n">
        <v>116</v>
      </c>
      <c r="C771" s="7" t="n">
        <v>5</v>
      </c>
      <c r="D771" s="7" t="n">
        <v>1123024896</v>
      </c>
    </row>
    <row r="772" spans="1:13">
      <c r="A772" t="s">
        <v>4</v>
      </c>
      <c r="B772" s="4" t="s">
        <v>5</v>
      </c>
      <c r="C772" s="4" t="s">
        <v>7</v>
      </c>
      <c r="D772" s="4" t="s">
        <v>12</v>
      </c>
    </row>
    <row r="773" spans="1:13">
      <c r="A773" t="n">
        <v>7878</v>
      </c>
      <c r="B773" s="44" t="n">
        <v>116</v>
      </c>
      <c r="C773" s="7" t="n">
        <v>6</v>
      </c>
      <c r="D773" s="7" t="n">
        <v>1</v>
      </c>
    </row>
    <row r="774" spans="1:13">
      <c r="A774" t="s">
        <v>4</v>
      </c>
      <c r="B774" s="4" t="s">
        <v>5</v>
      </c>
      <c r="C774" s="4" t="s">
        <v>7</v>
      </c>
    </row>
    <row r="775" spans="1:13">
      <c r="A775" t="n">
        <v>7882</v>
      </c>
      <c r="B775" s="36" t="n">
        <v>45</v>
      </c>
      <c r="C775" s="7" t="n">
        <v>0</v>
      </c>
    </row>
    <row r="776" spans="1:13">
      <c r="A776" t="s">
        <v>4</v>
      </c>
      <c r="B776" s="4" t="s">
        <v>5</v>
      </c>
      <c r="C776" s="4" t="s">
        <v>7</v>
      </c>
      <c r="D776" s="4" t="s">
        <v>7</v>
      </c>
      <c r="E776" s="4" t="s">
        <v>32</v>
      </c>
      <c r="F776" s="4" t="s">
        <v>32</v>
      </c>
      <c r="G776" s="4" t="s">
        <v>32</v>
      </c>
      <c r="H776" s="4" t="s">
        <v>12</v>
      </c>
    </row>
    <row r="777" spans="1:13">
      <c r="A777" t="n">
        <v>7884</v>
      </c>
      <c r="B777" s="36" t="n">
        <v>45</v>
      </c>
      <c r="C777" s="7" t="n">
        <v>2</v>
      </c>
      <c r="D777" s="7" t="n">
        <v>3</v>
      </c>
      <c r="E777" s="7" t="n">
        <v>0.200000002980232</v>
      </c>
      <c r="F777" s="7" t="n">
        <v>17.8899993896484</v>
      </c>
      <c r="G777" s="7" t="n">
        <v>-53.2599983215332</v>
      </c>
      <c r="H777" s="7" t="n">
        <v>0</v>
      </c>
    </row>
    <row r="778" spans="1:13">
      <c r="A778" t="s">
        <v>4</v>
      </c>
      <c r="B778" s="4" t="s">
        <v>5</v>
      </c>
      <c r="C778" s="4" t="s">
        <v>7</v>
      </c>
      <c r="D778" s="4" t="s">
        <v>7</v>
      </c>
      <c r="E778" s="4" t="s">
        <v>32</v>
      </c>
      <c r="F778" s="4" t="s">
        <v>32</v>
      </c>
      <c r="G778" s="4" t="s">
        <v>32</v>
      </c>
      <c r="H778" s="4" t="s">
        <v>12</v>
      </c>
      <c r="I778" s="4" t="s">
        <v>7</v>
      </c>
    </row>
    <row r="779" spans="1:13">
      <c r="A779" t="n">
        <v>7901</v>
      </c>
      <c r="B779" s="36" t="n">
        <v>45</v>
      </c>
      <c r="C779" s="7" t="n">
        <v>4</v>
      </c>
      <c r="D779" s="7" t="n">
        <v>3</v>
      </c>
      <c r="E779" s="7" t="n">
        <v>15.8900003433228</v>
      </c>
      <c r="F779" s="7" t="n">
        <v>161.600006103516</v>
      </c>
      <c r="G779" s="7" t="n">
        <v>354</v>
      </c>
      <c r="H779" s="7" t="n">
        <v>0</v>
      </c>
      <c r="I779" s="7" t="n">
        <v>0</v>
      </c>
    </row>
    <row r="780" spans="1:13">
      <c r="A780" t="s">
        <v>4</v>
      </c>
      <c r="B780" s="4" t="s">
        <v>5</v>
      </c>
      <c r="C780" s="4" t="s">
        <v>7</v>
      </c>
      <c r="D780" s="4" t="s">
        <v>7</v>
      </c>
      <c r="E780" s="4" t="s">
        <v>32</v>
      </c>
      <c r="F780" s="4" t="s">
        <v>12</v>
      </c>
    </row>
    <row r="781" spans="1:13">
      <c r="A781" t="n">
        <v>7919</v>
      </c>
      <c r="B781" s="36" t="n">
        <v>45</v>
      </c>
      <c r="C781" s="7" t="n">
        <v>5</v>
      </c>
      <c r="D781" s="7" t="n">
        <v>3</v>
      </c>
      <c r="E781" s="7" t="n">
        <v>1.89999997615814</v>
      </c>
      <c r="F781" s="7" t="n">
        <v>0</v>
      </c>
    </row>
    <row r="782" spans="1:13">
      <c r="A782" t="s">
        <v>4</v>
      </c>
      <c r="B782" s="4" t="s">
        <v>5</v>
      </c>
      <c r="C782" s="4" t="s">
        <v>7</v>
      </c>
      <c r="D782" s="4" t="s">
        <v>7</v>
      </c>
      <c r="E782" s="4" t="s">
        <v>32</v>
      </c>
      <c r="F782" s="4" t="s">
        <v>12</v>
      </c>
    </row>
    <row r="783" spans="1:13">
      <c r="A783" t="n">
        <v>7928</v>
      </c>
      <c r="B783" s="36" t="n">
        <v>45</v>
      </c>
      <c r="C783" s="7" t="n">
        <v>11</v>
      </c>
      <c r="D783" s="7" t="n">
        <v>3</v>
      </c>
      <c r="E783" s="7" t="n">
        <v>29.7000007629395</v>
      </c>
      <c r="F783" s="7" t="n">
        <v>0</v>
      </c>
    </row>
    <row r="784" spans="1:13">
      <c r="A784" t="s">
        <v>4</v>
      </c>
      <c r="B784" s="4" t="s">
        <v>5</v>
      </c>
      <c r="C784" s="4" t="s">
        <v>7</v>
      </c>
      <c r="D784" s="4" t="s">
        <v>7</v>
      </c>
      <c r="E784" s="4" t="s">
        <v>32</v>
      </c>
      <c r="F784" s="4" t="s">
        <v>32</v>
      </c>
      <c r="G784" s="4" t="s">
        <v>32</v>
      </c>
      <c r="H784" s="4" t="s">
        <v>12</v>
      </c>
    </row>
    <row r="785" spans="1:9">
      <c r="A785" t="n">
        <v>7937</v>
      </c>
      <c r="B785" s="36" t="n">
        <v>45</v>
      </c>
      <c r="C785" s="7" t="n">
        <v>2</v>
      </c>
      <c r="D785" s="7" t="n">
        <v>3</v>
      </c>
      <c r="E785" s="7" t="n">
        <v>0.200000002980232</v>
      </c>
      <c r="F785" s="7" t="n">
        <v>17.7399997711182</v>
      </c>
      <c r="G785" s="7" t="n">
        <v>-53.2599983215332</v>
      </c>
      <c r="H785" s="7" t="n">
        <v>5000</v>
      </c>
    </row>
    <row r="786" spans="1:9">
      <c r="A786" t="s">
        <v>4</v>
      </c>
      <c r="B786" s="4" t="s">
        <v>5</v>
      </c>
      <c r="C786" s="4" t="s">
        <v>7</v>
      </c>
      <c r="D786" s="4" t="s">
        <v>12</v>
      </c>
    </row>
    <row r="787" spans="1:9">
      <c r="A787" t="n">
        <v>7954</v>
      </c>
      <c r="B787" s="16" t="n">
        <v>58</v>
      </c>
      <c r="C787" s="7" t="n">
        <v>255</v>
      </c>
      <c r="D787" s="7" t="n">
        <v>0</v>
      </c>
    </row>
    <row r="788" spans="1:9">
      <c r="A788" t="s">
        <v>4</v>
      </c>
      <c r="B788" s="4" t="s">
        <v>5</v>
      </c>
      <c r="C788" s="4" t="s">
        <v>12</v>
      </c>
    </row>
    <row r="789" spans="1:9">
      <c r="A789" t="n">
        <v>7958</v>
      </c>
      <c r="B789" s="23" t="n">
        <v>16</v>
      </c>
      <c r="C789" s="7" t="n">
        <v>1000</v>
      </c>
    </row>
    <row r="790" spans="1:9">
      <c r="A790" t="s">
        <v>4</v>
      </c>
      <c r="B790" s="4" t="s">
        <v>5</v>
      </c>
      <c r="C790" s="4" t="s">
        <v>7</v>
      </c>
      <c r="D790" s="4" t="s">
        <v>12</v>
      </c>
      <c r="E790" s="4" t="s">
        <v>8</v>
      </c>
    </row>
    <row r="791" spans="1:9">
      <c r="A791" t="n">
        <v>7961</v>
      </c>
      <c r="B791" s="45" t="n">
        <v>51</v>
      </c>
      <c r="C791" s="7" t="n">
        <v>4</v>
      </c>
      <c r="D791" s="7" t="n">
        <v>7004</v>
      </c>
      <c r="E791" s="7" t="s">
        <v>103</v>
      </c>
    </row>
    <row r="792" spans="1:9">
      <c r="A792" t="s">
        <v>4</v>
      </c>
      <c r="B792" s="4" t="s">
        <v>5</v>
      </c>
      <c r="C792" s="4" t="s">
        <v>12</v>
      </c>
    </row>
    <row r="793" spans="1:9">
      <c r="A793" t="n">
        <v>7975</v>
      </c>
      <c r="B793" s="23" t="n">
        <v>16</v>
      </c>
      <c r="C793" s="7" t="n">
        <v>0</v>
      </c>
    </row>
    <row r="794" spans="1:9">
      <c r="A794" t="s">
        <v>4</v>
      </c>
      <c r="B794" s="4" t="s">
        <v>5</v>
      </c>
      <c r="C794" s="4" t="s">
        <v>12</v>
      </c>
      <c r="D794" s="4" t="s">
        <v>7</v>
      </c>
      <c r="E794" s="4" t="s">
        <v>13</v>
      </c>
      <c r="F794" s="4" t="s">
        <v>85</v>
      </c>
      <c r="G794" s="4" t="s">
        <v>7</v>
      </c>
      <c r="H794" s="4" t="s">
        <v>7</v>
      </c>
    </row>
    <row r="795" spans="1:9">
      <c r="A795" t="n">
        <v>7978</v>
      </c>
      <c r="B795" s="46" t="n">
        <v>26</v>
      </c>
      <c r="C795" s="7" t="n">
        <v>7004</v>
      </c>
      <c r="D795" s="7" t="n">
        <v>17</v>
      </c>
      <c r="E795" s="7" t="n">
        <v>42341</v>
      </c>
      <c r="F795" s="7" t="s">
        <v>104</v>
      </c>
      <c r="G795" s="7" t="n">
        <v>2</v>
      </c>
      <c r="H795" s="7" t="n">
        <v>0</v>
      </c>
    </row>
    <row r="796" spans="1:9">
      <c r="A796" t="s">
        <v>4</v>
      </c>
      <c r="B796" s="4" t="s">
        <v>5</v>
      </c>
    </row>
    <row r="797" spans="1:9">
      <c r="A797" t="n">
        <v>8091</v>
      </c>
      <c r="B797" s="47" t="n">
        <v>28</v>
      </c>
    </row>
    <row r="798" spans="1:9">
      <c r="A798" t="s">
        <v>4</v>
      </c>
      <c r="B798" s="4" t="s">
        <v>5</v>
      </c>
      <c r="C798" s="4" t="s">
        <v>12</v>
      </c>
      <c r="D798" s="4" t="s">
        <v>7</v>
      </c>
    </row>
    <row r="799" spans="1:9">
      <c r="A799" t="n">
        <v>8092</v>
      </c>
      <c r="B799" s="48" t="n">
        <v>89</v>
      </c>
      <c r="C799" s="7" t="n">
        <v>65533</v>
      </c>
      <c r="D799" s="7" t="n">
        <v>1</v>
      </c>
    </row>
    <row r="800" spans="1:9">
      <c r="A800" t="s">
        <v>4</v>
      </c>
      <c r="B800" s="4" t="s">
        <v>5</v>
      </c>
      <c r="C800" s="4" t="s">
        <v>7</v>
      </c>
      <c r="D800" s="4" t="s">
        <v>12</v>
      </c>
      <c r="E800" s="4" t="s">
        <v>32</v>
      </c>
    </row>
    <row r="801" spans="1:8">
      <c r="A801" t="n">
        <v>8096</v>
      </c>
      <c r="B801" s="16" t="n">
        <v>58</v>
      </c>
      <c r="C801" s="7" t="n">
        <v>101</v>
      </c>
      <c r="D801" s="7" t="n">
        <v>1000</v>
      </c>
      <c r="E801" s="7" t="n">
        <v>1</v>
      </c>
    </row>
    <row r="802" spans="1:8">
      <c r="A802" t="s">
        <v>4</v>
      </c>
      <c r="B802" s="4" t="s">
        <v>5</v>
      </c>
      <c r="C802" s="4" t="s">
        <v>7</v>
      </c>
      <c r="D802" s="4" t="s">
        <v>12</v>
      </c>
    </row>
    <row r="803" spans="1:8">
      <c r="A803" t="n">
        <v>8104</v>
      </c>
      <c r="B803" s="16" t="n">
        <v>58</v>
      </c>
      <c r="C803" s="7" t="n">
        <v>254</v>
      </c>
      <c r="D803" s="7" t="n">
        <v>0</v>
      </c>
    </row>
    <row r="804" spans="1:8">
      <c r="A804" t="s">
        <v>4</v>
      </c>
      <c r="B804" s="4" t="s">
        <v>5</v>
      </c>
      <c r="C804" s="4" t="s">
        <v>7</v>
      </c>
    </row>
    <row r="805" spans="1:8">
      <c r="A805" t="n">
        <v>8108</v>
      </c>
      <c r="B805" s="36" t="n">
        <v>45</v>
      </c>
      <c r="C805" s="7" t="n">
        <v>0</v>
      </c>
    </row>
    <row r="806" spans="1:8">
      <c r="A806" t="s">
        <v>4</v>
      </c>
      <c r="B806" s="4" t="s">
        <v>5</v>
      </c>
      <c r="C806" s="4" t="s">
        <v>7</v>
      </c>
      <c r="D806" s="4" t="s">
        <v>7</v>
      </c>
      <c r="E806" s="4" t="s">
        <v>32</v>
      </c>
      <c r="F806" s="4" t="s">
        <v>32</v>
      </c>
      <c r="G806" s="4" t="s">
        <v>32</v>
      </c>
      <c r="H806" s="4" t="s">
        <v>12</v>
      </c>
    </row>
    <row r="807" spans="1:8">
      <c r="A807" t="n">
        <v>8110</v>
      </c>
      <c r="B807" s="36" t="n">
        <v>45</v>
      </c>
      <c r="C807" s="7" t="n">
        <v>2</v>
      </c>
      <c r="D807" s="7" t="n">
        <v>3</v>
      </c>
      <c r="E807" s="7" t="n">
        <v>-0.0199999995529652</v>
      </c>
      <c r="F807" s="7" t="n">
        <v>17.6499996185303</v>
      </c>
      <c r="G807" s="7" t="n">
        <v>-53.3600006103516</v>
      </c>
      <c r="H807" s="7" t="n">
        <v>0</v>
      </c>
    </row>
    <row r="808" spans="1:8">
      <c r="A808" t="s">
        <v>4</v>
      </c>
      <c r="B808" s="4" t="s">
        <v>5</v>
      </c>
      <c r="C808" s="4" t="s">
        <v>7</v>
      </c>
      <c r="D808" s="4" t="s">
        <v>7</v>
      </c>
      <c r="E808" s="4" t="s">
        <v>32</v>
      </c>
      <c r="F808" s="4" t="s">
        <v>32</v>
      </c>
      <c r="G808" s="4" t="s">
        <v>32</v>
      </c>
      <c r="H808" s="4" t="s">
        <v>12</v>
      </c>
      <c r="I808" s="4" t="s">
        <v>7</v>
      </c>
    </row>
    <row r="809" spans="1:8">
      <c r="A809" t="n">
        <v>8127</v>
      </c>
      <c r="B809" s="36" t="n">
        <v>45</v>
      </c>
      <c r="C809" s="7" t="n">
        <v>4</v>
      </c>
      <c r="D809" s="7" t="n">
        <v>3</v>
      </c>
      <c r="E809" s="7" t="n">
        <v>359.200012207031</v>
      </c>
      <c r="F809" s="7" t="n">
        <v>304.839996337891</v>
      </c>
      <c r="G809" s="7" t="n">
        <v>356</v>
      </c>
      <c r="H809" s="7" t="n">
        <v>0</v>
      </c>
      <c r="I809" s="7" t="n">
        <v>0</v>
      </c>
    </row>
    <row r="810" spans="1:8">
      <c r="A810" t="s">
        <v>4</v>
      </c>
      <c r="B810" s="4" t="s">
        <v>5</v>
      </c>
      <c r="C810" s="4" t="s">
        <v>7</v>
      </c>
      <c r="D810" s="4" t="s">
        <v>7</v>
      </c>
      <c r="E810" s="4" t="s">
        <v>32</v>
      </c>
      <c r="F810" s="4" t="s">
        <v>12</v>
      </c>
    </row>
    <row r="811" spans="1:8">
      <c r="A811" t="n">
        <v>8145</v>
      </c>
      <c r="B811" s="36" t="n">
        <v>45</v>
      </c>
      <c r="C811" s="7" t="n">
        <v>5</v>
      </c>
      <c r="D811" s="7" t="n">
        <v>3</v>
      </c>
      <c r="E811" s="7" t="n">
        <v>1.20000004768372</v>
      </c>
      <c r="F811" s="7" t="n">
        <v>0</v>
      </c>
    </row>
    <row r="812" spans="1:8">
      <c r="A812" t="s">
        <v>4</v>
      </c>
      <c r="B812" s="4" t="s">
        <v>5</v>
      </c>
      <c r="C812" s="4" t="s">
        <v>7</v>
      </c>
      <c r="D812" s="4" t="s">
        <v>7</v>
      </c>
      <c r="E812" s="4" t="s">
        <v>32</v>
      </c>
      <c r="F812" s="4" t="s">
        <v>12</v>
      </c>
    </row>
    <row r="813" spans="1:8">
      <c r="A813" t="n">
        <v>8154</v>
      </c>
      <c r="B813" s="36" t="n">
        <v>45</v>
      </c>
      <c r="C813" s="7" t="n">
        <v>11</v>
      </c>
      <c r="D813" s="7" t="n">
        <v>3</v>
      </c>
      <c r="E813" s="7" t="n">
        <v>40</v>
      </c>
      <c r="F813" s="7" t="n">
        <v>0</v>
      </c>
    </row>
    <row r="814" spans="1:8">
      <c r="A814" t="s">
        <v>4</v>
      </c>
      <c r="B814" s="4" t="s">
        <v>5</v>
      </c>
      <c r="C814" s="4" t="s">
        <v>7</v>
      </c>
      <c r="D814" s="4" t="s">
        <v>7</v>
      </c>
      <c r="E814" s="4" t="s">
        <v>32</v>
      </c>
      <c r="F814" s="4" t="s">
        <v>32</v>
      </c>
      <c r="G814" s="4" t="s">
        <v>32</v>
      </c>
      <c r="H814" s="4" t="s">
        <v>12</v>
      </c>
    </row>
    <row r="815" spans="1:8">
      <c r="A815" t="n">
        <v>8163</v>
      </c>
      <c r="B815" s="36" t="n">
        <v>45</v>
      </c>
      <c r="C815" s="7" t="n">
        <v>2</v>
      </c>
      <c r="D815" s="7" t="n">
        <v>3</v>
      </c>
      <c r="E815" s="7" t="n">
        <v>-0.0199999995529652</v>
      </c>
      <c r="F815" s="7" t="n">
        <v>17.7099990844727</v>
      </c>
      <c r="G815" s="7" t="n">
        <v>-53.3600006103516</v>
      </c>
      <c r="H815" s="7" t="n">
        <v>4000</v>
      </c>
    </row>
    <row r="816" spans="1:8">
      <c r="A816" t="s">
        <v>4</v>
      </c>
      <c r="B816" s="4" t="s">
        <v>5</v>
      </c>
      <c r="C816" s="4" t="s">
        <v>7</v>
      </c>
      <c r="D816" s="4" t="s">
        <v>7</v>
      </c>
      <c r="E816" s="4" t="s">
        <v>32</v>
      </c>
      <c r="F816" s="4" t="s">
        <v>32</v>
      </c>
      <c r="G816" s="4" t="s">
        <v>32</v>
      </c>
      <c r="H816" s="4" t="s">
        <v>12</v>
      </c>
      <c r="I816" s="4" t="s">
        <v>7</v>
      </c>
    </row>
    <row r="817" spans="1:9">
      <c r="A817" t="n">
        <v>8180</v>
      </c>
      <c r="B817" s="36" t="n">
        <v>45</v>
      </c>
      <c r="C817" s="7" t="n">
        <v>4</v>
      </c>
      <c r="D817" s="7" t="n">
        <v>3</v>
      </c>
      <c r="E817" s="7" t="n">
        <v>359.200012207031</v>
      </c>
      <c r="F817" s="7" t="n">
        <v>334.640014648438</v>
      </c>
      <c r="G817" s="7" t="n">
        <v>356</v>
      </c>
      <c r="H817" s="7" t="n">
        <v>4000</v>
      </c>
      <c r="I817" s="7" t="n">
        <v>0</v>
      </c>
    </row>
    <row r="818" spans="1:9">
      <c r="A818" t="s">
        <v>4</v>
      </c>
      <c r="B818" s="4" t="s">
        <v>5</v>
      </c>
      <c r="C818" s="4" t="s">
        <v>7</v>
      </c>
      <c r="D818" s="4" t="s">
        <v>7</v>
      </c>
      <c r="E818" s="4" t="s">
        <v>32</v>
      </c>
      <c r="F818" s="4" t="s">
        <v>12</v>
      </c>
    </row>
    <row r="819" spans="1:9">
      <c r="A819" t="n">
        <v>8198</v>
      </c>
      <c r="B819" s="36" t="n">
        <v>45</v>
      </c>
      <c r="C819" s="7" t="n">
        <v>5</v>
      </c>
      <c r="D819" s="7" t="n">
        <v>3</v>
      </c>
      <c r="E819" s="7" t="n">
        <v>1.39999997615814</v>
      </c>
      <c r="F819" s="7" t="n">
        <v>4000</v>
      </c>
    </row>
    <row r="820" spans="1:9">
      <c r="A820" t="s">
        <v>4</v>
      </c>
      <c r="B820" s="4" t="s">
        <v>5</v>
      </c>
      <c r="C820" s="4" t="s">
        <v>7</v>
      </c>
      <c r="D820" s="4" t="s">
        <v>7</v>
      </c>
      <c r="E820" s="4" t="s">
        <v>32</v>
      </c>
      <c r="F820" s="4" t="s">
        <v>12</v>
      </c>
    </row>
    <row r="821" spans="1:9">
      <c r="A821" t="n">
        <v>8207</v>
      </c>
      <c r="B821" s="36" t="n">
        <v>45</v>
      </c>
      <c r="C821" s="7" t="n">
        <v>11</v>
      </c>
      <c r="D821" s="7" t="n">
        <v>3</v>
      </c>
      <c r="E821" s="7" t="n">
        <v>40</v>
      </c>
      <c r="F821" s="7" t="n">
        <v>4000</v>
      </c>
    </row>
    <row r="822" spans="1:9">
      <c r="A822" t="s">
        <v>4</v>
      </c>
      <c r="B822" s="4" t="s">
        <v>5</v>
      </c>
      <c r="C822" s="4" t="s">
        <v>7</v>
      </c>
    </row>
    <row r="823" spans="1:9">
      <c r="A823" t="n">
        <v>8216</v>
      </c>
      <c r="B823" s="44" t="n">
        <v>116</v>
      </c>
      <c r="C823" s="7" t="n">
        <v>0</v>
      </c>
    </row>
    <row r="824" spans="1:9">
      <c r="A824" t="s">
        <v>4</v>
      </c>
      <c r="B824" s="4" t="s">
        <v>5</v>
      </c>
      <c r="C824" s="4" t="s">
        <v>7</v>
      </c>
      <c r="D824" s="4" t="s">
        <v>12</v>
      </c>
    </row>
    <row r="825" spans="1:9">
      <c r="A825" t="n">
        <v>8218</v>
      </c>
      <c r="B825" s="44" t="n">
        <v>116</v>
      </c>
      <c r="C825" s="7" t="n">
        <v>2</v>
      </c>
      <c r="D825" s="7" t="n">
        <v>1</v>
      </c>
    </row>
    <row r="826" spans="1:9">
      <c r="A826" t="s">
        <v>4</v>
      </c>
      <c r="B826" s="4" t="s">
        <v>5</v>
      </c>
      <c r="C826" s="4" t="s">
        <v>7</v>
      </c>
      <c r="D826" s="4" t="s">
        <v>13</v>
      </c>
    </row>
    <row r="827" spans="1:9">
      <c r="A827" t="n">
        <v>8222</v>
      </c>
      <c r="B827" s="44" t="n">
        <v>116</v>
      </c>
      <c r="C827" s="7" t="n">
        <v>5</v>
      </c>
      <c r="D827" s="7" t="n">
        <v>1088421888</v>
      </c>
    </row>
    <row r="828" spans="1:9">
      <c r="A828" t="s">
        <v>4</v>
      </c>
      <c r="B828" s="4" t="s">
        <v>5</v>
      </c>
      <c r="C828" s="4" t="s">
        <v>7</v>
      </c>
      <c r="D828" s="4" t="s">
        <v>12</v>
      </c>
    </row>
    <row r="829" spans="1:9">
      <c r="A829" t="n">
        <v>8228</v>
      </c>
      <c r="B829" s="44" t="n">
        <v>116</v>
      </c>
      <c r="C829" s="7" t="n">
        <v>6</v>
      </c>
      <c r="D829" s="7" t="n">
        <v>1</v>
      </c>
    </row>
    <row r="830" spans="1:9">
      <c r="A830" t="s">
        <v>4</v>
      </c>
      <c r="B830" s="4" t="s">
        <v>5</v>
      </c>
      <c r="C830" s="4" t="s">
        <v>7</v>
      </c>
      <c r="D830" s="4" t="s">
        <v>12</v>
      </c>
    </row>
    <row r="831" spans="1:9">
      <c r="A831" t="n">
        <v>8232</v>
      </c>
      <c r="B831" s="16" t="n">
        <v>58</v>
      </c>
      <c r="C831" s="7" t="n">
        <v>255</v>
      </c>
      <c r="D831" s="7" t="n">
        <v>0</v>
      </c>
    </row>
    <row r="832" spans="1:9">
      <c r="A832" t="s">
        <v>4</v>
      </c>
      <c r="B832" s="4" t="s">
        <v>5</v>
      </c>
      <c r="C832" s="4" t="s">
        <v>12</v>
      </c>
    </row>
    <row r="833" spans="1:9">
      <c r="A833" t="n">
        <v>8236</v>
      </c>
      <c r="B833" s="23" t="n">
        <v>16</v>
      </c>
      <c r="C833" s="7" t="n">
        <v>500</v>
      </c>
    </row>
    <row r="834" spans="1:9">
      <c r="A834" t="s">
        <v>4</v>
      </c>
      <c r="B834" s="4" t="s">
        <v>5</v>
      </c>
      <c r="C834" s="4" t="s">
        <v>12</v>
      </c>
      <c r="D834" s="4" t="s">
        <v>7</v>
      </c>
      <c r="E834" s="4" t="s">
        <v>8</v>
      </c>
      <c r="F834" s="4" t="s">
        <v>32</v>
      </c>
      <c r="G834" s="4" t="s">
        <v>32</v>
      </c>
      <c r="H834" s="4" t="s">
        <v>32</v>
      </c>
    </row>
    <row r="835" spans="1:9">
      <c r="A835" t="n">
        <v>8239</v>
      </c>
      <c r="B835" s="35" t="n">
        <v>48</v>
      </c>
      <c r="C835" s="7" t="n">
        <v>7004</v>
      </c>
      <c r="D835" s="7" t="n">
        <v>0</v>
      </c>
      <c r="E835" s="7" t="s">
        <v>77</v>
      </c>
      <c r="F835" s="7" t="n">
        <v>-1</v>
      </c>
      <c r="G835" s="7" t="n">
        <v>1</v>
      </c>
      <c r="H835" s="7" t="n">
        <v>0</v>
      </c>
    </row>
    <row r="836" spans="1:9">
      <c r="A836" t="s">
        <v>4</v>
      </c>
      <c r="B836" s="4" t="s">
        <v>5</v>
      </c>
      <c r="C836" s="4" t="s">
        <v>12</v>
      </c>
    </row>
    <row r="837" spans="1:9">
      <c r="A837" t="n">
        <v>8264</v>
      </c>
      <c r="B837" s="23" t="n">
        <v>16</v>
      </c>
      <c r="C837" s="7" t="n">
        <v>1200</v>
      </c>
    </row>
    <row r="838" spans="1:9">
      <c r="A838" t="s">
        <v>4</v>
      </c>
      <c r="B838" s="4" t="s">
        <v>5</v>
      </c>
      <c r="C838" s="4" t="s">
        <v>7</v>
      </c>
      <c r="D838" s="4" t="s">
        <v>12</v>
      </c>
      <c r="E838" s="4" t="s">
        <v>8</v>
      </c>
    </row>
    <row r="839" spans="1:9">
      <c r="A839" t="n">
        <v>8267</v>
      </c>
      <c r="B839" s="45" t="n">
        <v>51</v>
      </c>
      <c r="C839" s="7" t="n">
        <v>4</v>
      </c>
      <c r="D839" s="7" t="n">
        <v>7004</v>
      </c>
      <c r="E839" s="7" t="s">
        <v>105</v>
      </c>
    </row>
    <row r="840" spans="1:9">
      <c r="A840" t="s">
        <v>4</v>
      </c>
      <c r="B840" s="4" t="s">
        <v>5</v>
      </c>
      <c r="C840" s="4" t="s">
        <v>12</v>
      </c>
    </row>
    <row r="841" spans="1:9">
      <c r="A841" t="n">
        <v>8280</v>
      </c>
      <c r="B841" s="23" t="n">
        <v>16</v>
      </c>
      <c r="C841" s="7" t="n">
        <v>0</v>
      </c>
    </row>
    <row r="842" spans="1:9">
      <c r="A842" t="s">
        <v>4</v>
      </c>
      <c r="B842" s="4" t="s">
        <v>5</v>
      </c>
      <c r="C842" s="4" t="s">
        <v>12</v>
      </c>
      <c r="D842" s="4" t="s">
        <v>7</v>
      </c>
      <c r="E842" s="4" t="s">
        <v>13</v>
      </c>
      <c r="F842" s="4" t="s">
        <v>85</v>
      </c>
      <c r="G842" s="4" t="s">
        <v>7</v>
      </c>
      <c r="H842" s="4" t="s">
        <v>7</v>
      </c>
    </row>
    <row r="843" spans="1:9">
      <c r="A843" t="n">
        <v>8283</v>
      </c>
      <c r="B843" s="46" t="n">
        <v>26</v>
      </c>
      <c r="C843" s="7" t="n">
        <v>7004</v>
      </c>
      <c r="D843" s="7" t="n">
        <v>17</v>
      </c>
      <c r="E843" s="7" t="n">
        <v>42342</v>
      </c>
      <c r="F843" s="7" t="s">
        <v>106</v>
      </c>
      <c r="G843" s="7" t="n">
        <v>2</v>
      </c>
      <c r="H843" s="7" t="n">
        <v>0</v>
      </c>
    </row>
    <row r="844" spans="1:9">
      <c r="A844" t="s">
        <v>4</v>
      </c>
      <c r="B844" s="4" t="s">
        <v>5</v>
      </c>
    </row>
    <row r="845" spans="1:9">
      <c r="A845" t="n">
        <v>8402</v>
      </c>
      <c r="B845" s="47" t="n">
        <v>28</v>
      </c>
    </row>
    <row r="846" spans="1:9">
      <c r="A846" t="s">
        <v>4</v>
      </c>
      <c r="B846" s="4" t="s">
        <v>5</v>
      </c>
      <c r="C846" s="4" t="s">
        <v>7</v>
      </c>
      <c r="D846" s="4" t="s">
        <v>12</v>
      </c>
      <c r="E846" s="4" t="s">
        <v>12</v>
      </c>
      <c r="F846" s="4" t="s">
        <v>12</v>
      </c>
      <c r="G846" s="4" t="s">
        <v>12</v>
      </c>
      <c r="H846" s="4" t="s">
        <v>12</v>
      </c>
      <c r="I846" s="4" t="s">
        <v>8</v>
      </c>
      <c r="J846" s="4" t="s">
        <v>32</v>
      </c>
      <c r="K846" s="4" t="s">
        <v>32</v>
      </c>
      <c r="L846" s="4" t="s">
        <v>32</v>
      </c>
      <c r="M846" s="4" t="s">
        <v>13</v>
      </c>
      <c r="N846" s="4" t="s">
        <v>13</v>
      </c>
      <c r="O846" s="4" t="s">
        <v>32</v>
      </c>
      <c r="P846" s="4" t="s">
        <v>32</v>
      </c>
      <c r="Q846" s="4" t="s">
        <v>32</v>
      </c>
      <c r="R846" s="4" t="s">
        <v>32</v>
      </c>
      <c r="S846" s="4" t="s">
        <v>7</v>
      </c>
    </row>
    <row r="847" spans="1:9">
      <c r="A847" t="n">
        <v>8403</v>
      </c>
      <c r="B847" s="26" t="n">
        <v>39</v>
      </c>
      <c r="C847" s="7" t="n">
        <v>12</v>
      </c>
      <c r="D847" s="7" t="n">
        <v>65533</v>
      </c>
      <c r="E847" s="7" t="n">
        <v>200</v>
      </c>
      <c r="F847" s="7" t="n">
        <v>0</v>
      </c>
      <c r="G847" s="7" t="n">
        <v>65533</v>
      </c>
      <c r="H847" s="7" t="n">
        <v>0</v>
      </c>
      <c r="I847" s="7" t="s">
        <v>14</v>
      </c>
      <c r="J847" s="7" t="n">
        <v>0</v>
      </c>
      <c r="K847" s="7" t="n">
        <v>0</v>
      </c>
      <c r="L847" s="7" t="n">
        <v>0</v>
      </c>
      <c r="M847" s="7" t="n">
        <v>0</v>
      </c>
      <c r="N847" s="7" t="n">
        <v>0</v>
      </c>
      <c r="O847" s="7" t="n">
        <v>0</v>
      </c>
      <c r="P847" s="7" t="n">
        <v>1</v>
      </c>
      <c r="Q847" s="7" t="n">
        <v>1</v>
      </c>
      <c r="R847" s="7" t="n">
        <v>1</v>
      </c>
      <c r="S847" s="7" t="n">
        <v>100</v>
      </c>
    </row>
    <row r="848" spans="1:9">
      <c r="A848" t="s">
        <v>4</v>
      </c>
      <c r="B848" s="4" t="s">
        <v>5</v>
      </c>
      <c r="C848" s="4" t="s">
        <v>12</v>
      </c>
    </row>
    <row r="849" spans="1:19">
      <c r="A849" t="n">
        <v>8453</v>
      </c>
      <c r="B849" s="23" t="n">
        <v>16</v>
      </c>
      <c r="C849" s="7" t="n">
        <v>1500</v>
      </c>
    </row>
    <row r="850" spans="1:19">
      <c r="A850" t="s">
        <v>4</v>
      </c>
      <c r="B850" s="4" t="s">
        <v>5</v>
      </c>
      <c r="C850" s="4" t="s">
        <v>7</v>
      </c>
      <c r="D850" s="4" t="s">
        <v>12</v>
      </c>
      <c r="E850" s="4" t="s">
        <v>32</v>
      </c>
    </row>
    <row r="851" spans="1:19">
      <c r="A851" t="n">
        <v>8456</v>
      </c>
      <c r="B851" s="16" t="n">
        <v>58</v>
      </c>
      <c r="C851" s="7" t="n">
        <v>101</v>
      </c>
      <c r="D851" s="7" t="n">
        <v>1000</v>
      </c>
      <c r="E851" s="7" t="n">
        <v>1</v>
      </c>
    </row>
    <row r="852" spans="1:19">
      <c r="A852" t="s">
        <v>4</v>
      </c>
      <c r="B852" s="4" t="s">
        <v>5</v>
      </c>
      <c r="C852" s="4" t="s">
        <v>7</v>
      </c>
      <c r="D852" s="4" t="s">
        <v>12</v>
      </c>
    </row>
    <row r="853" spans="1:19">
      <c r="A853" t="n">
        <v>8464</v>
      </c>
      <c r="B853" s="16" t="n">
        <v>58</v>
      </c>
      <c r="C853" s="7" t="n">
        <v>254</v>
      </c>
      <c r="D853" s="7" t="n">
        <v>0</v>
      </c>
    </row>
    <row r="854" spans="1:19">
      <c r="A854" t="s">
        <v>4</v>
      </c>
      <c r="B854" s="4" t="s">
        <v>5</v>
      </c>
      <c r="C854" s="4" t="s">
        <v>7</v>
      </c>
    </row>
    <row r="855" spans="1:19">
      <c r="A855" t="n">
        <v>8468</v>
      </c>
      <c r="B855" s="36" t="n">
        <v>45</v>
      </c>
      <c r="C855" s="7" t="n">
        <v>0</v>
      </c>
    </row>
    <row r="856" spans="1:19">
      <c r="A856" t="s">
        <v>4</v>
      </c>
      <c r="B856" s="4" t="s">
        <v>5</v>
      </c>
      <c r="C856" s="4" t="s">
        <v>7</v>
      </c>
      <c r="D856" s="4" t="s">
        <v>7</v>
      </c>
      <c r="E856" s="4" t="s">
        <v>32</v>
      </c>
      <c r="F856" s="4" t="s">
        <v>32</v>
      </c>
      <c r="G856" s="4" t="s">
        <v>32</v>
      </c>
      <c r="H856" s="4" t="s">
        <v>12</v>
      </c>
    </row>
    <row r="857" spans="1:19">
      <c r="A857" t="n">
        <v>8470</v>
      </c>
      <c r="B857" s="36" t="n">
        <v>45</v>
      </c>
      <c r="C857" s="7" t="n">
        <v>2</v>
      </c>
      <c r="D857" s="7" t="n">
        <v>3</v>
      </c>
      <c r="E857" s="7" t="n">
        <v>-0.00999999977648258</v>
      </c>
      <c r="F857" s="7" t="n">
        <v>17.7099990844727</v>
      </c>
      <c r="G857" s="7" t="n">
        <v>-53.3600006103516</v>
      </c>
      <c r="H857" s="7" t="n">
        <v>0</v>
      </c>
    </row>
    <row r="858" spans="1:19">
      <c r="A858" t="s">
        <v>4</v>
      </c>
      <c r="B858" s="4" t="s">
        <v>5</v>
      </c>
      <c r="C858" s="4" t="s">
        <v>7</v>
      </c>
      <c r="D858" s="4" t="s">
        <v>7</v>
      </c>
      <c r="E858" s="4" t="s">
        <v>32</v>
      </c>
      <c r="F858" s="4" t="s">
        <v>32</v>
      </c>
      <c r="G858" s="4" t="s">
        <v>32</v>
      </c>
      <c r="H858" s="4" t="s">
        <v>12</v>
      </c>
      <c r="I858" s="4" t="s">
        <v>7</v>
      </c>
    </row>
    <row r="859" spans="1:19">
      <c r="A859" t="n">
        <v>8487</v>
      </c>
      <c r="B859" s="36" t="n">
        <v>45</v>
      </c>
      <c r="C859" s="7" t="n">
        <v>4</v>
      </c>
      <c r="D859" s="7" t="n">
        <v>3</v>
      </c>
      <c r="E859" s="7" t="n">
        <v>356.329986572266</v>
      </c>
      <c r="F859" s="7" t="n">
        <v>18.0300006866455</v>
      </c>
      <c r="G859" s="7" t="n">
        <v>356</v>
      </c>
      <c r="H859" s="7" t="n">
        <v>0</v>
      </c>
      <c r="I859" s="7" t="n">
        <v>0</v>
      </c>
    </row>
    <row r="860" spans="1:19">
      <c r="A860" t="s">
        <v>4</v>
      </c>
      <c r="B860" s="4" t="s">
        <v>5</v>
      </c>
      <c r="C860" s="4" t="s">
        <v>7</v>
      </c>
      <c r="D860" s="4" t="s">
        <v>7</v>
      </c>
      <c r="E860" s="4" t="s">
        <v>32</v>
      </c>
      <c r="F860" s="4" t="s">
        <v>12</v>
      </c>
    </row>
    <row r="861" spans="1:19">
      <c r="A861" t="n">
        <v>8505</v>
      </c>
      <c r="B861" s="36" t="n">
        <v>45</v>
      </c>
      <c r="C861" s="7" t="n">
        <v>5</v>
      </c>
      <c r="D861" s="7" t="n">
        <v>3</v>
      </c>
      <c r="E861" s="7" t="n">
        <v>1.29999995231628</v>
      </c>
      <c r="F861" s="7" t="n">
        <v>0</v>
      </c>
    </row>
    <row r="862" spans="1:19">
      <c r="A862" t="s">
        <v>4</v>
      </c>
      <c r="B862" s="4" t="s">
        <v>5</v>
      </c>
      <c r="C862" s="4" t="s">
        <v>7</v>
      </c>
      <c r="D862" s="4" t="s">
        <v>7</v>
      </c>
      <c r="E862" s="4" t="s">
        <v>32</v>
      </c>
      <c r="F862" s="4" t="s">
        <v>12</v>
      </c>
    </row>
    <row r="863" spans="1:19">
      <c r="A863" t="n">
        <v>8514</v>
      </c>
      <c r="B863" s="36" t="n">
        <v>45</v>
      </c>
      <c r="C863" s="7" t="n">
        <v>11</v>
      </c>
      <c r="D863" s="7" t="n">
        <v>3</v>
      </c>
      <c r="E863" s="7" t="n">
        <v>40</v>
      </c>
      <c r="F863" s="7" t="n">
        <v>0</v>
      </c>
    </row>
    <row r="864" spans="1:19">
      <c r="A864" t="s">
        <v>4</v>
      </c>
      <c r="B864" s="4" t="s">
        <v>5</v>
      </c>
      <c r="C864" s="4" t="s">
        <v>7</v>
      </c>
      <c r="D864" s="4" t="s">
        <v>12</v>
      </c>
    </row>
    <row r="865" spans="1:9">
      <c r="A865" t="n">
        <v>8523</v>
      </c>
      <c r="B865" s="16" t="n">
        <v>58</v>
      </c>
      <c r="C865" s="7" t="n">
        <v>255</v>
      </c>
      <c r="D865" s="7" t="n">
        <v>0</v>
      </c>
    </row>
    <row r="866" spans="1:9">
      <c r="A866" t="s">
        <v>4</v>
      </c>
      <c r="B866" s="4" t="s">
        <v>5</v>
      </c>
      <c r="C866" s="4" t="s">
        <v>12</v>
      </c>
      <c r="D866" s="4" t="s">
        <v>7</v>
      </c>
      <c r="E866" s="4" t="s">
        <v>8</v>
      </c>
      <c r="F866" s="4" t="s">
        <v>32</v>
      </c>
      <c r="G866" s="4" t="s">
        <v>32</v>
      </c>
      <c r="H866" s="4" t="s">
        <v>32</v>
      </c>
    </row>
    <row r="867" spans="1:9">
      <c r="A867" t="n">
        <v>8527</v>
      </c>
      <c r="B867" s="35" t="n">
        <v>48</v>
      </c>
      <c r="C867" s="7" t="n">
        <v>7004</v>
      </c>
      <c r="D867" s="7" t="n">
        <v>0</v>
      </c>
      <c r="E867" s="7" t="s">
        <v>77</v>
      </c>
      <c r="F867" s="7" t="n">
        <v>-1</v>
      </c>
      <c r="G867" s="7" t="n">
        <v>1</v>
      </c>
      <c r="H867" s="7" t="n">
        <v>2.80259692864963e-45</v>
      </c>
    </row>
    <row r="868" spans="1:9">
      <c r="A868" t="s">
        <v>4</v>
      </c>
      <c r="B868" s="4" t="s">
        <v>5</v>
      </c>
      <c r="C868" s="4" t="s">
        <v>12</v>
      </c>
    </row>
    <row r="869" spans="1:9">
      <c r="A869" t="n">
        <v>8552</v>
      </c>
      <c r="B869" s="23" t="n">
        <v>16</v>
      </c>
      <c r="C869" s="7" t="n">
        <v>500</v>
      </c>
    </row>
    <row r="870" spans="1:9">
      <c r="A870" t="s">
        <v>4</v>
      </c>
      <c r="B870" s="4" t="s">
        <v>5</v>
      </c>
      <c r="C870" s="4" t="s">
        <v>7</v>
      </c>
      <c r="D870" s="4" t="s">
        <v>12</v>
      </c>
      <c r="E870" s="4" t="s">
        <v>8</v>
      </c>
    </row>
    <row r="871" spans="1:9">
      <c r="A871" t="n">
        <v>8555</v>
      </c>
      <c r="B871" s="45" t="n">
        <v>51</v>
      </c>
      <c r="C871" s="7" t="n">
        <v>4</v>
      </c>
      <c r="D871" s="7" t="n">
        <v>7004</v>
      </c>
      <c r="E871" s="7" t="s">
        <v>107</v>
      </c>
    </row>
    <row r="872" spans="1:9">
      <c r="A872" t="s">
        <v>4</v>
      </c>
      <c r="B872" s="4" t="s">
        <v>5</v>
      </c>
      <c r="C872" s="4" t="s">
        <v>12</v>
      </c>
    </row>
    <row r="873" spans="1:9">
      <c r="A873" t="n">
        <v>8569</v>
      </c>
      <c r="B873" s="23" t="n">
        <v>16</v>
      </c>
      <c r="C873" s="7" t="n">
        <v>0</v>
      </c>
    </row>
    <row r="874" spans="1:9">
      <c r="A874" t="s">
        <v>4</v>
      </c>
      <c r="B874" s="4" t="s">
        <v>5</v>
      </c>
      <c r="C874" s="4" t="s">
        <v>12</v>
      </c>
      <c r="D874" s="4" t="s">
        <v>7</v>
      </c>
      <c r="E874" s="4" t="s">
        <v>13</v>
      </c>
      <c r="F874" s="4" t="s">
        <v>85</v>
      </c>
      <c r="G874" s="4" t="s">
        <v>7</v>
      </c>
      <c r="H874" s="4" t="s">
        <v>7</v>
      </c>
      <c r="I874" s="4" t="s">
        <v>7</v>
      </c>
      <c r="J874" s="4" t="s">
        <v>13</v>
      </c>
      <c r="K874" s="4" t="s">
        <v>85</v>
      </c>
      <c r="L874" s="4" t="s">
        <v>7</v>
      </c>
      <c r="M874" s="4" t="s">
        <v>7</v>
      </c>
      <c r="N874" s="4" t="s">
        <v>7</v>
      </c>
      <c r="O874" s="4" t="s">
        <v>13</v>
      </c>
      <c r="P874" s="4" t="s">
        <v>85</v>
      </c>
      <c r="Q874" s="4" t="s">
        <v>7</v>
      </c>
      <c r="R874" s="4" t="s">
        <v>7</v>
      </c>
    </row>
    <row r="875" spans="1:9">
      <c r="A875" t="n">
        <v>8572</v>
      </c>
      <c r="B875" s="46" t="n">
        <v>26</v>
      </c>
      <c r="C875" s="7" t="n">
        <v>7004</v>
      </c>
      <c r="D875" s="7" t="n">
        <v>17</v>
      </c>
      <c r="E875" s="7" t="n">
        <v>42343</v>
      </c>
      <c r="F875" s="7" t="s">
        <v>108</v>
      </c>
      <c r="G875" s="7" t="n">
        <v>2</v>
      </c>
      <c r="H875" s="7" t="n">
        <v>3</v>
      </c>
      <c r="I875" s="7" t="n">
        <v>17</v>
      </c>
      <c r="J875" s="7" t="n">
        <v>42344</v>
      </c>
      <c r="K875" s="7" t="s">
        <v>109</v>
      </c>
      <c r="L875" s="7" t="n">
        <v>2</v>
      </c>
      <c r="M875" s="7" t="n">
        <v>3</v>
      </c>
      <c r="N875" s="7" t="n">
        <v>17</v>
      </c>
      <c r="O875" s="7" t="n">
        <v>42345</v>
      </c>
      <c r="P875" s="7" t="s">
        <v>110</v>
      </c>
      <c r="Q875" s="7" t="n">
        <v>2</v>
      </c>
      <c r="R875" s="7" t="n">
        <v>0</v>
      </c>
    </row>
    <row r="876" spans="1:9">
      <c r="A876" t="s">
        <v>4</v>
      </c>
      <c r="B876" s="4" t="s">
        <v>5</v>
      </c>
    </row>
    <row r="877" spans="1:9">
      <c r="A877" t="n">
        <v>8911</v>
      </c>
      <c r="B877" s="47" t="n">
        <v>28</v>
      </c>
    </row>
    <row r="878" spans="1:9">
      <c r="A878" t="s">
        <v>4</v>
      </c>
      <c r="B878" s="4" t="s">
        <v>5</v>
      </c>
      <c r="C878" s="4" t="s">
        <v>7</v>
      </c>
      <c r="D878" s="4" t="s">
        <v>12</v>
      </c>
      <c r="E878" s="4" t="s">
        <v>7</v>
      </c>
    </row>
    <row r="879" spans="1:9">
      <c r="A879" t="n">
        <v>8912</v>
      </c>
      <c r="B879" s="26" t="n">
        <v>39</v>
      </c>
      <c r="C879" s="7" t="n">
        <v>14</v>
      </c>
      <c r="D879" s="7" t="n">
        <v>65533</v>
      </c>
      <c r="E879" s="7" t="n">
        <v>100</v>
      </c>
    </row>
    <row r="880" spans="1:9">
      <c r="A880" t="s">
        <v>4</v>
      </c>
      <c r="B880" s="4" t="s">
        <v>5</v>
      </c>
      <c r="C880" s="4" t="s">
        <v>12</v>
      </c>
      <c r="D880" s="4" t="s">
        <v>12</v>
      </c>
      <c r="E880" s="4" t="s">
        <v>12</v>
      </c>
    </row>
    <row r="881" spans="1:18">
      <c r="A881" t="n">
        <v>8917</v>
      </c>
      <c r="B881" s="30" t="n">
        <v>61</v>
      </c>
      <c r="C881" s="7" t="n">
        <v>7004</v>
      </c>
      <c r="D881" s="7" t="n">
        <v>26</v>
      </c>
      <c r="E881" s="7" t="n">
        <v>1000</v>
      </c>
    </row>
    <row r="882" spans="1:18">
      <c r="A882" t="s">
        <v>4</v>
      </c>
      <c r="B882" s="4" t="s">
        <v>5</v>
      </c>
      <c r="C882" s="4" t="s">
        <v>7</v>
      </c>
      <c r="D882" s="4" t="s">
        <v>12</v>
      </c>
      <c r="E882" s="4" t="s">
        <v>8</v>
      </c>
      <c r="F882" s="4" t="s">
        <v>8</v>
      </c>
      <c r="G882" s="4" t="s">
        <v>8</v>
      </c>
      <c r="H882" s="4" t="s">
        <v>8</v>
      </c>
    </row>
    <row r="883" spans="1:18">
      <c r="A883" t="n">
        <v>8924</v>
      </c>
      <c r="B883" s="45" t="n">
        <v>51</v>
      </c>
      <c r="C883" s="7" t="n">
        <v>3</v>
      </c>
      <c r="D883" s="7" t="n">
        <v>26</v>
      </c>
      <c r="E883" s="7" t="s">
        <v>111</v>
      </c>
      <c r="F883" s="7" t="s">
        <v>95</v>
      </c>
      <c r="G883" s="7" t="s">
        <v>94</v>
      </c>
      <c r="H883" s="7" t="s">
        <v>95</v>
      </c>
    </row>
    <row r="884" spans="1:18">
      <c r="A884" t="s">
        <v>4</v>
      </c>
      <c r="B884" s="4" t="s">
        <v>5</v>
      </c>
      <c r="C884" s="4" t="s">
        <v>7</v>
      </c>
      <c r="D884" s="4" t="s">
        <v>7</v>
      </c>
      <c r="E884" s="4" t="s">
        <v>32</v>
      </c>
      <c r="F884" s="4" t="s">
        <v>32</v>
      </c>
      <c r="G884" s="4" t="s">
        <v>32</v>
      </c>
      <c r="H884" s="4" t="s">
        <v>12</v>
      </c>
    </row>
    <row r="885" spans="1:18">
      <c r="A885" t="n">
        <v>8937</v>
      </c>
      <c r="B885" s="36" t="n">
        <v>45</v>
      </c>
      <c r="C885" s="7" t="n">
        <v>2</v>
      </c>
      <c r="D885" s="7" t="n">
        <v>3</v>
      </c>
      <c r="E885" s="7" t="n">
        <v>-1.47000002861023</v>
      </c>
      <c r="F885" s="7" t="n">
        <v>17.7399997711182</v>
      </c>
      <c r="G885" s="7" t="n">
        <v>-56.3199996948242</v>
      </c>
      <c r="H885" s="7" t="n">
        <v>3000</v>
      </c>
    </row>
    <row r="886" spans="1:18">
      <c r="A886" t="s">
        <v>4</v>
      </c>
      <c r="B886" s="4" t="s">
        <v>5</v>
      </c>
      <c r="C886" s="4" t="s">
        <v>7</v>
      </c>
      <c r="D886" s="4" t="s">
        <v>7</v>
      </c>
      <c r="E886" s="4" t="s">
        <v>32</v>
      </c>
      <c r="F886" s="4" t="s">
        <v>32</v>
      </c>
      <c r="G886" s="4" t="s">
        <v>32</v>
      </c>
      <c r="H886" s="4" t="s">
        <v>12</v>
      </c>
      <c r="I886" s="4" t="s">
        <v>7</v>
      </c>
    </row>
    <row r="887" spans="1:18">
      <c r="A887" t="n">
        <v>8954</v>
      </c>
      <c r="B887" s="36" t="n">
        <v>45</v>
      </c>
      <c r="C887" s="7" t="n">
        <v>4</v>
      </c>
      <c r="D887" s="7" t="n">
        <v>3</v>
      </c>
      <c r="E887" s="7" t="n">
        <v>353.880004882813</v>
      </c>
      <c r="F887" s="7" t="n">
        <v>334.829986572266</v>
      </c>
      <c r="G887" s="7" t="n">
        <v>4</v>
      </c>
      <c r="H887" s="7" t="n">
        <v>3000</v>
      </c>
      <c r="I887" s="7" t="n">
        <v>1</v>
      </c>
    </row>
    <row r="888" spans="1:18">
      <c r="A888" t="s">
        <v>4</v>
      </c>
      <c r="B888" s="4" t="s">
        <v>5</v>
      </c>
      <c r="C888" s="4" t="s">
        <v>7</v>
      </c>
      <c r="D888" s="4" t="s">
        <v>7</v>
      </c>
      <c r="E888" s="4" t="s">
        <v>32</v>
      </c>
      <c r="F888" s="4" t="s">
        <v>12</v>
      </c>
    </row>
    <row r="889" spans="1:18">
      <c r="A889" t="n">
        <v>8972</v>
      </c>
      <c r="B889" s="36" t="n">
        <v>45</v>
      </c>
      <c r="C889" s="7" t="n">
        <v>5</v>
      </c>
      <c r="D889" s="7" t="n">
        <v>3</v>
      </c>
      <c r="E889" s="7" t="n">
        <v>1.29999995231628</v>
      </c>
      <c r="F889" s="7" t="n">
        <v>3000</v>
      </c>
    </row>
    <row r="890" spans="1:18">
      <c r="A890" t="s">
        <v>4</v>
      </c>
      <c r="B890" s="4" t="s">
        <v>5</v>
      </c>
      <c r="C890" s="4" t="s">
        <v>12</v>
      </c>
    </row>
    <row r="891" spans="1:18">
      <c r="A891" t="n">
        <v>8981</v>
      </c>
      <c r="B891" s="23" t="n">
        <v>16</v>
      </c>
      <c r="C891" s="7" t="n">
        <v>1000</v>
      </c>
    </row>
    <row r="892" spans="1:18">
      <c r="A892" t="s">
        <v>4</v>
      </c>
      <c r="B892" s="4" t="s">
        <v>5</v>
      </c>
      <c r="C892" s="4" t="s">
        <v>12</v>
      </c>
      <c r="D892" s="4" t="s">
        <v>12</v>
      </c>
      <c r="E892" s="4" t="s">
        <v>32</v>
      </c>
      <c r="F892" s="4" t="s">
        <v>32</v>
      </c>
      <c r="G892" s="4" t="s">
        <v>32</v>
      </c>
      <c r="H892" s="4" t="s">
        <v>32</v>
      </c>
      <c r="I892" s="4" t="s">
        <v>7</v>
      </c>
      <c r="J892" s="4" t="s">
        <v>12</v>
      </c>
    </row>
    <row r="893" spans="1:18">
      <c r="A893" t="n">
        <v>8984</v>
      </c>
      <c r="B893" s="49" t="n">
        <v>55</v>
      </c>
      <c r="C893" s="7" t="n">
        <v>26</v>
      </c>
      <c r="D893" s="7" t="n">
        <v>65533</v>
      </c>
      <c r="E893" s="7" t="n">
        <v>-1.60000002384186</v>
      </c>
      <c r="F893" s="7" t="n">
        <v>16.1900005340576</v>
      </c>
      <c r="G893" s="7" t="n">
        <v>-56.2000007629395</v>
      </c>
      <c r="H893" s="7" t="n">
        <v>0.629999995231628</v>
      </c>
      <c r="I893" s="7" t="n">
        <v>1</v>
      </c>
      <c r="J893" s="7" t="n">
        <v>0</v>
      </c>
    </row>
    <row r="894" spans="1:18">
      <c r="A894" t="s">
        <v>4</v>
      </c>
      <c r="B894" s="4" t="s">
        <v>5</v>
      </c>
      <c r="C894" s="4" t="s">
        <v>7</v>
      </c>
      <c r="D894" s="4" t="s">
        <v>12</v>
      </c>
    </row>
    <row r="895" spans="1:18">
      <c r="A895" t="n">
        <v>9008</v>
      </c>
      <c r="B895" s="36" t="n">
        <v>45</v>
      </c>
      <c r="C895" s="7" t="n">
        <v>7</v>
      </c>
      <c r="D895" s="7" t="n">
        <v>255</v>
      </c>
    </row>
    <row r="896" spans="1:18">
      <c r="A896" t="s">
        <v>4</v>
      </c>
      <c r="B896" s="4" t="s">
        <v>5</v>
      </c>
      <c r="C896" s="4" t="s">
        <v>12</v>
      </c>
      <c r="D896" s="4" t="s">
        <v>7</v>
      </c>
    </row>
    <row r="897" spans="1:10">
      <c r="A897" t="n">
        <v>9012</v>
      </c>
      <c r="B897" s="50" t="n">
        <v>56</v>
      </c>
      <c r="C897" s="7" t="n">
        <v>26</v>
      </c>
      <c r="D897" s="7" t="n">
        <v>0</v>
      </c>
    </row>
    <row r="898" spans="1:10">
      <c r="A898" t="s">
        <v>4</v>
      </c>
      <c r="B898" s="4" t="s">
        <v>5</v>
      </c>
      <c r="C898" s="4" t="s">
        <v>12</v>
      </c>
    </row>
    <row r="899" spans="1:10">
      <c r="A899" t="n">
        <v>9016</v>
      </c>
      <c r="B899" s="23" t="n">
        <v>16</v>
      </c>
      <c r="C899" s="7" t="n">
        <v>300</v>
      </c>
    </row>
    <row r="900" spans="1:10">
      <c r="A900" t="s">
        <v>4</v>
      </c>
      <c r="B900" s="4" t="s">
        <v>5</v>
      </c>
      <c r="C900" s="4" t="s">
        <v>7</v>
      </c>
      <c r="D900" s="4" t="s">
        <v>12</v>
      </c>
      <c r="E900" s="4" t="s">
        <v>12</v>
      </c>
      <c r="F900" s="4" t="s">
        <v>7</v>
      </c>
    </row>
    <row r="901" spans="1:10">
      <c r="A901" t="n">
        <v>9019</v>
      </c>
      <c r="B901" s="37" t="n">
        <v>25</v>
      </c>
      <c r="C901" s="7" t="n">
        <v>1</v>
      </c>
      <c r="D901" s="7" t="n">
        <v>60</v>
      </c>
      <c r="E901" s="7" t="n">
        <v>640</v>
      </c>
      <c r="F901" s="7" t="n">
        <v>2</v>
      </c>
    </row>
    <row r="902" spans="1:10">
      <c r="A902" t="s">
        <v>4</v>
      </c>
      <c r="B902" s="4" t="s">
        <v>5</v>
      </c>
      <c r="C902" s="4" t="s">
        <v>12</v>
      </c>
      <c r="D902" s="4" t="s">
        <v>7</v>
      </c>
      <c r="E902" s="4" t="s">
        <v>8</v>
      </c>
      <c r="F902" s="4" t="s">
        <v>32</v>
      </c>
      <c r="G902" s="4" t="s">
        <v>32</v>
      </c>
      <c r="H902" s="4" t="s">
        <v>32</v>
      </c>
    </row>
    <row r="903" spans="1:10">
      <c r="A903" t="n">
        <v>9026</v>
      </c>
      <c r="B903" s="35" t="n">
        <v>48</v>
      </c>
      <c r="C903" s="7" t="n">
        <v>7004</v>
      </c>
      <c r="D903" s="7" t="n">
        <v>0</v>
      </c>
      <c r="E903" s="7" t="s">
        <v>79</v>
      </c>
      <c r="F903" s="7" t="n">
        <v>-1</v>
      </c>
      <c r="G903" s="7" t="n">
        <v>1</v>
      </c>
      <c r="H903" s="7" t="n">
        <v>0</v>
      </c>
    </row>
    <row r="904" spans="1:10">
      <c r="A904" t="s">
        <v>4</v>
      </c>
      <c r="B904" s="4" t="s">
        <v>5</v>
      </c>
      <c r="C904" s="4" t="s">
        <v>7</v>
      </c>
      <c r="D904" s="4" t="s">
        <v>12</v>
      </c>
      <c r="E904" s="4" t="s">
        <v>8</v>
      </c>
    </row>
    <row r="905" spans="1:10">
      <c r="A905" t="n">
        <v>9054</v>
      </c>
      <c r="B905" s="45" t="n">
        <v>51</v>
      </c>
      <c r="C905" s="7" t="n">
        <v>4</v>
      </c>
      <c r="D905" s="7" t="n">
        <v>7004</v>
      </c>
      <c r="E905" s="7" t="s">
        <v>112</v>
      </c>
    </row>
    <row r="906" spans="1:10">
      <c r="A906" t="s">
        <v>4</v>
      </c>
      <c r="B906" s="4" t="s">
        <v>5</v>
      </c>
      <c r="C906" s="4" t="s">
        <v>12</v>
      </c>
    </row>
    <row r="907" spans="1:10">
      <c r="A907" t="n">
        <v>9067</v>
      </c>
      <c r="B907" s="23" t="n">
        <v>16</v>
      </c>
      <c r="C907" s="7" t="n">
        <v>0</v>
      </c>
    </row>
    <row r="908" spans="1:10">
      <c r="A908" t="s">
        <v>4</v>
      </c>
      <c r="B908" s="4" t="s">
        <v>5</v>
      </c>
      <c r="C908" s="4" t="s">
        <v>12</v>
      </c>
      <c r="D908" s="4" t="s">
        <v>7</v>
      </c>
      <c r="E908" s="4" t="s">
        <v>13</v>
      </c>
      <c r="F908" s="4" t="s">
        <v>85</v>
      </c>
      <c r="G908" s="4" t="s">
        <v>7</v>
      </c>
      <c r="H908" s="4" t="s">
        <v>7</v>
      </c>
    </row>
    <row r="909" spans="1:10">
      <c r="A909" t="n">
        <v>9070</v>
      </c>
      <c r="B909" s="46" t="n">
        <v>26</v>
      </c>
      <c r="C909" s="7" t="n">
        <v>7004</v>
      </c>
      <c r="D909" s="7" t="n">
        <v>17</v>
      </c>
      <c r="E909" s="7" t="n">
        <v>42346</v>
      </c>
      <c r="F909" s="7" t="s">
        <v>113</v>
      </c>
      <c r="G909" s="7" t="n">
        <v>2</v>
      </c>
      <c r="H909" s="7" t="n">
        <v>0</v>
      </c>
    </row>
    <row r="910" spans="1:10">
      <c r="A910" t="s">
        <v>4</v>
      </c>
      <c r="B910" s="4" t="s">
        <v>5</v>
      </c>
    </row>
    <row r="911" spans="1:10">
      <c r="A911" t="n">
        <v>9147</v>
      </c>
      <c r="B911" s="47" t="n">
        <v>28</v>
      </c>
    </row>
    <row r="912" spans="1:10">
      <c r="A912" t="s">
        <v>4</v>
      </c>
      <c r="B912" s="4" t="s">
        <v>5</v>
      </c>
      <c r="C912" s="4" t="s">
        <v>7</v>
      </c>
      <c r="D912" s="4" t="s">
        <v>12</v>
      </c>
      <c r="E912" s="4" t="s">
        <v>12</v>
      </c>
      <c r="F912" s="4" t="s">
        <v>7</v>
      </c>
    </row>
    <row r="913" spans="1:8">
      <c r="A913" t="n">
        <v>9148</v>
      </c>
      <c r="B913" s="37" t="n">
        <v>25</v>
      </c>
      <c r="C913" s="7" t="n">
        <v>1</v>
      </c>
      <c r="D913" s="7" t="n">
        <v>65535</v>
      </c>
      <c r="E913" s="7" t="n">
        <v>65535</v>
      </c>
      <c r="F913" s="7" t="n">
        <v>0</v>
      </c>
    </row>
    <row r="914" spans="1:8">
      <c r="A914" t="s">
        <v>4</v>
      </c>
      <c r="B914" s="4" t="s">
        <v>5</v>
      </c>
      <c r="C914" s="4" t="s">
        <v>7</v>
      </c>
      <c r="D914" s="4" t="s">
        <v>12</v>
      </c>
      <c r="E914" s="4" t="s">
        <v>32</v>
      </c>
      <c r="F914" s="4" t="s">
        <v>12</v>
      </c>
      <c r="G914" s="4" t="s">
        <v>13</v>
      </c>
      <c r="H914" s="4" t="s">
        <v>13</v>
      </c>
      <c r="I914" s="4" t="s">
        <v>12</v>
      </c>
      <c r="J914" s="4" t="s">
        <v>12</v>
      </c>
      <c r="K914" s="4" t="s">
        <v>13</v>
      </c>
      <c r="L914" s="4" t="s">
        <v>13</v>
      </c>
      <c r="M914" s="4" t="s">
        <v>13</v>
      </c>
      <c r="N914" s="4" t="s">
        <v>13</v>
      </c>
      <c r="O914" s="4" t="s">
        <v>8</v>
      </c>
    </row>
    <row r="915" spans="1:8">
      <c r="A915" t="n">
        <v>9155</v>
      </c>
      <c r="B915" s="39" t="n">
        <v>50</v>
      </c>
      <c r="C915" s="7" t="n">
        <v>0</v>
      </c>
      <c r="D915" s="7" t="n">
        <v>2220</v>
      </c>
      <c r="E915" s="7" t="n">
        <v>1</v>
      </c>
      <c r="F915" s="7" t="n">
        <v>0</v>
      </c>
      <c r="G915" s="7" t="n">
        <v>0</v>
      </c>
      <c r="H915" s="7" t="n">
        <v>-1071644672</v>
      </c>
      <c r="I915" s="7" t="n">
        <v>0</v>
      </c>
      <c r="J915" s="7" t="n">
        <v>65533</v>
      </c>
      <c r="K915" s="7" t="n">
        <v>0</v>
      </c>
      <c r="L915" s="7" t="n">
        <v>0</v>
      </c>
      <c r="M915" s="7" t="n">
        <v>0</v>
      </c>
      <c r="N915" s="7" t="n">
        <v>0</v>
      </c>
      <c r="O915" s="7" t="s">
        <v>14</v>
      </c>
    </row>
    <row r="916" spans="1:8">
      <c r="A916" t="s">
        <v>4</v>
      </c>
      <c r="B916" s="4" t="s">
        <v>5</v>
      </c>
      <c r="C916" s="4" t="s">
        <v>7</v>
      </c>
      <c r="D916" s="4" t="s">
        <v>12</v>
      </c>
      <c r="E916" s="4" t="s">
        <v>12</v>
      </c>
      <c r="F916" s="4" t="s">
        <v>12</v>
      </c>
      <c r="G916" s="4" t="s">
        <v>12</v>
      </c>
      <c r="H916" s="4" t="s">
        <v>12</v>
      </c>
      <c r="I916" s="4" t="s">
        <v>8</v>
      </c>
      <c r="J916" s="4" t="s">
        <v>32</v>
      </c>
      <c r="K916" s="4" t="s">
        <v>32</v>
      </c>
      <c r="L916" s="4" t="s">
        <v>32</v>
      </c>
      <c r="M916" s="4" t="s">
        <v>13</v>
      </c>
      <c r="N916" s="4" t="s">
        <v>13</v>
      </c>
      <c r="O916" s="4" t="s">
        <v>32</v>
      </c>
      <c r="P916" s="4" t="s">
        <v>32</v>
      </c>
      <c r="Q916" s="4" t="s">
        <v>32</v>
      </c>
      <c r="R916" s="4" t="s">
        <v>32</v>
      </c>
      <c r="S916" s="4" t="s">
        <v>7</v>
      </c>
    </row>
    <row r="917" spans="1:8">
      <c r="A917" t="n">
        <v>9194</v>
      </c>
      <c r="B917" s="26" t="n">
        <v>39</v>
      </c>
      <c r="C917" s="7" t="n">
        <v>12</v>
      </c>
      <c r="D917" s="7" t="n">
        <v>65533</v>
      </c>
      <c r="E917" s="7" t="n">
        <v>200</v>
      </c>
      <c r="F917" s="7" t="n">
        <v>0</v>
      </c>
      <c r="G917" s="7" t="n">
        <v>65533</v>
      </c>
      <c r="H917" s="7" t="n">
        <v>0</v>
      </c>
      <c r="I917" s="7" t="s">
        <v>14</v>
      </c>
      <c r="J917" s="7" t="n">
        <v>0</v>
      </c>
      <c r="K917" s="7" t="n">
        <v>0</v>
      </c>
      <c r="L917" s="7" t="n">
        <v>0</v>
      </c>
      <c r="M917" s="7" t="n">
        <v>0</v>
      </c>
      <c r="N917" s="7" t="n">
        <v>0</v>
      </c>
      <c r="O917" s="7" t="n">
        <v>0</v>
      </c>
      <c r="P917" s="7" t="n">
        <v>1</v>
      </c>
      <c r="Q917" s="7" t="n">
        <v>1</v>
      </c>
      <c r="R917" s="7" t="n">
        <v>1</v>
      </c>
      <c r="S917" s="7" t="n">
        <v>100</v>
      </c>
    </row>
    <row r="918" spans="1:8">
      <c r="A918" t="s">
        <v>4</v>
      </c>
      <c r="B918" s="4" t="s">
        <v>5</v>
      </c>
      <c r="C918" s="4" t="s">
        <v>12</v>
      </c>
    </row>
    <row r="919" spans="1:8">
      <c r="A919" t="n">
        <v>9244</v>
      </c>
      <c r="B919" s="23" t="n">
        <v>16</v>
      </c>
      <c r="C919" s="7" t="n">
        <v>2000</v>
      </c>
    </row>
    <row r="920" spans="1:8">
      <c r="A920" t="s">
        <v>4</v>
      </c>
      <c r="B920" s="4" t="s">
        <v>5</v>
      </c>
      <c r="C920" s="4" t="s">
        <v>7</v>
      </c>
      <c r="D920" s="4" t="s">
        <v>12</v>
      </c>
      <c r="E920" s="4" t="s">
        <v>8</v>
      </c>
      <c r="F920" s="4" t="s">
        <v>8</v>
      </c>
      <c r="G920" s="4" t="s">
        <v>8</v>
      </c>
      <c r="H920" s="4" t="s">
        <v>8</v>
      </c>
    </row>
    <row r="921" spans="1:8">
      <c r="A921" t="n">
        <v>9247</v>
      </c>
      <c r="B921" s="45" t="n">
        <v>51</v>
      </c>
      <c r="C921" s="7" t="n">
        <v>3</v>
      </c>
      <c r="D921" s="7" t="n">
        <v>26</v>
      </c>
      <c r="E921" s="7" t="s">
        <v>114</v>
      </c>
      <c r="F921" s="7" t="s">
        <v>95</v>
      </c>
      <c r="G921" s="7" t="s">
        <v>94</v>
      </c>
      <c r="H921" s="7" t="s">
        <v>95</v>
      </c>
    </row>
    <row r="922" spans="1:8">
      <c r="A922" t="s">
        <v>4</v>
      </c>
      <c r="B922" s="4" t="s">
        <v>5</v>
      </c>
      <c r="C922" s="4" t="s">
        <v>12</v>
      </c>
      <c r="D922" s="4" t="s">
        <v>12</v>
      </c>
      <c r="E922" s="4" t="s">
        <v>32</v>
      </c>
      <c r="F922" s="4" t="s">
        <v>32</v>
      </c>
      <c r="G922" s="4" t="s">
        <v>32</v>
      </c>
      <c r="H922" s="4" t="s">
        <v>32</v>
      </c>
      <c r="I922" s="4" t="s">
        <v>7</v>
      </c>
      <c r="J922" s="4" t="s">
        <v>12</v>
      </c>
    </row>
    <row r="923" spans="1:8">
      <c r="A923" t="n">
        <v>9260</v>
      </c>
      <c r="B923" s="49" t="n">
        <v>55</v>
      </c>
      <c r="C923" s="7" t="n">
        <v>26</v>
      </c>
      <c r="D923" s="7" t="n">
        <v>65533</v>
      </c>
      <c r="E923" s="7" t="n">
        <v>-1.60000002384186</v>
      </c>
      <c r="F923" s="7" t="n">
        <v>16.1900005340576</v>
      </c>
      <c r="G923" s="7" t="n">
        <v>-54.2000007629395</v>
      </c>
      <c r="H923" s="7" t="n">
        <v>0.899999976158142</v>
      </c>
      <c r="I923" s="7" t="n">
        <v>1</v>
      </c>
      <c r="J923" s="7" t="n">
        <v>0</v>
      </c>
    </row>
    <row r="924" spans="1:8">
      <c r="A924" t="s">
        <v>4</v>
      </c>
      <c r="B924" s="4" t="s">
        <v>5</v>
      </c>
      <c r="C924" s="4" t="s">
        <v>7</v>
      </c>
      <c r="D924" s="4" t="s">
        <v>7</v>
      </c>
      <c r="E924" s="4" t="s">
        <v>32</v>
      </c>
      <c r="F924" s="4" t="s">
        <v>32</v>
      </c>
      <c r="G924" s="4" t="s">
        <v>32</v>
      </c>
      <c r="H924" s="4" t="s">
        <v>12</v>
      </c>
    </row>
    <row r="925" spans="1:8">
      <c r="A925" t="n">
        <v>9284</v>
      </c>
      <c r="B925" s="36" t="n">
        <v>45</v>
      </c>
      <c r="C925" s="7" t="n">
        <v>2</v>
      </c>
      <c r="D925" s="7" t="n">
        <v>3</v>
      </c>
      <c r="E925" s="7" t="n">
        <v>-1.52999997138977</v>
      </c>
      <c r="F925" s="7" t="n">
        <v>17.6599998474121</v>
      </c>
      <c r="G925" s="7" t="n">
        <v>-54.7599983215332</v>
      </c>
      <c r="H925" s="7" t="n">
        <v>2000</v>
      </c>
    </row>
    <row r="926" spans="1:8">
      <c r="A926" t="s">
        <v>4</v>
      </c>
      <c r="B926" s="4" t="s">
        <v>5</v>
      </c>
      <c r="C926" s="4" t="s">
        <v>7</v>
      </c>
      <c r="D926" s="4" t="s">
        <v>7</v>
      </c>
      <c r="E926" s="4" t="s">
        <v>32</v>
      </c>
      <c r="F926" s="4" t="s">
        <v>32</v>
      </c>
      <c r="G926" s="4" t="s">
        <v>32</v>
      </c>
      <c r="H926" s="4" t="s">
        <v>12</v>
      </c>
      <c r="I926" s="4" t="s">
        <v>7</v>
      </c>
    </row>
    <row r="927" spans="1:8">
      <c r="A927" t="n">
        <v>9301</v>
      </c>
      <c r="B927" s="36" t="n">
        <v>45</v>
      </c>
      <c r="C927" s="7" t="n">
        <v>4</v>
      </c>
      <c r="D927" s="7" t="n">
        <v>3</v>
      </c>
      <c r="E927" s="7" t="n">
        <v>363.649993896484</v>
      </c>
      <c r="F927" s="7" t="n">
        <v>-12.460000038147</v>
      </c>
      <c r="G927" s="7" t="n">
        <v>2</v>
      </c>
      <c r="H927" s="7" t="n">
        <v>2000</v>
      </c>
      <c r="I927" s="7" t="n">
        <v>1</v>
      </c>
    </row>
    <row r="928" spans="1:8">
      <c r="A928" t="s">
        <v>4</v>
      </c>
      <c r="B928" s="4" t="s">
        <v>5</v>
      </c>
      <c r="C928" s="4" t="s">
        <v>7</v>
      </c>
      <c r="D928" s="4" t="s">
        <v>7</v>
      </c>
      <c r="E928" s="4" t="s">
        <v>32</v>
      </c>
      <c r="F928" s="4" t="s">
        <v>12</v>
      </c>
    </row>
    <row r="929" spans="1:19">
      <c r="A929" t="n">
        <v>9319</v>
      </c>
      <c r="B929" s="36" t="n">
        <v>45</v>
      </c>
      <c r="C929" s="7" t="n">
        <v>5</v>
      </c>
      <c r="D929" s="7" t="n">
        <v>3</v>
      </c>
      <c r="E929" s="7" t="n">
        <v>1.60000002384186</v>
      </c>
      <c r="F929" s="7" t="n">
        <v>2000</v>
      </c>
    </row>
    <row r="930" spans="1:19">
      <c r="A930" t="s">
        <v>4</v>
      </c>
      <c r="B930" s="4" t="s">
        <v>5</v>
      </c>
      <c r="C930" s="4" t="s">
        <v>7</v>
      </c>
      <c r="D930" s="4" t="s">
        <v>7</v>
      </c>
      <c r="E930" s="4" t="s">
        <v>32</v>
      </c>
      <c r="F930" s="4" t="s">
        <v>12</v>
      </c>
    </row>
    <row r="931" spans="1:19">
      <c r="A931" t="n">
        <v>9328</v>
      </c>
      <c r="B931" s="36" t="n">
        <v>45</v>
      </c>
      <c r="C931" s="7" t="n">
        <v>11</v>
      </c>
      <c r="D931" s="7" t="n">
        <v>3</v>
      </c>
      <c r="E931" s="7" t="n">
        <v>40</v>
      </c>
      <c r="F931" s="7" t="n">
        <v>2000</v>
      </c>
    </row>
    <row r="932" spans="1:19">
      <c r="A932" t="s">
        <v>4</v>
      </c>
      <c r="B932" s="4" t="s">
        <v>5</v>
      </c>
      <c r="C932" s="4" t="s">
        <v>7</v>
      </c>
      <c r="D932" s="4" t="s">
        <v>12</v>
      </c>
      <c r="E932" s="4" t="s">
        <v>32</v>
      </c>
    </row>
    <row r="933" spans="1:19">
      <c r="A933" t="n">
        <v>9337</v>
      </c>
      <c r="B933" s="16" t="n">
        <v>58</v>
      </c>
      <c r="C933" s="7" t="n">
        <v>0</v>
      </c>
      <c r="D933" s="7" t="n">
        <v>1000</v>
      </c>
      <c r="E933" s="7" t="n">
        <v>1</v>
      </c>
    </row>
    <row r="934" spans="1:19">
      <c r="A934" t="s">
        <v>4</v>
      </c>
      <c r="B934" s="4" t="s">
        <v>5</v>
      </c>
      <c r="C934" s="4" t="s">
        <v>7</v>
      </c>
      <c r="D934" s="4" t="s">
        <v>12</v>
      </c>
    </row>
    <row r="935" spans="1:19">
      <c r="A935" t="n">
        <v>9345</v>
      </c>
      <c r="B935" s="16" t="n">
        <v>58</v>
      </c>
      <c r="C935" s="7" t="n">
        <v>255</v>
      </c>
      <c r="D935" s="7" t="n">
        <v>0</v>
      </c>
    </row>
    <row r="936" spans="1:19">
      <c r="A936" t="s">
        <v>4</v>
      </c>
      <c r="B936" s="4" t="s">
        <v>5</v>
      </c>
      <c r="C936" s="4" t="s">
        <v>7</v>
      </c>
      <c r="D936" s="4" t="s">
        <v>12</v>
      </c>
    </row>
    <row r="937" spans="1:19">
      <c r="A937" t="n">
        <v>9349</v>
      </c>
      <c r="B937" s="16" t="n">
        <v>58</v>
      </c>
      <c r="C937" s="7" t="n">
        <v>254</v>
      </c>
      <c r="D937" s="7" t="n">
        <v>0</v>
      </c>
    </row>
    <row r="938" spans="1:19">
      <c r="A938" t="s">
        <v>4</v>
      </c>
      <c r="B938" s="4" t="s">
        <v>5</v>
      </c>
      <c r="C938" s="4" t="s">
        <v>7</v>
      </c>
    </row>
    <row r="939" spans="1:19">
      <c r="A939" t="n">
        <v>9353</v>
      </c>
      <c r="B939" s="36" t="n">
        <v>45</v>
      </c>
      <c r="C939" s="7" t="n">
        <v>0</v>
      </c>
    </row>
    <row r="940" spans="1:19">
      <c r="A940" t="s">
        <v>4</v>
      </c>
      <c r="B940" s="4" t="s">
        <v>5</v>
      </c>
      <c r="C940" s="4" t="s">
        <v>7</v>
      </c>
      <c r="D940" s="4" t="s">
        <v>7</v>
      </c>
      <c r="E940" s="4" t="s">
        <v>32</v>
      </c>
      <c r="F940" s="4" t="s">
        <v>32</v>
      </c>
      <c r="G940" s="4" t="s">
        <v>32</v>
      </c>
      <c r="H940" s="4" t="s">
        <v>12</v>
      </c>
    </row>
    <row r="941" spans="1:19">
      <c r="A941" t="n">
        <v>9355</v>
      </c>
      <c r="B941" s="36" t="n">
        <v>45</v>
      </c>
      <c r="C941" s="7" t="n">
        <v>2</v>
      </c>
      <c r="D941" s="7" t="n">
        <v>3</v>
      </c>
      <c r="E941" s="7" t="n">
        <v>-0.109999999403954</v>
      </c>
      <c r="F941" s="7" t="n">
        <v>17.6900005340576</v>
      </c>
      <c r="G941" s="7" t="n">
        <v>-53.4700012207031</v>
      </c>
      <c r="H941" s="7" t="n">
        <v>0</v>
      </c>
    </row>
    <row r="942" spans="1:19">
      <c r="A942" t="s">
        <v>4</v>
      </c>
      <c r="B942" s="4" t="s">
        <v>5</v>
      </c>
      <c r="C942" s="4" t="s">
        <v>7</v>
      </c>
      <c r="D942" s="4" t="s">
        <v>7</v>
      </c>
      <c r="E942" s="4" t="s">
        <v>32</v>
      </c>
      <c r="F942" s="4" t="s">
        <v>32</v>
      </c>
      <c r="G942" s="4" t="s">
        <v>32</v>
      </c>
      <c r="H942" s="4" t="s">
        <v>12</v>
      </c>
      <c r="I942" s="4" t="s">
        <v>7</v>
      </c>
    </row>
    <row r="943" spans="1:19">
      <c r="A943" t="n">
        <v>9372</v>
      </c>
      <c r="B943" s="36" t="n">
        <v>45</v>
      </c>
      <c r="C943" s="7" t="n">
        <v>4</v>
      </c>
      <c r="D943" s="7" t="n">
        <v>3</v>
      </c>
      <c r="E943" s="7" t="n">
        <v>351.760009765625</v>
      </c>
      <c r="F943" s="7" t="n">
        <v>12.8900003433228</v>
      </c>
      <c r="G943" s="7" t="n">
        <v>356</v>
      </c>
      <c r="H943" s="7" t="n">
        <v>0</v>
      </c>
      <c r="I943" s="7" t="n">
        <v>0</v>
      </c>
    </row>
    <row r="944" spans="1:19">
      <c r="A944" t="s">
        <v>4</v>
      </c>
      <c r="B944" s="4" t="s">
        <v>5</v>
      </c>
      <c r="C944" s="4" t="s">
        <v>7</v>
      </c>
      <c r="D944" s="4" t="s">
        <v>7</v>
      </c>
      <c r="E944" s="4" t="s">
        <v>32</v>
      </c>
      <c r="F944" s="4" t="s">
        <v>12</v>
      </c>
    </row>
    <row r="945" spans="1:9">
      <c r="A945" t="n">
        <v>9390</v>
      </c>
      <c r="B945" s="36" t="n">
        <v>45</v>
      </c>
      <c r="C945" s="7" t="n">
        <v>5</v>
      </c>
      <c r="D945" s="7" t="n">
        <v>3</v>
      </c>
      <c r="E945" s="7" t="n">
        <v>1.39999997615814</v>
      </c>
      <c r="F945" s="7" t="n">
        <v>0</v>
      </c>
    </row>
    <row r="946" spans="1:9">
      <c r="A946" t="s">
        <v>4</v>
      </c>
      <c r="B946" s="4" t="s">
        <v>5</v>
      </c>
      <c r="C946" s="4" t="s">
        <v>7</v>
      </c>
      <c r="D946" s="4" t="s">
        <v>7</v>
      </c>
      <c r="E946" s="4" t="s">
        <v>32</v>
      </c>
      <c r="F946" s="4" t="s">
        <v>12</v>
      </c>
    </row>
    <row r="947" spans="1:9">
      <c r="A947" t="n">
        <v>9399</v>
      </c>
      <c r="B947" s="36" t="n">
        <v>45</v>
      </c>
      <c r="C947" s="7" t="n">
        <v>11</v>
      </c>
      <c r="D947" s="7" t="n">
        <v>3</v>
      </c>
      <c r="E947" s="7" t="n">
        <v>40</v>
      </c>
      <c r="F947" s="7" t="n">
        <v>0</v>
      </c>
    </row>
    <row r="948" spans="1:9">
      <c r="A948" t="s">
        <v>4</v>
      </c>
      <c r="B948" s="4" t="s">
        <v>5</v>
      </c>
      <c r="C948" s="4" t="s">
        <v>7</v>
      </c>
      <c r="D948" s="4" t="s">
        <v>7</v>
      </c>
      <c r="E948" s="4" t="s">
        <v>32</v>
      </c>
      <c r="F948" s="4" t="s">
        <v>32</v>
      </c>
      <c r="G948" s="4" t="s">
        <v>32</v>
      </c>
      <c r="H948" s="4" t="s">
        <v>12</v>
      </c>
    </row>
    <row r="949" spans="1:9">
      <c r="A949" t="n">
        <v>9408</v>
      </c>
      <c r="B949" s="36" t="n">
        <v>45</v>
      </c>
      <c r="C949" s="7" t="n">
        <v>2</v>
      </c>
      <c r="D949" s="7" t="n">
        <v>3</v>
      </c>
      <c r="E949" s="7" t="n">
        <v>-0.0799999982118607</v>
      </c>
      <c r="F949" s="7" t="n">
        <v>17.6900005340576</v>
      </c>
      <c r="G949" s="7" t="n">
        <v>-53.4900016784668</v>
      </c>
      <c r="H949" s="7" t="n">
        <v>10000</v>
      </c>
    </row>
    <row r="950" spans="1:9">
      <c r="A950" t="s">
        <v>4</v>
      </c>
      <c r="B950" s="4" t="s">
        <v>5</v>
      </c>
      <c r="C950" s="4" t="s">
        <v>7</v>
      </c>
      <c r="D950" s="4" t="s">
        <v>7</v>
      </c>
      <c r="E950" s="4" t="s">
        <v>32</v>
      </c>
      <c r="F950" s="4" t="s">
        <v>32</v>
      </c>
      <c r="G950" s="4" t="s">
        <v>32</v>
      </c>
      <c r="H950" s="4" t="s">
        <v>12</v>
      </c>
      <c r="I950" s="4" t="s">
        <v>7</v>
      </c>
    </row>
    <row r="951" spans="1:9">
      <c r="A951" t="n">
        <v>9425</v>
      </c>
      <c r="B951" s="36" t="n">
        <v>45</v>
      </c>
      <c r="C951" s="7" t="n">
        <v>4</v>
      </c>
      <c r="D951" s="7" t="n">
        <v>3</v>
      </c>
      <c r="E951" s="7" t="n">
        <v>350.649993896484</v>
      </c>
      <c r="F951" s="7" t="n">
        <v>24.7000007629395</v>
      </c>
      <c r="G951" s="7" t="n">
        <v>356</v>
      </c>
      <c r="H951" s="7" t="n">
        <v>10000</v>
      </c>
      <c r="I951" s="7" t="n">
        <v>0</v>
      </c>
    </row>
    <row r="952" spans="1:9">
      <c r="A952" t="s">
        <v>4</v>
      </c>
      <c r="B952" s="4" t="s">
        <v>5</v>
      </c>
      <c r="C952" s="4" t="s">
        <v>7</v>
      </c>
      <c r="D952" s="4" t="s">
        <v>7</v>
      </c>
      <c r="E952" s="4" t="s">
        <v>32</v>
      </c>
      <c r="F952" s="4" t="s">
        <v>12</v>
      </c>
    </row>
    <row r="953" spans="1:9">
      <c r="A953" t="n">
        <v>9443</v>
      </c>
      <c r="B953" s="36" t="n">
        <v>45</v>
      </c>
      <c r="C953" s="7" t="n">
        <v>5</v>
      </c>
      <c r="D953" s="7" t="n">
        <v>3</v>
      </c>
      <c r="E953" s="7" t="n">
        <v>1.39999997615814</v>
      </c>
      <c r="F953" s="7" t="n">
        <v>10000</v>
      </c>
    </row>
    <row r="954" spans="1:9">
      <c r="A954" t="s">
        <v>4</v>
      </c>
      <c r="B954" s="4" t="s">
        <v>5</v>
      </c>
      <c r="C954" s="4" t="s">
        <v>7</v>
      </c>
      <c r="D954" s="4" t="s">
        <v>7</v>
      </c>
      <c r="E954" s="4" t="s">
        <v>32</v>
      </c>
      <c r="F954" s="4" t="s">
        <v>12</v>
      </c>
    </row>
    <row r="955" spans="1:9">
      <c r="A955" t="n">
        <v>9452</v>
      </c>
      <c r="B955" s="36" t="n">
        <v>45</v>
      </c>
      <c r="C955" s="7" t="n">
        <v>11</v>
      </c>
      <c r="D955" s="7" t="n">
        <v>3</v>
      </c>
      <c r="E955" s="7" t="n">
        <v>40</v>
      </c>
      <c r="F955" s="7" t="n">
        <v>10000</v>
      </c>
    </row>
    <row r="956" spans="1:9">
      <c r="A956" t="s">
        <v>4</v>
      </c>
      <c r="B956" s="4" t="s">
        <v>5</v>
      </c>
      <c r="C956" s="4" t="s">
        <v>12</v>
      </c>
      <c r="D956" s="4" t="s">
        <v>7</v>
      </c>
    </row>
    <row r="957" spans="1:9">
      <c r="A957" t="n">
        <v>9461</v>
      </c>
      <c r="B957" s="50" t="n">
        <v>56</v>
      </c>
      <c r="C957" s="7" t="n">
        <v>26</v>
      </c>
      <c r="D957" s="7" t="n">
        <v>1</v>
      </c>
    </row>
    <row r="958" spans="1:9">
      <c r="A958" t="s">
        <v>4</v>
      </c>
      <c r="B958" s="4" t="s">
        <v>5</v>
      </c>
      <c r="C958" s="4" t="s">
        <v>12</v>
      </c>
      <c r="D958" s="4" t="s">
        <v>32</v>
      </c>
      <c r="E958" s="4" t="s">
        <v>32</v>
      </c>
      <c r="F958" s="4" t="s">
        <v>32</v>
      </c>
      <c r="G958" s="4" t="s">
        <v>32</v>
      </c>
    </row>
    <row r="959" spans="1:9">
      <c r="A959" t="n">
        <v>9465</v>
      </c>
      <c r="B959" s="51" t="n">
        <v>46</v>
      </c>
      <c r="C959" s="7" t="n">
        <v>7004</v>
      </c>
      <c r="D959" s="7" t="n">
        <v>0.730000019073486</v>
      </c>
      <c r="E959" s="7" t="n">
        <v>16.1900005340576</v>
      </c>
      <c r="F959" s="7" t="n">
        <v>-54.2700004577637</v>
      </c>
      <c r="G959" s="7" t="n">
        <v>0</v>
      </c>
    </row>
    <row r="960" spans="1:9">
      <c r="A960" t="s">
        <v>4</v>
      </c>
      <c r="B960" s="4" t="s">
        <v>5</v>
      </c>
      <c r="C960" s="4" t="s">
        <v>12</v>
      </c>
      <c r="D960" s="4" t="s">
        <v>32</v>
      </c>
      <c r="E960" s="4" t="s">
        <v>32</v>
      </c>
      <c r="F960" s="4" t="s">
        <v>32</v>
      </c>
      <c r="G960" s="4" t="s">
        <v>32</v>
      </c>
    </row>
    <row r="961" spans="1:9">
      <c r="A961" t="n">
        <v>9484</v>
      </c>
      <c r="B961" s="51" t="n">
        <v>46</v>
      </c>
      <c r="C961" s="7" t="n">
        <v>26</v>
      </c>
      <c r="D961" s="7" t="n">
        <v>0</v>
      </c>
      <c r="E961" s="7" t="n">
        <v>16.1900005340576</v>
      </c>
      <c r="F961" s="7" t="n">
        <v>-53.3800010681152</v>
      </c>
      <c r="G961" s="7" t="n">
        <v>0</v>
      </c>
    </row>
    <row r="962" spans="1:9">
      <c r="A962" t="s">
        <v>4</v>
      </c>
      <c r="B962" s="4" t="s">
        <v>5</v>
      </c>
      <c r="C962" s="4" t="s">
        <v>12</v>
      </c>
    </row>
    <row r="963" spans="1:9">
      <c r="A963" t="n">
        <v>9503</v>
      </c>
      <c r="B963" s="23" t="n">
        <v>16</v>
      </c>
      <c r="C963" s="7" t="n">
        <v>0</v>
      </c>
    </row>
    <row r="964" spans="1:9">
      <c r="A964" t="s">
        <v>4</v>
      </c>
      <c r="B964" s="4" t="s">
        <v>5</v>
      </c>
      <c r="C964" s="4" t="s">
        <v>12</v>
      </c>
      <c r="D964" s="4" t="s">
        <v>32</v>
      </c>
      <c r="E964" s="4" t="s">
        <v>32</v>
      </c>
      <c r="F964" s="4" t="s">
        <v>32</v>
      </c>
      <c r="G964" s="4" t="s">
        <v>12</v>
      </c>
      <c r="H964" s="4" t="s">
        <v>12</v>
      </c>
    </row>
    <row r="965" spans="1:9">
      <c r="A965" t="n">
        <v>9506</v>
      </c>
      <c r="B965" s="52" t="n">
        <v>60</v>
      </c>
      <c r="C965" s="7" t="n">
        <v>7004</v>
      </c>
      <c r="D965" s="7" t="n">
        <v>-20</v>
      </c>
      <c r="E965" s="7" t="n">
        <v>0</v>
      </c>
      <c r="F965" s="7" t="n">
        <v>0</v>
      </c>
      <c r="G965" s="7" t="n">
        <v>0</v>
      </c>
      <c r="H965" s="7" t="n">
        <v>0</v>
      </c>
    </row>
    <row r="966" spans="1:9">
      <c r="A966" t="s">
        <v>4</v>
      </c>
      <c r="B966" s="4" t="s">
        <v>5</v>
      </c>
      <c r="C966" s="4" t="s">
        <v>12</v>
      </c>
      <c r="D966" s="4" t="s">
        <v>12</v>
      </c>
      <c r="E966" s="4" t="s">
        <v>12</v>
      </c>
    </row>
    <row r="967" spans="1:9">
      <c r="A967" t="n">
        <v>9525</v>
      </c>
      <c r="B967" s="30" t="n">
        <v>61</v>
      </c>
      <c r="C967" s="7" t="n">
        <v>7004</v>
      </c>
      <c r="D967" s="7" t="n">
        <v>65533</v>
      </c>
      <c r="E967" s="7" t="n">
        <v>0</v>
      </c>
    </row>
    <row r="968" spans="1:9">
      <c r="A968" t="s">
        <v>4</v>
      </c>
      <c r="B968" s="4" t="s">
        <v>5</v>
      </c>
      <c r="C968" s="4" t="s">
        <v>7</v>
      </c>
      <c r="D968" s="4" t="s">
        <v>12</v>
      </c>
      <c r="E968" s="4" t="s">
        <v>7</v>
      </c>
    </row>
    <row r="969" spans="1:9">
      <c r="A969" t="n">
        <v>9532</v>
      </c>
      <c r="B969" s="26" t="n">
        <v>39</v>
      </c>
      <c r="C969" s="7" t="n">
        <v>14</v>
      </c>
      <c r="D969" s="7" t="n">
        <v>65533</v>
      </c>
      <c r="E969" s="7" t="n">
        <v>100</v>
      </c>
    </row>
    <row r="970" spans="1:9">
      <c r="A970" t="s">
        <v>4</v>
      </c>
      <c r="B970" s="4" t="s">
        <v>5</v>
      </c>
      <c r="C970" s="4" t="s">
        <v>12</v>
      </c>
    </row>
    <row r="971" spans="1:9">
      <c r="A971" t="n">
        <v>9537</v>
      </c>
      <c r="B971" s="23" t="n">
        <v>16</v>
      </c>
      <c r="C971" s="7" t="n">
        <v>500</v>
      </c>
    </row>
    <row r="972" spans="1:9">
      <c r="A972" t="s">
        <v>4</v>
      </c>
      <c r="B972" s="4" t="s">
        <v>5</v>
      </c>
      <c r="C972" s="4" t="s">
        <v>7</v>
      </c>
      <c r="D972" s="4" t="s">
        <v>12</v>
      </c>
      <c r="E972" s="4" t="s">
        <v>32</v>
      </c>
    </row>
    <row r="973" spans="1:9">
      <c r="A973" t="n">
        <v>9540</v>
      </c>
      <c r="B973" s="16" t="n">
        <v>58</v>
      </c>
      <c r="C973" s="7" t="n">
        <v>100</v>
      </c>
      <c r="D973" s="7" t="n">
        <v>1000</v>
      </c>
      <c r="E973" s="7" t="n">
        <v>1</v>
      </c>
    </row>
    <row r="974" spans="1:9">
      <c r="A974" t="s">
        <v>4</v>
      </c>
      <c r="B974" s="4" t="s">
        <v>5</v>
      </c>
      <c r="C974" s="4" t="s">
        <v>7</v>
      </c>
      <c r="D974" s="4" t="s">
        <v>12</v>
      </c>
    </row>
    <row r="975" spans="1:9">
      <c r="A975" t="n">
        <v>9548</v>
      </c>
      <c r="B975" s="16" t="n">
        <v>58</v>
      </c>
      <c r="C975" s="7" t="n">
        <v>255</v>
      </c>
      <c r="D975" s="7" t="n">
        <v>0</v>
      </c>
    </row>
    <row r="976" spans="1:9">
      <c r="A976" t="s">
        <v>4</v>
      </c>
      <c r="B976" s="4" t="s">
        <v>5</v>
      </c>
      <c r="C976" s="4" t="s">
        <v>12</v>
      </c>
    </row>
    <row r="977" spans="1:8">
      <c r="A977" t="n">
        <v>9552</v>
      </c>
      <c r="B977" s="23" t="n">
        <v>16</v>
      </c>
      <c r="C977" s="7" t="n">
        <v>500</v>
      </c>
    </row>
    <row r="978" spans="1:8">
      <c r="A978" t="s">
        <v>4</v>
      </c>
      <c r="B978" s="4" t="s">
        <v>5</v>
      </c>
      <c r="C978" s="4" t="s">
        <v>7</v>
      </c>
      <c r="D978" s="4" t="s">
        <v>12</v>
      </c>
      <c r="E978" s="4" t="s">
        <v>8</v>
      </c>
    </row>
    <row r="979" spans="1:8">
      <c r="A979" t="n">
        <v>9555</v>
      </c>
      <c r="B979" s="45" t="n">
        <v>51</v>
      </c>
      <c r="C979" s="7" t="n">
        <v>4</v>
      </c>
      <c r="D979" s="7" t="n">
        <v>26</v>
      </c>
      <c r="E979" s="7" t="s">
        <v>112</v>
      </c>
    </row>
    <row r="980" spans="1:8">
      <c r="A980" t="s">
        <v>4</v>
      </c>
      <c r="B980" s="4" t="s">
        <v>5</v>
      </c>
      <c r="C980" s="4" t="s">
        <v>12</v>
      </c>
    </row>
    <row r="981" spans="1:8">
      <c r="A981" t="n">
        <v>9568</v>
      </c>
      <c r="B981" s="23" t="n">
        <v>16</v>
      </c>
      <c r="C981" s="7" t="n">
        <v>0</v>
      </c>
    </row>
    <row r="982" spans="1:8">
      <c r="A982" t="s">
        <v>4</v>
      </c>
      <c r="B982" s="4" t="s">
        <v>5</v>
      </c>
      <c r="C982" s="4" t="s">
        <v>12</v>
      </c>
      <c r="D982" s="4" t="s">
        <v>7</v>
      </c>
      <c r="E982" s="4" t="s">
        <v>13</v>
      </c>
      <c r="F982" s="4" t="s">
        <v>85</v>
      </c>
      <c r="G982" s="4" t="s">
        <v>7</v>
      </c>
      <c r="H982" s="4" t="s">
        <v>7</v>
      </c>
      <c r="I982" s="4" t="s">
        <v>7</v>
      </c>
      <c r="J982" s="4" t="s">
        <v>13</v>
      </c>
      <c r="K982" s="4" t="s">
        <v>85</v>
      </c>
      <c r="L982" s="4" t="s">
        <v>7</v>
      </c>
      <c r="M982" s="4" t="s">
        <v>7</v>
      </c>
    </row>
    <row r="983" spans="1:8">
      <c r="A983" t="n">
        <v>9571</v>
      </c>
      <c r="B983" s="46" t="n">
        <v>26</v>
      </c>
      <c r="C983" s="7" t="n">
        <v>26</v>
      </c>
      <c r="D983" s="7" t="n">
        <v>17</v>
      </c>
      <c r="E983" s="7" t="n">
        <v>40404</v>
      </c>
      <c r="F983" s="7" t="s">
        <v>115</v>
      </c>
      <c r="G983" s="7" t="n">
        <v>2</v>
      </c>
      <c r="H983" s="7" t="n">
        <v>3</v>
      </c>
      <c r="I983" s="7" t="n">
        <v>17</v>
      </c>
      <c r="J983" s="7" t="n">
        <v>40405</v>
      </c>
      <c r="K983" s="7" t="s">
        <v>116</v>
      </c>
      <c r="L983" s="7" t="n">
        <v>2</v>
      </c>
      <c r="M983" s="7" t="n">
        <v>0</v>
      </c>
    </row>
    <row r="984" spans="1:8">
      <c r="A984" t="s">
        <v>4</v>
      </c>
      <c r="B984" s="4" t="s">
        <v>5</v>
      </c>
    </row>
    <row r="985" spans="1:8">
      <c r="A985" t="n">
        <v>9783</v>
      </c>
      <c r="B985" s="47" t="n">
        <v>28</v>
      </c>
    </row>
    <row r="986" spans="1:8">
      <c r="A986" t="s">
        <v>4</v>
      </c>
      <c r="B986" s="4" t="s">
        <v>5</v>
      </c>
      <c r="C986" s="4" t="s">
        <v>12</v>
      </c>
      <c r="D986" s="4" t="s">
        <v>7</v>
      </c>
    </row>
    <row r="987" spans="1:8">
      <c r="A987" t="n">
        <v>9784</v>
      </c>
      <c r="B987" s="48" t="n">
        <v>89</v>
      </c>
      <c r="C987" s="7" t="n">
        <v>65533</v>
      </c>
      <c r="D987" s="7" t="n">
        <v>1</v>
      </c>
    </row>
    <row r="988" spans="1:8">
      <c r="A988" t="s">
        <v>4</v>
      </c>
      <c r="B988" s="4" t="s">
        <v>5</v>
      </c>
      <c r="C988" s="4" t="s">
        <v>7</v>
      </c>
      <c r="D988" s="4" t="s">
        <v>12</v>
      </c>
      <c r="E988" s="4" t="s">
        <v>32</v>
      </c>
    </row>
    <row r="989" spans="1:8">
      <c r="A989" t="n">
        <v>9788</v>
      </c>
      <c r="B989" s="16" t="n">
        <v>58</v>
      </c>
      <c r="C989" s="7" t="n">
        <v>101</v>
      </c>
      <c r="D989" s="7" t="n">
        <v>500</v>
      </c>
      <c r="E989" s="7" t="n">
        <v>1</v>
      </c>
    </row>
    <row r="990" spans="1:8">
      <c r="A990" t="s">
        <v>4</v>
      </c>
      <c r="B990" s="4" t="s">
        <v>5</v>
      </c>
      <c r="C990" s="4" t="s">
        <v>7</v>
      </c>
      <c r="D990" s="4" t="s">
        <v>12</v>
      </c>
    </row>
    <row r="991" spans="1:8">
      <c r="A991" t="n">
        <v>9796</v>
      </c>
      <c r="B991" s="16" t="n">
        <v>58</v>
      </c>
      <c r="C991" s="7" t="n">
        <v>254</v>
      </c>
      <c r="D991" s="7" t="n">
        <v>0</v>
      </c>
    </row>
    <row r="992" spans="1:8">
      <c r="A992" t="s">
        <v>4</v>
      </c>
      <c r="B992" s="4" t="s">
        <v>5</v>
      </c>
      <c r="C992" s="4" t="s">
        <v>7</v>
      </c>
    </row>
    <row r="993" spans="1:13">
      <c r="A993" t="n">
        <v>9800</v>
      </c>
      <c r="B993" s="36" t="n">
        <v>45</v>
      </c>
      <c r="C993" s="7" t="n">
        <v>0</v>
      </c>
    </row>
    <row r="994" spans="1:13">
      <c r="A994" t="s">
        <v>4</v>
      </c>
      <c r="B994" s="4" t="s">
        <v>5</v>
      </c>
      <c r="C994" s="4" t="s">
        <v>7</v>
      </c>
      <c r="D994" s="4" t="s">
        <v>7</v>
      </c>
      <c r="E994" s="4" t="s">
        <v>32</v>
      </c>
      <c r="F994" s="4" t="s">
        <v>32</v>
      </c>
      <c r="G994" s="4" t="s">
        <v>32</v>
      </c>
      <c r="H994" s="4" t="s">
        <v>12</v>
      </c>
    </row>
    <row r="995" spans="1:13">
      <c r="A995" t="n">
        <v>9802</v>
      </c>
      <c r="B995" s="36" t="n">
        <v>45</v>
      </c>
      <c r="C995" s="7" t="n">
        <v>2</v>
      </c>
      <c r="D995" s="7" t="n">
        <v>3</v>
      </c>
      <c r="E995" s="7" t="n">
        <v>-0.00999999977648258</v>
      </c>
      <c r="F995" s="7" t="n">
        <v>17.7199993133545</v>
      </c>
      <c r="G995" s="7" t="n">
        <v>-53.4099998474121</v>
      </c>
      <c r="H995" s="7" t="n">
        <v>0</v>
      </c>
    </row>
    <row r="996" spans="1:13">
      <c r="A996" t="s">
        <v>4</v>
      </c>
      <c r="B996" s="4" t="s">
        <v>5</v>
      </c>
      <c r="C996" s="4" t="s">
        <v>7</v>
      </c>
      <c r="D996" s="4" t="s">
        <v>7</v>
      </c>
      <c r="E996" s="4" t="s">
        <v>32</v>
      </c>
      <c r="F996" s="4" t="s">
        <v>32</v>
      </c>
      <c r="G996" s="4" t="s">
        <v>32</v>
      </c>
      <c r="H996" s="4" t="s">
        <v>12</v>
      </c>
      <c r="I996" s="4" t="s">
        <v>7</v>
      </c>
    </row>
    <row r="997" spans="1:13">
      <c r="A997" t="n">
        <v>9819</v>
      </c>
      <c r="B997" s="36" t="n">
        <v>45</v>
      </c>
      <c r="C997" s="7" t="n">
        <v>4</v>
      </c>
      <c r="D997" s="7" t="n">
        <v>3</v>
      </c>
      <c r="E997" s="7" t="n">
        <v>356.950012207031</v>
      </c>
      <c r="F997" s="7" t="n">
        <v>328.579986572266</v>
      </c>
      <c r="G997" s="7" t="n">
        <v>2</v>
      </c>
      <c r="H997" s="7" t="n">
        <v>0</v>
      </c>
      <c r="I997" s="7" t="n">
        <v>0</v>
      </c>
    </row>
    <row r="998" spans="1:13">
      <c r="A998" t="s">
        <v>4</v>
      </c>
      <c r="B998" s="4" t="s">
        <v>5</v>
      </c>
      <c r="C998" s="4" t="s">
        <v>7</v>
      </c>
      <c r="D998" s="4" t="s">
        <v>7</v>
      </c>
      <c r="E998" s="4" t="s">
        <v>32</v>
      </c>
      <c r="F998" s="4" t="s">
        <v>12</v>
      </c>
    </row>
    <row r="999" spans="1:13">
      <c r="A999" t="n">
        <v>9837</v>
      </c>
      <c r="B999" s="36" t="n">
        <v>45</v>
      </c>
      <c r="C999" s="7" t="n">
        <v>5</v>
      </c>
      <c r="D999" s="7" t="n">
        <v>3</v>
      </c>
      <c r="E999" s="7" t="n">
        <v>1.10000002384186</v>
      </c>
      <c r="F999" s="7" t="n">
        <v>0</v>
      </c>
    </row>
    <row r="1000" spans="1:13">
      <c r="A1000" t="s">
        <v>4</v>
      </c>
      <c r="B1000" s="4" t="s">
        <v>5</v>
      </c>
      <c r="C1000" s="4" t="s">
        <v>7</v>
      </c>
      <c r="D1000" s="4" t="s">
        <v>7</v>
      </c>
      <c r="E1000" s="4" t="s">
        <v>32</v>
      </c>
      <c r="F1000" s="4" t="s">
        <v>12</v>
      </c>
    </row>
    <row r="1001" spans="1:13">
      <c r="A1001" t="n">
        <v>9846</v>
      </c>
      <c r="B1001" s="36" t="n">
        <v>45</v>
      </c>
      <c r="C1001" s="7" t="n">
        <v>11</v>
      </c>
      <c r="D1001" s="7" t="n">
        <v>3</v>
      </c>
      <c r="E1001" s="7" t="n">
        <v>40</v>
      </c>
      <c r="F1001" s="7" t="n">
        <v>0</v>
      </c>
    </row>
    <row r="1002" spans="1:13">
      <c r="A1002" t="s">
        <v>4</v>
      </c>
      <c r="B1002" s="4" t="s">
        <v>5</v>
      </c>
      <c r="C1002" s="4" t="s">
        <v>7</v>
      </c>
      <c r="D1002" s="4" t="s">
        <v>7</v>
      </c>
      <c r="E1002" s="4" t="s">
        <v>32</v>
      </c>
      <c r="F1002" s="4" t="s">
        <v>32</v>
      </c>
      <c r="G1002" s="4" t="s">
        <v>32</v>
      </c>
      <c r="H1002" s="4" t="s">
        <v>12</v>
      </c>
    </row>
    <row r="1003" spans="1:13">
      <c r="A1003" t="n">
        <v>9855</v>
      </c>
      <c r="B1003" s="36" t="n">
        <v>45</v>
      </c>
      <c r="C1003" s="7" t="n">
        <v>2</v>
      </c>
      <c r="D1003" s="7" t="n">
        <v>3</v>
      </c>
      <c r="E1003" s="7" t="n">
        <v>-0.00999999977648258</v>
      </c>
      <c r="F1003" s="7" t="n">
        <v>17.7199993133545</v>
      </c>
      <c r="G1003" s="7" t="n">
        <v>-53.4099998474121</v>
      </c>
      <c r="H1003" s="7" t="n">
        <v>8000</v>
      </c>
    </row>
    <row r="1004" spans="1:13">
      <c r="A1004" t="s">
        <v>4</v>
      </c>
      <c r="B1004" s="4" t="s">
        <v>5</v>
      </c>
      <c r="C1004" s="4" t="s">
        <v>7</v>
      </c>
      <c r="D1004" s="4" t="s">
        <v>7</v>
      </c>
      <c r="E1004" s="4" t="s">
        <v>32</v>
      </c>
      <c r="F1004" s="4" t="s">
        <v>32</v>
      </c>
      <c r="G1004" s="4" t="s">
        <v>32</v>
      </c>
      <c r="H1004" s="4" t="s">
        <v>12</v>
      </c>
      <c r="I1004" s="4" t="s">
        <v>7</v>
      </c>
    </row>
    <row r="1005" spans="1:13">
      <c r="A1005" t="n">
        <v>9872</v>
      </c>
      <c r="B1005" s="36" t="n">
        <v>45</v>
      </c>
      <c r="C1005" s="7" t="n">
        <v>4</v>
      </c>
      <c r="D1005" s="7" t="n">
        <v>3</v>
      </c>
      <c r="E1005" s="7" t="n">
        <v>359.630004882813</v>
      </c>
      <c r="F1005" s="7" t="n">
        <v>339.980010986328</v>
      </c>
      <c r="G1005" s="7" t="n">
        <v>2</v>
      </c>
      <c r="H1005" s="7" t="n">
        <v>8000</v>
      </c>
      <c r="I1005" s="7" t="n">
        <v>0</v>
      </c>
    </row>
    <row r="1006" spans="1:13">
      <c r="A1006" t="s">
        <v>4</v>
      </c>
      <c r="B1006" s="4" t="s">
        <v>5</v>
      </c>
      <c r="C1006" s="4" t="s">
        <v>7</v>
      </c>
      <c r="D1006" s="4" t="s">
        <v>7</v>
      </c>
      <c r="E1006" s="4" t="s">
        <v>32</v>
      </c>
      <c r="F1006" s="4" t="s">
        <v>12</v>
      </c>
    </row>
    <row r="1007" spans="1:13">
      <c r="A1007" t="n">
        <v>9890</v>
      </c>
      <c r="B1007" s="36" t="n">
        <v>45</v>
      </c>
      <c r="C1007" s="7" t="n">
        <v>5</v>
      </c>
      <c r="D1007" s="7" t="n">
        <v>3</v>
      </c>
      <c r="E1007" s="7" t="n">
        <v>1.39999997615814</v>
      </c>
      <c r="F1007" s="7" t="n">
        <v>8000</v>
      </c>
    </row>
    <row r="1008" spans="1:13">
      <c r="A1008" t="s">
        <v>4</v>
      </c>
      <c r="B1008" s="4" t="s">
        <v>5</v>
      </c>
      <c r="C1008" s="4" t="s">
        <v>7</v>
      </c>
      <c r="D1008" s="4" t="s">
        <v>7</v>
      </c>
      <c r="E1008" s="4" t="s">
        <v>32</v>
      </c>
      <c r="F1008" s="4" t="s">
        <v>12</v>
      </c>
    </row>
    <row r="1009" spans="1:9">
      <c r="A1009" t="n">
        <v>9899</v>
      </c>
      <c r="B1009" s="36" t="n">
        <v>45</v>
      </c>
      <c r="C1009" s="7" t="n">
        <v>11</v>
      </c>
      <c r="D1009" s="7" t="n">
        <v>3</v>
      </c>
      <c r="E1009" s="7" t="n">
        <v>40</v>
      </c>
      <c r="F1009" s="7" t="n">
        <v>8000</v>
      </c>
    </row>
    <row r="1010" spans="1:9">
      <c r="A1010" t="s">
        <v>4</v>
      </c>
      <c r="B1010" s="4" t="s">
        <v>5</v>
      </c>
      <c r="C1010" s="4" t="s">
        <v>12</v>
      </c>
      <c r="D1010" s="4" t="s">
        <v>7</v>
      </c>
      <c r="E1010" s="4" t="s">
        <v>8</v>
      </c>
      <c r="F1010" s="4" t="s">
        <v>32</v>
      </c>
      <c r="G1010" s="4" t="s">
        <v>32</v>
      </c>
      <c r="H1010" s="4" t="s">
        <v>32</v>
      </c>
    </row>
    <row r="1011" spans="1:9">
      <c r="A1011" t="n">
        <v>9908</v>
      </c>
      <c r="B1011" s="35" t="n">
        <v>48</v>
      </c>
      <c r="C1011" s="7" t="n">
        <v>26</v>
      </c>
      <c r="D1011" s="7" t="n">
        <v>0</v>
      </c>
      <c r="E1011" s="7" t="s">
        <v>80</v>
      </c>
      <c r="F1011" s="7" t="n">
        <v>-1</v>
      </c>
      <c r="G1011" s="7" t="n">
        <v>1</v>
      </c>
      <c r="H1011" s="7" t="n">
        <v>0</v>
      </c>
    </row>
    <row r="1012" spans="1:9">
      <c r="A1012" t="s">
        <v>4</v>
      </c>
      <c r="B1012" s="4" t="s">
        <v>5</v>
      </c>
      <c r="C1012" s="4" t="s">
        <v>7</v>
      </c>
      <c r="D1012" s="4" t="s">
        <v>12</v>
      </c>
    </row>
    <row r="1013" spans="1:9">
      <c r="A1013" t="n">
        <v>9936</v>
      </c>
      <c r="B1013" s="16" t="n">
        <v>58</v>
      </c>
      <c r="C1013" s="7" t="n">
        <v>255</v>
      </c>
      <c r="D1013" s="7" t="n">
        <v>0</v>
      </c>
    </row>
    <row r="1014" spans="1:9">
      <c r="A1014" t="s">
        <v>4</v>
      </c>
      <c r="B1014" s="4" t="s">
        <v>5</v>
      </c>
      <c r="C1014" s="4" t="s">
        <v>12</v>
      </c>
    </row>
    <row r="1015" spans="1:9">
      <c r="A1015" t="n">
        <v>9940</v>
      </c>
      <c r="B1015" s="23" t="n">
        <v>16</v>
      </c>
      <c r="C1015" s="7" t="n">
        <v>500</v>
      </c>
    </row>
    <row r="1016" spans="1:9">
      <c r="A1016" t="s">
        <v>4</v>
      </c>
      <c r="B1016" s="4" t="s">
        <v>5</v>
      </c>
      <c r="C1016" s="4" t="s">
        <v>7</v>
      </c>
      <c r="D1016" s="4" t="s">
        <v>12</v>
      </c>
      <c r="E1016" s="4" t="s">
        <v>8</v>
      </c>
    </row>
    <row r="1017" spans="1:9">
      <c r="A1017" t="n">
        <v>9943</v>
      </c>
      <c r="B1017" s="45" t="n">
        <v>51</v>
      </c>
      <c r="C1017" s="7" t="n">
        <v>4</v>
      </c>
      <c r="D1017" s="7" t="n">
        <v>26</v>
      </c>
      <c r="E1017" s="7" t="s">
        <v>107</v>
      </c>
    </row>
    <row r="1018" spans="1:9">
      <c r="A1018" t="s">
        <v>4</v>
      </c>
      <c r="B1018" s="4" t="s">
        <v>5</v>
      </c>
      <c r="C1018" s="4" t="s">
        <v>12</v>
      </c>
    </row>
    <row r="1019" spans="1:9">
      <c r="A1019" t="n">
        <v>9957</v>
      </c>
      <c r="B1019" s="23" t="n">
        <v>16</v>
      </c>
      <c r="C1019" s="7" t="n">
        <v>0</v>
      </c>
    </row>
    <row r="1020" spans="1:9">
      <c r="A1020" t="s">
        <v>4</v>
      </c>
      <c r="B1020" s="4" t="s">
        <v>5</v>
      </c>
      <c r="C1020" s="4" t="s">
        <v>12</v>
      </c>
      <c r="D1020" s="4" t="s">
        <v>7</v>
      </c>
      <c r="E1020" s="4" t="s">
        <v>13</v>
      </c>
      <c r="F1020" s="4" t="s">
        <v>85</v>
      </c>
      <c r="G1020" s="4" t="s">
        <v>7</v>
      </c>
      <c r="H1020" s="4" t="s">
        <v>7</v>
      </c>
      <c r="I1020" s="4" t="s">
        <v>7</v>
      </c>
      <c r="J1020" s="4" t="s">
        <v>13</v>
      </c>
      <c r="K1020" s="4" t="s">
        <v>85</v>
      </c>
      <c r="L1020" s="4" t="s">
        <v>7</v>
      </c>
      <c r="M1020" s="4" t="s">
        <v>7</v>
      </c>
    </row>
    <row r="1021" spans="1:9">
      <c r="A1021" t="n">
        <v>9960</v>
      </c>
      <c r="B1021" s="46" t="n">
        <v>26</v>
      </c>
      <c r="C1021" s="7" t="n">
        <v>26</v>
      </c>
      <c r="D1021" s="7" t="n">
        <v>17</v>
      </c>
      <c r="E1021" s="7" t="n">
        <v>40406</v>
      </c>
      <c r="F1021" s="7" t="s">
        <v>117</v>
      </c>
      <c r="G1021" s="7" t="n">
        <v>2</v>
      </c>
      <c r="H1021" s="7" t="n">
        <v>3</v>
      </c>
      <c r="I1021" s="7" t="n">
        <v>17</v>
      </c>
      <c r="J1021" s="7" t="n">
        <v>40407</v>
      </c>
      <c r="K1021" s="7" t="s">
        <v>118</v>
      </c>
      <c r="L1021" s="7" t="n">
        <v>2</v>
      </c>
      <c r="M1021" s="7" t="n">
        <v>0</v>
      </c>
    </row>
    <row r="1022" spans="1:9">
      <c r="A1022" t="s">
        <v>4</v>
      </c>
      <c r="B1022" s="4" t="s">
        <v>5</v>
      </c>
    </row>
    <row r="1023" spans="1:9">
      <c r="A1023" t="n">
        <v>10214</v>
      </c>
      <c r="B1023" s="47" t="n">
        <v>28</v>
      </c>
    </row>
    <row r="1024" spans="1:9">
      <c r="A1024" t="s">
        <v>4</v>
      </c>
      <c r="B1024" s="4" t="s">
        <v>5</v>
      </c>
      <c r="C1024" s="4" t="s">
        <v>12</v>
      </c>
      <c r="D1024" s="4" t="s">
        <v>7</v>
      </c>
    </row>
    <row r="1025" spans="1:13">
      <c r="A1025" t="n">
        <v>10215</v>
      </c>
      <c r="B1025" s="48" t="n">
        <v>89</v>
      </c>
      <c r="C1025" s="7" t="n">
        <v>65533</v>
      </c>
      <c r="D1025" s="7" t="n">
        <v>1</v>
      </c>
    </row>
    <row r="1026" spans="1:13">
      <c r="A1026" t="s">
        <v>4</v>
      </c>
      <c r="B1026" s="4" t="s">
        <v>5</v>
      </c>
      <c r="C1026" s="4" t="s">
        <v>7</v>
      </c>
      <c r="D1026" s="4" t="s">
        <v>12</v>
      </c>
      <c r="E1026" s="4" t="s">
        <v>32</v>
      </c>
    </row>
    <row r="1027" spans="1:13">
      <c r="A1027" t="n">
        <v>10219</v>
      </c>
      <c r="B1027" s="16" t="n">
        <v>58</v>
      </c>
      <c r="C1027" s="7" t="n">
        <v>101</v>
      </c>
      <c r="D1027" s="7" t="n">
        <v>500</v>
      </c>
      <c r="E1027" s="7" t="n">
        <v>1</v>
      </c>
    </row>
    <row r="1028" spans="1:13">
      <c r="A1028" t="s">
        <v>4</v>
      </c>
      <c r="B1028" s="4" t="s">
        <v>5</v>
      </c>
      <c r="C1028" s="4" t="s">
        <v>7</v>
      </c>
      <c r="D1028" s="4" t="s">
        <v>12</v>
      </c>
    </row>
    <row r="1029" spans="1:13">
      <c r="A1029" t="n">
        <v>10227</v>
      </c>
      <c r="B1029" s="16" t="n">
        <v>58</v>
      </c>
      <c r="C1029" s="7" t="n">
        <v>254</v>
      </c>
      <c r="D1029" s="7" t="n">
        <v>0</v>
      </c>
    </row>
    <row r="1030" spans="1:13">
      <c r="A1030" t="s">
        <v>4</v>
      </c>
      <c r="B1030" s="4" t="s">
        <v>5</v>
      </c>
      <c r="C1030" s="4" t="s">
        <v>7</v>
      </c>
    </row>
    <row r="1031" spans="1:13">
      <c r="A1031" t="n">
        <v>10231</v>
      </c>
      <c r="B1031" s="36" t="n">
        <v>45</v>
      </c>
      <c r="C1031" s="7" t="n">
        <v>0</v>
      </c>
    </row>
    <row r="1032" spans="1:13">
      <c r="A1032" t="s">
        <v>4</v>
      </c>
      <c r="B1032" s="4" t="s">
        <v>5</v>
      </c>
      <c r="C1032" s="4" t="s">
        <v>12</v>
      </c>
      <c r="D1032" s="4" t="s">
        <v>13</v>
      </c>
    </row>
    <row r="1033" spans="1:13">
      <c r="A1033" t="n">
        <v>10233</v>
      </c>
      <c r="B1033" s="53" t="n">
        <v>44</v>
      </c>
      <c r="C1033" s="7" t="n">
        <v>26</v>
      </c>
      <c r="D1033" s="7" t="n">
        <v>32768</v>
      </c>
    </row>
    <row r="1034" spans="1:13">
      <c r="A1034" t="s">
        <v>4</v>
      </c>
      <c r="B1034" s="4" t="s">
        <v>5</v>
      </c>
      <c r="C1034" s="4" t="s">
        <v>12</v>
      </c>
      <c r="D1034" s="4" t="s">
        <v>7</v>
      </c>
      <c r="E1034" s="4" t="s">
        <v>8</v>
      </c>
      <c r="F1034" s="4" t="s">
        <v>32</v>
      </c>
      <c r="G1034" s="4" t="s">
        <v>32</v>
      </c>
      <c r="H1034" s="4" t="s">
        <v>32</v>
      </c>
    </row>
    <row r="1035" spans="1:13">
      <c r="A1035" t="n">
        <v>10240</v>
      </c>
      <c r="B1035" s="35" t="n">
        <v>48</v>
      </c>
      <c r="C1035" s="7" t="n">
        <v>26</v>
      </c>
      <c r="D1035" s="7" t="n">
        <v>0</v>
      </c>
      <c r="E1035" s="7" t="s">
        <v>99</v>
      </c>
      <c r="F1035" s="7" t="n">
        <v>0</v>
      </c>
      <c r="G1035" s="7" t="n">
        <v>1</v>
      </c>
      <c r="H1035" s="7" t="n">
        <v>0</v>
      </c>
    </row>
    <row r="1036" spans="1:13">
      <c r="A1036" t="s">
        <v>4</v>
      </c>
      <c r="B1036" s="4" t="s">
        <v>5</v>
      </c>
      <c r="C1036" s="4" t="s">
        <v>7</v>
      </c>
      <c r="D1036" s="4" t="s">
        <v>7</v>
      </c>
      <c r="E1036" s="4" t="s">
        <v>32</v>
      </c>
      <c r="F1036" s="4" t="s">
        <v>32</v>
      </c>
      <c r="G1036" s="4" t="s">
        <v>32</v>
      </c>
      <c r="H1036" s="4" t="s">
        <v>12</v>
      </c>
    </row>
    <row r="1037" spans="1:13">
      <c r="A1037" t="n">
        <v>10266</v>
      </c>
      <c r="B1037" s="36" t="n">
        <v>45</v>
      </c>
      <c r="C1037" s="7" t="n">
        <v>2</v>
      </c>
      <c r="D1037" s="7" t="n">
        <v>3</v>
      </c>
      <c r="E1037" s="7" t="n">
        <v>0</v>
      </c>
      <c r="F1037" s="7" t="n">
        <v>17.6499996185303</v>
      </c>
      <c r="G1037" s="7" t="n">
        <v>-53.3600006103516</v>
      </c>
      <c r="H1037" s="7" t="n">
        <v>0</v>
      </c>
    </row>
    <row r="1038" spans="1:13">
      <c r="A1038" t="s">
        <v>4</v>
      </c>
      <c r="B1038" s="4" t="s">
        <v>5</v>
      </c>
      <c r="C1038" s="4" t="s">
        <v>7</v>
      </c>
      <c r="D1038" s="4" t="s">
        <v>7</v>
      </c>
      <c r="E1038" s="4" t="s">
        <v>32</v>
      </c>
      <c r="F1038" s="4" t="s">
        <v>32</v>
      </c>
      <c r="G1038" s="4" t="s">
        <v>32</v>
      </c>
      <c r="H1038" s="4" t="s">
        <v>12</v>
      </c>
      <c r="I1038" s="4" t="s">
        <v>7</v>
      </c>
    </row>
    <row r="1039" spans="1:13">
      <c r="A1039" t="n">
        <v>10283</v>
      </c>
      <c r="B1039" s="36" t="n">
        <v>45</v>
      </c>
      <c r="C1039" s="7" t="n">
        <v>4</v>
      </c>
      <c r="D1039" s="7" t="n">
        <v>3</v>
      </c>
      <c r="E1039" s="7" t="n">
        <v>5.44999980926514</v>
      </c>
      <c r="F1039" s="7" t="n">
        <v>26.4400005340576</v>
      </c>
      <c r="G1039" s="7" t="n">
        <v>6</v>
      </c>
      <c r="H1039" s="7" t="n">
        <v>0</v>
      </c>
      <c r="I1039" s="7" t="n">
        <v>0</v>
      </c>
    </row>
    <row r="1040" spans="1:13">
      <c r="A1040" t="s">
        <v>4</v>
      </c>
      <c r="B1040" s="4" t="s">
        <v>5</v>
      </c>
      <c r="C1040" s="4" t="s">
        <v>7</v>
      </c>
      <c r="D1040" s="4" t="s">
        <v>7</v>
      </c>
      <c r="E1040" s="4" t="s">
        <v>32</v>
      </c>
      <c r="F1040" s="4" t="s">
        <v>12</v>
      </c>
    </row>
    <row r="1041" spans="1:9">
      <c r="A1041" t="n">
        <v>10301</v>
      </c>
      <c r="B1041" s="36" t="n">
        <v>45</v>
      </c>
      <c r="C1041" s="7" t="n">
        <v>5</v>
      </c>
      <c r="D1041" s="7" t="n">
        <v>3</v>
      </c>
      <c r="E1041" s="7" t="n">
        <v>1.60000002384186</v>
      </c>
      <c r="F1041" s="7" t="n">
        <v>0</v>
      </c>
    </row>
    <row r="1042" spans="1:9">
      <c r="A1042" t="s">
        <v>4</v>
      </c>
      <c r="B1042" s="4" t="s">
        <v>5</v>
      </c>
      <c r="C1042" s="4" t="s">
        <v>7</v>
      </c>
      <c r="D1042" s="4" t="s">
        <v>7</v>
      </c>
      <c r="E1042" s="4" t="s">
        <v>32</v>
      </c>
      <c r="F1042" s="4" t="s">
        <v>12</v>
      </c>
    </row>
    <row r="1043" spans="1:9">
      <c r="A1043" t="n">
        <v>10310</v>
      </c>
      <c r="B1043" s="36" t="n">
        <v>45</v>
      </c>
      <c r="C1043" s="7" t="n">
        <v>11</v>
      </c>
      <c r="D1043" s="7" t="n">
        <v>3</v>
      </c>
      <c r="E1043" s="7" t="n">
        <v>40</v>
      </c>
      <c r="F1043" s="7" t="n">
        <v>0</v>
      </c>
    </row>
    <row r="1044" spans="1:9">
      <c r="A1044" t="s">
        <v>4</v>
      </c>
      <c r="B1044" s="4" t="s">
        <v>5</v>
      </c>
      <c r="C1044" s="4" t="s">
        <v>7</v>
      </c>
      <c r="D1044" s="4" t="s">
        <v>7</v>
      </c>
      <c r="E1044" s="4" t="s">
        <v>32</v>
      </c>
      <c r="F1044" s="4" t="s">
        <v>32</v>
      </c>
      <c r="G1044" s="4" t="s">
        <v>32</v>
      </c>
      <c r="H1044" s="4" t="s">
        <v>12</v>
      </c>
    </row>
    <row r="1045" spans="1:9">
      <c r="A1045" t="n">
        <v>10319</v>
      </c>
      <c r="B1045" s="36" t="n">
        <v>45</v>
      </c>
      <c r="C1045" s="7" t="n">
        <v>2</v>
      </c>
      <c r="D1045" s="7" t="n">
        <v>3</v>
      </c>
      <c r="E1045" s="7" t="n">
        <v>0</v>
      </c>
      <c r="F1045" s="7" t="n">
        <v>17.6499996185303</v>
      </c>
      <c r="G1045" s="7" t="n">
        <v>-53.3600006103516</v>
      </c>
      <c r="H1045" s="7" t="n">
        <v>8000</v>
      </c>
    </row>
    <row r="1046" spans="1:9">
      <c r="A1046" t="s">
        <v>4</v>
      </c>
      <c r="B1046" s="4" t="s">
        <v>5</v>
      </c>
      <c r="C1046" s="4" t="s">
        <v>7</v>
      </c>
      <c r="D1046" s="4" t="s">
        <v>7</v>
      </c>
      <c r="E1046" s="4" t="s">
        <v>32</v>
      </c>
      <c r="F1046" s="4" t="s">
        <v>32</v>
      </c>
      <c r="G1046" s="4" t="s">
        <v>32</v>
      </c>
      <c r="H1046" s="4" t="s">
        <v>12</v>
      </c>
      <c r="I1046" s="4" t="s">
        <v>7</v>
      </c>
    </row>
    <row r="1047" spans="1:9">
      <c r="A1047" t="n">
        <v>10336</v>
      </c>
      <c r="B1047" s="36" t="n">
        <v>45</v>
      </c>
      <c r="C1047" s="7" t="n">
        <v>4</v>
      </c>
      <c r="D1047" s="7" t="n">
        <v>3</v>
      </c>
      <c r="E1047" s="7" t="n">
        <v>5.44999980926514</v>
      </c>
      <c r="F1047" s="7" t="n">
        <v>26.4400005340576</v>
      </c>
      <c r="G1047" s="7" t="n">
        <v>6</v>
      </c>
      <c r="H1047" s="7" t="n">
        <v>8000</v>
      </c>
      <c r="I1047" s="7" t="n">
        <v>0</v>
      </c>
    </row>
    <row r="1048" spans="1:9">
      <c r="A1048" t="s">
        <v>4</v>
      </c>
      <c r="B1048" s="4" t="s">
        <v>5</v>
      </c>
      <c r="C1048" s="4" t="s">
        <v>7</v>
      </c>
      <c r="D1048" s="4" t="s">
        <v>7</v>
      </c>
      <c r="E1048" s="4" t="s">
        <v>32</v>
      </c>
      <c r="F1048" s="4" t="s">
        <v>12</v>
      </c>
    </row>
    <row r="1049" spans="1:9">
      <c r="A1049" t="n">
        <v>10354</v>
      </c>
      <c r="B1049" s="36" t="n">
        <v>45</v>
      </c>
      <c r="C1049" s="7" t="n">
        <v>5</v>
      </c>
      <c r="D1049" s="7" t="n">
        <v>3</v>
      </c>
      <c r="E1049" s="7" t="n">
        <v>1.39999997615814</v>
      </c>
      <c r="F1049" s="7" t="n">
        <v>8000</v>
      </c>
    </row>
    <row r="1050" spans="1:9">
      <c r="A1050" t="s">
        <v>4</v>
      </c>
      <c r="B1050" s="4" t="s">
        <v>5</v>
      </c>
      <c r="C1050" s="4" t="s">
        <v>7</v>
      </c>
      <c r="D1050" s="4" t="s">
        <v>7</v>
      </c>
      <c r="E1050" s="4" t="s">
        <v>32</v>
      </c>
      <c r="F1050" s="4" t="s">
        <v>12</v>
      </c>
    </row>
    <row r="1051" spans="1:9">
      <c r="A1051" t="n">
        <v>10363</v>
      </c>
      <c r="B1051" s="36" t="n">
        <v>45</v>
      </c>
      <c r="C1051" s="7" t="n">
        <v>11</v>
      </c>
      <c r="D1051" s="7" t="n">
        <v>3</v>
      </c>
      <c r="E1051" s="7" t="n">
        <v>40</v>
      </c>
      <c r="F1051" s="7" t="n">
        <v>8000</v>
      </c>
    </row>
    <row r="1052" spans="1:9">
      <c r="A1052" t="s">
        <v>4</v>
      </c>
      <c r="B1052" s="4" t="s">
        <v>5</v>
      </c>
      <c r="C1052" s="4" t="s">
        <v>7</v>
      </c>
      <c r="D1052" s="4" t="s">
        <v>12</v>
      </c>
    </row>
    <row r="1053" spans="1:9">
      <c r="A1053" t="n">
        <v>10372</v>
      </c>
      <c r="B1053" s="16" t="n">
        <v>58</v>
      </c>
      <c r="C1053" s="7" t="n">
        <v>255</v>
      </c>
      <c r="D1053" s="7" t="n">
        <v>0</v>
      </c>
    </row>
    <row r="1054" spans="1:9">
      <c r="A1054" t="s">
        <v>4</v>
      </c>
      <c r="B1054" s="4" t="s">
        <v>5</v>
      </c>
      <c r="C1054" s="4" t="s">
        <v>12</v>
      </c>
    </row>
    <row r="1055" spans="1:9">
      <c r="A1055" t="n">
        <v>10376</v>
      </c>
      <c r="B1055" s="23" t="n">
        <v>16</v>
      </c>
      <c r="C1055" s="7" t="n">
        <v>300</v>
      </c>
    </row>
    <row r="1056" spans="1:9">
      <c r="A1056" t="s">
        <v>4</v>
      </c>
      <c r="B1056" s="4" t="s">
        <v>5</v>
      </c>
      <c r="C1056" s="4" t="s">
        <v>7</v>
      </c>
      <c r="D1056" s="4" t="s">
        <v>12</v>
      </c>
      <c r="E1056" s="4" t="s">
        <v>8</v>
      </c>
    </row>
    <row r="1057" spans="1:9">
      <c r="A1057" t="n">
        <v>10379</v>
      </c>
      <c r="B1057" s="45" t="n">
        <v>51</v>
      </c>
      <c r="C1057" s="7" t="n">
        <v>4</v>
      </c>
      <c r="D1057" s="7" t="n">
        <v>26</v>
      </c>
      <c r="E1057" s="7" t="s">
        <v>103</v>
      </c>
    </row>
    <row r="1058" spans="1:9">
      <c r="A1058" t="s">
        <v>4</v>
      </c>
      <c r="B1058" s="4" t="s">
        <v>5</v>
      </c>
      <c r="C1058" s="4" t="s">
        <v>12</v>
      </c>
    </row>
    <row r="1059" spans="1:9">
      <c r="A1059" t="n">
        <v>10393</v>
      </c>
      <c r="B1059" s="23" t="n">
        <v>16</v>
      </c>
      <c r="C1059" s="7" t="n">
        <v>0</v>
      </c>
    </row>
    <row r="1060" spans="1:9">
      <c r="A1060" t="s">
        <v>4</v>
      </c>
      <c r="B1060" s="4" t="s">
        <v>5</v>
      </c>
      <c r="C1060" s="4" t="s">
        <v>12</v>
      </c>
      <c r="D1060" s="4" t="s">
        <v>7</v>
      </c>
      <c r="E1060" s="4" t="s">
        <v>13</v>
      </c>
      <c r="F1060" s="4" t="s">
        <v>85</v>
      </c>
      <c r="G1060" s="4" t="s">
        <v>7</v>
      </c>
      <c r="H1060" s="4" t="s">
        <v>7</v>
      </c>
      <c r="I1060" s="4" t="s">
        <v>7</v>
      </c>
      <c r="J1060" s="4" t="s">
        <v>13</v>
      </c>
      <c r="K1060" s="4" t="s">
        <v>85</v>
      </c>
      <c r="L1060" s="4" t="s">
        <v>7</v>
      </c>
      <c r="M1060" s="4" t="s">
        <v>7</v>
      </c>
    </row>
    <row r="1061" spans="1:9">
      <c r="A1061" t="n">
        <v>10396</v>
      </c>
      <c r="B1061" s="46" t="n">
        <v>26</v>
      </c>
      <c r="C1061" s="7" t="n">
        <v>26</v>
      </c>
      <c r="D1061" s="7" t="n">
        <v>17</v>
      </c>
      <c r="E1061" s="7" t="n">
        <v>40408</v>
      </c>
      <c r="F1061" s="7" t="s">
        <v>119</v>
      </c>
      <c r="G1061" s="7" t="n">
        <v>2</v>
      </c>
      <c r="H1061" s="7" t="n">
        <v>3</v>
      </c>
      <c r="I1061" s="7" t="n">
        <v>17</v>
      </c>
      <c r="J1061" s="7" t="n">
        <v>40409</v>
      </c>
      <c r="K1061" s="7" t="s">
        <v>120</v>
      </c>
      <c r="L1061" s="7" t="n">
        <v>2</v>
      </c>
      <c r="M1061" s="7" t="n">
        <v>0</v>
      </c>
    </row>
    <row r="1062" spans="1:9">
      <c r="A1062" t="s">
        <v>4</v>
      </c>
      <c r="B1062" s="4" t="s">
        <v>5</v>
      </c>
    </row>
    <row r="1063" spans="1:9">
      <c r="A1063" t="n">
        <v>10611</v>
      </c>
      <c r="B1063" s="47" t="n">
        <v>28</v>
      </c>
    </row>
    <row r="1064" spans="1:9">
      <c r="A1064" t="s">
        <v>4</v>
      </c>
      <c r="B1064" s="4" t="s">
        <v>5</v>
      </c>
      <c r="C1064" s="4" t="s">
        <v>12</v>
      </c>
      <c r="D1064" s="4" t="s">
        <v>7</v>
      </c>
    </row>
    <row r="1065" spans="1:9">
      <c r="A1065" t="n">
        <v>10612</v>
      </c>
      <c r="B1065" s="48" t="n">
        <v>89</v>
      </c>
      <c r="C1065" s="7" t="n">
        <v>65533</v>
      </c>
      <c r="D1065" s="7" t="n">
        <v>1</v>
      </c>
    </row>
    <row r="1066" spans="1:9">
      <c r="A1066" t="s">
        <v>4</v>
      </c>
      <c r="B1066" s="4" t="s">
        <v>5</v>
      </c>
      <c r="C1066" s="4" t="s">
        <v>7</v>
      </c>
      <c r="D1066" s="4" t="s">
        <v>12</v>
      </c>
      <c r="E1066" s="4" t="s">
        <v>32</v>
      </c>
    </row>
    <row r="1067" spans="1:9">
      <c r="A1067" t="n">
        <v>10616</v>
      </c>
      <c r="B1067" s="16" t="n">
        <v>58</v>
      </c>
      <c r="C1067" s="7" t="n">
        <v>101</v>
      </c>
      <c r="D1067" s="7" t="n">
        <v>500</v>
      </c>
      <c r="E1067" s="7" t="n">
        <v>1</v>
      </c>
    </row>
    <row r="1068" spans="1:9">
      <c r="A1068" t="s">
        <v>4</v>
      </c>
      <c r="B1068" s="4" t="s">
        <v>5</v>
      </c>
      <c r="C1068" s="4" t="s">
        <v>7</v>
      </c>
      <c r="D1068" s="4" t="s">
        <v>12</v>
      </c>
    </row>
    <row r="1069" spans="1:9">
      <c r="A1069" t="n">
        <v>10624</v>
      </c>
      <c r="B1069" s="16" t="n">
        <v>58</v>
      </c>
      <c r="C1069" s="7" t="n">
        <v>254</v>
      </c>
      <c r="D1069" s="7" t="n">
        <v>0</v>
      </c>
    </row>
    <row r="1070" spans="1:9">
      <c r="A1070" t="s">
        <v>4</v>
      </c>
      <c r="B1070" s="4" t="s">
        <v>5</v>
      </c>
      <c r="C1070" s="4" t="s">
        <v>7</v>
      </c>
    </row>
    <row r="1071" spans="1:9">
      <c r="A1071" t="n">
        <v>10628</v>
      </c>
      <c r="B1071" s="36" t="n">
        <v>45</v>
      </c>
      <c r="C1071" s="7" t="n">
        <v>0</v>
      </c>
    </row>
    <row r="1072" spans="1:9">
      <c r="A1072" t="s">
        <v>4</v>
      </c>
      <c r="B1072" s="4" t="s">
        <v>5</v>
      </c>
      <c r="C1072" s="4" t="s">
        <v>12</v>
      </c>
      <c r="D1072" s="4" t="s">
        <v>32</v>
      </c>
      <c r="E1072" s="4" t="s">
        <v>32</v>
      </c>
      <c r="F1072" s="4" t="s">
        <v>32</v>
      </c>
      <c r="G1072" s="4" t="s">
        <v>12</v>
      </c>
      <c r="H1072" s="4" t="s">
        <v>12</v>
      </c>
    </row>
    <row r="1073" spans="1:13">
      <c r="A1073" t="n">
        <v>10630</v>
      </c>
      <c r="B1073" s="52" t="n">
        <v>60</v>
      </c>
      <c r="C1073" s="7" t="n">
        <v>26</v>
      </c>
      <c r="D1073" s="7" t="n">
        <v>0</v>
      </c>
      <c r="E1073" s="7" t="n">
        <v>0</v>
      </c>
      <c r="F1073" s="7" t="n">
        <v>0</v>
      </c>
      <c r="G1073" s="7" t="n">
        <v>0</v>
      </c>
      <c r="H1073" s="7" t="n">
        <v>0</v>
      </c>
    </row>
    <row r="1074" spans="1:13">
      <c r="A1074" t="s">
        <v>4</v>
      </c>
      <c r="B1074" s="4" t="s">
        <v>5</v>
      </c>
      <c r="C1074" s="4" t="s">
        <v>7</v>
      </c>
      <c r="D1074" s="4" t="s">
        <v>7</v>
      </c>
      <c r="E1074" s="4" t="s">
        <v>32</v>
      </c>
      <c r="F1074" s="4" t="s">
        <v>32</v>
      </c>
      <c r="G1074" s="4" t="s">
        <v>32</v>
      </c>
      <c r="H1074" s="4" t="s">
        <v>12</v>
      </c>
    </row>
    <row r="1075" spans="1:13">
      <c r="A1075" t="n">
        <v>10649</v>
      </c>
      <c r="B1075" s="36" t="n">
        <v>45</v>
      </c>
      <c r="C1075" s="7" t="n">
        <v>2</v>
      </c>
      <c r="D1075" s="7" t="n">
        <v>3</v>
      </c>
      <c r="E1075" s="7" t="n">
        <v>-0.00999999977648258</v>
      </c>
      <c r="F1075" s="7" t="n">
        <v>17.6100006103516</v>
      </c>
      <c r="G1075" s="7" t="n">
        <v>-53.4099998474121</v>
      </c>
      <c r="H1075" s="7" t="n">
        <v>0</v>
      </c>
    </row>
    <row r="1076" spans="1:13">
      <c r="A1076" t="s">
        <v>4</v>
      </c>
      <c r="B1076" s="4" t="s">
        <v>5</v>
      </c>
      <c r="C1076" s="4" t="s">
        <v>7</v>
      </c>
      <c r="D1076" s="4" t="s">
        <v>7</v>
      </c>
      <c r="E1076" s="4" t="s">
        <v>32</v>
      </c>
      <c r="F1076" s="4" t="s">
        <v>32</v>
      </c>
      <c r="G1076" s="4" t="s">
        <v>32</v>
      </c>
      <c r="H1076" s="4" t="s">
        <v>12</v>
      </c>
      <c r="I1076" s="4" t="s">
        <v>7</v>
      </c>
    </row>
    <row r="1077" spans="1:13">
      <c r="A1077" t="n">
        <v>10666</v>
      </c>
      <c r="B1077" s="36" t="n">
        <v>45</v>
      </c>
      <c r="C1077" s="7" t="n">
        <v>4</v>
      </c>
      <c r="D1077" s="7" t="n">
        <v>3</v>
      </c>
      <c r="E1077" s="7" t="n">
        <v>353.239990234375</v>
      </c>
      <c r="F1077" s="7" t="n">
        <v>359.899993896484</v>
      </c>
      <c r="G1077" s="7" t="n">
        <v>0</v>
      </c>
      <c r="H1077" s="7" t="n">
        <v>0</v>
      </c>
      <c r="I1077" s="7" t="n">
        <v>0</v>
      </c>
    </row>
    <row r="1078" spans="1:13">
      <c r="A1078" t="s">
        <v>4</v>
      </c>
      <c r="B1078" s="4" t="s">
        <v>5</v>
      </c>
      <c r="C1078" s="4" t="s">
        <v>7</v>
      </c>
      <c r="D1078" s="4" t="s">
        <v>7</v>
      </c>
      <c r="E1078" s="4" t="s">
        <v>32</v>
      </c>
      <c r="F1078" s="4" t="s">
        <v>12</v>
      </c>
    </row>
    <row r="1079" spans="1:13">
      <c r="A1079" t="n">
        <v>10684</v>
      </c>
      <c r="B1079" s="36" t="n">
        <v>45</v>
      </c>
      <c r="C1079" s="7" t="n">
        <v>5</v>
      </c>
      <c r="D1079" s="7" t="n">
        <v>3</v>
      </c>
      <c r="E1079" s="7" t="n">
        <v>2.20000004768372</v>
      </c>
      <c r="F1079" s="7" t="n">
        <v>0</v>
      </c>
    </row>
    <row r="1080" spans="1:13">
      <c r="A1080" t="s">
        <v>4</v>
      </c>
      <c r="B1080" s="4" t="s">
        <v>5</v>
      </c>
      <c r="C1080" s="4" t="s">
        <v>7</v>
      </c>
      <c r="D1080" s="4" t="s">
        <v>7</v>
      </c>
      <c r="E1080" s="4" t="s">
        <v>32</v>
      </c>
      <c r="F1080" s="4" t="s">
        <v>12</v>
      </c>
    </row>
    <row r="1081" spans="1:13">
      <c r="A1081" t="n">
        <v>10693</v>
      </c>
      <c r="B1081" s="36" t="n">
        <v>45</v>
      </c>
      <c r="C1081" s="7" t="n">
        <v>11</v>
      </c>
      <c r="D1081" s="7" t="n">
        <v>3</v>
      </c>
      <c r="E1081" s="7" t="n">
        <v>40</v>
      </c>
      <c r="F1081" s="7" t="n">
        <v>0</v>
      </c>
    </row>
    <row r="1082" spans="1:13">
      <c r="A1082" t="s">
        <v>4</v>
      </c>
      <c r="B1082" s="4" t="s">
        <v>5</v>
      </c>
      <c r="C1082" s="4" t="s">
        <v>7</v>
      </c>
      <c r="D1082" s="4" t="s">
        <v>12</v>
      </c>
    </row>
    <row r="1083" spans="1:13">
      <c r="A1083" t="n">
        <v>10702</v>
      </c>
      <c r="B1083" s="16" t="n">
        <v>58</v>
      </c>
      <c r="C1083" s="7" t="n">
        <v>255</v>
      </c>
      <c r="D1083" s="7" t="n">
        <v>0</v>
      </c>
    </row>
    <row r="1084" spans="1:13">
      <c r="A1084" t="s">
        <v>4</v>
      </c>
      <c r="B1084" s="4" t="s">
        <v>5</v>
      </c>
      <c r="C1084" s="4" t="s">
        <v>7</v>
      </c>
      <c r="D1084" s="4" t="s">
        <v>12</v>
      </c>
      <c r="E1084" s="4" t="s">
        <v>8</v>
      </c>
    </row>
    <row r="1085" spans="1:13">
      <c r="A1085" t="n">
        <v>10706</v>
      </c>
      <c r="B1085" s="45" t="n">
        <v>51</v>
      </c>
      <c r="C1085" s="7" t="n">
        <v>4</v>
      </c>
      <c r="D1085" s="7" t="n">
        <v>26</v>
      </c>
      <c r="E1085" s="7" t="s">
        <v>121</v>
      </c>
    </row>
    <row r="1086" spans="1:13">
      <c r="A1086" t="s">
        <v>4</v>
      </c>
      <c r="B1086" s="4" t="s">
        <v>5</v>
      </c>
      <c r="C1086" s="4" t="s">
        <v>12</v>
      </c>
    </row>
    <row r="1087" spans="1:13">
      <c r="A1087" t="n">
        <v>10720</v>
      </c>
      <c r="B1087" s="23" t="n">
        <v>16</v>
      </c>
      <c r="C1087" s="7" t="n">
        <v>0</v>
      </c>
    </row>
    <row r="1088" spans="1:13">
      <c r="A1088" t="s">
        <v>4</v>
      </c>
      <c r="B1088" s="4" t="s">
        <v>5</v>
      </c>
      <c r="C1088" s="4" t="s">
        <v>12</v>
      </c>
      <c r="D1088" s="4" t="s">
        <v>7</v>
      </c>
      <c r="E1088" s="4" t="s">
        <v>13</v>
      </c>
      <c r="F1088" s="4" t="s">
        <v>85</v>
      </c>
      <c r="G1088" s="4" t="s">
        <v>7</v>
      </c>
      <c r="H1088" s="4" t="s">
        <v>7</v>
      </c>
    </row>
    <row r="1089" spans="1:9">
      <c r="A1089" t="n">
        <v>10723</v>
      </c>
      <c r="B1089" s="46" t="n">
        <v>26</v>
      </c>
      <c r="C1089" s="7" t="n">
        <v>26</v>
      </c>
      <c r="D1089" s="7" t="n">
        <v>17</v>
      </c>
      <c r="E1089" s="7" t="n">
        <v>40410</v>
      </c>
      <c r="F1089" s="7" t="s">
        <v>122</v>
      </c>
      <c r="G1089" s="7" t="n">
        <v>2</v>
      </c>
      <c r="H1089" s="7" t="n">
        <v>0</v>
      </c>
    </row>
    <row r="1090" spans="1:9">
      <c r="A1090" t="s">
        <v>4</v>
      </c>
      <c r="B1090" s="4" t="s">
        <v>5</v>
      </c>
    </row>
    <row r="1091" spans="1:9">
      <c r="A1091" t="n">
        <v>10845</v>
      </c>
      <c r="B1091" s="47" t="n">
        <v>28</v>
      </c>
    </row>
    <row r="1092" spans="1:9">
      <c r="A1092" t="s">
        <v>4</v>
      </c>
      <c r="B1092" s="4" t="s">
        <v>5</v>
      </c>
      <c r="C1092" s="4" t="s">
        <v>12</v>
      </c>
      <c r="D1092" s="4" t="s">
        <v>7</v>
      </c>
    </row>
    <row r="1093" spans="1:9">
      <c r="A1093" t="n">
        <v>10846</v>
      </c>
      <c r="B1093" s="48" t="n">
        <v>89</v>
      </c>
      <c r="C1093" s="7" t="n">
        <v>65533</v>
      </c>
      <c r="D1093" s="7" t="n">
        <v>1</v>
      </c>
    </row>
    <row r="1094" spans="1:9">
      <c r="A1094" t="s">
        <v>4</v>
      </c>
      <c r="B1094" s="4" t="s">
        <v>5</v>
      </c>
      <c r="C1094" s="4" t="s">
        <v>12</v>
      </c>
    </row>
    <row r="1095" spans="1:9">
      <c r="A1095" t="n">
        <v>10850</v>
      </c>
      <c r="B1095" s="23" t="n">
        <v>16</v>
      </c>
      <c r="C1095" s="7" t="n">
        <v>300</v>
      </c>
    </row>
    <row r="1096" spans="1:9">
      <c r="A1096" t="s">
        <v>4</v>
      </c>
      <c r="B1096" s="4" t="s">
        <v>5</v>
      </c>
      <c r="C1096" s="4" t="s">
        <v>7</v>
      </c>
      <c r="D1096" s="4" t="s">
        <v>7</v>
      </c>
      <c r="E1096" s="4" t="s">
        <v>32</v>
      </c>
      <c r="F1096" s="4" t="s">
        <v>32</v>
      </c>
      <c r="G1096" s="4" t="s">
        <v>32</v>
      </c>
      <c r="H1096" s="4" t="s">
        <v>12</v>
      </c>
    </row>
    <row r="1097" spans="1:9">
      <c r="A1097" t="n">
        <v>10853</v>
      </c>
      <c r="B1097" s="36" t="n">
        <v>45</v>
      </c>
      <c r="C1097" s="7" t="n">
        <v>2</v>
      </c>
      <c r="D1097" s="7" t="n">
        <v>3</v>
      </c>
      <c r="E1097" s="7" t="n">
        <v>-0.00999999977648258</v>
      </c>
      <c r="F1097" s="7" t="n">
        <v>17.7399997711182</v>
      </c>
      <c r="G1097" s="7" t="n">
        <v>-53.4099998474121</v>
      </c>
      <c r="H1097" s="7" t="n">
        <v>2000</v>
      </c>
    </row>
    <row r="1098" spans="1:9">
      <c r="A1098" t="s">
        <v>4</v>
      </c>
      <c r="B1098" s="4" t="s">
        <v>5</v>
      </c>
      <c r="C1098" s="4" t="s">
        <v>7</v>
      </c>
      <c r="D1098" s="4" t="s">
        <v>7</v>
      </c>
      <c r="E1098" s="4" t="s">
        <v>32</v>
      </c>
      <c r="F1098" s="4" t="s">
        <v>32</v>
      </c>
      <c r="G1098" s="4" t="s">
        <v>32</v>
      </c>
      <c r="H1098" s="4" t="s">
        <v>12</v>
      </c>
      <c r="I1098" s="4" t="s">
        <v>7</v>
      </c>
    </row>
    <row r="1099" spans="1:9">
      <c r="A1099" t="n">
        <v>10870</v>
      </c>
      <c r="B1099" s="36" t="n">
        <v>45</v>
      </c>
      <c r="C1099" s="7" t="n">
        <v>4</v>
      </c>
      <c r="D1099" s="7" t="n">
        <v>3</v>
      </c>
      <c r="E1099" s="7" t="n">
        <v>350.670013427734</v>
      </c>
      <c r="F1099" s="7" t="n">
        <v>345.690002441406</v>
      </c>
      <c r="G1099" s="7" t="n">
        <v>0</v>
      </c>
      <c r="H1099" s="7" t="n">
        <v>2000</v>
      </c>
      <c r="I1099" s="7" t="n">
        <v>0</v>
      </c>
    </row>
    <row r="1100" spans="1:9">
      <c r="A1100" t="s">
        <v>4</v>
      </c>
      <c r="B1100" s="4" t="s">
        <v>5</v>
      </c>
      <c r="C1100" s="4" t="s">
        <v>7</v>
      </c>
      <c r="D1100" s="4" t="s">
        <v>7</v>
      </c>
      <c r="E1100" s="4" t="s">
        <v>32</v>
      </c>
      <c r="F1100" s="4" t="s">
        <v>12</v>
      </c>
    </row>
    <row r="1101" spans="1:9">
      <c r="A1101" t="n">
        <v>10888</v>
      </c>
      <c r="B1101" s="36" t="n">
        <v>45</v>
      </c>
      <c r="C1101" s="7" t="n">
        <v>5</v>
      </c>
      <c r="D1101" s="7" t="n">
        <v>3</v>
      </c>
      <c r="E1101" s="7" t="n">
        <v>1.20000004768372</v>
      </c>
      <c r="F1101" s="7" t="n">
        <v>2000</v>
      </c>
    </row>
    <row r="1102" spans="1:9">
      <c r="A1102" t="s">
        <v>4</v>
      </c>
      <c r="B1102" s="4" t="s">
        <v>5</v>
      </c>
      <c r="C1102" s="4" t="s">
        <v>7</v>
      </c>
      <c r="D1102" s="4" t="s">
        <v>7</v>
      </c>
      <c r="E1102" s="4" t="s">
        <v>32</v>
      </c>
      <c r="F1102" s="4" t="s">
        <v>12</v>
      </c>
    </row>
    <row r="1103" spans="1:9">
      <c r="A1103" t="n">
        <v>10897</v>
      </c>
      <c r="B1103" s="36" t="n">
        <v>45</v>
      </c>
      <c r="C1103" s="7" t="n">
        <v>11</v>
      </c>
      <c r="D1103" s="7" t="n">
        <v>3</v>
      </c>
      <c r="E1103" s="7" t="n">
        <v>40</v>
      </c>
      <c r="F1103" s="7" t="n">
        <v>2000</v>
      </c>
    </row>
    <row r="1104" spans="1:9">
      <c r="A1104" t="s">
        <v>4</v>
      </c>
      <c r="B1104" s="4" t="s">
        <v>5</v>
      </c>
      <c r="C1104" s="4" t="s">
        <v>7</v>
      </c>
      <c r="D1104" s="4" t="s">
        <v>12</v>
      </c>
      <c r="E1104" s="4" t="s">
        <v>8</v>
      </c>
      <c r="F1104" s="4" t="s">
        <v>8</v>
      </c>
      <c r="G1104" s="4" t="s">
        <v>8</v>
      </c>
      <c r="H1104" s="4" t="s">
        <v>8</v>
      </c>
    </row>
    <row r="1105" spans="1:9">
      <c r="A1105" t="n">
        <v>10906</v>
      </c>
      <c r="B1105" s="45" t="n">
        <v>51</v>
      </c>
      <c r="C1105" s="7" t="n">
        <v>3</v>
      </c>
      <c r="D1105" s="7" t="n">
        <v>26</v>
      </c>
      <c r="E1105" s="7" t="s">
        <v>92</v>
      </c>
      <c r="F1105" s="7" t="s">
        <v>95</v>
      </c>
      <c r="G1105" s="7" t="s">
        <v>94</v>
      </c>
      <c r="H1105" s="7" t="s">
        <v>95</v>
      </c>
    </row>
    <row r="1106" spans="1:9">
      <c r="A1106" t="s">
        <v>4</v>
      </c>
      <c r="B1106" s="4" t="s">
        <v>5</v>
      </c>
      <c r="C1106" s="4" t="s">
        <v>12</v>
      </c>
      <c r="D1106" s="4" t="s">
        <v>7</v>
      </c>
      <c r="E1106" s="4" t="s">
        <v>8</v>
      </c>
      <c r="F1106" s="4" t="s">
        <v>32</v>
      </c>
      <c r="G1106" s="4" t="s">
        <v>32</v>
      </c>
      <c r="H1106" s="4" t="s">
        <v>32</v>
      </c>
    </row>
    <row r="1107" spans="1:9">
      <c r="A1107" t="n">
        <v>10919</v>
      </c>
      <c r="B1107" s="35" t="n">
        <v>48</v>
      </c>
      <c r="C1107" s="7" t="n">
        <v>26</v>
      </c>
      <c r="D1107" s="7" t="n">
        <v>0</v>
      </c>
      <c r="E1107" s="7" t="s">
        <v>82</v>
      </c>
      <c r="F1107" s="7" t="n">
        <v>-1</v>
      </c>
      <c r="G1107" s="7" t="n">
        <v>1</v>
      </c>
      <c r="H1107" s="7" t="n">
        <v>0</v>
      </c>
    </row>
    <row r="1108" spans="1:9">
      <c r="A1108" t="s">
        <v>4</v>
      </c>
      <c r="B1108" s="4" t="s">
        <v>5</v>
      </c>
      <c r="C1108" s="4" t="s">
        <v>12</v>
      </c>
    </row>
    <row r="1109" spans="1:9">
      <c r="A1109" t="n">
        <v>10945</v>
      </c>
      <c r="B1109" s="23" t="n">
        <v>16</v>
      </c>
      <c r="C1109" s="7" t="n">
        <v>2000</v>
      </c>
    </row>
    <row r="1110" spans="1:9">
      <c r="A1110" t="s">
        <v>4</v>
      </c>
      <c r="B1110" s="4" t="s">
        <v>5</v>
      </c>
      <c r="C1110" s="4" t="s">
        <v>7</v>
      </c>
      <c r="D1110" s="4" t="s">
        <v>12</v>
      </c>
      <c r="E1110" s="4" t="s">
        <v>12</v>
      </c>
      <c r="F1110" s="4" t="s">
        <v>12</v>
      </c>
      <c r="G1110" s="4" t="s">
        <v>12</v>
      </c>
      <c r="H1110" s="4" t="s">
        <v>12</v>
      </c>
      <c r="I1110" s="4" t="s">
        <v>8</v>
      </c>
      <c r="J1110" s="4" t="s">
        <v>32</v>
      </c>
      <c r="K1110" s="4" t="s">
        <v>32</v>
      </c>
      <c r="L1110" s="4" t="s">
        <v>32</v>
      </c>
      <c r="M1110" s="4" t="s">
        <v>13</v>
      </c>
      <c r="N1110" s="4" t="s">
        <v>13</v>
      </c>
      <c r="O1110" s="4" t="s">
        <v>32</v>
      </c>
      <c r="P1110" s="4" t="s">
        <v>32</v>
      </c>
      <c r="Q1110" s="4" t="s">
        <v>32</v>
      </c>
      <c r="R1110" s="4" t="s">
        <v>32</v>
      </c>
      <c r="S1110" s="4" t="s">
        <v>7</v>
      </c>
    </row>
    <row r="1111" spans="1:9">
      <c r="A1111" t="n">
        <v>10948</v>
      </c>
      <c r="B1111" s="26" t="n">
        <v>39</v>
      </c>
      <c r="C1111" s="7" t="n">
        <v>12</v>
      </c>
      <c r="D1111" s="7" t="n">
        <v>65533</v>
      </c>
      <c r="E1111" s="7" t="n">
        <v>200</v>
      </c>
      <c r="F1111" s="7" t="n">
        <v>0</v>
      </c>
      <c r="G1111" s="7" t="n">
        <v>65533</v>
      </c>
      <c r="H1111" s="7" t="n">
        <v>0</v>
      </c>
      <c r="I1111" s="7" t="s">
        <v>14</v>
      </c>
      <c r="J1111" s="7" t="n">
        <v>0</v>
      </c>
      <c r="K1111" s="7" t="n">
        <v>0</v>
      </c>
      <c r="L1111" s="7" t="n">
        <v>0</v>
      </c>
      <c r="M1111" s="7" t="n">
        <v>0</v>
      </c>
      <c r="N1111" s="7" t="n">
        <v>0</v>
      </c>
      <c r="O1111" s="7" t="n">
        <v>0</v>
      </c>
      <c r="P1111" s="7" t="n">
        <v>1</v>
      </c>
      <c r="Q1111" s="7" t="n">
        <v>1</v>
      </c>
      <c r="R1111" s="7" t="n">
        <v>1</v>
      </c>
      <c r="S1111" s="7" t="n">
        <v>100</v>
      </c>
    </row>
    <row r="1112" spans="1:9">
      <c r="A1112" t="s">
        <v>4</v>
      </c>
      <c r="B1112" s="4" t="s">
        <v>5</v>
      </c>
      <c r="C1112" s="4" t="s">
        <v>7</v>
      </c>
      <c r="D1112" s="4" t="s">
        <v>12</v>
      </c>
      <c r="E1112" s="4" t="s">
        <v>8</v>
      </c>
    </row>
    <row r="1113" spans="1:9">
      <c r="A1113" t="n">
        <v>10998</v>
      </c>
      <c r="B1113" s="45" t="n">
        <v>51</v>
      </c>
      <c r="C1113" s="7" t="n">
        <v>4</v>
      </c>
      <c r="D1113" s="7" t="n">
        <v>26</v>
      </c>
      <c r="E1113" s="7" t="s">
        <v>89</v>
      </c>
    </row>
    <row r="1114" spans="1:9">
      <c r="A1114" t="s">
        <v>4</v>
      </c>
      <c r="B1114" s="4" t="s">
        <v>5</v>
      </c>
      <c r="C1114" s="4" t="s">
        <v>12</v>
      </c>
    </row>
    <row r="1115" spans="1:9">
      <c r="A1115" t="n">
        <v>11012</v>
      </c>
      <c r="B1115" s="23" t="n">
        <v>16</v>
      </c>
      <c r="C1115" s="7" t="n">
        <v>0</v>
      </c>
    </row>
    <row r="1116" spans="1:9">
      <c r="A1116" t="s">
        <v>4</v>
      </c>
      <c r="B1116" s="4" t="s">
        <v>5</v>
      </c>
      <c r="C1116" s="4" t="s">
        <v>12</v>
      </c>
      <c r="D1116" s="4" t="s">
        <v>7</v>
      </c>
      <c r="E1116" s="4" t="s">
        <v>13</v>
      </c>
      <c r="F1116" s="4" t="s">
        <v>85</v>
      </c>
      <c r="G1116" s="4" t="s">
        <v>7</v>
      </c>
      <c r="H1116" s="4" t="s">
        <v>7</v>
      </c>
      <c r="I1116" s="4" t="s">
        <v>7</v>
      </c>
      <c r="J1116" s="4" t="s">
        <v>13</v>
      </c>
      <c r="K1116" s="4" t="s">
        <v>85</v>
      </c>
      <c r="L1116" s="4" t="s">
        <v>7</v>
      </c>
      <c r="M1116" s="4" t="s">
        <v>7</v>
      </c>
    </row>
    <row r="1117" spans="1:9">
      <c r="A1117" t="n">
        <v>11015</v>
      </c>
      <c r="B1117" s="46" t="n">
        <v>26</v>
      </c>
      <c r="C1117" s="7" t="n">
        <v>26</v>
      </c>
      <c r="D1117" s="7" t="n">
        <v>17</v>
      </c>
      <c r="E1117" s="7" t="n">
        <v>40411</v>
      </c>
      <c r="F1117" s="7" t="s">
        <v>123</v>
      </c>
      <c r="G1117" s="7" t="n">
        <v>2</v>
      </c>
      <c r="H1117" s="7" t="n">
        <v>3</v>
      </c>
      <c r="I1117" s="7" t="n">
        <v>17</v>
      </c>
      <c r="J1117" s="7" t="n">
        <v>40412</v>
      </c>
      <c r="K1117" s="7" t="s">
        <v>124</v>
      </c>
      <c r="L1117" s="7" t="n">
        <v>2</v>
      </c>
      <c r="M1117" s="7" t="n">
        <v>0</v>
      </c>
    </row>
    <row r="1118" spans="1:9">
      <c r="A1118" t="s">
        <v>4</v>
      </c>
      <c r="B1118" s="4" t="s">
        <v>5</v>
      </c>
    </row>
    <row r="1119" spans="1:9">
      <c r="A1119" t="n">
        <v>11173</v>
      </c>
      <c r="B1119" s="47" t="n">
        <v>28</v>
      </c>
    </row>
    <row r="1120" spans="1:9">
      <c r="A1120" t="s">
        <v>4</v>
      </c>
      <c r="B1120" s="4" t="s">
        <v>5</v>
      </c>
      <c r="C1120" s="4" t="s">
        <v>7</v>
      </c>
      <c r="D1120" s="4" t="s">
        <v>12</v>
      </c>
      <c r="E1120" s="4" t="s">
        <v>32</v>
      </c>
      <c r="F1120" s="4" t="s">
        <v>12</v>
      </c>
      <c r="G1120" s="4" t="s">
        <v>13</v>
      </c>
      <c r="H1120" s="4" t="s">
        <v>13</v>
      </c>
      <c r="I1120" s="4" t="s">
        <v>12</v>
      </c>
      <c r="J1120" s="4" t="s">
        <v>12</v>
      </c>
      <c r="K1120" s="4" t="s">
        <v>13</v>
      </c>
      <c r="L1120" s="4" t="s">
        <v>13</v>
      </c>
      <c r="M1120" s="4" t="s">
        <v>13</v>
      </c>
      <c r="N1120" s="4" t="s">
        <v>13</v>
      </c>
      <c r="O1120" s="4" t="s">
        <v>8</v>
      </c>
    </row>
    <row r="1121" spans="1:19">
      <c r="A1121" t="n">
        <v>11174</v>
      </c>
      <c r="B1121" s="39" t="n">
        <v>50</v>
      </c>
      <c r="C1121" s="7" t="n">
        <v>0</v>
      </c>
      <c r="D1121" s="7" t="n">
        <v>2220</v>
      </c>
      <c r="E1121" s="7" t="n">
        <v>1</v>
      </c>
      <c r="F1121" s="7" t="n">
        <v>0</v>
      </c>
      <c r="G1121" s="7" t="n">
        <v>0</v>
      </c>
      <c r="H1121" s="7" t="n">
        <v>-1071644672</v>
      </c>
      <c r="I1121" s="7" t="n">
        <v>0</v>
      </c>
      <c r="J1121" s="7" t="n">
        <v>65533</v>
      </c>
      <c r="K1121" s="7" t="n">
        <v>0</v>
      </c>
      <c r="L1121" s="7" t="n">
        <v>0</v>
      </c>
      <c r="M1121" s="7" t="n">
        <v>0</v>
      </c>
      <c r="N1121" s="7" t="n">
        <v>0</v>
      </c>
      <c r="O1121" s="7" t="s">
        <v>14</v>
      </c>
    </row>
    <row r="1122" spans="1:19">
      <c r="A1122" t="s">
        <v>4</v>
      </c>
      <c r="B1122" s="4" t="s">
        <v>5</v>
      </c>
      <c r="C1122" s="4" t="s">
        <v>12</v>
      </c>
      <c r="D1122" s="4" t="s">
        <v>7</v>
      </c>
      <c r="E1122" s="4" t="s">
        <v>8</v>
      </c>
      <c r="F1122" s="4" t="s">
        <v>32</v>
      </c>
      <c r="G1122" s="4" t="s">
        <v>32</v>
      </c>
      <c r="H1122" s="4" t="s">
        <v>32</v>
      </c>
    </row>
    <row r="1123" spans="1:19">
      <c r="A1123" t="n">
        <v>11213</v>
      </c>
      <c r="B1123" s="35" t="n">
        <v>48</v>
      </c>
      <c r="C1123" s="7" t="n">
        <v>7004</v>
      </c>
      <c r="D1123" s="7" t="n">
        <v>0</v>
      </c>
      <c r="E1123" s="7" t="s">
        <v>76</v>
      </c>
      <c r="F1123" s="7" t="n">
        <v>-1</v>
      </c>
      <c r="G1123" s="7" t="n">
        <v>1</v>
      </c>
      <c r="H1123" s="7" t="n">
        <v>0</v>
      </c>
    </row>
    <row r="1124" spans="1:19">
      <c r="A1124" t="s">
        <v>4</v>
      </c>
      <c r="B1124" s="4" t="s">
        <v>5</v>
      </c>
      <c r="C1124" s="4" t="s">
        <v>12</v>
      </c>
    </row>
    <row r="1125" spans="1:19">
      <c r="A1125" t="n">
        <v>11241</v>
      </c>
      <c r="B1125" s="23" t="n">
        <v>16</v>
      </c>
      <c r="C1125" s="7" t="n">
        <v>1000</v>
      </c>
    </row>
    <row r="1126" spans="1:19">
      <c r="A1126" t="s">
        <v>4</v>
      </c>
      <c r="B1126" s="4" t="s">
        <v>5</v>
      </c>
      <c r="C1126" s="4" t="s">
        <v>7</v>
      </c>
      <c r="D1126" s="4" t="s">
        <v>32</v>
      </c>
      <c r="E1126" s="4" t="s">
        <v>32</v>
      </c>
      <c r="F1126" s="4" t="s">
        <v>32</v>
      </c>
    </row>
    <row r="1127" spans="1:19">
      <c r="A1127" t="n">
        <v>11244</v>
      </c>
      <c r="B1127" s="36" t="n">
        <v>45</v>
      </c>
      <c r="C1127" s="7" t="n">
        <v>9</v>
      </c>
      <c r="D1127" s="7" t="n">
        <v>0.0500000007450581</v>
      </c>
      <c r="E1127" s="7" t="n">
        <v>0.0500000007450581</v>
      </c>
      <c r="F1127" s="7" t="n">
        <v>0.200000002980232</v>
      </c>
    </row>
    <row r="1128" spans="1:19">
      <c r="A1128" t="s">
        <v>4</v>
      </c>
      <c r="B1128" s="4" t="s">
        <v>5</v>
      </c>
      <c r="C1128" s="4" t="s">
        <v>7</v>
      </c>
      <c r="D1128" s="4" t="s">
        <v>12</v>
      </c>
      <c r="E1128" s="4" t="s">
        <v>12</v>
      </c>
      <c r="F1128" s="4" t="s">
        <v>7</v>
      </c>
    </row>
    <row r="1129" spans="1:19">
      <c r="A1129" t="n">
        <v>11258</v>
      </c>
      <c r="B1129" s="37" t="n">
        <v>25</v>
      </c>
      <c r="C1129" s="7" t="n">
        <v>1</v>
      </c>
      <c r="D1129" s="7" t="n">
        <v>740</v>
      </c>
      <c r="E1129" s="7" t="n">
        <v>180</v>
      </c>
      <c r="F1129" s="7" t="n">
        <v>0</v>
      </c>
    </row>
    <row r="1130" spans="1:19">
      <c r="A1130" t="s">
        <v>4</v>
      </c>
      <c r="B1130" s="4" t="s">
        <v>5</v>
      </c>
      <c r="C1130" s="4" t="s">
        <v>7</v>
      </c>
      <c r="D1130" s="4" t="s">
        <v>12</v>
      </c>
      <c r="E1130" s="4" t="s">
        <v>8</v>
      </c>
    </row>
    <row r="1131" spans="1:19">
      <c r="A1131" t="n">
        <v>11265</v>
      </c>
      <c r="B1131" s="45" t="n">
        <v>51</v>
      </c>
      <c r="C1131" s="7" t="n">
        <v>4</v>
      </c>
      <c r="D1131" s="7" t="n">
        <v>7004</v>
      </c>
      <c r="E1131" s="7" t="s">
        <v>103</v>
      </c>
    </row>
    <row r="1132" spans="1:19">
      <c r="A1132" t="s">
        <v>4</v>
      </c>
      <c r="B1132" s="4" t="s">
        <v>5</v>
      </c>
      <c r="C1132" s="4" t="s">
        <v>12</v>
      </c>
    </row>
    <row r="1133" spans="1:19">
      <c r="A1133" t="n">
        <v>11279</v>
      </c>
      <c r="B1133" s="23" t="n">
        <v>16</v>
      </c>
      <c r="C1133" s="7" t="n">
        <v>0</v>
      </c>
    </row>
    <row r="1134" spans="1:19">
      <c r="A1134" t="s">
        <v>4</v>
      </c>
      <c r="B1134" s="4" t="s">
        <v>5</v>
      </c>
      <c r="C1134" s="4" t="s">
        <v>12</v>
      </c>
      <c r="D1134" s="4" t="s">
        <v>7</v>
      </c>
      <c r="E1134" s="4" t="s">
        <v>13</v>
      </c>
      <c r="F1134" s="4" t="s">
        <v>85</v>
      </c>
      <c r="G1134" s="4" t="s">
        <v>7</v>
      </c>
      <c r="H1134" s="4" t="s">
        <v>7</v>
      </c>
    </row>
    <row r="1135" spans="1:19">
      <c r="A1135" t="n">
        <v>11282</v>
      </c>
      <c r="B1135" s="46" t="n">
        <v>26</v>
      </c>
      <c r="C1135" s="7" t="n">
        <v>7004</v>
      </c>
      <c r="D1135" s="7" t="n">
        <v>17</v>
      </c>
      <c r="E1135" s="7" t="n">
        <v>42347</v>
      </c>
      <c r="F1135" s="7" t="s">
        <v>125</v>
      </c>
      <c r="G1135" s="7" t="n">
        <v>2</v>
      </c>
      <c r="H1135" s="7" t="n">
        <v>0</v>
      </c>
    </row>
    <row r="1136" spans="1:19">
      <c r="A1136" t="s">
        <v>4</v>
      </c>
      <c r="B1136" s="4" t="s">
        <v>5</v>
      </c>
    </row>
    <row r="1137" spans="1:15">
      <c r="A1137" t="n">
        <v>11334</v>
      </c>
      <c r="B1137" s="47" t="n">
        <v>28</v>
      </c>
    </row>
    <row r="1138" spans="1:15">
      <c r="A1138" t="s">
        <v>4</v>
      </c>
      <c r="B1138" s="4" t="s">
        <v>5</v>
      </c>
      <c r="C1138" s="4" t="s">
        <v>7</v>
      </c>
      <c r="D1138" s="4" t="s">
        <v>12</v>
      </c>
      <c r="E1138" s="4" t="s">
        <v>12</v>
      </c>
      <c r="F1138" s="4" t="s">
        <v>7</v>
      </c>
    </row>
    <row r="1139" spans="1:15">
      <c r="A1139" t="n">
        <v>11335</v>
      </c>
      <c r="B1139" s="37" t="n">
        <v>25</v>
      </c>
      <c r="C1139" s="7" t="n">
        <v>1</v>
      </c>
      <c r="D1139" s="7" t="n">
        <v>730</v>
      </c>
      <c r="E1139" s="7" t="n">
        <v>160</v>
      </c>
      <c r="F1139" s="7" t="n">
        <v>0</v>
      </c>
    </row>
    <row r="1140" spans="1:15">
      <c r="A1140" t="s">
        <v>4</v>
      </c>
      <c r="B1140" s="4" t="s">
        <v>5</v>
      </c>
      <c r="C1140" s="4" t="s">
        <v>7</v>
      </c>
      <c r="D1140" s="4" t="s">
        <v>12</v>
      </c>
      <c r="E1140" s="4" t="s">
        <v>8</v>
      </c>
    </row>
    <row r="1141" spans="1:15">
      <c r="A1141" t="n">
        <v>11342</v>
      </c>
      <c r="B1141" s="45" t="n">
        <v>51</v>
      </c>
      <c r="C1141" s="7" t="n">
        <v>4</v>
      </c>
      <c r="D1141" s="7" t="n">
        <v>7004</v>
      </c>
      <c r="E1141" s="7" t="s">
        <v>105</v>
      </c>
    </row>
    <row r="1142" spans="1:15">
      <c r="A1142" t="s">
        <v>4</v>
      </c>
      <c r="B1142" s="4" t="s">
        <v>5</v>
      </c>
      <c r="C1142" s="4" t="s">
        <v>12</v>
      </c>
    </row>
    <row r="1143" spans="1:15">
      <c r="A1143" t="n">
        <v>11355</v>
      </c>
      <c r="B1143" s="23" t="n">
        <v>16</v>
      </c>
      <c r="C1143" s="7" t="n">
        <v>0</v>
      </c>
    </row>
    <row r="1144" spans="1:15">
      <c r="A1144" t="s">
        <v>4</v>
      </c>
      <c r="B1144" s="4" t="s">
        <v>5</v>
      </c>
      <c r="C1144" s="4" t="s">
        <v>12</v>
      </c>
      <c r="D1144" s="4" t="s">
        <v>7</v>
      </c>
      <c r="E1144" s="4" t="s">
        <v>13</v>
      </c>
      <c r="F1144" s="4" t="s">
        <v>85</v>
      </c>
      <c r="G1144" s="4" t="s">
        <v>7</v>
      </c>
      <c r="H1144" s="4" t="s">
        <v>7</v>
      </c>
    </row>
    <row r="1145" spans="1:15">
      <c r="A1145" t="n">
        <v>11358</v>
      </c>
      <c r="B1145" s="46" t="n">
        <v>26</v>
      </c>
      <c r="C1145" s="7" t="n">
        <v>7004</v>
      </c>
      <c r="D1145" s="7" t="n">
        <v>17</v>
      </c>
      <c r="E1145" s="7" t="n">
        <v>42348</v>
      </c>
      <c r="F1145" s="7" t="s">
        <v>126</v>
      </c>
      <c r="G1145" s="7" t="n">
        <v>2</v>
      </c>
      <c r="H1145" s="7" t="n">
        <v>0</v>
      </c>
    </row>
    <row r="1146" spans="1:15">
      <c r="A1146" t="s">
        <v>4</v>
      </c>
      <c r="B1146" s="4" t="s">
        <v>5</v>
      </c>
    </row>
    <row r="1147" spans="1:15">
      <c r="A1147" t="n">
        <v>11449</v>
      </c>
      <c r="B1147" s="47" t="n">
        <v>28</v>
      </c>
    </row>
    <row r="1148" spans="1:15">
      <c r="A1148" t="s">
        <v>4</v>
      </c>
      <c r="B1148" s="4" t="s">
        <v>5</v>
      </c>
      <c r="C1148" s="4" t="s">
        <v>7</v>
      </c>
      <c r="D1148" s="4" t="s">
        <v>12</v>
      </c>
      <c r="E1148" s="4" t="s">
        <v>7</v>
      </c>
    </row>
    <row r="1149" spans="1:15">
      <c r="A1149" t="n">
        <v>11450</v>
      </c>
      <c r="B1149" s="34" t="n">
        <v>49</v>
      </c>
      <c r="C1149" s="7" t="n">
        <v>1</v>
      </c>
      <c r="D1149" s="7" t="n">
        <v>5000</v>
      </c>
      <c r="E1149" s="7" t="n">
        <v>0</v>
      </c>
    </row>
    <row r="1150" spans="1:15">
      <c r="A1150" t="s">
        <v>4</v>
      </c>
      <c r="B1150" s="4" t="s">
        <v>5</v>
      </c>
      <c r="C1150" s="4" t="s">
        <v>7</v>
      </c>
      <c r="D1150" s="4" t="s">
        <v>12</v>
      </c>
      <c r="E1150" s="4" t="s">
        <v>12</v>
      </c>
    </row>
    <row r="1151" spans="1:15">
      <c r="A1151" t="n">
        <v>11455</v>
      </c>
      <c r="B1151" s="39" t="n">
        <v>50</v>
      </c>
      <c r="C1151" s="7" t="n">
        <v>1</v>
      </c>
      <c r="D1151" s="7" t="n">
        <v>1012</v>
      </c>
      <c r="E1151" s="7" t="n">
        <v>3000</v>
      </c>
    </row>
    <row r="1152" spans="1:15">
      <c r="A1152" t="s">
        <v>4</v>
      </c>
      <c r="B1152" s="4" t="s">
        <v>5</v>
      </c>
      <c r="C1152" s="4" t="s">
        <v>7</v>
      </c>
      <c r="D1152" s="4" t="s">
        <v>12</v>
      </c>
      <c r="E1152" s="4" t="s">
        <v>12</v>
      </c>
    </row>
    <row r="1153" spans="1:8">
      <c r="A1153" t="n">
        <v>11461</v>
      </c>
      <c r="B1153" s="39" t="n">
        <v>50</v>
      </c>
      <c r="C1153" s="7" t="n">
        <v>1</v>
      </c>
      <c r="D1153" s="7" t="n">
        <v>1002</v>
      </c>
      <c r="E1153" s="7" t="n">
        <v>3000</v>
      </c>
    </row>
    <row r="1154" spans="1:8">
      <c r="A1154" t="s">
        <v>4</v>
      </c>
      <c r="B1154" s="4" t="s">
        <v>5</v>
      </c>
      <c r="C1154" s="4" t="s">
        <v>7</v>
      </c>
      <c r="D1154" s="4" t="s">
        <v>12</v>
      </c>
      <c r="E1154" s="4" t="s">
        <v>12</v>
      </c>
    </row>
    <row r="1155" spans="1:8">
      <c r="A1155" t="n">
        <v>11467</v>
      </c>
      <c r="B1155" s="39" t="n">
        <v>50</v>
      </c>
      <c r="C1155" s="7" t="n">
        <v>1</v>
      </c>
      <c r="D1155" s="7" t="n">
        <v>8060</v>
      </c>
      <c r="E1155" s="7" t="n">
        <v>3000</v>
      </c>
    </row>
    <row r="1156" spans="1:8">
      <c r="A1156" t="s">
        <v>4</v>
      </c>
      <c r="B1156" s="4" t="s">
        <v>5</v>
      </c>
      <c r="C1156" s="4" t="s">
        <v>7</v>
      </c>
      <c r="D1156" s="4" t="s">
        <v>7</v>
      </c>
      <c r="E1156" s="4" t="s">
        <v>32</v>
      </c>
      <c r="F1156" s="4" t="s">
        <v>12</v>
      </c>
    </row>
    <row r="1157" spans="1:8">
      <c r="A1157" t="n">
        <v>11473</v>
      </c>
      <c r="B1157" s="36" t="n">
        <v>45</v>
      </c>
      <c r="C1157" s="7" t="n">
        <v>5</v>
      </c>
      <c r="D1157" s="7" t="n">
        <v>3</v>
      </c>
      <c r="E1157" s="7" t="n">
        <v>1.10000002384186</v>
      </c>
      <c r="F1157" s="7" t="n">
        <v>3000</v>
      </c>
    </row>
    <row r="1158" spans="1:8">
      <c r="A1158" t="s">
        <v>4</v>
      </c>
      <c r="B1158" s="4" t="s">
        <v>5</v>
      </c>
      <c r="C1158" s="4" t="s">
        <v>7</v>
      </c>
      <c r="D1158" s="4" t="s">
        <v>12</v>
      </c>
      <c r="E1158" s="4" t="s">
        <v>32</v>
      </c>
    </row>
    <row r="1159" spans="1:8">
      <c r="A1159" t="n">
        <v>11482</v>
      </c>
      <c r="B1159" s="16" t="n">
        <v>58</v>
      </c>
      <c r="C1159" s="7" t="n">
        <v>3</v>
      </c>
      <c r="D1159" s="7" t="n">
        <v>3000</v>
      </c>
      <c r="E1159" s="7" t="n">
        <v>1</v>
      </c>
    </row>
    <row r="1160" spans="1:8">
      <c r="A1160" t="s">
        <v>4</v>
      </c>
      <c r="B1160" s="4" t="s">
        <v>5</v>
      </c>
      <c r="C1160" s="4" t="s">
        <v>7</v>
      </c>
      <c r="D1160" s="4" t="s">
        <v>12</v>
      </c>
    </row>
    <row r="1161" spans="1:8">
      <c r="A1161" t="n">
        <v>11490</v>
      </c>
      <c r="B1161" s="16" t="n">
        <v>58</v>
      </c>
      <c r="C1161" s="7" t="n">
        <v>255</v>
      </c>
      <c r="D1161" s="7" t="n">
        <v>0</v>
      </c>
    </row>
    <row r="1162" spans="1:8">
      <c r="A1162" t="s">
        <v>4</v>
      </c>
      <c r="B1162" s="4" t="s">
        <v>5</v>
      </c>
      <c r="C1162" s="4" t="s">
        <v>12</v>
      </c>
    </row>
    <row r="1163" spans="1:8">
      <c r="A1163" t="n">
        <v>11494</v>
      </c>
      <c r="B1163" s="23" t="n">
        <v>16</v>
      </c>
      <c r="C1163" s="7" t="n">
        <v>1000</v>
      </c>
    </row>
    <row r="1164" spans="1:8">
      <c r="A1164" t="s">
        <v>4</v>
      </c>
      <c r="B1164" s="4" t="s">
        <v>5</v>
      </c>
      <c r="C1164" s="4" t="s">
        <v>7</v>
      </c>
      <c r="D1164" s="4" t="s">
        <v>12</v>
      </c>
      <c r="E1164" s="4" t="s">
        <v>12</v>
      </c>
      <c r="F1164" s="4" t="s">
        <v>7</v>
      </c>
    </row>
    <row r="1165" spans="1:8">
      <c r="A1165" t="n">
        <v>11497</v>
      </c>
      <c r="B1165" s="37" t="n">
        <v>25</v>
      </c>
      <c r="C1165" s="7" t="n">
        <v>1</v>
      </c>
      <c r="D1165" s="7" t="n">
        <v>65535</v>
      </c>
      <c r="E1165" s="7" t="n">
        <v>65535</v>
      </c>
      <c r="F1165" s="7" t="n">
        <v>0</v>
      </c>
    </row>
    <row r="1166" spans="1:8">
      <c r="A1166" t="s">
        <v>4</v>
      </c>
      <c r="B1166" s="4" t="s">
        <v>5</v>
      </c>
      <c r="C1166" s="4" t="s">
        <v>7</v>
      </c>
      <c r="D1166" s="4" t="s">
        <v>7</v>
      </c>
      <c r="E1166" s="4" t="s">
        <v>7</v>
      </c>
      <c r="F1166" s="4" t="s">
        <v>7</v>
      </c>
    </row>
    <row r="1167" spans="1:8">
      <c r="A1167" t="n">
        <v>11504</v>
      </c>
      <c r="B1167" s="9" t="n">
        <v>14</v>
      </c>
      <c r="C1167" s="7" t="n">
        <v>0</v>
      </c>
      <c r="D1167" s="7" t="n">
        <v>64</v>
      </c>
      <c r="E1167" s="7" t="n">
        <v>0</v>
      </c>
      <c r="F1167" s="7" t="n">
        <v>0</v>
      </c>
    </row>
    <row r="1168" spans="1:8">
      <c r="A1168" t="s">
        <v>4</v>
      </c>
      <c r="B1168" s="4" t="s">
        <v>5</v>
      </c>
      <c r="C1168" s="4" t="s">
        <v>7</v>
      </c>
      <c r="D1168" s="4" t="s">
        <v>7</v>
      </c>
      <c r="E1168" s="4" t="s">
        <v>7</v>
      </c>
      <c r="F1168" s="4" t="s">
        <v>32</v>
      </c>
      <c r="G1168" s="4" t="s">
        <v>32</v>
      </c>
      <c r="H1168" s="4" t="s">
        <v>32</v>
      </c>
      <c r="I1168" s="4" t="s">
        <v>32</v>
      </c>
      <c r="J1168" s="4" t="s">
        <v>32</v>
      </c>
    </row>
    <row r="1169" spans="1:10">
      <c r="A1169" t="n">
        <v>11509</v>
      </c>
      <c r="B1169" s="42" t="n">
        <v>76</v>
      </c>
      <c r="C1169" s="7" t="n">
        <v>1</v>
      </c>
      <c r="D1169" s="7" t="n">
        <v>3</v>
      </c>
      <c r="E1169" s="7" t="n">
        <v>2</v>
      </c>
      <c r="F1169" s="7" t="n">
        <v>0</v>
      </c>
      <c r="G1169" s="7" t="n">
        <v>0</v>
      </c>
      <c r="H1169" s="7" t="n">
        <v>0</v>
      </c>
      <c r="I1169" s="7" t="n">
        <v>1</v>
      </c>
      <c r="J1169" s="7" t="n">
        <v>1000</v>
      </c>
    </row>
    <row r="1170" spans="1:10">
      <c r="A1170" t="s">
        <v>4</v>
      </c>
      <c r="B1170" s="4" t="s">
        <v>5</v>
      </c>
      <c r="C1170" s="4" t="s">
        <v>7</v>
      </c>
      <c r="D1170" s="4" t="s">
        <v>7</v>
      </c>
    </row>
    <row r="1171" spans="1:10">
      <c r="A1171" t="n">
        <v>11533</v>
      </c>
      <c r="B1171" s="43" t="n">
        <v>77</v>
      </c>
      <c r="C1171" s="7" t="n">
        <v>1</v>
      </c>
      <c r="D1171" s="7" t="n">
        <v>3</v>
      </c>
    </row>
    <row r="1172" spans="1:10">
      <c r="A1172" t="s">
        <v>4</v>
      </c>
      <c r="B1172" s="4" t="s">
        <v>5</v>
      </c>
      <c r="C1172" s="4" t="s">
        <v>7</v>
      </c>
      <c r="D1172" s="4" t="s">
        <v>12</v>
      </c>
      <c r="E1172" s="4" t="s">
        <v>32</v>
      </c>
    </row>
    <row r="1173" spans="1:10">
      <c r="A1173" t="n">
        <v>11536</v>
      </c>
      <c r="B1173" s="16" t="n">
        <v>58</v>
      </c>
      <c r="C1173" s="7" t="n">
        <v>0</v>
      </c>
      <c r="D1173" s="7" t="n">
        <v>0</v>
      </c>
      <c r="E1173" s="7" t="n">
        <v>1</v>
      </c>
    </row>
    <row r="1174" spans="1:10">
      <c r="A1174" t="s">
        <v>4</v>
      </c>
      <c r="B1174" s="4" t="s">
        <v>5</v>
      </c>
      <c r="C1174" s="4" t="s">
        <v>7</v>
      </c>
      <c r="D1174" s="4" t="s">
        <v>12</v>
      </c>
    </row>
    <row r="1175" spans="1:10">
      <c r="A1175" t="n">
        <v>11544</v>
      </c>
      <c r="B1175" s="16" t="n">
        <v>58</v>
      </c>
      <c r="C1175" s="7" t="n">
        <v>255</v>
      </c>
      <c r="D1175" s="7" t="n">
        <v>0</v>
      </c>
    </row>
    <row r="1176" spans="1:10">
      <c r="A1176" t="s">
        <v>4</v>
      </c>
      <c r="B1176" s="4" t="s">
        <v>5</v>
      </c>
      <c r="C1176" s="4" t="s">
        <v>7</v>
      </c>
      <c r="D1176" s="4" t="s">
        <v>7</v>
      </c>
    </row>
    <row r="1177" spans="1:10">
      <c r="A1177" t="n">
        <v>11548</v>
      </c>
      <c r="B1177" s="34" t="n">
        <v>49</v>
      </c>
      <c r="C1177" s="7" t="n">
        <v>2</v>
      </c>
      <c r="D1177" s="7" t="n">
        <v>0</v>
      </c>
    </row>
    <row r="1178" spans="1:10">
      <c r="A1178" t="s">
        <v>4</v>
      </c>
      <c r="B1178" s="4" t="s">
        <v>5</v>
      </c>
      <c r="C1178" s="4" t="s">
        <v>7</v>
      </c>
    </row>
    <row r="1179" spans="1:10">
      <c r="A1179" t="n">
        <v>11551</v>
      </c>
      <c r="B1179" s="54" t="n">
        <v>78</v>
      </c>
      <c r="C1179" s="7" t="n">
        <v>255</v>
      </c>
    </row>
    <row r="1180" spans="1:10">
      <c r="A1180" t="s">
        <v>4</v>
      </c>
      <c r="B1180" s="4" t="s">
        <v>5</v>
      </c>
      <c r="C1180" s="4" t="s">
        <v>7</v>
      </c>
      <c r="D1180" s="4" t="s">
        <v>12</v>
      </c>
      <c r="E1180" s="4" t="s">
        <v>7</v>
      </c>
    </row>
    <row r="1181" spans="1:10">
      <c r="A1181" t="n">
        <v>11553</v>
      </c>
      <c r="B1181" s="33" t="n">
        <v>36</v>
      </c>
      <c r="C1181" s="7" t="n">
        <v>9</v>
      </c>
      <c r="D1181" s="7" t="n">
        <v>7004</v>
      </c>
      <c r="E1181" s="7" t="n">
        <v>0</v>
      </c>
    </row>
    <row r="1182" spans="1:10">
      <c r="A1182" t="s">
        <v>4</v>
      </c>
      <c r="B1182" s="4" t="s">
        <v>5</v>
      </c>
      <c r="C1182" s="4" t="s">
        <v>7</v>
      </c>
      <c r="D1182" s="4" t="s">
        <v>12</v>
      </c>
      <c r="E1182" s="4" t="s">
        <v>7</v>
      </c>
    </row>
    <row r="1183" spans="1:10">
      <c r="A1183" t="n">
        <v>11558</v>
      </c>
      <c r="B1183" s="33" t="n">
        <v>36</v>
      </c>
      <c r="C1183" s="7" t="n">
        <v>9</v>
      </c>
      <c r="D1183" s="7" t="n">
        <v>26</v>
      </c>
      <c r="E1183" s="7" t="n">
        <v>0</v>
      </c>
    </row>
    <row r="1184" spans="1:10">
      <c r="A1184" t="s">
        <v>4</v>
      </c>
      <c r="B1184" s="4" t="s">
        <v>5</v>
      </c>
      <c r="C1184" s="4" t="s">
        <v>7</v>
      </c>
      <c r="D1184" s="4" t="s">
        <v>12</v>
      </c>
      <c r="E1184" s="4" t="s">
        <v>7</v>
      </c>
    </row>
    <row r="1185" spans="1:10">
      <c r="A1185" t="n">
        <v>11563</v>
      </c>
      <c r="B1185" s="33" t="n">
        <v>36</v>
      </c>
      <c r="C1185" s="7" t="n">
        <v>9</v>
      </c>
      <c r="D1185" s="7" t="n">
        <v>1620</v>
      </c>
      <c r="E1185" s="7" t="n">
        <v>0</v>
      </c>
    </row>
    <row r="1186" spans="1:10">
      <c r="A1186" t="s">
        <v>4</v>
      </c>
      <c r="B1186" s="4" t="s">
        <v>5</v>
      </c>
      <c r="C1186" s="4" t="s">
        <v>7</v>
      </c>
      <c r="D1186" s="4" t="s">
        <v>12</v>
      </c>
      <c r="E1186" s="4" t="s">
        <v>7</v>
      </c>
    </row>
    <row r="1187" spans="1:10">
      <c r="A1187" t="n">
        <v>11568</v>
      </c>
      <c r="B1187" s="33" t="n">
        <v>36</v>
      </c>
      <c r="C1187" s="7" t="n">
        <v>9</v>
      </c>
      <c r="D1187" s="7" t="n">
        <v>1621</v>
      </c>
      <c r="E1187" s="7" t="n">
        <v>0</v>
      </c>
    </row>
    <row r="1188" spans="1:10">
      <c r="A1188" t="s">
        <v>4</v>
      </c>
      <c r="B1188" s="4" t="s">
        <v>5</v>
      </c>
      <c r="C1188" s="4" t="s">
        <v>7</v>
      </c>
      <c r="D1188" s="4" t="s">
        <v>12</v>
      </c>
      <c r="E1188" s="4" t="s">
        <v>7</v>
      </c>
    </row>
    <row r="1189" spans="1:10">
      <c r="A1189" t="n">
        <v>11573</v>
      </c>
      <c r="B1189" s="33" t="n">
        <v>36</v>
      </c>
      <c r="C1189" s="7" t="n">
        <v>9</v>
      </c>
      <c r="D1189" s="7" t="n">
        <v>1622</v>
      </c>
      <c r="E1189" s="7" t="n">
        <v>0</v>
      </c>
    </row>
    <row r="1190" spans="1:10">
      <c r="A1190" t="s">
        <v>4</v>
      </c>
      <c r="B1190" s="4" t="s">
        <v>5</v>
      </c>
      <c r="C1190" s="4" t="s">
        <v>7</v>
      </c>
      <c r="D1190" s="4" t="s">
        <v>12</v>
      </c>
      <c r="E1190" s="4" t="s">
        <v>7</v>
      </c>
    </row>
    <row r="1191" spans="1:10">
      <c r="A1191" t="n">
        <v>11578</v>
      </c>
      <c r="B1191" s="33" t="n">
        <v>36</v>
      </c>
      <c r="C1191" s="7" t="n">
        <v>9</v>
      </c>
      <c r="D1191" s="7" t="n">
        <v>1623</v>
      </c>
      <c r="E1191" s="7" t="n">
        <v>0</v>
      </c>
    </row>
    <row r="1192" spans="1:10">
      <c r="A1192" t="s">
        <v>4</v>
      </c>
      <c r="B1192" s="4" t="s">
        <v>5</v>
      </c>
      <c r="C1192" s="4" t="s">
        <v>7</v>
      </c>
      <c r="D1192" s="4" t="s">
        <v>12</v>
      </c>
      <c r="E1192" s="4" t="s">
        <v>7</v>
      </c>
    </row>
    <row r="1193" spans="1:10">
      <c r="A1193" t="n">
        <v>11583</v>
      </c>
      <c r="B1193" s="33" t="n">
        <v>36</v>
      </c>
      <c r="C1193" s="7" t="n">
        <v>9</v>
      </c>
      <c r="D1193" s="7" t="n">
        <v>1624</v>
      </c>
      <c r="E1193" s="7" t="n">
        <v>0</v>
      </c>
    </row>
    <row r="1194" spans="1:10">
      <c r="A1194" t="s">
        <v>4</v>
      </c>
      <c r="B1194" s="4" t="s">
        <v>5</v>
      </c>
      <c r="C1194" s="4" t="s">
        <v>7</v>
      </c>
      <c r="D1194" s="4" t="s">
        <v>12</v>
      </c>
      <c r="E1194" s="4" t="s">
        <v>7</v>
      </c>
    </row>
    <row r="1195" spans="1:10">
      <c r="A1195" t="n">
        <v>11588</v>
      </c>
      <c r="B1195" s="33" t="n">
        <v>36</v>
      </c>
      <c r="C1195" s="7" t="n">
        <v>9</v>
      </c>
      <c r="D1195" s="7" t="n">
        <v>1625</v>
      </c>
      <c r="E1195" s="7" t="n">
        <v>0</v>
      </c>
    </row>
    <row r="1196" spans="1:10">
      <c r="A1196" t="s">
        <v>4</v>
      </c>
      <c r="B1196" s="4" t="s">
        <v>5</v>
      </c>
      <c r="C1196" s="4" t="s">
        <v>7</v>
      </c>
      <c r="D1196" s="4" t="s">
        <v>12</v>
      </c>
      <c r="E1196" s="4" t="s">
        <v>7</v>
      </c>
    </row>
    <row r="1197" spans="1:10">
      <c r="A1197" t="n">
        <v>11593</v>
      </c>
      <c r="B1197" s="33" t="n">
        <v>36</v>
      </c>
      <c r="C1197" s="7" t="n">
        <v>9</v>
      </c>
      <c r="D1197" s="7" t="n">
        <v>1610</v>
      </c>
      <c r="E1197" s="7" t="n">
        <v>0</v>
      </c>
    </row>
    <row r="1198" spans="1:10">
      <c r="A1198" t="s">
        <v>4</v>
      </c>
      <c r="B1198" s="4" t="s">
        <v>5</v>
      </c>
      <c r="C1198" s="4" t="s">
        <v>7</v>
      </c>
      <c r="D1198" s="4" t="s">
        <v>12</v>
      </c>
      <c r="E1198" s="4" t="s">
        <v>7</v>
      </c>
    </row>
    <row r="1199" spans="1:10">
      <c r="A1199" t="n">
        <v>11598</v>
      </c>
      <c r="B1199" s="33" t="n">
        <v>36</v>
      </c>
      <c r="C1199" s="7" t="n">
        <v>9</v>
      </c>
      <c r="D1199" s="7" t="n">
        <v>1611</v>
      </c>
      <c r="E1199" s="7" t="n">
        <v>0</v>
      </c>
    </row>
    <row r="1200" spans="1:10">
      <c r="A1200" t="s">
        <v>4</v>
      </c>
      <c r="B1200" s="4" t="s">
        <v>5</v>
      </c>
      <c r="C1200" s="4" t="s">
        <v>7</v>
      </c>
      <c r="D1200" s="4" t="s">
        <v>12</v>
      </c>
      <c r="E1200" s="4" t="s">
        <v>7</v>
      </c>
    </row>
    <row r="1201" spans="1:5">
      <c r="A1201" t="n">
        <v>11603</v>
      </c>
      <c r="B1201" s="33" t="n">
        <v>36</v>
      </c>
      <c r="C1201" s="7" t="n">
        <v>9</v>
      </c>
      <c r="D1201" s="7" t="n">
        <v>1612</v>
      </c>
      <c r="E1201" s="7" t="n">
        <v>0</v>
      </c>
    </row>
    <row r="1202" spans="1:5">
      <c r="A1202" t="s">
        <v>4</v>
      </c>
      <c r="B1202" s="4" t="s">
        <v>5</v>
      </c>
      <c r="C1202" s="4" t="s">
        <v>7</v>
      </c>
      <c r="D1202" s="4" t="s">
        <v>12</v>
      </c>
      <c r="E1202" s="4" t="s">
        <v>7</v>
      </c>
    </row>
    <row r="1203" spans="1:5">
      <c r="A1203" t="n">
        <v>11608</v>
      </c>
      <c r="B1203" s="33" t="n">
        <v>36</v>
      </c>
      <c r="C1203" s="7" t="n">
        <v>9</v>
      </c>
      <c r="D1203" s="7" t="n">
        <v>1613</v>
      </c>
      <c r="E1203" s="7" t="n">
        <v>0</v>
      </c>
    </row>
    <row r="1204" spans="1:5">
      <c r="A1204" t="s">
        <v>4</v>
      </c>
      <c r="B1204" s="4" t="s">
        <v>5</v>
      </c>
      <c r="C1204" s="4" t="s">
        <v>7</v>
      </c>
      <c r="D1204" s="4" t="s">
        <v>12</v>
      </c>
      <c r="E1204" s="4" t="s">
        <v>7</v>
      </c>
    </row>
    <row r="1205" spans="1:5">
      <c r="A1205" t="n">
        <v>11613</v>
      </c>
      <c r="B1205" s="33" t="n">
        <v>36</v>
      </c>
      <c r="C1205" s="7" t="n">
        <v>9</v>
      </c>
      <c r="D1205" s="7" t="n">
        <v>1614</v>
      </c>
      <c r="E1205" s="7" t="n">
        <v>0</v>
      </c>
    </row>
    <row r="1206" spans="1:5">
      <c r="A1206" t="s">
        <v>4</v>
      </c>
      <c r="B1206" s="4" t="s">
        <v>5</v>
      </c>
      <c r="C1206" s="4" t="s">
        <v>7</v>
      </c>
      <c r="D1206" s="4" t="s">
        <v>12</v>
      </c>
      <c r="E1206" s="4" t="s">
        <v>7</v>
      </c>
    </row>
    <row r="1207" spans="1:5">
      <c r="A1207" t="n">
        <v>11618</v>
      </c>
      <c r="B1207" s="33" t="n">
        <v>36</v>
      </c>
      <c r="C1207" s="7" t="n">
        <v>9</v>
      </c>
      <c r="D1207" s="7" t="n">
        <v>1615</v>
      </c>
      <c r="E1207" s="7" t="n">
        <v>0</v>
      </c>
    </row>
    <row r="1208" spans="1:5">
      <c r="A1208" t="s">
        <v>4</v>
      </c>
      <c r="B1208" s="4" t="s">
        <v>5</v>
      </c>
      <c r="C1208" s="4" t="s">
        <v>7</v>
      </c>
      <c r="D1208" s="4" t="s">
        <v>12</v>
      </c>
      <c r="E1208" s="4" t="s">
        <v>7</v>
      </c>
    </row>
    <row r="1209" spans="1:5">
      <c r="A1209" t="n">
        <v>11623</v>
      </c>
      <c r="B1209" s="33" t="n">
        <v>36</v>
      </c>
      <c r="C1209" s="7" t="n">
        <v>9</v>
      </c>
      <c r="D1209" s="7" t="n">
        <v>1601</v>
      </c>
      <c r="E1209" s="7" t="n">
        <v>0</v>
      </c>
    </row>
    <row r="1210" spans="1:5">
      <c r="A1210" t="s">
        <v>4</v>
      </c>
      <c r="B1210" s="4" t="s">
        <v>5</v>
      </c>
      <c r="C1210" s="4" t="s">
        <v>7</v>
      </c>
      <c r="D1210" s="4" t="s">
        <v>12</v>
      </c>
      <c r="E1210" s="4" t="s">
        <v>7</v>
      </c>
    </row>
    <row r="1211" spans="1:5">
      <c r="A1211" t="n">
        <v>11628</v>
      </c>
      <c r="B1211" s="33" t="n">
        <v>36</v>
      </c>
      <c r="C1211" s="7" t="n">
        <v>9</v>
      </c>
      <c r="D1211" s="7" t="n">
        <v>1603</v>
      </c>
      <c r="E1211" s="7" t="n">
        <v>0</v>
      </c>
    </row>
    <row r="1212" spans="1:5">
      <c r="A1212" t="s">
        <v>4</v>
      </c>
      <c r="B1212" s="4" t="s">
        <v>5</v>
      </c>
      <c r="C1212" s="4" t="s">
        <v>7</v>
      </c>
      <c r="D1212" s="4" t="s">
        <v>12</v>
      </c>
      <c r="E1212" s="4" t="s">
        <v>7</v>
      </c>
    </row>
    <row r="1213" spans="1:5">
      <c r="A1213" t="n">
        <v>11633</v>
      </c>
      <c r="B1213" s="33" t="n">
        <v>36</v>
      </c>
      <c r="C1213" s="7" t="n">
        <v>9</v>
      </c>
      <c r="D1213" s="7" t="n">
        <v>1606</v>
      </c>
      <c r="E1213" s="7" t="n">
        <v>0</v>
      </c>
    </row>
    <row r="1214" spans="1:5">
      <c r="A1214" t="s">
        <v>4</v>
      </c>
      <c r="B1214" s="4" t="s">
        <v>5</v>
      </c>
      <c r="C1214" s="4" t="s">
        <v>7</v>
      </c>
      <c r="D1214" s="4" t="s">
        <v>12</v>
      </c>
      <c r="E1214" s="4" t="s">
        <v>7</v>
      </c>
    </row>
    <row r="1215" spans="1:5">
      <c r="A1215" t="n">
        <v>11638</v>
      </c>
      <c r="B1215" s="26" t="n">
        <v>39</v>
      </c>
      <c r="C1215" s="7" t="n">
        <v>11</v>
      </c>
      <c r="D1215" s="7" t="n">
        <v>65533</v>
      </c>
      <c r="E1215" s="7" t="n">
        <v>200</v>
      </c>
    </row>
    <row r="1216" spans="1:5">
      <c r="A1216" t="s">
        <v>4</v>
      </c>
      <c r="B1216" s="4" t="s">
        <v>5</v>
      </c>
      <c r="C1216" s="4" t="s">
        <v>13</v>
      </c>
    </row>
    <row r="1217" spans="1:167">
      <c r="A1217" t="n">
        <v>11643</v>
      </c>
      <c r="B1217" s="55" t="n">
        <v>15</v>
      </c>
      <c r="C1217" s="7" t="n">
        <v>16384</v>
      </c>
    </row>
    <row r="1218" spans="1:167">
      <c r="A1218" t="s">
        <v>4</v>
      </c>
      <c r="B1218" s="4" t="s">
        <v>5</v>
      </c>
      <c r="C1218" s="4" t="s">
        <v>12</v>
      </c>
      <c r="D1218" s="4" t="s">
        <v>32</v>
      </c>
      <c r="E1218" s="4" t="s">
        <v>32</v>
      </c>
      <c r="F1218" s="4" t="s">
        <v>32</v>
      </c>
      <c r="G1218" s="4" t="s">
        <v>32</v>
      </c>
    </row>
    <row r="1219" spans="1:167">
      <c r="A1219" t="n">
        <v>11648</v>
      </c>
      <c r="B1219" s="51" t="n">
        <v>46</v>
      </c>
      <c r="C1219" s="7" t="n">
        <v>61456</v>
      </c>
      <c r="D1219" s="7" t="n">
        <v>0</v>
      </c>
      <c r="E1219" s="7" t="n">
        <v>0.159999996423721</v>
      </c>
      <c r="F1219" s="7" t="n">
        <v>-4.5</v>
      </c>
      <c r="G1219" s="7" t="n">
        <v>180</v>
      </c>
    </row>
    <row r="1220" spans="1:167">
      <c r="A1220" t="s">
        <v>4</v>
      </c>
      <c r="B1220" s="4" t="s">
        <v>5</v>
      </c>
      <c r="C1220" s="4" t="s">
        <v>7</v>
      </c>
      <c r="D1220" s="4" t="s">
        <v>12</v>
      </c>
    </row>
    <row r="1221" spans="1:167">
      <c r="A1221" t="n">
        <v>11667</v>
      </c>
      <c r="B1221" s="8" t="n">
        <v>162</v>
      </c>
      <c r="C1221" s="7" t="n">
        <v>1</v>
      </c>
      <c r="D1221" s="7" t="n">
        <v>0</v>
      </c>
    </row>
    <row r="1222" spans="1:167">
      <c r="A1222" t="s">
        <v>4</v>
      </c>
      <c r="B1222" s="4" t="s">
        <v>5</v>
      </c>
    </row>
    <row r="1223" spans="1:167">
      <c r="A1223" t="n">
        <v>11671</v>
      </c>
      <c r="B1223" s="5" t="n">
        <v>1</v>
      </c>
    </row>
    <row r="1224" spans="1:167" s="3" customFormat="1" customHeight="0">
      <c r="A1224" s="3" t="s">
        <v>2</v>
      </c>
      <c r="B1224" s="3" t="s">
        <v>127</v>
      </c>
    </row>
    <row r="1225" spans="1:167">
      <c r="A1225" t="s">
        <v>4</v>
      </c>
      <c r="B1225" s="4" t="s">
        <v>5</v>
      </c>
      <c r="C1225" s="4" t="s">
        <v>12</v>
      </c>
      <c r="D1225" s="4" t="s">
        <v>12</v>
      </c>
      <c r="E1225" s="4" t="s">
        <v>13</v>
      </c>
      <c r="F1225" s="4" t="s">
        <v>8</v>
      </c>
      <c r="G1225" s="4" t="s">
        <v>128</v>
      </c>
      <c r="H1225" s="4" t="s">
        <v>12</v>
      </c>
      <c r="I1225" s="4" t="s">
        <v>12</v>
      </c>
      <c r="J1225" s="4" t="s">
        <v>13</v>
      </c>
      <c r="K1225" s="4" t="s">
        <v>8</v>
      </c>
      <c r="L1225" s="4" t="s">
        <v>128</v>
      </c>
      <c r="M1225" s="4" t="s">
        <v>12</v>
      </c>
      <c r="N1225" s="4" t="s">
        <v>12</v>
      </c>
      <c r="O1225" s="4" t="s">
        <v>13</v>
      </c>
      <c r="P1225" s="4" t="s">
        <v>8</v>
      </c>
      <c r="Q1225" s="4" t="s">
        <v>128</v>
      </c>
      <c r="R1225" s="4" t="s">
        <v>12</v>
      </c>
      <c r="S1225" s="4" t="s">
        <v>12</v>
      </c>
      <c r="T1225" s="4" t="s">
        <v>13</v>
      </c>
      <c r="U1225" s="4" t="s">
        <v>8</v>
      </c>
      <c r="V1225" s="4" t="s">
        <v>128</v>
      </c>
      <c r="W1225" s="4" t="s">
        <v>12</v>
      </c>
      <c r="X1225" s="4" t="s">
        <v>12</v>
      </c>
      <c r="Y1225" s="4" t="s">
        <v>13</v>
      </c>
      <c r="Z1225" s="4" t="s">
        <v>8</v>
      </c>
      <c r="AA1225" s="4" t="s">
        <v>128</v>
      </c>
      <c r="AB1225" s="4" t="s">
        <v>12</v>
      </c>
      <c r="AC1225" s="4" t="s">
        <v>12</v>
      </c>
      <c r="AD1225" s="4" t="s">
        <v>13</v>
      </c>
      <c r="AE1225" s="4" t="s">
        <v>8</v>
      </c>
      <c r="AF1225" s="4" t="s">
        <v>128</v>
      </c>
      <c r="AG1225" s="4" t="s">
        <v>12</v>
      </c>
      <c r="AH1225" s="4" t="s">
        <v>12</v>
      </c>
      <c r="AI1225" s="4" t="s">
        <v>13</v>
      </c>
      <c r="AJ1225" s="4" t="s">
        <v>8</v>
      </c>
      <c r="AK1225" s="4" t="s">
        <v>128</v>
      </c>
      <c r="AL1225" s="4" t="s">
        <v>12</v>
      </c>
      <c r="AM1225" s="4" t="s">
        <v>12</v>
      </c>
      <c r="AN1225" s="4" t="s">
        <v>13</v>
      </c>
      <c r="AO1225" s="4" t="s">
        <v>8</v>
      </c>
      <c r="AP1225" s="4" t="s">
        <v>128</v>
      </c>
      <c r="AQ1225" s="4" t="s">
        <v>12</v>
      </c>
      <c r="AR1225" s="4" t="s">
        <v>12</v>
      </c>
      <c r="AS1225" s="4" t="s">
        <v>13</v>
      </c>
      <c r="AT1225" s="4" t="s">
        <v>8</v>
      </c>
      <c r="AU1225" s="4" t="s">
        <v>128</v>
      </c>
      <c r="AV1225" s="4" t="s">
        <v>12</v>
      </c>
      <c r="AW1225" s="4" t="s">
        <v>12</v>
      </c>
      <c r="AX1225" s="4" t="s">
        <v>13</v>
      </c>
      <c r="AY1225" s="4" t="s">
        <v>8</v>
      </c>
      <c r="AZ1225" s="4" t="s">
        <v>128</v>
      </c>
      <c r="BA1225" s="4" t="s">
        <v>12</v>
      </c>
      <c r="BB1225" s="4" t="s">
        <v>12</v>
      </c>
      <c r="BC1225" s="4" t="s">
        <v>13</v>
      </c>
      <c r="BD1225" s="4" t="s">
        <v>8</v>
      </c>
      <c r="BE1225" s="4" t="s">
        <v>128</v>
      </c>
      <c r="BF1225" s="4" t="s">
        <v>12</v>
      </c>
      <c r="BG1225" s="4" t="s">
        <v>12</v>
      </c>
      <c r="BH1225" s="4" t="s">
        <v>13</v>
      </c>
      <c r="BI1225" s="4" t="s">
        <v>8</v>
      </c>
      <c r="BJ1225" s="4" t="s">
        <v>128</v>
      </c>
      <c r="BK1225" s="4" t="s">
        <v>12</v>
      </c>
      <c r="BL1225" s="4" t="s">
        <v>12</v>
      </c>
      <c r="BM1225" s="4" t="s">
        <v>13</v>
      </c>
      <c r="BN1225" s="4" t="s">
        <v>8</v>
      </c>
      <c r="BO1225" s="4" t="s">
        <v>128</v>
      </c>
      <c r="BP1225" s="4" t="s">
        <v>12</v>
      </c>
      <c r="BQ1225" s="4" t="s">
        <v>12</v>
      </c>
      <c r="BR1225" s="4" t="s">
        <v>13</v>
      </c>
      <c r="BS1225" s="4" t="s">
        <v>8</v>
      </c>
      <c r="BT1225" s="4" t="s">
        <v>128</v>
      </c>
      <c r="BU1225" s="4" t="s">
        <v>12</v>
      </c>
      <c r="BV1225" s="4" t="s">
        <v>12</v>
      </c>
      <c r="BW1225" s="4" t="s">
        <v>13</v>
      </c>
      <c r="BX1225" s="4" t="s">
        <v>8</v>
      </c>
      <c r="BY1225" s="4" t="s">
        <v>128</v>
      </c>
      <c r="BZ1225" s="4" t="s">
        <v>12</v>
      </c>
      <c r="CA1225" s="4" t="s">
        <v>12</v>
      </c>
      <c r="CB1225" s="4" t="s">
        <v>13</v>
      </c>
      <c r="CC1225" s="4" t="s">
        <v>8</v>
      </c>
      <c r="CD1225" s="4" t="s">
        <v>128</v>
      </c>
      <c r="CE1225" s="4" t="s">
        <v>12</v>
      </c>
      <c r="CF1225" s="4" t="s">
        <v>12</v>
      </c>
      <c r="CG1225" s="4" t="s">
        <v>13</v>
      </c>
      <c r="CH1225" s="4" t="s">
        <v>8</v>
      </c>
      <c r="CI1225" s="4" t="s">
        <v>128</v>
      </c>
      <c r="CJ1225" s="4" t="s">
        <v>12</v>
      </c>
      <c r="CK1225" s="4" t="s">
        <v>12</v>
      </c>
      <c r="CL1225" s="4" t="s">
        <v>13</v>
      </c>
      <c r="CM1225" s="4" t="s">
        <v>8</v>
      </c>
      <c r="CN1225" s="4" t="s">
        <v>128</v>
      </c>
      <c r="CO1225" s="4" t="s">
        <v>12</v>
      </c>
      <c r="CP1225" s="4" t="s">
        <v>12</v>
      </c>
      <c r="CQ1225" s="4" t="s">
        <v>13</v>
      </c>
      <c r="CR1225" s="4" t="s">
        <v>8</v>
      </c>
      <c r="CS1225" s="4" t="s">
        <v>128</v>
      </c>
      <c r="CT1225" s="4" t="s">
        <v>12</v>
      </c>
      <c r="CU1225" s="4" t="s">
        <v>12</v>
      </c>
      <c r="CV1225" s="4" t="s">
        <v>13</v>
      </c>
      <c r="CW1225" s="4" t="s">
        <v>8</v>
      </c>
      <c r="CX1225" s="4" t="s">
        <v>128</v>
      </c>
      <c r="CY1225" s="4" t="s">
        <v>12</v>
      </c>
      <c r="CZ1225" s="4" t="s">
        <v>12</v>
      </c>
      <c r="DA1225" s="4" t="s">
        <v>13</v>
      </c>
      <c r="DB1225" s="4" t="s">
        <v>8</v>
      </c>
      <c r="DC1225" s="4" t="s">
        <v>128</v>
      </c>
      <c r="DD1225" s="4" t="s">
        <v>12</v>
      </c>
      <c r="DE1225" s="4" t="s">
        <v>12</v>
      </c>
      <c r="DF1225" s="4" t="s">
        <v>13</v>
      </c>
      <c r="DG1225" s="4" t="s">
        <v>8</v>
      </c>
      <c r="DH1225" s="4" t="s">
        <v>128</v>
      </c>
      <c r="DI1225" s="4" t="s">
        <v>12</v>
      </c>
      <c r="DJ1225" s="4" t="s">
        <v>12</v>
      </c>
      <c r="DK1225" s="4" t="s">
        <v>13</v>
      </c>
      <c r="DL1225" s="4" t="s">
        <v>8</v>
      </c>
      <c r="DM1225" s="4" t="s">
        <v>128</v>
      </c>
      <c r="DN1225" s="4" t="s">
        <v>12</v>
      </c>
      <c r="DO1225" s="4" t="s">
        <v>12</v>
      </c>
      <c r="DP1225" s="4" t="s">
        <v>13</v>
      </c>
      <c r="DQ1225" s="4" t="s">
        <v>8</v>
      </c>
      <c r="DR1225" s="4" t="s">
        <v>128</v>
      </c>
      <c r="DS1225" s="4" t="s">
        <v>12</v>
      </c>
      <c r="DT1225" s="4" t="s">
        <v>12</v>
      </c>
      <c r="DU1225" s="4" t="s">
        <v>13</v>
      </c>
      <c r="DV1225" s="4" t="s">
        <v>8</v>
      </c>
      <c r="DW1225" s="4" t="s">
        <v>128</v>
      </c>
      <c r="DX1225" s="4" t="s">
        <v>12</v>
      </c>
      <c r="DY1225" s="4" t="s">
        <v>12</v>
      </c>
      <c r="DZ1225" s="4" t="s">
        <v>13</v>
      </c>
      <c r="EA1225" s="4" t="s">
        <v>8</v>
      </c>
      <c r="EB1225" s="4" t="s">
        <v>128</v>
      </c>
      <c r="EC1225" s="4" t="s">
        <v>12</v>
      </c>
      <c r="ED1225" s="4" t="s">
        <v>12</v>
      </c>
      <c r="EE1225" s="4" t="s">
        <v>13</v>
      </c>
      <c r="EF1225" s="4" t="s">
        <v>8</v>
      </c>
      <c r="EG1225" s="4" t="s">
        <v>128</v>
      </c>
      <c r="EH1225" s="4" t="s">
        <v>12</v>
      </c>
      <c r="EI1225" s="4" t="s">
        <v>12</v>
      </c>
      <c r="EJ1225" s="4" t="s">
        <v>13</v>
      </c>
      <c r="EK1225" s="4" t="s">
        <v>8</v>
      </c>
      <c r="EL1225" s="4" t="s">
        <v>128</v>
      </c>
      <c r="EM1225" s="4" t="s">
        <v>12</v>
      </c>
      <c r="EN1225" s="4" t="s">
        <v>12</v>
      </c>
      <c r="EO1225" s="4" t="s">
        <v>13</v>
      </c>
      <c r="EP1225" s="4" t="s">
        <v>8</v>
      </c>
      <c r="EQ1225" s="4" t="s">
        <v>128</v>
      </c>
      <c r="ER1225" s="4" t="s">
        <v>12</v>
      </c>
      <c r="ES1225" s="4" t="s">
        <v>12</v>
      </c>
      <c r="ET1225" s="4" t="s">
        <v>13</v>
      </c>
      <c r="EU1225" s="4" t="s">
        <v>8</v>
      </c>
      <c r="EV1225" s="4" t="s">
        <v>128</v>
      </c>
      <c r="EW1225" s="4" t="s">
        <v>12</v>
      </c>
      <c r="EX1225" s="4" t="s">
        <v>12</v>
      </c>
      <c r="EY1225" s="4" t="s">
        <v>13</v>
      </c>
      <c r="EZ1225" s="4" t="s">
        <v>8</v>
      </c>
      <c r="FA1225" s="4" t="s">
        <v>128</v>
      </c>
      <c r="FB1225" s="4" t="s">
        <v>12</v>
      </c>
      <c r="FC1225" s="4" t="s">
        <v>12</v>
      </c>
      <c r="FD1225" s="4" t="s">
        <v>13</v>
      </c>
      <c r="FE1225" s="4" t="s">
        <v>8</v>
      </c>
      <c r="FF1225" s="4" t="s">
        <v>128</v>
      </c>
      <c r="FG1225" s="4" t="s">
        <v>12</v>
      </c>
      <c r="FH1225" s="4" t="s">
        <v>12</v>
      </c>
      <c r="FI1225" s="4" t="s">
        <v>13</v>
      </c>
      <c r="FJ1225" s="4" t="s">
        <v>8</v>
      </c>
      <c r="FK1225" s="4" t="s">
        <v>128</v>
      </c>
    </row>
    <row r="1226" spans="1:167">
      <c r="A1226" t="n">
        <v>11680</v>
      </c>
      <c r="B1226" s="56" t="n">
        <v>257</v>
      </c>
      <c r="C1226" s="7" t="n">
        <v>3</v>
      </c>
      <c r="D1226" s="7" t="n">
        <v>65533</v>
      </c>
      <c r="E1226" s="7" t="n">
        <v>0</v>
      </c>
      <c r="F1226" s="7" t="s">
        <v>39</v>
      </c>
      <c r="G1226" s="7" t="n">
        <f t="normal" ca="1">32-LENB(INDIRECT(ADDRESS(1226,6)))</f>
        <v>0</v>
      </c>
      <c r="H1226" s="7" t="n">
        <v>7</v>
      </c>
      <c r="I1226" s="7" t="n">
        <v>65533</v>
      </c>
      <c r="J1226" s="7" t="n">
        <v>43310</v>
      </c>
      <c r="K1226" s="7" t="s">
        <v>14</v>
      </c>
      <c r="L1226" s="7" t="n">
        <f t="normal" ca="1">32-LENB(INDIRECT(ADDRESS(1226,11)))</f>
        <v>0</v>
      </c>
      <c r="M1226" s="7" t="n">
        <v>7</v>
      </c>
      <c r="N1226" s="7" t="n">
        <v>65533</v>
      </c>
      <c r="O1226" s="7" t="n">
        <v>43311</v>
      </c>
      <c r="P1226" s="7" t="s">
        <v>14</v>
      </c>
      <c r="Q1226" s="7" t="n">
        <f t="normal" ca="1">32-LENB(INDIRECT(ADDRESS(1226,16)))</f>
        <v>0</v>
      </c>
      <c r="R1226" s="7" t="n">
        <v>7</v>
      </c>
      <c r="S1226" s="7" t="n">
        <v>65533</v>
      </c>
      <c r="T1226" s="7" t="n">
        <v>43312</v>
      </c>
      <c r="U1226" s="7" t="s">
        <v>14</v>
      </c>
      <c r="V1226" s="7" t="n">
        <f t="normal" ca="1">32-LENB(INDIRECT(ADDRESS(1226,21)))</f>
        <v>0</v>
      </c>
      <c r="W1226" s="7" t="n">
        <v>4</v>
      </c>
      <c r="X1226" s="7" t="n">
        <v>65533</v>
      </c>
      <c r="Y1226" s="7" t="n">
        <v>1012</v>
      </c>
      <c r="Z1226" s="7" t="s">
        <v>14</v>
      </c>
      <c r="AA1226" s="7" t="n">
        <f t="normal" ca="1">32-LENB(INDIRECT(ADDRESS(1226,26)))</f>
        <v>0</v>
      </c>
      <c r="AB1226" s="7" t="n">
        <v>4</v>
      </c>
      <c r="AC1226" s="7" t="n">
        <v>65533</v>
      </c>
      <c r="AD1226" s="7" t="n">
        <v>1002</v>
      </c>
      <c r="AE1226" s="7" t="s">
        <v>14</v>
      </c>
      <c r="AF1226" s="7" t="n">
        <f t="normal" ca="1">32-LENB(INDIRECT(ADDRESS(1226,31)))</f>
        <v>0</v>
      </c>
      <c r="AG1226" s="7" t="n">
        <v>4</v>
      </c>
      <c r="AH1226" s="7" t="n">
        <v>65533</v>
      </c>
      <c r="AI1226" s="7" t="n">
        <v>8060</v>
      </c>
      <c r="AJ1226" s="7" t="s">
        <v>14</v>
      </c>
      <c r="AK1226" s="7" t="n">
        <f t="normal" ca="1">32-LENB(INDIRECT(ADDRESS(1226,36)))</f>
        <v>0</v>
      </c>
      <c r="AL1226" s="7" t="n">
        <v>7</v>
      </c>
      <c r="AM1226" s="7" t="n">
        <v>65533</v>
      </c>
      <c r="AN1226" s="7" t="n">
        <v>42335</v>
      </c>
      <c r="AO1226" s="7" t="s">
        <v>14</v>
      </c>
      <c r="AP1226" s="7" t="n">
        <f t="normal" ca="1">32-LENB(INDIRECT(ADDRESS(1226,41)))</f>
        <v>0</v>
      </c>
      <c r="AQ1226" s="7" t="n">
        <v>7</v>
      </c>
      <c r="AR1226" s="7" t="n">
        <v>65533</v>
      </c>
      <c r="AS1226" s="7" t="n">
        <v>42336</v>
      </c>
      <c r="AT1226" s="7" t="s">
        <v>14</v>
      </c>
      <c r="AU1226" s="7" t="n">
        <f t="normal" ca="1">32-LENB(INDIRECT(ADDRESS(1226,46)))</f>
        <v>0</v>
      </c>
      <c r="AV1226" s="7" t="n">
        <v>7</v>
      </c>
      <c r="AW1226" s="7" t="n">
        <v>65533</v>
      </c>
      <c r="AX1226" s="7" t="n">
        <v>42337</v>
      </c>
      <c r="AY1226" s="7" t="s">
        <v>14</v>
      </c>
      <c r="AZ1226" s="7" t="n">
        <f t="normal" ca="1">32-LENB(INDIRECT(ADDRESS(1226,51)))</f>
        <v>0</v>
      </c>
      <c r="BA1226" s="7" t="n">
        <v>7</v>
      </c>
      <c r="BB1226" s="7" t="n">
        <v>65533</v>
      </c>
      <c r="BC1226" s="7" t="n">
        <v>42338</v>
      </c>
      <c r="BD1226" s="7" t="s">
        <v>14</v>
      </c>
      <c r="BE1226" s="7" t="n">
        <f t="normal" ca="1">32-LENB(INDIRECT(ADDRESS(1226,56)))</f>
        <v>0</v>
      </c>
      <c r="BF1226" s="7" t="n">
        <v>7</v>
      </c>
      <c r="BG1226" s="7" t="n">
        <v>65533</v>
      </c>
      <c r="BH1226" s="7" t="n">
        <v>42339</v>
      </c>
      <c r="BI1226" s="7" t="s">
        <v>14</v>
      </c>
      <c r="BJ1226" s="7" t="n">
        <f t="normal" ca="1">32-LENB(INDIRECT(ADDRESS(1226,61)))</f>
        <v>0</v>
      </c>
      <c r="BK1226" s="7" t="n">
        <v>7</v>
      </c>
      <c r="BL1226" s="7" t="n">
        <v>65533</v>
      </c>
      <c r="BM1226" s="7" t="n">
        <v>42340</v>
      </c>
      <c r="BN1226" s="7" t="s">
        <v>14</v>
      </c>
      <c r="BO1226" s="7" t="n">
        <f t="normal" ca="1">32-LENB(INDIRECT(ADDRESS(1226,66)))</f>
        <v>0</v>
      </c>
      <c r="BP1226" s="7" t="n">
        <v>7</v>
      </c>
      <c r="BQ1226" s="7" t="n">
        <v>65533</v>
      </c>
      <c r="BR1226" s="7" t="n">
        <v>42341</v>
      </c>
      <c r="BS1226" s="7" t="s">
        <v>14</v>
      </c>
      <c r="BT1226" s="7" t="n">
        <f t="normal" ca="1">32-LENB(INDIRECT(ADDRESS(1226,71)))</f>
        <v>0</v>
      </c>
      <c r="BU1226" s="7" t="n">
        <v>7</v>
      </c>
      <c r="BV1226" s="7" t="n">
        <v>65533</v>
      </c>
      <c r="BW1226" s="7" t="n">
        <v>42342</v>
      </c>
      <c r="BX1226" s="7" t="s">
        <v>14</v>
      </c>
      <c r="BY1226" s="7" t="n">
        <f t="normal" ca="1">32-LENB(INDIRECT(ADDRESS(1226,76)))</f>
        <v>0</v>
      </c>
      <c r="BZ1226" s="7" t="n">
        <v>7</v>
      </c>
      <c r="CA1226" s="7" t="n">
        <v>65533</v>
      </c>
      <c r="CB1226" s="7" t="n">
        <v>42343</v>
      </c>
      <c r="CC1226" s="7" t="s">
        <v>14</v>
      </c>
      <c r="CD1226" s="7" t="n">
        <f t="normal" ca="1">32-LENB(INDIRECT(ADDRESS(1226,81)))</f>
        <v>0</v>
      </c>
      <c r="CE1226" s="7" t="n">
        <v>7</v>
      </c>
      <c r="CF1226" s="7" t="n">
        <v>65533</v>
      </c>
      <c r="CG1226" s="7" t="n">
        <v>42344</v>
      </c>
      <c r="CH1226" s="7" t="s">
        <v>14</v>
      </c>
      <c r="CI1226" s="7" t="n">
        <f t="normal" ca="1">32-LENB(INDIRECT(ADDRESS(1226,86)))</f>
        <v>0</v>
      </c>
      <c r="CJ1226" s="7" t="n">
        <v>7</v>
      </c>
      <c r="CK1226" s="7" t="n">
        <v>65533</v>
      </c>
      <c r="CL1226" s="7" t="n">
        <v>42345</v>
      </c>
      <c r="CM1226" s="7" t="s">
        <v>14</v>
      </c>
      <c r="CN1226" s="7" t="n">
        <f t="normal" ca="1">32-LENB(INDIRECT(ADDRESS(1226,91)))</f>
        <v>0</v>
      </c>
      <c r="CO1226" s="7" t="n">
        <v>7</v>
      </c>
      <c r="CP1226" s="7" t="n">
        <v>65533</v>
      </c>
      <c r="CQ1226" s="7" t="n">
        <v>42346</v>
      </c>
      <c r="CR1226" s="7" t="s">
        <v>14</v>
      </c>
      <c r="CS1226" s="7" t="n">
        <f t="normal" ca="1">32-LENB(INDIRECT(ADDRESS(1226,96)))</f>
        <v>0</v>
      </c>
      <c r="CT1226" s="7" t="n">
        <v>4</v>
      </c>
      <c r="CU1226" s="7" t="n">
        <v>65533</v>
      </c>
      <c r="CV1226" s="7" t="n">
        <v>2220</v>
      </c>
      <c r="CW1226" s="7" t="s">
        <v>14</v>
      </c>
      <c r="CX1226" s="7" t="n">
        <f t="normal" ca="1">32-LENB(INDIRECT(ADDRESS(1226,101)))</f>
        <v>0</v>
      </c>
      <c r="CY1226" s="7" t="n">
        <v>7</v>
      </c>
      <c r="CZ1226" s="7" t="n">
        <v>65533</v>
      </c>
      <c r="DA1226" s="7" t="n">
        <v>40404</v>
      </c>
      <c r="DB1226" s="7" t="s">
        <v>14</v>
      </c>
      <c r="DC1226" s="7" t="n">
        <f t="normal" ca="1">32-LENB(INDIRECT(ADDRESS(1226,106)))</f>
        <v>0</v>
      </c>
      <c r="DD1226" s="7" t="n">
        <v>7</v>
      </c>
      <c r="DE1226" s="7" t="n">
        <v>65533</v>
      </c>
      <c r="DF1226" s="7" t="n">
        <v>40405</v>
      </c>
      <c r="DG1226" s="7" t="s">
        <v>14</v>
      </c>
      <c r="DH1226" s="7" t="n">
        <f t="normal" ca="1">32-LENB(INDIRECT(ADDRESS(1226,111)))</f>
        <v>0</v>
      </c>
      <c r="DI1226" s="7" t="n">
        <v>7</v>
      </c>
      <c r="DJ1226" s="7" t="n">
        <v>65533</v>
      </c>
      <c r="DK1226" s="7" t="n">
        <v>40406</v>
      </c>
      <c r="DL1226" s="7" t="s">
        <v>14</v>
      </c>
      <c r="DM1226" s="7" t="n">
        <f t="normal" ca="1">32-LENB(INDIRECT(ADDRESS(1226,116)))</f>
        <v>0</v>
      </c>
      <c r="DN1226" s="7" t="n">
        <v>7</v>
      </c>
      <c r="DO1226" s="7" t="n">
        <v>65533</v>
      </c>
      <c r="DP1226" s="7" t="n">
        <v>40407</v>
      </c>
      <c r="DQ1226" s="7" t="s">
        <v>14</v>
      </c>
      <c r="DR1226" s="7" t="n">
        <f t="normal" ca="1">32-LENB(INDIRECT(ADDRESS(1226,121)))</f>
        <v>0</v>
      </c>
      <c r="DS1226" s="7" t="n">
        <v>7</v>
      </c>
      <c r="DT1226" s="7" t="n">
        <v>65533</v>
      </c>
      <c r="DU1226" s="7" t="n">
        <v>40408</v>
      </c>
      <c r="DV1226" s="7" t="s">
        <v>14</v>
      </c>
      <c r="DW1226" s="7" t="n">
        <f t="normal" ca="1">32-LENB(INDIRECT(ADDRESS(1226,126)))</f>
        <v>0</v>
      </c>
      <c r="DX1226" s="7" t="n">
        <v>7</v>
      </c>
      <c r="DY1226" s="7" t="n">
        <v>65533</v>
      </c>
      <c r="DZ1226" s="7" t="n">
        <v>40409</v>
      </c>
      <c r="EA1226" s="7" t="s">
        <v>14</v>
      </c>
      <c r="EB1226" s="7" t="n">
        <f t="normal" ca="1">32-LENB(INDIRECT(ADDRESS(1226,131)))</f>
        <v>0</v>
      </c>
      <c r="EC1226" s="7" t="n">
        <v>7</v>
      </c>
      <c r="ED1226" s="7" t="n">
        <v>65533</v>
      </c>
      <c r="EE1226" s="7" t="n">
        <v>40410</v>
      </c>
      <c r="EF1226" s="7" t="s">
        <v>14</v>
      </c>
      <c r="EG1226" s="7" t="n">
        <f t="normal" ca="1">32-LENB(INDIRECT(ADDRESS(1226,136)))</f>
        <v>0</v>
      </c>
      <c r="EH1226" s="7" t="n">
        <v>7</v>
      </c>
      <c r="EI1226" s="7" t="n">
        <v>65533</v>
      </c>
      <c r="EJ1226" s="7" t="n">
        <v>40411</v>
      </c>
      <c r="EK1226" s="7" t="s">
        <v>14</v>
      </c>
      <c r="EL1226" s="7" t="n">
        <f t="normal" ca="1">32-LENB(INDIRECT(ADDRESS(1226,141)))</f>
        <v>0</v>
      </c>
      <c r="EM1226" s="7" t="n">
        <v>7</v>
      </c>
      <c r="EN1226" s="7" t="n">
        <v>65533</v>
      </c>
      <c r="EO1226" s="7" t="n">
        <v>40412</v>
      </c>
      <c r="EP1226" s="7" t="s">
        <v>14</v>
      </c>
      <c r="EQ1226" s="7" t="n">
        <f t="normal" ca="1">32-LENB(INDIRECT(ADDRESS(1226,146)))</f>
        <v>0</v>
      </c>
      <c r="ER1226" s="7" t="n">
        <v>4</v>
      </c>
      <c r="ES1226" s="7" t="n">
        <v>65533</v>
      </c>
      <c r="ET1226" s="7" t="n">
        <v>2220</v>
      </c>
      <c r="EU1226" s="7" t="s">
        <v>14</v>
      </c>
      <c r="EV1226" s="7" t="n">
        <f t="normal" ca="1">32-LENB(INDIRECT(ADDRESS(1226,151)))</f>
        <v>0</v>
      </c>
      <c r="EW1226" s="7" t="n">
        <v>7</v>
      </c>
      <c r="EX1226" s="7" t="n">
        <v>65533</v>
      </c>
      <c r="EY1226" s="7" t="n">
        <v>42347</v>
      </c>
      <c r="EZ1226" s="7" t="s">
        <v>14</v>
      </c>
      <c r="FA1226" s="7" t="n">
        <f t="normal" ca="1">32-LENB(INDIRECT(ADDRESS(1226,156)))</f>
        <v>0</v>
      </c>
      <c r="FB1226" s="7" t="n">
        <v>7</v>
      </c>
      <c r="FC1226" s="7" t="n">
        <v>65533</v>
      </c>
      <c r="FD1226" s="7" t="n">
        <v>42348</v>
      </c>
      <c r="FE1226" s="7" t="s">
        <v>14</v>
      </c>
      <c r="FF1226" s="7" t="n">
        <f t="normal" ca="1">32-LENB(INDIRECT(ADDRESS(1226,161)))</f>
        <v>0</v>
      </c>
      <c r="FG1226" s="7" t="n">
        <v>0</v>
      </c>
      <c r="FH1226" s="7" t="n">
        <v>65533</v>
      </c>
      <c r="FI1226" s="7" t="n">
        <v>0</v>
      </c>
      <c r="FJ1226" s="7" t="s">
        <v>14</v>
      </c>
      <c r="FK1226" s="7" t="n">
        <f t="normal" ca="1">32-LENB(INDIRECT(ADDRESS(1226,166)))</f>
        <v>0</v>
      </c>
    </row>
    <row r="1227" spans="1:167">
      <c r="A1227" t="s">
        <v>4</v>
      </c>
      <c r="B1227" s="4" t="s">
        <v>5</v>
      </c>
    </row>
    <row r="1228" spans="1:167">
      <c r="A1228" t="n">
        <v>13000</v>
      </c>
      <c r="B1228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2025-09-06T21:46:08</dcterms:created>
  <dcterms:modified xsi:type="dcterms:W3CDTF">2025-09-06T21:46:08</dcterms:modified>
</cp:coreProperties>
</file>