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73FFD0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D7FF73"/>
      </patternFill>
    </fill>
    <fill>
      <patternFill patternType="solid">
        <fgColor rgb="FF73FF8D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BEFF73"/>
      </patternFill>
    </fill>
    <fill>
      <patternFill patternType="solid">
        <fgColor rgb="FFD5FF73"/>
      </patternFill>
    </fill>
    <fill>
      <patternFill patternType="solid">
        <fgColor rgb="FFFF8F73"/>
      </patternFill>
    </fill>
    <fill>
      <patternFill patternType="solid">
        <fgColor rgb="FFFF96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0" xfId="0" applyFill="1" applyAlignment="1">
      <alignment horizontal="center" vertical="center" wrapText="1"/>
    </xf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<sst xmlns="http://schemas.openxmlformats.org/spreadsheetml/2006/main" count="5150" uniqueCount="78">
  <si>
    <t>CS2</t>
  </si>
  <si>
    <t>e1000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</si>
  <si>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</si>
  <si>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</si>
  <si>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</si>
  <si>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</si>
  <si>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</si>
  <si>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</si>
  <si>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</si>
  <si>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</si>
  <si>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</si>
  <si>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</si>
  <si>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event\ev2se006.eff</t>
  </si>
  <si>
    <t/>
  </si>
  <si>
    <t>float</t>
  </si>
  <si>
    <t>int</t>
  </si>
  <si>
    <t>Init_Replay</t>
  </si>
  <si>
    <t>Init_Replay</t>
  </si>
  <si>
    <t>pointer</t>
  </si>
  <si>
    <t>Reinit</t>
  </si>
  <si>
    <t>EV_01_01_02</t>
  </si>
  <si>
    <t>Start</t>
  </si>
  <si>
    <t>End</t>
  </si>
  <si>
    <t>AniFieldAttack</t>
  </si>
  <si>
    <t>AniWait</t>
  </si>
  <si>
    <t>FC_Start_Party</t>
  </si>
  <si>
    <t>I_VIS102</t>
  </si>
  <si>
    <t>I_SYSTEM</t>
  </si>
  <si>
    <t>I_WHITE</t>
  </si>
  <si>
    <t>I_VIS200</t>
  </si>
  <si>
    <t>I_VIS201</t>
  </si>
  <si>
    <t>I_VIS202</t>
  </si>
  <si>
    <t>I_VIS203</t>
  </si>
  <si>
    <t>I_VIS204</t>
  </si>
  <si>
    <t>I_VIS205</t>
  </si>
  <si>
    <t>I_VIS206</t>
  </si>
  <si>
    <t>I_VIS207</t>
  </si>
  <si>
    <t>I_VIS208</t>
  </si>
  <si>
    <t>event/ev2se007.eff</t>
  </si>
  <si>
    <t>C_NPC052</t>
  </si>
  <si>
    <t>Celine</t>
  </si>
  <si>
    <t>C_NPC600</t>
  </si>
  <si>
    <t>Valimar</t>
  </si>
  <si>
    <t>FC_chr_entry</t>
  </si>
  <si>
    <t>AniEv0175</t>
  </si>
  <si>
    <t>AniEvk0030</t>
  </si>
  <si>
    <t>C</t>
  </si>
  <si>
    <t>8</t>
  </si>
  <si>
    <t>#b</t>
  </si>
  <si>
    <t>0</t>
  </si>
  <si>
    <t>#E[C]#M[8]</t>
  </si>
  <si>
    <t>dialog</t>
  </si>
  <si>
    <t>#2P(This is the Spirit Path...?)</t>
  </si>
  <si>
    <t>#E[1]#M[9](It's like nothing I've ever felt... It's both
cool and warm at the same time.)</t>
  </si>
  <si>
    <t>#E_2#M[0](And at the end of this path, some of
my classmates are waiting for me.)</t>
  </si>
  <si>
    <t>3</t>
  </si>
  <si>
    <t>#E[7]#M[0]</t>
  </si>
  <si>
    <t>#1P(Which ones, I don't know...)</t>
  </si>
  <si>
    <t>#E_6#M[0]</t>
  </si>
  <si>
    <t>#1P#5S(...but I'll find every single one of them.
I'll bring us all back together no matter
what it takes!)</t>
  </si>
  <si>
    <t>EV_01_32_02</t>
  </si>
  <si>
    <t>I_VIS050</t>
  </si>
  <si>
    <t>#E[C]#M_0</t>
  </si>
  <si>
    <t>#4KI-It's not like this is my first time
using this, but...</t>
  </si>
  <si>
    <t>#E[C]#M_A</t>
  </si>
  <si>
    <t>#4KThis isn't my first time using the
route or anything, but still...</t>
  </si>
  <si>
    <t>#4KIt feels weird, though.</t>
  </si>
  <si>
    <t>#E_2#M_0But our classmates are waiting
somewhere on the other side of
this.</t>
  </si>
  <si>
    <t>#4KI don't think I'll ever quite get used to
it...</t>
  </si>
  <si>
    <t>#E_2#M_A...but that's fine. Somewhere on the other
side, our classmates are waiting for us.</t>
  </si>
  <si>
    <t>#E[3]#M_0</t>
  </si>
  <si>
    <t>#2PYeah.</t>
  </si>
  <si>
    <t>#E_2#M_0And we'll stop at nothing to bring
them back!</t>
  </si>
  <si>
    <t>EV_01_52_02</t>
  </si>
  <si>
    <t>_EV_01_01_02</t>
  </si>
  <si>
    <t>fill</t>
  </si>
  <si>
    <t>_EV_01_32_02</t>
  </si>
  <si>
    <t>_EV_01_52_02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</si>
</sst>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73FFD0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E3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D7FF73"/>
      </patternFill>
    </fill>
    <fill>
      <patternFill patternType="solid">
        <fgColor rgb="FF73FF8D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BEFF73"/>
      </patternFill>
    </fill>
    <fill>
      <patternFill patternType="solid">
        <fgColor rgb="FFD5FF73"/>
      </patternFill>
    </fill>
    <fill>
      <patternFill patternType="solid">
        <fgColor rgb="FFFF8F73"/>
      </patternFill>
    </fill>
    <fill>
      <patternFill patternType="solid">
        <fgColor rgb="FFFF96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0" xfId="0" applyFill="1" applyAlignment="1">
      <alignment horizontal="center" vertical="center" wrapText="1"/>
    </xf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126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212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216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237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240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244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7</v>
      </c>
      <c r="F17" s="4" t="s">
        <v>8</v>
      </c>
    </row>
    <row r="18" spans="1:6">
      <c r="A18" t="n">
        <v>249</v>
      </c>
      <c r="B18" s="10" t="n">
        <v>39</v>
      </c>
      <c r="C18" s="7" t="n">
        <v>10</v>
      </c>
      <c r="D18" s="7" t="n">
        <v>65533</v>
      </c>
      <c r="E18" s="7" t="n">
        <v>200</v>
      </c>
      <c r="F18" s="7" t="s">
        <v>12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8</v>
      </c>
      <c r="J19" s="4" t="s">
        <v>14</v>
      </c>
      <c r="K19" s="4" t="s">
        <v>14</v>
      </c>
      <c r="L19" s="4" t="s">
        <v>14</v>
      </c>
      <c r="M19" s="4" t="s">
        <v>15</v>
      </c>
      <c r="N19" s="4" t="s">
        <v>15</v>
      </c>
      <c r="O19" s="4" t="s">
        <v>14</v>
      </c>
      <c r="P19" s="4" t="s">
        <v>14</v>
      </c>
      <c r="Q19" s="4" t="s">
        <v>14</v>
      </c>
      <c r="R19" s="4" t="s">
        <v>14</v>
      </c>
      <c r="S19" s="4" t="s">
        <v>7</v>
      </c>
    </row>
    <row r="20" spans="1:6">
      <c r="A20" t="n">
        <v>273</v>
      </c>
      <c r="B20" s="10" t="n">
        <v>39</v>
      </c>
      <c r="C20" s="7" t="n">
        <v>12</v>
      </c>
      <c r="D20" s="7" t="n">
        <v>65533</v>
      </c>
      <c r="E20" s="7" t="n">
        <v>200</v>
      </c>
      <c r="F20" s="7" t="n">
        <v>0</v>
      </c>
      <c r="G20" s="7" t="n">
        <v>65533</v>
      </c>
      <c r="H20" s="7" t="n">
        <v>0</v>
      </c>
      <c r="I20" s="7" t="s">
        <v>13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2</v>
      </c>
      <c r="Q20" s="7" t="n">
        <v>2</v>
      </c>
      <c r="R20" s="7" t="n">
        <v>2</v>
      </c>
      <c r="S20" s="7" t="n">
        <v>100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7</v>
      </c>
      <c r="F21" s="4" t="s">
        <v>15</v>
      </c>
      <c r="G21" s="4" t="s">
        <v>15</v>
      </c>
    </row>
    <row r="22" spans="1:6">
      <c r="A22" t="n">
        <v>323</v>
      </c>
      <c r="B22" s="10" t="n">
        <v>39</v>
      </c>
      <c r="C22" s="7" t="n">
        <v>24</v>
      </c>
      <c r="D22" s="7" t="n">
        <v>65533</v>
      </c>
      <c r="E22" s="7" t="n">
        <v>100</v>
      </c>
      <c r="F22" s="7" t="n">
        <v>1090519040</v>
      </c>
      <c r="G22" s="7" t="n">
        <v>1082130432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14</v>
      </c>
      <c r="F23" s="4" t="s">
        <v>11</v>
      </c>
      <c r="G23" s="4" t="s">
        <v>14</v>
      </c>
      <c r="H23" s="4" t="s">
        <v>7</v>
      </c>
    </row>
    <row r="24" spans="1:6">
      <c r="A24" t="n">
        <v>336</v>
      </c>
      <c r="B24" s="11" t="n">
        <v>49</v>
      </c>
      <c r="C24" s="7" t="n">
        <v>4</v>
      </c>
      <c r="D24" s="7" t="n">
        <v>2</v>
      </c>
      <c r="E24" s="7" t="n">
        <v>1</v>
      </c>
      <c r="F24" s="7" t="n">
        <v>0</v>
      </c>
      <c r="G24" s="7" t="n">
        <v>0</v>
      </c>
      <c r="H24" s="7" t="n">
        <v>0</v>
      </c>
    </row>
    <row r="25" spans="1:6">
      <c r="A25" t="s">
        <v>4</v>
      </c>
      <c r="B25" s="4" t="s">
        <v>5</v>
      </c>
      <c r="C25" s="4" t="s">
        <v>7</v>
      </c>
      <c r="D25" s="4" t="s">
        <v>11</v>
      </c>
      <c r="E25" s="4" t="s">
        <v>14</v>
      </c>
      <c r="F25" s="4" t="s">
        <v>11</v>
      </c>
      <c r="G25" s="4" t="s">
        <v>15</v>
      </c>
      <c r="H25" s="4" t="s">
        <v>15</v>
      </c>
      <c r="I25" s="4" t="s">
        <v>11</v>
      </c>
      <c r="J25" s="4" t="s">
        <v>11</v>
      </c>
      <c r="K25" s="4" t="s">
        <v>15</v>
      </c>
      <c r="L25" s="4" t="s">
        <v>15</v>
      </c>
      <c r="M25" s="4" t="s">
        <v>15</v>
      </c>
      <c r="N25" s="4" t="s">
        <v>15</v>
      </c>
      <c r="O25" s="4" t="s">
        <v>8</v>
      </c>
    </row>
    <row r="26" spans="1:6">
      <c r="A26" t="n">
        <v>351</v>
      </c>
      <c r="B26" s="12" t="n">
        <v>50</v>
      </c>
      <c r="C26" s="7" t="n">
        <v>0</v>
      </c>
      <c r="D26" s="7" t="n">
        <v>5045</v>
      </c>
      <c r="E26" s="7" t="n">
        <v>0.5</v>
      </c>
      <c r="F26" s="7" t="n">
        <v>3000</v>
      </c>
      <c r="G26" s="7" t="n">
        <v>0</v>
      </c>
      <c r="H26" s="7" t="n">
        <v>0</v>
      </c>
      <c r="I26" s="7" t="n">
        <v>0</v>
      </c>
      <c r="J26" s="7" t="n">
        <v>65533</v>
      </c>
      <c r="K26" s="7" t="n">
        <v>0</v>
      </c>
      <c r="L26" s="7" t="n">
        <v>0</v>
      </c>
      <c r="M26" s="7" t="n">
        <v>0</v>
      </c>
      <c r="N26" s="7" t="n">
        <v>0</v>
      </c>
      <c r="O26" s="7" t="s">
        <v>13</v>
      </c>
    </row>
    <row r="27" spans="1:6">
      <c r="A27" t="s">
        <v>4</v>
      </c>
      <c r="B27" s="4" t="s">
        <v>5</v>
      </c>
      <c r="C27" s="4" t="s">
        <v>7</v>
      </c>
      <c r="D27" s="4" t="s">
        <v>11</v>
      </c>
      <c r="E27" s="4" t="s">
        <v>14</v>
      </c>
      <c r="F27" s="4" t="s">
        <v>11</v>
      </c>
      <c r="G27" s="4" t="s">
        <v>15</v>
      </c>
      <c r="H27" s="4" t="s">
        <v>15</v>
      </c>
      <c r="I27" s="4" t="s">
        <v>11</v>
      </c>
      <c r="J27" s="4" t="s">
        <v>11</v>
      </c>
      <c r="K27" s="4" t="s">
        <v>15</v>
      </c>
      <c r="L27" s="4" t="s">
        <v>15</v>
      </c>
      <c r="M27" s="4" t="s">
        <v>15</v>
      </c>
      <c r="N27" s="4" t="s">
        <v>15</v>
      </c>
      <c r="O27" s="4" t="s">
        <v>8</v>
      </c>
    </row>
    <row r="28" spans="1:6">
      <c r="A28" t="n">
        <v>390</v>
      </c>
      <c r="B28" s="12" t="n">
        <v>50</v>
      </c>
      <c r="C28" s="7" t="n">
        <v>0</v>
      </c>
      <c r="D28" s="7" t="n">
        <v>5046</v>
      </c>
      <c r="E28" s="7" t="n">
        <v>0.400000005960464</v>
      </c>
      <c r="F28" s="7" t="n">
        <v>3000</v>
      </c>
      <c r="G28" s="7" t="n">
        <v>0</v>
      </c>
      <c r="H28" s="7" t="n">
        <v>0</v>
      </c>
      <c r="I28" s="7" t="n">
        <v>0</v>
      </c>
      <c r="J28" s="7" t="n">
        <v>65533</v>
      </c>
      <c r="K28" s="7" t="n">
        <v>0</v>
      </c>
      <c r="L28" s="7" t="n">
        <v>0</v>
      </c>
      <c r="M28" s="7" t="n">
        <v>0</v>
      </c>
      <c r="N28" s="7" t="n">
        <v>0</v>
      </c>
      <c r="O28" s="7" t="s">
        <v>13</v>
      </c>
    </row>
    <row r="29" spans="1:6">
      <c r="A29" t="s">
        <v>4</v>
      </c>
      <c r="B29" s="4" t="s">
        <v>5</v>
      </c>
      <c r="C29" s="4" t="s">
        <v>7</v>
      </c>
      <c r="D29" s="4" t="s">
        <v>11</v>
      </c>
      <c r="E29" s="4" t="s">
        <v>14</v>
      </c>
      <c r="F29" s="4" t="s">
        <v>11</v>
      </c>
      <c r="G29" s="4" t="s">
        <v>15</v>
      </c>
      <c r="H29" s="4" t="s">
        <v>15</v>
      </c>
      <c r="I29" s="4" t="s">
        <v>11</v>
      </c>
      <c r="J29" s="4" t="s">
        <v>11</v>
      </c>
      <c r="K29" s="4" t="s">
        <v>15</v>
      </c>
      <c r="L29" s="4" t="s">
        <v>15</v>
      </c>
      <c r="M29" s="4" t="s">
        <v>15</v>
      </c>
      <c r="N29" s="4" t="s">
        <v>15</v>
      </c>
      <c r="O29" s="4" t="s">
        <v>8</v>
      </c>
    </row>
    <row r="30" spans="1:6">
      <c r="A30" t="n">
        <v>429</v>
      </c>
      <c r="B30" s="12" t="n">
        <v>50</v>
      </c>
      <c r="C30" s="7" t="n">
        <v>0</v>
      </c>
      <c r="D30" s="7" t="n">
        <v>5304</v>
      </c>
      <c r="E30" s="7" t="n">
        <v>0.200000002980232</v>
      </c>
      <c r="F30" s="7" t="n">
        <v>5000</v>
      </c>
      <c r="G30" s="7" t="n">
        <v>0</v>
      </c>
      <c r="H30" s="7" t="n">
        <v>-1055916032</v>
      </c>
      <c r="I30" s="7" t="n">
        <v>0</v>
      </c>
      <c r="J30" s="7" t="n">
        <v>65533</v>
      </c>
      <c r="K30" s="7" t="n">
        <v>0</v>
      </c>
      <c r="L30" s="7" t="n">
        <v>0</v>
      </c>
      <c r="M30" s="7" t="n">
        <v>0</v>
      </c>
      <c r="N30" s="7" t="n">
        <v>0</v>
      </c>
      <c r="O30" s="7" t="s">
        <v>13</v>
      </c>
    </row>
    <row r="31" spans="1:6">
      <c r="A31" t="s">
        <v>4</v>
      </c>
      <c r="B31" s="4" t="s">
        <v>5</v>
      </c>
      <c r="C31" s="4" t="s">
        <v>7</v>
      </c>
      <c r="D31" s="4" t="s">
        <v>11</v>
      </c>
      <c r="E31" s="4" t="s">
        <v>14</v>
      </c>
      <c r="F31" s="4" t="s">
        <v>11</v>
      </c>
      <c r="G31" s="4" t="s">
        <v>15</v>
      </c>
      <c r="H31" s="4" t="s">
        <v>15</v>
      </c>
      <c r="I31" s="4" t="s">
        <v>11</v>
      </c>
      <c r="J31" s="4" t="s">
        <v>11</v>
      </c>
      <c r="K31" s="4" t="s">
        <v>15</v>
      </c>
      <c r="L31" s="4" t="s">
        <v>15</v>
      </c>
      <c r="M31" s="4" t="s">
        <v>15</v>
      </c>
      <c r="N31" s="4" t="s">
        <v>15</v>
      </c>
      <c r="O31" s="4" t="s">
        <v>8</v>
      </c>
    </row>
    <row r="32" spans="1:6">
      <c r="A32" t="n">
        <v>468</v>
      </c>
      <c r="B32" s="12" t="n">
        <v>50</v>
      </c>
      <c r="C32" s="7" t="n">
        <v>0</v>
      </c>
      <c r="D32" s="7" t="n">
        <v>2105</v>
      </c>
      <c r="E32" s="7" t="n">
        <v>0.600000023841858</v>
      </c>
      <c r="F32" s="7" t="n">
        <v>3000</v>
      </c>
      <c r="G32" s="7" t="n">
        <v>0</v>
      </c>
      <c r="H32" s="7" t="n">
        <v>0</v>
      </c>
      <c r="I32" s="7" t="n">
        <v>0</v>
      </c>
      <c r="J32" s="7" t="n">
        <v>65533</v>
      </c>
      <c r="K32" s="7" t="n">
        <v>0</v>
      </c>
      <c r="L32" s="7" t="n">
        <v>0</v>
      </c>
      <c r="M32" s="7" t="n">
        <v>0</v>
      </c>
      <c r="N32" s="7" t="n">
        <v>0</v>
      </c>
      <c r="O32" s="7" t="s">
        <v>13</v>
      </c>
    </row>
    <row r="33" spans="1:19">
      <c r="A33" t="s">
        <v>4</v>
      </c>
      <c r="B33" s="4" t="s">
        <v>5</v>
      </c>
      <c r="C33" s="4" t="s">
        <v>7</v>
      </c>
      <c r="D33" s="4" t="s">
        <v>8</v>
      </c>
    </row>
    <row r="34" spans="1:19">
      <c r="A34" t="n">
        <v>507</v>
      </c>
      <c r="B34" s="6" t="n">
        <v>2</v>
      </c>
      <c r="C34" s="7" t="n">
        <v>11</v>
      </c>
      <c r="D34" s="7" t="s">
        <v>16</v>
      </c>
    </row>
    <row r="35" spans="1:19">
      <c r="A35" t="s">
        <v>4</v>
      </c>
      <c r="B35" s="4" t="s">
        <v>5</v>
      </c>
      <c r="C35" s="4" t="s">
        <v>7</v>
      </c>
      <c r="D35" s="4" t="s">
        <v>11</v>
      </c>
      <c r="E35" s="4" t="s">
        <v>11</v>
      </c>
      <c r="F35" s="4" t="s">
        <v>11</v>
      </c>
      <c r="G35" s="4" t="s">
        <v>11</v>
      </c>
      <c r="H35" s="4" t="s">
        <v>11</v>
      </c>
      <c r="I35" s="4" t="s">
        <v>11</v>
      </c>
      <c r="J35" s="4" t="s">
        <v>15</v>
      </c>
      <c r="K35" s="4" t="s">
        <v>15</v>
      </c>
      <c r="L35" s="4" t="s">
        <v>15</v>
      </c>
      <c r="M35" s="4" t="s">
        <v>8</v>
      </c>
    </row>
    <row r="36" spans="1:19">
      <c r="A36" t="n">
        <v>521</v>
      </c>
      <c r="B36" s="13" t="n">
        <v>124</v>
      </c>
      <c r="C36" s="7" t="n">
        <v>255</v>
      </c>
      <c r="D36" s="7" t="n">
        <v>0</v>
      </c>
      <c r="E36" s="7" t="n">
        <v>0</v>
      </c>
      <c r="F36" s="7" t="n">
        <v>0</v>
      </c>
      <c r="G36" s="7" t="n">
        <v>0</v>
      </c>
      <c r="H36" s="7" t="n">
        <v>0</v>
      </c>
      <c r="I36" s="7" t="n">
        <v>65535</v>
      </c>
      <c r="J36" s="7" t="n">
        <v>0</v>
      </c>
      <c r="K36" s="7" t="n">
        <v>0</v>
      </c>
      <c r="L36" s="7" t="n">
        <v>0</v>
      </c>
      <c r="M36" s="7" t="s">
        <v>13</v>
      </c>
    </row>
    <row r="37" spans="1:19">
      <c r="A37" t="s">
        <v>4</v>
      </c>
      <c r="B37" s="4" t="s">
        <v>5</v>
      </c>
    </row>
    <row r="38" spans="1:19">
      <c r="A38" t="n">
        <v>548</v>
      </c>
      <c r="B38" s="5" t="n">
        <v>1</v>
      </c>
    </row>
    <row r="39" spans="1:19" s="3" customFormat="1" customHeight="0">
      <c r="A39" s="3" t="s">
        <v>2</v>
      </c>
      <c r="B39" s="3" t="s">
        <v>17</v>
      </c>
    </row>
    <row r="40" spans="1:19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15</v>
      </c>
      <c r="G40" s="4" t="s">
        <v>7</v>
      </c>
      <c r="H40" s="4" t="s">
        <v>7</v>
      </c>
      <c r="I40" s="4" t="s">
        <v>18</v>
      </c>
    </row>
    <row r="41" spans="1:19">
      <c r="A41" t="n">
        <v>552</v>
      </c>
      <c r="B41" s="14" t="n">
        <v>5</v>
      </c>
      <c r="C41" s="7" t="n">
        <v>35</v>
      </c>
      <c r="D41" s="7" t="n">
        <v>3</v>
      </c>
      <c r="E41" s="7" t="n">
        <v>0</v>
      </c>
      <c r="F41" s="7" t="n">
        <v>0</v>
      </c>
      <c r="G41" s="7" t="n">
        <v>2</v>
      </c>
      <c r="H41" s="7" t="n">
        <v>1</v>
      </c>
      <c r="I41" s="15" t="n">
        <f t="normal" ca="1">A45</f>
        <v>0</v>
      </c>
    </row>
    <row r="42" spans="1:19">
      <c r="A42" t="s">
        <v>4</v>
      </c>
      <c r="B42" s="4" t="s">
        <v>5</v>
      </c>
      <c r="C42" s="4" t="s">
        <v>18</v>
      </c>
    </row>
    <row r="43" spans="1:19">
      <c r="A43" t="n">
        <v>566</v>
      </c>
      <c r="B43" s="16" t="n">
        <v>3</v>
      </c>
      <c r="C43" s="15" t="n">
        <f t="normal" ca="1">A67</f>
        <v>0</v>
      </c>
    </row>
    <row r="44" spans="1:19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15</v>
      </c>
      <c r="G44" s="4" t="s">
        <v>7</v>
      </c>
      <c r="H44" s="4" t="s">
        <v>7</v>
      </c>
      <c r="I44" s="4" t="s">
        <v>18</v>
      </c>
    </row>
    <row r="45" spans="1:19">
      <c r="A45" t="n">
        <v>571</v>
      </c>
      <c r="B45" s="14" t="n">
        <v>5</v>
      </c>
      <c r="C45" s="7" t="n">
        <v>35</v>
      </c>
      <c r="D45" s="7" t="n">
        <v>3</v>
      </c>
      <c r="E45" s="7" t="n">
        <v>0</v>
      </c>
      <c r="F45" s="7" t="n">
        <v>1</v>
      </c>
      <c r="G45" s="7" t="n">
        <v>2</v>
      </c>
      <c r="H45" s="7" t="n">
        <v>1</v>
      </c>
      <c r="I45" s="15" t="n">
        <f t="normal" ca="1">A49</f>
        <v>0</v>
      </c>
    </row>
    <row r="46" spans="1:19">
      <c r="A46" t="s">
        <v>4</v>
      </c>
      <c r="B46" s="4" t="s">
        <v>5</v>
      </c>
      <c r="C46" s="4" t="s">
        <v>18</v>
      </c>
    </row>
    <row r="47" spans="1:19">
      <c r="A47" t="n">
        <v>585</v>
      </c>
      <c r="B47" s="16" t="n">
        <v>3</v>
      </c>
      <c r="C47" s="15" t="n">
        <f t="normal" ca="1">A67</f>
        <v>0</v>
      </c>
    </row>
    <row r="48" spans="1:19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15</v>
      </c>
      <c r="G48" s="4" t="s">
        <v>7</v>
      </c>
      <c r="H48" s="4" t="s">
        <v>7</v>
      </c>
      <c r="I48" s="4" t="s">
        <v>18</v>
      </c>
    </row>
    <row r="49" spans="1:13">
      <c r="A49" t="n">
        <v>590</v>
      </c>
      <c r="B49" s="14" t="n">
        <v>5</v>
      </c>
      <c r="C49" s="7" t="n">
        <v>35</v>
      </c>
      <c r="D49" s="7" t="n">
        <v>3</v>
      </c>
      <c r="E49" s="7" t="n">
        <v>0</v>
      </c>
      <c r="F49" s="7" t="n">
        <v>2</v>
      </c>
      <c r="G49" s="7" t="n">
        <v>2</v>
      </c>
      <c r="H49" s="7" t="n">
        <v>1</v>
      </c>
      <c r="I49" s="15" t="n">
        <f t="normal" ca="1">A53</f>
        <v>0</v>
      </c>
    </row>
    <row r="50" spans="1:13">
      <c r="A50" t="s">
        <v>4</v>
      </c>
      <c r="B50" s="4" t="s">
        <v>5</v>
      </c>
      <c r="C50" s="4" t="s">
        <v>18</v>
      </c>
    </row>
    <row r="51" spans="1:13">
      <c r="A51" t="n">
        <v>604</v>
      </c>
      <c r="B51" s="16" t="n">
        <v>3</v>
      </c>
      <c r="C51" s="15" t="n">
        <f t="normal" ca="1">A67</f>
        <v>0</v>
      </c>
    </row>
    <row r="52" spans="1:13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15</v>
      </c>
      <c r="G52" s="4" t="s">
        <v>7</v>
      </c>
      <c r="H52" s="4" t="s">
        <v>7</v>
      </c>
      <c r="I52" s="4" t="s">
        <v>18</v>
      </c>
    </row>
    <row r="53" spans="1:13">
      <c r="A53" t="n">
        <v>609</v>
      </c>
      <c r="B53" s="14" t="n">
        <v>5</v>
      </c>
      <c r="C53" s="7" t="n">
        <v>35</v>
      </c>
      <c r="D53" s="7" t="n">
        <v>3</v>
      </c>
      <c r="E53" s="7" t="n">
        <v>0</v>
      </c>
      <c r="F53" s="7" t="n">
        <v>3</v>
      </c>
      <c r="G53" s="7" t="n">
        <v>2</v>
      </c>
      <c r="H53" s="7" t="n">
        <v>1</v>
      </c>
      <c r="I53" s="15" t="n">
        <f t="normal" ca="1">A57</f>
        <v>0</v>
      </c>
    </row>
    <row r="54" spans="1:13">
      <c r="A54" t="s">
        <v>4</v>
      </c>
      <c r="B54" s="4" t="s">
        <v>5</v>
      </c>
      <c r="C54" s="4" t="s">
        <v>18</v>
      </c>
    </row>
    <row r="55" spans="1:13">
      <c r="A55" t="n">
        <v>623</v>
      </c>
      <c r="B55" s="16" t="n">
        <v>3</v>
      </c>
      <c r="C55" s="15" t="n">
        <f t="normal" ca="1">A67</f>
        <v>0</v>
      </c>
    </row>
    <row r="56" spans="1:13">
      <c r="A56" t="s">
        <v>4</v>
      </c>
      <c r="B56" s="4" t="s">
        <v>5</v>
      </c>
      <c r="C56" s="4" t="s">
        <v>7</v>
      </c>
      <c r="D56" s="4" t="s">
        <v>7</v>
      </c>
      <c r="E56" s="4" t="s">
        <v>7</v>
      </c>
      <c r="F56" s="4" t="s">
        <v>15</v>
      </c>
      <c r="G56" s="4" t="s">
        <v>7</v>
      </c>
      <c r="H56" s="4" t="s">
        <v>7</v>
      </c>
      <c r="I56" s="4" t="s">
        <v>18</v>
      </c>
    </row>
    <row r="57" spans="1:13">
      <c r="A57" t="n">
        <v>628</v>
      </c>
      <c r="B57" s="14" t="n">
        <v>5</v>
      </c>
      <c r="C57" s="7" t="n">
        <v>35</v>
      </c>
      <c r="D57" s="7" t="n">
        <v>3</v>
      </c>
      <c r="E57" s="7" t="n">
        <v>0</v>
      </c>
      <c r="F57" s="7" t="n">
        <v>4</v>
      </c>
      <c r="G57" s="7" t="n">
        <v>2</v>
      </c>
      <c r="H57" s="7" t="n">
        <v>1</v>
      </c>
      <c r="I57" s="15" t="n">
        <f t="normal" ca="1">A61</f>
        <v>0</v>
      </c>
    </row>
    <row r="58" spans="1:13">
      <c r="A58" t="s">
        <v>4</v>
      </c>
      <c r="B58" s="4" t="s">
        <v>5</v>
      </c>
      <c r="C58" s="4" t="s">
        <v>18</v>
      </c>
    </row>
    <row r="59" spans="1:13">
      <c r="A59" t="n">
        <v>642</v>
      </c>
      <c r="B59" s="16" t="n">
        <v>3</v>
      </c>
      <c r="C59" s="15" t="n">
        <f t="normal" ca="1">A67</f>
        <v>0</v>
      </c>
    </row>
    <row r="60" spans="1:13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15</v>
      </c>
      <c r="G60" s="4" t="s">
        <v>7</v>
      </c>
      <c r="H60" s="4" t="s">
        <v>7</v>
      </c>
      <c r="I60" s="4" t="s">
        <v>18</v>
      </c>
    </row>
    <row r="61" spans="1:13">
      <c r="A61" t="n">
        <v>647</v>
      </c>
      <c r="B61" s="14" t="n">
        <v>5</v>
      </c>
      <c r="C61" s="7" t="n">
        <v>35</v>
      </c>
      <c r="D61" s="7" t="n">
        <v>3</v>
      </c>
      <c r="E61" s="7" t="n">
        <v>0</v>
      </c>
      <c r="F61" s="7" t="n">
        <v>5</v>
      </c>
      <c r="G61" s="7" t="n">
        <v>2</v>
      </c>
      <c r="H61" s="7" t="n">
        <v>1</v>
      </c>
      <c r="I61" s="15" t="n">
        <f t="normal" ca="1">A65</f>
        <v>0</v>
      </c>
    </row>
    <row r="62" spans="1:13">
      <c r="A62" t="s">
        <v>4</v>
      </c>
      <c r="B62" s="4" t="s">
        <v>5</v>
      </c>
      <c r="C62" s="4" t="s">
        <v>18</v>
      </c>
    </row>
    <row r="63" spans="1:13">
      <c r="A63" t="n">
        <v>661</v>
      </c>
      <c r="B63" s="16" t="n">
        <v>3</v>
      </c>
      <c r="C63" s="15" t="n">
        <f t="normal" ca="1">A67</f>
        <v>0</v>
      </c>
    </row>
    <row r="64" spans="1:13">
      <c r="A64" t="s">
        <v>4</v>
      </c>
      <c r="B64" s="4" t="s">
        <v>5</v>
      </c>
      <c r="C64" s="4" t="s">
        <v>7</v>
      </c>
      <c r="D64" s="4" t="s">
        <v>7</v>
      </c>
      <c r="E64" s="4" t="s">
        <v>7</v>
      </c>
      <c r="F64" s="4" t="s">
        <v>15</v>
      </c>
      <c r="G64" s="4" t="s">
        <v>7</v>
      </c>
      <c r="H64" s="4" t="s">
        <v>7</v>
      </c>
      <c r="I64" s="4" t="s">
        <v>18</v>
      </c>
    </row>
    <row r="65" spans="1:9">
      <c r="A65" t="n">
        <v>666</v>
      </c>
      <c r="B65" s="14" t="n">
        <v>5</v>
      </c>
      <c r="C65" s="7" t="n">
        <v>35</v>
      </c>
      <c r="D65" s="7" t="n">
        <v>3</v>
      </c>
      <c r="E65" s="7" t="n">
        <v>0</v>
      </c>
      <c r="F65" s="7" t="n">
        <v>6</v>
      </c>
      <c r="G65" s="7" t="n">
        <v>2</v>
      </c>
      <c r="H65" s="7" t="n">
        <v>1</v>
      </c>
      <c r="I65" s="15" t="n">
        <f t="normal" ca="1">A67</f>
        <v>0</v>
      </c>
    </row>
    <row r="66" spans="1:9">
      <c r="A66" t="s">
        <v>4</v>
      </c>
      <c r="B66" s="4" t="s">
        <v>5</v>
      </c>
    </row>
    <row r="67" spans="1:9">
      <c r="A67" t="n">
        <v>680</v>
      </c>
      <c r="B67" s="5" t="n">
        <v>1</v>
      </c>
    </row>
    <row r="68" spans="1:9" s="3" customFormat="1" customHeight="0">
      <c r="A68" s="3" t="s">
        <v>2</v>
      </c>
      <c r="B68" s="3" t="s">
        <v>19</v>
      </c>
    </row>
    <row r="69" spans="1:9">
      <c r="A69" t="s">
        <v>4</v>
      </c>
      <c r="B69" s="4" t="s">
        <v>5</v>
      </c>
      <c r="C69" s="4" t="s">
        <v>7</v>
      </c>
      <c r="D69" s="4" t="s">
        <v>7</v>
      </c>
    </row>
    <row r="70" spans="1:9">
      <c r="A70" t="n">
        <v>684</v>
      </c>
      <c r="B70" s="8" t="n">
        <v>162</v>
      </c>
      <c r="C70" s="7" t="n">
        <v>0</v>
      </c>
      <c r="D70" s="7" t="n">
        <v>1</v>
      </c>
    </row>
    <row r="71" spans="1:9">
      <c r="A71" t="s">
        <v>4</v>
      </c>
      <c r="B71" s="4" t="s">
        <v>5</v>
      </c>
    </row>
    <row r="72" spans="1:9">
      <c r="A72" t="n">
        <v>687</v>
      </c>
      <c r="B72" s="5" t="n">
        <v>1</v>
      </c>
    </row>
    <row r="73" spans="1:9" s="3" customFormat="1" customHeight="0">
      <c r="A73" s="3" t="s">
        <v>2</v>
      </c>
      <c r="B73" s="3" t="s">
        <v>20</v>
      </c>
    </row>
    <row r="74" spans="1:9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7</v>
      </c>
    </row>
    <row r="75" spans="1:9">
      <c r="A75" t="n">
        <v>688</v>
      </c>
      <c r="B75" s="9" t="n">
        <v>14</v>
      </c>
      <c r="C75" s="7" t="n">
        <v>2</v>
      </c>
      <c r="D75" s="7" t="n">
        <v>0</v>
      </c>
      <c r="E75" s="7" t="n">
        <v>0</v>
      </c>
      <c r="F75" s="7" t="n">
        <v>0</v>
      </c>
    </row>
    <row r="76" spans="1:9">
      <c r="A76" t="s">
        <v>4</v>
      </c>
      <c r="B76" s="4" t="s">
        <v>5</v>
      </c>
      <c r="C76" s="4" t="s">
        <v>7</v>
      </c>
      <c r="D76" s="17" t="s">
        <v>21</v>
      </c>
      <c r="E76" s="4" t="s">
        <v>5</v>
      </c>
      <c r="F76" s="4" t="s">
        <v>7</v>
      </c>
      <c r="G76" s="4" t="s">
        <v>11</v>
      </c>
      <c r="H76" s="17" t="s">
        <v>22</v>
      </c>
      <c r="I76" s="4" t="s">
        <v>7</v>
      </c>
      <c r="J76" s="4" t="s">
        <v>15</v>
      </c>
      <c r="K76" s="4" t="s">
        <v>7</v>
      </c>
      <c r="L76" s="4" t="s">
        <v>7</v>
      </c>
      <c r="M76" s="17" t="s">
        <v>21</v>
      </c>
      <c r="N76" s="4" t="s">
        <v>5</v>
      </c>
      <c r="O76" s="4" t="s">
        <v>7</v>
      </c>
      <c r="P76" s="4" t="s">
        <v>11</v>
      </c>
      <c r="Q76" s="17" t="s">
        <v>22</v>
      </c>
      <c r="R76" s="4" t="s">
        <v>7</v>
      </c>
      <c r="S76" s="4" t="s">
        <v>15</v>
      </c>
      <c r="T76" s="4" t="s">
        <v>7</v>
      </c>
      <c r="U76" s="4" t="s">
        <v>7</v>
      </c>
      <c r="V76" s="4" t="s">
        <v>7</v>
      </c>
      <c r="W76" s="4" t="s">
        <v>18</v>
      </c>
    </row>
    <row r="77" spans="1:9">
      <c r="A77" t="n">
        <v>693</v>
      </c>
      <c r="B77" s="14" t="n">
        <v>5</v>
      </c>
      <c r="C77" s="7" t="n">
        <v>28</v>
      </c>
      <c r="D77" s="17" t="s">
        <v>3</v>
      </c>
      <c r="E77" s="8" t="n">
        <v>162</v>
      </c>
      <c r="F77" s="7" t="n">
        <v>3</v>
      </c>
      <c r="G77" s="7" t="n">
        <v>4102</v>
      </c>
      <c r="H77" s="17" t="s">
        <v>3</v>
      </c>
      <c r="I77" s="7" t="n">
        <v>0</v>
      </c>
      <c r="J77" s="7" t="n">
        <v>1</v>
      </c>
      <c r="K77" s="7" t="n">
        <v>2</v>
      </c>
      <c r="L77" s="7" t="n">
        <v>28</v>
      </c>
      <c r="M77" s="17" t="s">
        <v>3</v>
      </c>
      <c r="N77" s="8" t="n">
        <v>162</v>
      </c>
      <c r="O77" s="7" t="n">
        <v>3</v>
      </c>
      <c r="P77" s="7" t="n">
        <v>4102</v>
      </c>
      <c r="Q77" s="17" t="s">
        <v>3</v>
      </c>
      <c r="R77" s="7" t="n">
        <v>0</v>
      </c>
      <c r="S77" s="7" t="n">
        <v>2</v>
      </c>
      <c r="T77" s="7" t="n">
        <v>2</v>
      </c>
      <c r="U77" s="7" t="n">
        <v>11</v>
      </c>
      <c r="V77" s="7" t="n">
        <v>1</v>
      </c>
      <c r="W77" s="15" t="n">
        <f t="normal" ca="1">A81</f>
        <v>0</v>
      </c>
    </row>
    <row r="78" spans="1:9">
      <c r="A78" t="s">
        <v>4</v>
      </c>
      <c r="B78" s="4" t="s">
        <v>5</v>
      </c>
      <c r="C78" s="4" t="s">
        <v>7</v>
      </c>
      <c r="D78" s="4" t="s">
        <v>11</v>
      </c>
      <c r="E78" s="4" t="s">
        <v>14</v>
      </c>
    </row>
    <row r="79" spans="1:9">
      <c r="A79" t="n">
        <v>722</v>
      </c>
      <c r="B79" s="18" t="n">
        <v>58</v>
      </c>
      <c r="C79" s="7" t="n">
        <v>0</v>
      </c>
      <c r="D79" s="7" t="n">
        <v>0</v>
      </c>
      <c r="E79" s="7" t="n">
        <v>1</v>
      </c>
    </row>
    <row r="80" spans="1:9">
      <c r="A80" t="s">
        <v>4</v>
      </c>
      <c r="B80" s="4" t="s">
        <v>5</v>
      </c>
      <c r="C80" s="4" t="s">
        <v>7</v>
      </c>
      <c r="D80" s="17" t="s">
        <v>21</v>
      </c>
      <c r="E80" s="4" t="s">
        <v>5</v>
      </c>
      <c r="F80" s="4" t="s">
        <v>7</v>
      </c>
      <c r="G80" s="4" t="s">
        <v>11</v>
      </c>
      <c r="H80" s="17" t="s">
        <v>22</v>
      </c>
      <c r="I80" s="4" t="s">
        <v>7</v>
      </c>
      <c r="J80" s="4" t="s">
        <v>15</v>
      </c>
      <c r="K80" s="4" t="s">
        <v>7</v>
      </c>
      <c r="L80" s="4" t="s">
        <v>7</v>
      </c>
      <c r="M80" s="17" t="s">
        <v>21</v>
      </c>
      <c r="N80" s="4" t="s">
        <v>5</v>
      </c>
      <c r="O80" s="4" t="s">
        <v>7</v>
      </c>
      <c r="P80" s="4" t="s">
        <v>11</v>
      </c>
      <c r="Q80" s="17" t="s">
        <v>22</v>
      </c>
      <c r="R80" s="4" t="s">
        <v>7</v>
      </c>
      <c r="S80" s="4" t="s">
        <v>15</v>
      </c>
      <c r="T80" s="4" t="s">
        <v>7</v>
      </c>
      <c r="U80" s="4" t="s">
        <v>7</v>
      </c>
      <c r="V80" s="4" t="s">
        <v>7</v>
      </c>
      <c r="W80" s="4" t="s">
        <v>18</v>
      </c>
    </row>
    <row r="81" spans="1:23">
      <c r="A81" t="n">
        <v>730</v>
      </c>
      <c r="B81" s="14" t="n">
        <v>5</v>
      </c>
      <c r="C81" s="7" t="n">
        <v>28</v>
      </c>
      <c r="D81" s="17" t="s">
        <v>3</v>
      </c>
      <c r="E81" s="8" t="n">
        <v>162</v>
      </c>
      <c r="F81" s="7" t="n">
        <v>3</v>
      </c>
      <c r="G81" s="7" t="n">
        <v>4102</v>
      </c>
      <c r="H81" s="17" t="s">
        <v>3</v>
      </c>
      <c r="I81" s="7" t="n">
        <v>0</v>
      </c>
      <c r="J81" s="7" t="n">
        <v>1</v>
      </c>
      <c r="K81" s="7" t="n">
        <v>3</v>
      </c>
      <c r="L81" s="7" t="n">
        <v>28</v>
      </c>
      <c r="M81" s="17" t="s">
        <v>3</v>
      </c>
      <c r="N81" s="8" t="n">
        <v>162</v>
      </c>
      <c r="O81" s="7" t="n">
        <v>3</v>
      </c>
      <c r="P81" s="7" t="n">
        <v>4102</v>
      </c>
      <c r="Q81" s="17" t="s">
        <v>3</v>
      </c>
      <c r="R81" s="7" t="n">
        <v>0</v>
      </c>
      <c r="S81" s="7" t="n">
        <v>2</v>
      </c>
      <c r="T81" s="7" t="n">
        <v>3</v>
      </c>
      <c r="U81" s="7" t="n">
        <v>9</v>
      </c>
      <c r="V81" s="7" t="n">
        <v>1</v>
      </c>
      <c r="W81" s="15" t="n">
        <f t="normal" ca="1">A91</f>
        <v>0</v>
      </c>
    </row>
    <row r="82" spans="1:23">
      <c r="A82" t="s">
        <v>4</v>
      </c>
      <c r="B82" s="4" t="s">
        <v>5</v>
      </c>
      <c r="C82" s="4" t="s">
        <v>7</v>
      </c>
      <c r="D82" s="17" t="s">
        <v>21</v>
      </c>
      <c r="E82" s="4" t="s">
        <v>5</v>
      </c>
      <c r="F82" s="4" t="s">
        <v>11</v>
      </c>
      <c r="G82" s="4" t="s">
        <v>7</v>
      </c>
      <c r="H82" s="4" t="s">
        <v>7</v>
      </c>
      <c r="I82" s="4" t="s">
        <v>8</v>
      </c>
      <c r="J82" s="17" t="s">
        <v>22</v>
      </c>
      <c r="K82" s="4" t="s">
        <v>7</v>
      </c>
      <c r="L82" s="4" t="s">
        <v>7</v>
      </c>
      <c r="M82" s="17" t="s">
        <v>21</v>
      </c>
      <c r="N82" s="4" t="s">
        <v>5</v>
      </c>
      <c r="O82" s="4" t="s">
        <v>7</v>
      </c>
      <c r="P82" s="17" t="s">
        <v>22</v>
      </c>
      <c r="Q82" s="4" t="s">
        <v>7</v>
      </c>
      <c r="R82" s="4" t="s">
        <v>15</v>
      </c>
      <c r="S82" s="4" t="s">
        <v>7</v>
      </c>
      <c r="T82" s="4" t="s">
        <v>7</v>
      </c>
      <c r="U82" s="4" t="s">
        <v>7</v>
      </c>
      <c r="V82" s="17" t="s">
        <v>21</v>
      </c>
      <c r="W82" s="4" t="s">
        <v>5</v>
      </c>
      <c r="X82" s="4" t="s">
        <v>7</v>
      </c>
      <c r="Y82" s="17" t="s">
        <v>22</v>
      </c>
      <c r="Z82" s="4" t="s">
        <v>7</v>
      </c>
      <c r="AA82" s="4" t="s">
        <v>15</v>
      </c>
      <c r="AB82" s="4" t="s">
        <v>7</v>
      </c>
      <c r="AC82" s="4" t="s">
        <v>7</v>
      </c>
      <c r="AD82" s="4" t="s">
        <v>7</v>
      </c>
      <c r="AE82" s="4" t="s">
        <v>18</v>
      </c>
    </row>
    <row r="83" spans="1:23">
      <c r="A83" t="n">
        <v>759</v>
      </c>
      <c r="B83" s="14" t="n">
        <v>5</v>
      </c>
      <c r="C83" s="7" t="n">
        <v>28</v>
      </c>
      <c r="D83" s="17" t="s">
        <v>3</v>
      </c>
      <c r="E83" s="19" t="n">
        <v>47</v>
      </c>
      <c r="F83" s="7" t="n">
        <v>61456</v>
      </c>
      <c r="G83" s="7" t="n">
        <v>2</v>
      </c>
      <c r="H83" s="7" t="n">
        <v>0</v>
      </c>
      <c r="I83" s="7" t="s">
        <v>23</v>
      </c>
      <c r="J83" s="17" t="s">
        <v>3</v>
      </c>
      <c r="K83" s="7" t="n">
        <v>8</v>
      </c>
      <c r="L83" s="7" t="n">
        <v>28</v>
      </c>
      <c r="M83" s="17" t="s">
        <v>3</v>
      </c>
      <c r="N83" s="20" t="n">
        <v>74</v>
      </c>
      <c r="O83" s="7" t="n">
        <v>65</v>
      </c>
      <c r="P83" s="17" t="s">
        <v>3</v>
      </c>
      <c r="Q83" s="7" t="n">
        <v>0</v>
      </c>
      <c r="R83" s="7" t="n">
        <v>1</v>
      </c>
      <c r="S83" s="7" t="n">
        <v>3</v>
      </c>
      <c r="T83" s="7" t="n">
        <v>9</v>
      </c>
      <c r="U83" s="7" t="n">
        <v>28</v>
      </c>
      <c r="V83" s="17" t="s">
        <v>3</v>
      </c>
      <c r="W83" s="20" t="n">
        <v>74</v>
      </c>
      <c r="X83" s="7" t="n">
        <v>65</v>
      </c>
      <c r="Y83" s="17" t="s">
        <v>3</v>
      </c>
      <c r="Z83" s="7" t="n">
        <v>0</v>
      </c>
      <c r="AA83" s="7" t="n">
        <v>2</v>
      </c>
      <c r="AB83" s="7" t="n">
        <v>3</v>
      </c>
      <c r="AC83" s="7" t="n">
        <v>9</v>
      </c>
      <c r="AD83" s="7" t="n">
        <v>1</v>
      </c>
      <c r="AE83" s="15" t="n">
        <f t="normal" ca="1">A87</f>
        <v>0</v>
      </c>
    </row>
    <row r="84" spans="1:23">
      <c r="A84" t="s">
        <v>4</v>
      </c>
      <c r="B84" s="4" t="s">
        <v>5</v>
      </c>
      <c r="C84" s="4" t="s">
        <v>11</v>
      </c>
      <c r="D84" s="4" t="s">
        <v>7</v>
      </c>
      <c r="E84" s="4" t="s">
        <v>7</v>
      </c>
      <c r="F84" s="4" t="s">
        <v>8</v>
      </c>
    </row>
    <row r="85" spans="1:23">
      <c r="A85" t="n">
        <v>807</v>
      </c>
      <c r="B85" s="19" t="n">
        <v>47</v>
      </c>
      <c r="C85" s="7" t="n">
        <v>61456</v>
      </c>
      <c r="D85" s="7" t="n">
        <v>0</v>
      </c>
      <c r="E85" s="7" t="n">
        <v>0</v>
      </c>
      <c r="F85" s="7" t="s">
        <v>24</v>
      </c>
    </row>
    <row r="86" spans="1:23">
      <c r="A86" t="s">
        <v>4</v>
      </c>
      <c r="B86" s="4" t="s">
        <v>5</v>
      </c>
      <c r="C86" s="4" t="s">
        <v>7</v>
      </c>
      <c r="D86" s="4" t="s">
        <v>11</v>
      </c>
      <c r="E86" s="4" t="s">
        <v>14</v>
      </c>
    </row>
    <row r="87" spans="1:23">
      <c r="A87" t="n">
        <v>820</v>
      </c>
      <c r="B87" s="18" t="n">
        <v>58</v>
      </c>
      <c r="C87" s="7" t="n">
        <v>0</v>
      </c>
      <c r="D87" s="7" t="n">
        <v>300</v>
      </c>
      <c r="E87" s="7" t="n">
        <v>1</v>
      </c>
    </row>
    <row r="88" spans="1:23">
      <c r="A88" t="s">
        <v>4</v>
      </c>
      <c r="B88" s="4" t="s">
        <v>5</v>
      </c>
      <c r="C88" s="4" t="s">
        <v>7</v>
      </c>
      <c r="D88" s="4" t="s">
        <v>11</v>
      </c>
    </row>
    <row r="89" spans="1:23">
      <c r="A89" t="n">
        <v>828</v>
      </c>
      <c r="B89" s="18" t="n">
        <v>58</v>
      </c>
      <c r="C89" s="7" t="n">
        <v>255</v>
      </c>
      <c r="D89" s="7" t="n">
        <v>0</v>
      </c>
    </row>
    <row r="90" spans="1:23">
      <c r="A90" t="s">
        <v>4</v>
      </c>
      <c r="B90" s="4" t="s">
        <v>5</v>
      </c>
      <c r="C90" s="4" t="s">
        <v>7</v>
      </c>
      <c r="D90" s="4" t="s">
        <v>7</v>
      </c>
      <c r="E90" s="4" t="s">
        <v>7</v>
      </c>
      <c r="F90" s="4" t="s">
        <v>7</v>
      </c>
    </row>
    <row r="91" spans="1:23">
      <c r="A91" t="n">
        <v>832</v>
      </c>
      <c r="B91" s="9" t="n">
        <v>14</v>
      </c>
      <c r="C91" s="7" t="n">
        <v>0</v>
      </c>
      <c r="D91" s="7" t="n">
        <v>0</v>
      </c>
      <c r="E91" s="7" t="n">
        <v>0</v>
      </c>
      <c r="F91" s="7" t="n">
        <v>64</v>
      </c>
    </row>
    <row r="92" spans="1:23">
      <c r="A92" t="s">
        <v>4</v>
      </c>
      <c r="B92" s="4" t="s">
        <v>5</v>
      </c>
      <c r="C92" s="4" t="s">
        <v>7</v>
      </c>
      <c r="D92" s="4" t="s">
        <v>11</v>
      </c>
    </row>
    <row r="93" spans="1:23">
      <c r="A93" t="n">
        <v>837</v>
      </c>
      <c r="B93" s="21" t="n">
        <v>22</v>
      </c>
      <c r="C93" s="7" t="n">
        <v>0</v>
      </c>
      <c r="D93" s="7" t="n">
        <v>4102</v>
      </c>
    </row>
    <row r="94" spans="1:23">
      <c r="A94" t="s">
        <v>4</v>
      </c>
      <c r="B94" s="4" t="s">
        <v>5</v>
      </c>
      <c r="C94" s="4" t="s">
        <v>7</v>
      </c>
      <c r="D94" s="4" t="s">
        <v>11</v>
      </c>
    </row>
    <row r="95" spans="1:23">
      <c r="A95" t="n">
        <v>841</v>
      </c>
      <c r="B95" s="18" t="n">
        <v>58</v>
      </c>
      <c r="C95" s="7" t="n">
        <v>5</v>
      </c>
      <c r="D95" s="7" t="n">
        <v>300</v>
      </c>
    </row>
    <row r="96" spans="1:23">
      <c r="A96" t="s">
        <v>4</v>
      </c>
      <c r="B96" s="4" t="s">
        <v>5</v>
      </c>
      <c r="C96" s="4" t="s">
        <v>14</v>
      </c>
      <c r="D96" s="4" t="s">
        <v>11</v>
      </c>
    </row>
    <row r="97" spans="1:31">
      <c r="A97" t="n">
        <v>845</v>
      </c>
      <c r="B97" s="22" t="n">
        <v>103</v>
      </c>
      <c r="C97" s="7" t="n">
        <v>0</v>
      </c>
      <c r="D97" s="7" t="n">
        <v>300</v>
      </c>
    </row>
    <row r="98" spans="1:31">
      <c r="A98" t="s">
        <v>4</v>
      </c>
      <c r="B98" s="4" t="s">
        <v>5</v>
      </c>
      <c r="C98" s="4" t="s">
        <v>7</v>
      </c>
    </row>
    <row r="99" spans="1:31">
      <c r="A99" t="n">
        <v>852</v>
      </c>
      <c r="B99" s="23" t="n">
        <v>64</v>
      </c>
      <c r="C99" s="7" t="n">
        <v>7</v>
      </c>
    </row>
    <row r="100" spans="1:31">
      <c r="A100" t="s">
        <v>4</v>
      </c>
      <c r="B100" s="4" t="s">
        <v>5</v>
      </c>
      <c r="C100" s="4" t="s">
        <v>7</v>
      </c>
      <c r="D100" s="4" t="s">
        <v>11</v>
      </c>
    </row>
    <row r="101" spans="1:31">
      <c r="A101" t="n">
        <v>854</v>
      </c>
      <c r="B101" s="24" t="n">
        <v>72</v>
      </c>
      <c r="C101" s="7" t="n">
        <v>5</v>
      </c>
      <c r="D101" s="7" t="n">
        <v>0</v>
      </c>
    </row>
    <row r="102" spans="1:31">
      <c r="A102" t="s">
        <v>4</v>
      </c>
      <c r="B102" s="4" t="s">
        <v>5</v>
      </c>
      <c r="C102" s="4" t="s">
        <v>7</v>
      </c>
      <c r="D102" s="17" t="s">
        <v>21</v>
      </c>
      <c r="E102" s="4" t="s">
        <v>5</v>
      </c>
      <c r="F102" s="4" t="s">
        <v>7</v>
      </c>
      <c r="G102" s="4" t="s">
        <v>11</v>
      </c>
      <c r="H102" s="17" t="s">
        <v>22</v>
      </c>
      <c r="I102" s="4" t="s">
        <v>7</v>
      </c>
      <c r="J102" s="4" t="s">
        <v>15</v>
      </c>
      <c r="K102" s="4" t="s">
        <v>7</v>
      </c>
      <c r="L102" s="4" t="s">
        <v>7</v>
      </c>
      <c r="M102" s="4" t="s">
        <v>18</v>
      </c>
    </row>
    <row r="103" spans="1:31">
      <c r="A103" t="n">
        <v>858</v>
      </c>
      <c r="B103" s="14" t="n">
        <v>5</v>
      </c>
      <c r="C103" s="7" t="n">
        <v>28</v>
      </c>
      <c r="D103" s="17" t="s">
        <v>3</v>
      </c>
      <c r="E103" s="8" t="n">
        <v>162</v>
      </c>
      <c r="F103" s="7" t="n">
        <v>4</v>
      </c>
      <c r="G103" s="7" t="n">
        <v>4102</v>
      </c>
      <c r="H103" s="17" t="s">
        <v>3</v>
      </c>
      <c r="I103" s="7" t="n">
        <v>0</v>
      </c>
      <c r="J103" s="7" t="n">
        <v>1</v>
      </c>
      <c r="K103" s="7" t="n">
        <v>2</v>
      </c>
      <c r="L103" s="7" t="n">
        <v>1</v>
      </c>
      <c r="M103" s="15" t="n">
        <f t="normal" ca="1">A109</f>
        <v>0</v>
      </c>
    </row>
    <row r="104" spans="1:31">
      <c r="A104" t="s">
        <v>4</v>
      </c>
      <c r="B104" s="4" t="s">
        <v>5</v>
      </c>
      <c r="C104" s="4" t="s">
        <v>7</v>
      </c>
      <c r="D104" s="4" t="s">
        <v>8</v>
      </c>
    </row>
    <row r="105" spans="1:31">
      <c r="A105" t="n">
        <v>875</v>
      </c>
      <c r="B105" s="6" t="n">
        <v>2</v>
      </c>
      <c r="C105" s="7" t="n">
        <v>10</v>
      </c>
      <c r="D105" s="7" t="s">
        <v>25</v>
      </c>
    </row>
    <row r="106" spans="1:31">
      <c r="A106" t="s">
        <v>4</v>
      </c>
      <c r="B106" s="4" t="s">
        <v>5</v>
      </c>
      <c r="C106" s="4" t="s">
        <v>11</v>
      </c>
    </row>
    <row r="107" spans="1:31">
      <c r="A107" t="n">
        <v>892</v>
      </c>
      <c r="B107" s="25" t="n">
        <v>16</v>
      </c>
      <c r="C107" s="7" t="n">
        <v>0</v>
      </c>
    </row>
    <row r="108" spans="1:31">
      <c r="A108" t="s">
        <v>4</v>
      </c>
      <c r="B108" s="4" t="s">
        <v>5</v>
      </c>
      <c r="C108" s="4" t="s">
        <v>7</v>
      </c>
      <c r="D108" s="4" t="s">
        <v>11</v>
      </c>
      <c r="E108" s="4" t="s">
        <v>11</v>
      </c>
      <c r="F108" s="4" t="s">
        <v>11</v>
      </c>
      <c r="G108" s="4" t="s">
        <v>11</v>
      </c>
      <c r="H108" s="4" t="s">
        <v>11</v>
      </c>
      <c r="I108" s="4" t="s">
        <v>11</v>
      </c>
      <c r="J108" s="4" t="s">
        <v>11</v>
      </c>
      <c r="K108" s="4" t="s">
        <v>11</v>
      </c>
      <c r="L108" s="4" t="s">
        <v>11</v>
      </c>
      <c r="M108" s="4" t="s">
        <v>11</v>
      </c>
      <c r="N108" s="4" t="s">
        <v>15</v>
      </c>
      <c r="O108" s="4" t="s">
        <v>15</v>
      </c>
      <c r="P108" s="4" t="s">
        <v>15</v>
      </c>
      <c r="Q108" s="4" t="s">
        <v>15</v>
      </c>
      <c r="R108" s="4" t="s">
        <v>7</v>
      </c>
      <c r="S108" s="4" t="s">
        <v>8</v>
      </c>
    </row>
    <row r="109" spans="1:31">
      <c r="A109" t="n">
        <v>895</v>
      </c>
      <c r="B109" s="26" t="n">
        <v>75</v>
      </c>
      <c r="C109" s="7" t="n">
        <v>0</v>
      </c>
      <c r="D109" s="7" t="n">
        <v>0</v>
      </c>
      <c r="E109" s="7" t="n">
        <v>0</v>
      </c>
      <c r="F109" s="7" t="n">
        <v>1024</v>
      </c>
      <c r="G109" s="7" t="n">
        <v>720</v>
      </c>
      <c r="H109" s="7" t="n">
        <v>0</v>
      </c>
      <c r="I109" s="7" t="n">
        <v>0</v>
      </c>
      <c r="J109" s="7" t="n">
        <v>0</v>
      </c>
      <c r="K109" s="7" t="n">
        <v>0</v>
      </c>
      <c r="L109" s="7" t="n">
        <v>1024</v>
      </c>
      <c r="M109" s="7" t="n">
        <v>720</v>
      </c>
      <c r="N109" s="7" t="n">
        <v>1065353216</v>
      </c>
      <c r="O109" s="7" t="n">
        <v>1065353216</v>
      </c>
      <c r="P109" s="7" t="n">
        <v>1065353216</v>
      </c>
      <c r="Q109" s="7" t="n">
        <v>0</v>
      </c>
      <c r="R109" s="7" t="n">
        <v>0</v>
      </c>
      <c r="S109" s="7" t="s">
        <v>26</v>
      </c>
    </row>
    <row r="110" spans="1:31">
      <c r="A110" t="s">
        <v>4</v>
      </c>
      <c r="B110" s="4" t="s">
        <v>5</v>
      </c>
      <c r="C110" s="4" t="s">
        <v>7</v>
      </c>
      <c r="D110" s="4" t="s">
        <v>7</v>
      </c>
      <c r="E110" s="4" t="s">
        <v>7</v>
      </c>
      <c r="F110" s="4" t="s">
        <v>14</v>
      </c>
      <c r="G110" s="4" t="s">
        <v>14</v>
      </c>
      <c r="H110" s="4" t="s">
        <v>14</v>
      </c>
      <c r="I110" s="4" t="s">
        <v>14</v>
      </c>
      <c r="J110" s="4" t="s">
        <v>14</v>
      </c>
    </row>
    <row r="111" spans="1:31">
      <c r="A111" t="n">
        <v>943</v>
      </c>
      <c r="B111" s="27" t="n">
        <v>76</v>
      </c>
      <c r="C111" s="7" t="n">
        <v>0</v>
      </c>
      <c r="D111" s="7" t="n">
        <v>9</v>
      </c>
      <c r="E111" s="7" t="n">
        <v>2</v>
      </c>
      <c r="F111" s="7" t="n">
        <v>0</v>
      </c>
      <c r="G111" s="7" t="n">
        <v>0</v>
      </c>
      <c r="H111" s="7" t="n">
        <v>0</v>
      </c>
      <c r="I111" s="7" t="n">
        <v>0</v>
      </c>
      <c r="J111" s="7" t="n">
        <v>0</v>
      </c>
    </row>
    <row r="112" spans="1:31">
      <c r="A112" t="s">
        <v>4</v>
      </c>
      <c r="B112" s="4" t="s">
        <v>5</v>
      </c>
      <c r="C112" s="4" t="s">
        <v>7</v>
      </c>
      <c r="D112" s="4" t="s">
        <v>11</v>
      </c>
      <c r="E112" s="4" t="s">
        <v>11</v>
      </c>
      <c r="F112" s="4" t="s">
        <v>11</v>
      </c>
      <c r="G112" s="4" t="s">
        <v>11</v>
      </c>
      <c r="H112" s="4" t="s">
        <v>11</v>
      </c>
      <c r="I112" s="4" t="s">
        <v>11</v>
      </c>
      <c r="J112" s="4" t="s">
        <v>11</v>
      </c>
      <c r="K112" s="4" t="s">
        <v>11</v>
      </c>
      <c r="L112" s="4" t="s">
        <v>11</v>
      </c>
      <c r="M112" s="4" t="s">
        <v>11</v>
      </c>
      <c r="N112" s="4" t="s">
        <v>14</v>
      </c>
      <c r="O112" s="4" t="s">
        <v>14</v>
      </c>
      <c r="P112" s="4" t="s">
        <v>14</v>
      </c>
      <c r="Q112" s="4" t="s">
        <v>14</v>
      </c>
      <c r="R112" s="4" t="s">
        <v>7</v>
      </c>
      <c r="S112" s="4" t="s">
        <v>8</v>
      </c>
      <c r="T112" s="4" t="s">
        <v>8</v>
      </c>
    </row>
    <row r="113" spans="1:20">
      <c r="A113" t="n">
        <v>967</v>
      </c>
      <c r="B113" s="28" t="n">
        <v>160</v>
      </c>
      <c r="C113" s="7" t="n">
        <v>1</v>
      </c>
      <c r="D113" s="7" t="n">
        <v>0</v>
      </c>
      <c r="E113" s="7" t="n">
        <v>0</v>
      </c>
      <c r="F113" s="7" t="n">
        <v>1280</v>
      </c>
      <c r="G113" s="7" t="n">
        <v>720</v>
      </c>
      <c r="H113" s="7" t="n">
        <v>0</v>
      </c>
      <c r="I113" s="7" t="n">
        <v>0</v>
      </c>
      <c r="J113" s="7" t="n">
        <v>0</v>
      </c>
      <c r="K113" s="7" t="n">
        <v>0</v>
      </c>
      <c r="L113" s="7" t="n">
        <v>12</v>
      </c>
      <c r="M113" s="7" t="n">
        <v>12</v>
      </c>
      <c r="N113" s="7" t="n">
        <v>0</v>
      </c>
      <c r="O113" s="7" t="n">
        <v>0</v>
      </c>
      <c r="P113" s="7" t="n">
        <v>0</v>
      </c>
      <c r="Q113" s="7" t="n">
        <v>0</v>
      </c>
      <c r="R113" s="7" t="n">
        <v>0</v>
      </c>
      <c r="S113" s="7" t="s">
        <v>27</v>
      </c>
      <c r="T113" s="7" t="s">
        <v>28</v>
      </c>
    </row>
    <row r="114" spans="1:20">
      <c r="A114" t="s">
        <v>4</v>
      </c>
      <c r="B114" s="4" t="s">
        <v>5</v>
      </c>
      <c r="C114" s="4" t="s">
        <v>7</v>
      </c>
      <c r="D114" s="4" t="s">
        <v>11</v>
      </c>
      <c r="E114" s="4" t="s">
        <v>11</v>
      </c>
      <c r="F114" s="4" t="s">
        <v>11</v>
      </c>
      <c r="G114" s="4" t="s">
        <v>11</v>
      </c>
      <c r="H114" s="4" t="s">
        <v>11</v>
      </c>
      <c r="I114" s="4" t="s">
        <v>11</v>
      </c>
      <c r="J114" s="4" t="s">
        <v>11</v>
      </c>
      <c r="K114" s="4" t="s">
        <v>11</v>
      </c>
      <c r="L114" s="4" t="s">
        <v>11</v>
      </c>
      <c r="M114" s="4" t="s">
        <v>11</v>
      </c>
      <c r="N114" s="4" t="s">
        <v>15</v>
      </c>
      <c r="O114" s="4" t="s">
        <v>15</v>
      </c>
      <c r="P114" s="4" t="s">
        <v>15</v>
      </c>
      <c r="Q114" s="4" t="s">
        <v>15</v>
      </c>
      <c r="R114" s="4" t="s">
        <v>7</v>
      </c>
      <c r="S114" s="4" t="s">
        <v>8</v>
      </c>
    </row>
    <row r="115" spans="1:20">
      <c r="A115" t="n">
        <v>1023</v>
      </c>
      <c r="B115" s="26" t="n">
        <v>75</v>
      </c>
      <c r="C115" s="7" t="n">
        <v>2</v>
      </c>
      <c r="D115" s="7" t="n">
        <v>0</v>
      </c>
      <c r="E115" s="7" t="n">
        <v>0</v>
      </c>
      <c r="F115" s="7" t="n">
        <v>1024</v>
      </c>
      <c r="G115" s="7" t="n">
        <v>1024</v>
      </c>
      <c r="H115" s="7" t="n">
        <v>0</v>
      </c>
      <c r="I115" s="7" t="n">
        <v>20</v>
      </c>
      <c r="J115" s="7" t="n">
        <v>0</v>
      </c>
      <c r="K115" s="7" t="n">
        <v>0</v>
      </c>
      <c r="L115" s="7" t="n">
        <v>1024</v>
      </c>
      <c r="M115" s="7" t="n">
        <v>1024</v>
      </c>
      <c r="N115" s="7" t="n">
        <v>1065353216</v>
      </c>
      <c r="O115" s="7" t="n">
        <v>1065353216</v>
      </c>
      <c r="P115" s="7" t="n">
        <v>1065353216</v>
      </c>
      <c r="Q115" s="7" t="n">
        <v>0</v>
      </c>
      <c r="R115" s="7" t="n">
        <v>0</v>
      </c>
      <c r="S115" s="7" t="s">
        <v>29</v>
      </c>
    </row>
    <row r="116" spans="1:20">
      <c r="A116" t="s">
        <v>4</v>
      </c>
      <c r="B116" s="4" t="s">
        <v>5</v>
      </c>
      <c r="C116" s="4" t="s">
        <v>7</v>
      </c>
      <c r="D116" s="4" t="s">
        <v>11</v>
      </c>
      <c r="E116" s="4" t="s">
        <v>11</v>
      </c>
      <c r="F116" s="4" t="s">
        <v>11</v>
      </c>
      <c r="G116" s="4" t="s">
        <v>11</v>
      </c>
      <c r="H116" s="4" t="s">
        <v>11</v>
      </c>
      <c r="I116" s="4" t="s">
        <v>11</v>
      </c>
      <c r="J116" s="4" t="s">
        <v>11</v>
      </c>
      <c r="K116" s="4" t="s">
        <v>11</v>
      </c>
      <c r="L116" s="4" t="s">
        <v>11</v>
      </c>
      <c r="M116" s="4" t="s">
        <v>11</v>
      </c>
      <c r="N116" s="4" t="s">
        <v>15</v>
      </c>
      <c r="O116" s="4" t="s">
        <v>15</v>
      </c>
      <c r="P116" s="4" t="s">
        <v>15</v>
      </c>
      <c r="Q116" s="4" t="s">
        <v>15</v>
      </c>
      <c r="R116" s="4" t="s">
        <v>7</v>
      </c>
      <c r="S116" s="4" t="s">
        <v>8</v>
      </c>
    </row>
    <row r="117" spans="1:20">
      <c r="A117" t="n">
        <v>1071</v>
      </c>
      <c r="B117" s="26" t="n">
        <v>75</v>
      </c>
      <c r="C117" s="7" t="n">
        <v>3</v>
      </c>
      <c r="D117" s="7" t="n">
        <v>0</v>
      </c>
      <c r="E117" s="7" t="n">
        <v>0</v>
      </c>
      <c r="F117" s="7" t="n">
        <v>1024</v>
      </c>
      <c r="G117" s="7" t="n">
        <v>1024</v>
      </c>
      <c r="H117" s="7" t="n">
        <v>750</v>
      </c>
      <c r="I117" s="7" t="n">
        <v>180</v>
      </c>
      <c r="J117" s="7" t="n">
        <v>0</v>
      </c>
      <c r="K117" s="7" t="n">
        <v>0</v>
      </c>
      <c r="L117" s="7" t="n">
        <v>1024</v>
      </c>
      <c r="M117" s="7" t="n">
        <v>1024</v>
      </c>
      <c r="N117" s="7" t="n">
        <v>1065353216</v>
      </c>
      <c r="O117" s="7" t="n">
        <v>1065353216</v>
      </c>
      <c r="P117" s="7" t="n">
        <v>1065353216</v>
      </c>
      <c r="Q117" s="7" t="n">
        <v>0</v>
      </c>
      <c r="R117" s="7" t="n">
        <v>0</v>
      </c>
      <c r="S117" s="7" t="s">
        <v>30</v>
      </c>
    </row>
    <row r="118" spans="1:20">
      <c r="A118" t="s">
        <v>4</v>
      </c>
      <c r="B118" s="4" t="s">
        <v>5</v>
      </c>
      <c r="C118" s="4" t="s">
        <v>7</v>
      </c>
      <c r="D118" s="4" t="s">
        <v>11</v>
      </c>
      <c r="E118" s="4" t="s">
        <v>11</v>
      </c>
      <c r="F118" s="4" t="s">
        <v>11</v>
      </c>
      <c r="G118" s="4" t="s">
        <v>11</v>
      </c>
      <c r="H118" s="4" t="s">
        <v>11</v>
      </c>
      <c r="I118" s="4" t="s">
        <v>11</v>
      </c>
      <c r="J118" s="4" t="s">
        <v>11</v>
      </c>
      <c r="K118" s="4" t="s">
        <v>11</v>
      </c>
      <c r="L118" s="4" t="s">
        <v>11</v>
      </c>
      <c r="M118" s="4" t="s">
        <v>11</v>
      </c>
      <c r="N118" s="4" t="s">
        <v>15</v>
      </c>
      <c r="O118" s="4" t="s">
        <v>15</v>
      </c>
      <c r="P118" s="4" t="s">
        <v>15</v>
      </c>
      <c r="Q118" s="4" t="s">
        <v>15</v>
      </c>
      <c r="R118" s="4" t="s">
        <v>7</v>
      </c>
      <c r="S118" s="4" t="s">
        <v>8</v>
      </c>
    </row>
    <row r="119" spans="1:20">
      <c r="A119" t="n">
        <v>1119</v>
      </c>
      <c r="B119" s="26" t="n">
        <v>75</v>
      </c>
      <c r="C119" s="7" t="n">
        <v>4</v>
      </c>
      <c r="D119" s="7" t="n">
        <v>0</v>
      </c>
      <c r="E119" s="7" t="n">
        <v>0</v>
      </c>
      <c r="F119" s="7" t="n">
        <v>1024</v>
      </c>
      <c r="G119" s="7" t="n">
        <v>1024</v>
      </c>
      <c r="H119" s="7" t="n">
        <v>50</v>
      </c>
      <c r="I119" s="7" t="n">
        <v>180</v>
      </c>
      <c r="J119" s="7" t="n">
        <v>0</v>
      </c>
      <c r="K119" s="7" t="n">
        <v>0</v>
      </c>
      <c r="L119" s="7" t="n">
        <v>1024</v>
      </c>
      <c r="M119" s="7" t="n">
        <v>1024</v>
      </c>
      <c r="N119" s="7" t="n">
        <v>1065353216</v>
      </c>
      <c r="O119" s="7" t="n">
        <v>1065353216</v>
      </c>
      <c r="P119" s="7" t="n">
        <v>1065353216</v>
      </c>
      <c r="Q119" s="7" t="n">
        <v>0</v>
      </c>
      <c r="R119" s="7" t="n">
        <v>0</v>
      </c>
      <c r="S119" s="7" t="s">
        <v>31</v>
      </c>
    </row>
    <row r="120" spans="1:20">
      <c r="A120" t="s">
        <v>4</v>
      </c>
      <c r="B120" s="4" t="s">
        <v>5</v>
      </c>
      <c r="C120" s="4" t="s">
        <v>7</v>
      </c>
      <c r="D120" s="4" t="s">
        <v>11</v>
      </c>
      <c r="E120" s="4" t="s">
        <v>11</v>
      </c>
      <c r="F120" s="4" t="s">
        <v>11</v>
      </c>
      <c r="G120" s="4" t="s">
        <v>11</v>
      </c>
      <c r="H120" s="4" t="s">
        <v>11</v>
      </c>
      <c r="I120" s="4" t="s">
        <v>11</v>
      </c>
      <c r="J120" s="4" t="s">
        <v>11</v>
      </c>
      <c r="K120" s="4" t="s">
        <v>11</v>
      </c>
      <c r="L120" s="4" t="s">
        <v>11</v>
      </c>
      <c r="M120" s="4" t="s">
        <v>11</v>
      </c>
      <c r="N120" s="4" t="s">
        <v>15</v>
      </c>
      <c r="O120" s="4" t="s">
        <v>15</v>
      </c>
      <c r="P120" s="4" t="s">
        <v>15</v>
      </c>
      <c r="Q120" s="4" t="s">
        <v>15</v>
      </c>
      <c r="R120" s="4" t="s">
        <v>7</v>
      </c>
      <c r="S120" s="4" t="s">
        <v>8</v>
      </c>
    </row>
    <row r="121" spans="1:20">
      <c r="A121" t="n">
        <v>1167</v>
      </c>
      <c r="B121" s="26" t="n">
        <v>75</v>
      </c>
      <c r="C121" s="7" t="n">
        <v>5</v>
      </c>
      <c r="D121" s="7" t="n">
        <v>0</v>
      </c>
      <c r="E121" s="7" t="n">
        <v>0</v>
      </c>
      <c r="F121" s="7" t="n">
        <v>1024</v>
      </c>
      <c r="G121" s="7" t="n">
        <v>1024</v>
      </c>
      <c r="H121" s="7" t="n">
        <v>700</v>
      </c>
      <c r="I121" s="7" t="n">
        <v>20</v>
      </c>
      <c r="J121" s="7" t="n">
        <v>0</v>
      </c>
      <c r="K121" s="7" t="n">
        <v>0</v>
      </c>
      <c r="L121" s="7" t="n">
        <v>1024</v>
      </c>
      <c r="M121" s="7" t="n">
        <v>1024</v>
      </c>
      <c r="N121" s="7" t="n">
        <v>1065353216</v>
      </c>
      <c r="O121" s="7" t="n">
        <v>1065353216</v>
      </c>
      <c r="P121" s="7" t="n">
        <v>1065353216</v>
      </c>
      <c r="Q121" s="7" t="n">
        <v>0</v>
      </c>
      <c r="R121" s="7" t="n">
        <v>0</v>
      </c>
      <c r="S121" s="7" t="s">
        <v>32</v>
      </c>
    </row>
    <row r="122" spans="1:20">
      <c r="A122" t="s">
        <v>4</v>
      </c>
      <c r="B122" s="4" t="s">
        <v>5</v>
      </c>
      <c r="C122" s="4" t="s">
        <v>7</v>
      </c>
      <c r="D122" s="4" t="s">
        <v>11</v>
      </c>
      <c r="E122" s="4" t="s">
        <v>11</v>
      </c>
      <c r="F122" s="4" t="s">
        <v>11</v>
      </c>
      <c r="G122" s="4" t="s">
        <v>11</v>
      </c>
      <c r="H122" s="4" t="s">
        <v>11</v>
      </c>
      <c r="I122" s="4" t="s">
        <v>11</v>
      </c>
      <c r="J122" s="4" t="s">
        <v>11</v>
      </c>
      <c r="K122" s="4" t="s">
        <v>11</v>
      </c>
      <c r="L122" s="4" t="s">
        <v>11</v>
      </c>
      <c r="M122" s="4" t="s">
        <v>11</v>
      </c>
      <c r="N122" s="4" t="s">
        <v>15</v>
      </c>
      <c r="O122" s="4" t="s">
        <v>15</v>
      </c>
      <c r="P122" s="4" t="s">
        <v>15</v>
      </c>
      <c r="Q122" s="4" t="s">
        <v>15</v>
      </c>
      <c r="R122" s="4" t="s">
        <v>7</v>
      </c>
      <c r="S122" s="4" t="s">
        <v>8</v>
      </c>
    </row>
    <row r="123" spans="1:20">
      <c r="A123" t="n">
        <v>1215</v>
      </c>
      <c r="B123" s="26" t="n">
        <v>75</v>
      </c>
      <c r="C123" s="7" t="n">
        <v>6</v>
      </c>
      <c r="D123" s="7" t="n">
        <v>0</v>
      </c>
      <c r="E123" s="7" t="n">
        <v>0</v>
      </c>
      <c r="F123" s="7" t="n">
        <v>1024</v>
      </c>
      <c r="G123" s="7" t="n">
        <v>1024</v>
      </c>
      <c r="H123" s="7" t="n">
        <v>0</v>
      </c>
      <c r="I123" s="7" t="n">
        <v>20</v>
      </c>
      <c r="J123" s="7" t="n">
        <v>0</v>
      </c>
      <c r="K123" s="7" t="n">
        <v>0</v>
      </c>
      <c r="L123" s="7" t="n">
        <v>1024</v>
      </c>
      <c r="M123" s="7" t="n">
        <v>1024</v>
      </c>
      <c r="N123" s="7" t="n">
        <v>1065353216</v>
      </c>
      <c r="O123" s="7" t="n">
        <v>1065353216</v>
      </c>
      <c r="P123" s="7" t="n">
        <v>1065353216</v>
      </c>
      <c r="Q123" s="7" t="n">
        <v>0</v>
      </c>
      <c r="R123" s="7" t="n">
        <v>0</v>
      </c>
      <c r="S123" s="7" t="s">
        <v>33</v>
      </c>
    </row>
    <row r="124" spans="1:20">
      <c r="A124" t="s">
        <v>4</v>
      </c>
      <c r="B124" s="4" t="s">
        <v>5</v>
      </c>
      <c r="C124" s="4" t="s">
        <v>7</v>
      </c>
      <c r="D124" s="4" t="s">
        <v>11</v>
      </c>
      <c r="E124" s="4" t="s">
        <v>11</v>
      </c>
      <c r="F124" s="4" t="s">
        <v>11</v>
      </c>
      <c r="G124" s="4" t="s">
        <v>11</v>
      </c>
      <c r="H124" s="4" t="s">
        <v>11</v>
      </c>
      <c r="I124" s="4" t="s">
        <v>11</v>
      </c>
      <c r="J124" s="4" t="s">
        <v>11</v>
      </c>
      <c r="K124" s="4" t="s">
        <v>11</v>
      </c>
      <c r="L124" s="4" t="s">
        <v>11</v>
      </c>
      <c r="M124" s="4" t="s">
        <v>11</v>
      </c>
      <c r="N124" s="4" t="s">
        <v>15</v>
      </c>
      <c r="O124" s="4" t="s">
        <v>15</v>
      </c>
      <c r="P124" s="4" t="s">
        <v>15</v>
      </c>
      <c r="Q124" s="4" t="s">
        <v>15</v>
      </c>
      <c r="R124" s="4" t="s">
        <v>7</v>
      </c>
      <c r="S124" s="4" t="s">
        <v>8</v>
      </c>
    </row>
    <row r="125" spans="1:20">
      <c r="A125" t="n">
        <v>1263</v>
      </c>
      <c r="B125" s="26" t="n">
        <v>75</v>
      </c>
      <c r="C125" s="7" t="n">
        <v>7</v>
      </c>
      <c r="D125" s="7" t="n">
        <v>0</v>
      </c>
      <c r="E125" s="7" t="n">
        <v>0</v>
      </c>
      <c r="F125" s="7" t="n">
        <v>1024</v>
      </c>
      <c r="G125" s="7" t="n">
        <v>1024</v>
      </c>
      <c r="H125" s="7" t="n">
        <v>750</v>
      </c>
      <c r="I125" s="7" t="n">
        <v>180</v>
      </c>
      <c r="J125" s="7" t="n">
        <v>0</v>
      </c>
      <c r="K125" s="7" t="n">
        <v>0</v>
      </c>
      <c r="L125" s="7" t="n">
        <v>1024</v>
      </c>
      <c r="M125" s="7" t="n">
        <v>1024</v>
      </c>
      <c r="N125" s="7" t="n">
        <v>1065353216</v>
      </c>
      <c r="O125" s="7" t="n">
        <v>1065353216</v>
      </c>
      <c r="P125" s="7" t="n">
        <v>1065353216</v>
      </c>
      <c r="Q125" s="7" t="n">
        <v>0</v>
      </c>
      <c r="R125" s="7" t="n">
        <v>0</v>
      </c>
      <c r="S125" s="7" t="s">
        <v>34</v>
      </c>
    </row>
    <row r="126" spans="1:20">
      <c r="A126" t="s">
        <v>4</v>
      </c>
      <c r="B126" s="4" t="s">
        <v>5</v>
      </c>
      <c r="C126" s="4" t="s">
        <v>7</v>
      </c>
      <c r="D126" s="4" t="s">
        <v>11</v>
      </c>
      <c r="E126" s="4" t="s">
        <v>11</v>
      </c>
      <c r="F126" s="4" t="s">
        <v>11</v>
      </c>
      <c r="G126" s="4" t="s">
        <v>11</v>
      </c>
      <c r="H126" s="4" t="s">
        <v>11</v>
      </c>
      <c r="I126" s="4" t="s">
        <v>11</v>
      </c>
      <c r="J126" s="4" t="s">
        <v>11</v>
      </c>
      <c r="K126" s="4" t="s">
        <v>11</v>
      </c>
      <c r="L126" s="4" t="s">
        <v>11</v>
      </c>
      <c r="M126" s="4" t="s">
        <v>11</v>
      </c>
      <c r="N126" s="4" t="s">
        <v>15</v>
      </c>
      <c r="O126" s="4" t="s">
        <v>15</v>
      </c>
      <c r="P126" s="4" t="s">
        <v>15</v>
      </c>
      <c r="Q126" s="4" t="s">
        <v>15</v>
      </c>
      <c r="R126" s="4" t="s">
        <v>7</v>
      </c>
      <c r="S126" s="4" t="s">
        <v>8</v>
      </c>
    </row>
    <row r="127" spans="1:20">
      <c r="A127" t="n">
        <v>1311</v>
      </c>
      <c r="B127" s="26" t="n">
        <v>75</v>
      </c>
      <c r="C127" s="7" t="n">
        <v>8</v>
      </c>
      <c r="D127" s="7" t="n">
        <v>0</v>
      </c>
      <c r="E127" s="7" t="n">
        <v>0</v>
      </c>
      <c r="F127" s="7" t="n">
        <v>1024</v>
      </c>
      <c r="G127" s="7" t="n">
        <v>1024</v>
      </c>
      <c r="H127" s="7" t="n">
        <v>50</v>
      </c>
      <c r="I127" s="7" t="n">
        <v>180</v>
      </c>
      <c r="J127" s="7" t="n">
        <v>0</v>
      </c>
      <c r="K127" s="7" t="n">
        <v>0</v>
      </c>
      <c r="L127" s="7" t="n">
        <v>1024</v>
      </c>
      <c r="M127" s="7" t="n">
        <v>1024</v>
      </c>
      <c r="N127" s="7" t="n">
        <v>1065353216</v>
      </c>
      <c r="O127" s="7" t="n">
        <v>1065353216</v>
      </c>
      <c r="P127" s="7" t="n">
        <v>1065353216</v>
      </c>
      <c r="Q127" s="7" t="n">
        <v>0</v>
      </c>
      <c r="R127" s="7" t="n">
        <v>0</v>
      </c>
      <c r="S127" s="7" t="s">
        <v>35</v>
      </c>
    </row>
    <row r="128" spans="1:20">
      <c r="A128" t="s">
        <v>4</v>
      </c>
      <c r="B128" s="4" t="s">
        <v>5</v>
      </c>
      <c r="C128" s="4" t="s">
        <v>7</v>
      </c>
      <c r="D128" s="4" t="s">
        <v>11</v>
      </c>
      <c r="E128" s="4" t="s">
        <v>11</v>
      </c>
      <c r="F128" s="4" t="s">
        <v>11</v>
      </c>
      <c r="G128" s="4" t="s">
        <v>11</v>
      </c>
      <c r="H128" s="4" t="s">
        <v>11</v>
      </c>
      <c r="I128" s="4" t="s">
        <v>11</v>
      </c>
      <c r="J128" s="4" t="s">
        <v>11</v>
      </c>
      <c r="K128" s="4" t="s">
        <v>11</v>
      </c>
      <c r="L128" s="4" t="s">
        <v>11</v>
      </c>
      <c r="M128" s="4" t="s">
        <v>11</v>
      </c>
      <c r="N128" s="4" t="s">
        <v>15</v>
      </c>
      <c r="O128" s="4" t="s">
        <v>15</v>
      </c>
      <c r="P128" s="4" t="s">
        <v>15</v>
      </c>
      <c r="Q128" s="4" t="s">
        <v>15</v>
      </c>
      <c r="R128" s="4" t="s">
        <v>7</v>
      </c>
      <c r="S128" s="4" t="s">
        <v>8</v>
      </c>
    </row>
    <row r="129" spans="1:20">
      <c r="A129" t="n">
        <v>1359</v>
      </c>
      <c r="B129" s="26" t="n">
        <v>75</v>
      </c>
      <c r="C129" s="7" t="n">
        <v>9</v>
      </c>
      <c r="D129" s="7" t="n">
        <v>0</v>
      </c>
      <c r="E129" s="7" t="n">
        <v>0</v>
      </c>
      <c r="F129" s="7" t="n">
        <v>1024</v>
      </c>
      <c r="G129" s="7" t="n">
        <v>1024</v>
      </c>
      <c r="H129" s="7" t="n">
        <v>700</v>
      </c>
      <c r="I129" s="7" t="n">
        <v>20</v>
      </c>
      <c r="J129" s="7" t="n">
        <v>0</v>
      </c>
      <c r="K129" s="7" t="n">
        <v>0</v>
      </c>
      <c r="L129" s="7" t="n">
        <v>1024</v>
      </c>
      <c r="M129" s="7" t="n">
        <v>1024</v>
      </c>
      <c r="N129" s="7" t="n">
        <v>1065353216</v>
      </c>
      <c r="O129" s="7" t="n">
        <v>1065353216</v>
      </c>
      <c r="P129" s="7" t="n">
        <v>1065353216</v>
      </c>
      <c r="Q129" s="7" t="n">
        <v>0</v>
      </c>
      <c r="R129" s="7" t="n">
        <v>0</v>
      </c>
      <c r="S129" s="7" t="s">
        <v>36</v>
      </c>
    </row>
    <row r="130" spans="1:20">
      <c r="A130" t="s">
        <v>4</v>
      </c>
      <c r="B130" s="4" t="s">
        <v>5</v>
      </c>
      <c r="C130" s="4" t="s">
        <v>7</v>
      </c>
      <c r="D130" s="4" t="s">
        <v>11</v>
      </c>
      <c r="E130" s="4" t="s">
        <v>11</v>
      </c>
      <c r="F130" s="4" t="s">
        <v>11</v>
      </c>
      <c r="G130" s="4" t="s">
        <v>11</v>
      </c>
      <c r="H130" s="4" t="s">
        <v>11</v>
      </c>
      <c r="I130" s="4" t="s">
        <v>11</v>
      </c>
      <c r="J130" s="4" t="s">
        <v>11</v>
      </c>
      <c r="K130" s="4" t="s">
        <v>11</v>
      </c>
      <c r="L130" s="4" t="s">
        <v>11</v>
      </c>
      <c r="M130" s="4" t="s">
        <v>11</v>
      </c>
      <c r="N130" s="4" t="s">
        <v>15</v>
      </c>
      <c r="O130" s="4" t="s">
        <v>15</v>
      </c>
      <c r="P130" s="4" t="s">
        <v>15</v>
      </c>
      <c r="Q130" s="4" t="s">
        <v>15</v>
      </c>
      <c r="R130" s="4" t="s">
        <v>7</v>
      </c>
      <c r="S130" s="4" t="s">
        <v>8</v>
      </c>
    </row>
    <row r="131" spans="1:20">
      <c r="A131" t="n">
        <v>1407</v>
      </c>
      <c r="B131" s="26" t="n">
        <v>75</v>
      </c>
      <c r="C131" s="7" t="n">
        <v>10</v>
      </c>
      <c r="D131" s="7" t="n">
        <v>0</v>
      </c>
      <c r="E131" s="7" t="n">
        <v>0</v>
      </c>
      <c r="F131" s="7" t="n">
        <v>1024</v>
      </c>
      <c r="G131" s="7" t="n">
        <v>1024</v>
      </c>
      <c r="H131" s="7" t="n">
        <v>0</v>
      </c>
      <c r="I131" s="7" t="n">
        <v>20</v>
      </c>
      <c r="J131" s="7" t="n">
        <v>0</v>
      </c>
      <c r="K131" s="7" t="n">
        <v>0</v>
      </c>
      <c r="L131" s="7" t="n">
        <v>1024</v>
      </c>
      <c r="M131" s="7" t="n">
        <v>1024</v>
      </c>
      <c r="N131" s="7" t="n">
        <v>1065353216</v>
      </c>
      <c r="O131" s="7" t="n">
        <v>1065353216</v>
      </c>
      <c r="P131" s="7" t="n">
        <v>1065353216</v>
      </c>
      <c r="Q131" s="7" t="n">
        <v>0</v>
      </c>
      <c r="R131" s="7" t="n">
        <v>0</v>
      </c>
      <c r="S131" s="7" t="s">
        <v>37</v>
      </c>
    </row>
    <row r="132" spans="1:20">
      <c r="A132" t="s">
        <v>4</v>
      </c>
      <c r="B132" s="4" t="s">
        <v>5</v>
      </c>
      <c r="C132" s="4" t="s">
        <v>7</v>
      </c>
      <c r="D132" s="4" t="s">
        <v>11</v>
      </c>
      <c r="E132" s="4" t="s">
        <v>7</v>
      </c>
      <c r="F132" s="4" t="s">
        <v>8</v>
      </c>
    </row>
    <row r="133" spans="1:20">
      <c r="A133" t="n">
        <v>1455</v>
      </c>
      <c r="B133" s="10" t="n">
        <v>39</v>
      </c>
      <c r="C133" s="7" t="n">
        <v>10</v>
      </c>
      <c r="D133" s="7" t="n">
        <v>65533</v>
      </c>
      <c r="E133" s="7" t="n">
        <v>203</v>
      </c>
      <c r="F133" s="7" t="s">
        <v>38</v>
      </c>
    </row>
    <row r="134" spans="1:20">
      <c r="A134" t="s">
        <v>4</v>
      </c>
      <c r="B134" s="4" t="s">
        <v>5</v>
      </c>
      <c r="C134" s="4" t="s">
        <v>11</v>
      </c>
      <c r="D134" s="4" t="s">
        <v>8</v>
      </c>
      <c r="E134" s="4" t="s">
        <v>8</v>
      </c>
      <c r="F134" s="4" t="s">
        <v>8</v>
      </c>
      <c r="G134" s="4" t="s">
        <v>7</v>
      </c>
      <c r="H134" s="4" t="s">
        <v>15</v>
      </c>
      <c r="I134" s="4" t="s">
        <v>14</v>
      </c>
      <c r="J134" s="4" t="s">
        <v>14</v>
      </c>
      <c r="K134" s="4" t="s">
        <v>14</v>
      </c>
      <c r="L134" s="4" t="s">
        <v>14</v>
      </c>
      <c r="M134" s="4" t="s">
        <v>14</v>
      </c>
      <c r="N134" s="4" t="s">
        <v>14</v>
      </c>
      <c r="O134" s="4" t="s">
        <v>14</v>
      </c>
      <c r="P134" s="4" t="s">
        <v>8</v>
      </c>
      <c r="Q134" s="4" t="s">
        <v>8</v>
      </c>
      <c r="R134" s="4" t="s">
        <v>15</v>
      </c>
      <c r="S134" s="4" t="s">
        <v>7</v>
      </c>
      <c r="T134" s="4" t="s">
        <v>15</v>
      </c>
      <c r="U134" s="4" t="s">
        <v>15</v>
      </c>
      <c r="V134" s="4" t="s">
        <v>11</v>
      </c>
    </row>
    <row r="135" spans="1:20">
      <c r="A135" t="n">
        <v>1479</v>
      </c>
      <c r="B135" s="29" t="n">
        <v>19</v>
      </c>
      <c r="C135" s="7" t="n">
        <v>7032</v>
      </c>
      <c r="D135" s="7" t="s">
        <v>39</v>
      </c>
      <c r="E135" s="7" t="s">
        <v>40</v>
      </c>
      <c r="F135" s="7" t="s">
        <v>13</v>
      </c>
      <c r="G135" s="7" t="n">
        <v>0</v>
      </c>
      <c r="H135" s="7" t="n">
        <v>1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1</v>
      </c>
      <c r="N135" s="7" t="n">
        <v>1.60000002384186</v>
      </c>
      <c r="O135" s="7" t="n">
        <v>0.0900000035762787</v>
      </c>
      <c r="P135" s="7" t="s">
        <v>13</v>
      </c>
      <c r="Q135" s="7" t="s">
        <v>13</v>
      </c>
      <c r="R135" s="7" t="n">
        <v>-1</v>
      </c>
      <c r="S135" s="7" t="n">
        <v>0</v>
      </c>
      <c r="T135" s="7" t="n">
        <v>0</v>
      </c>
      <c r="U135" s="7" t="n">
        <v>0</v>
      </c>
      <c r="V135" s="7" t="n">
        <v>0</v>
      </c>
    </row>
    <row r="136" spans="1:20">
      <c r="A136" t="s">
        <v>4</v>
      </c>
      <c r="B136" s="4" t="s">
        <v>5</v>
      </c>
      <c r="C136" s="4" t="s">
        <v>11</v>
      </c>
      <c r="D136" s="4" t="s">
        <v>8</v>
      </c>
      <c r="E136" s="4" t="s">
        <v>8</v>
      </c>
      <c r="F136" s="4" t="s">
        <v>8</v>
      </c>
      <c r="G136" s="4" t="s">
        <v>7</v>
      </c>
      <c r="H136" s="4" t="s">
        <v>15</v>
      </c>
      <c r="I136" s="4" t="s">
        <v>14</v>
      </c>
      <c r="J136" s="4" t="s">
        <v>14</v>
      </c>
      <c r="K136" s="4" t="s">
        <v>14</v>
      </c>
      <c r="L136" s="4" t="s">
        <v>14</v>
      </c>
      <c r="M136" s="4" t="s">
        <v>14</v>
      </c>
      <c r="N136" s="4" t="s">
        <v>14</v>
      </c>
      <c r="O136" s="4" t="s">
        <v>14</v>
      </c>
      <c r="P136" s="4" t="s">
        <v>8</v>
      </c>
      <c r="Q136" s="4" t="s">
        <v>8</v>
      </c>
      <c r="R136" s="4" t="s">
        <v>15</v>
      </c>
      <c r="S136" s="4" t="s">
        <v>7</v>
      </c>
      <c r="T136" s="4" t="s">
        <v>15</v>
      </c>
      <c r="U136" s="4" t="s">
        <v>15</v>
      </c>
      <c r="V136" s="4" t="s">
        <v>11</v>
      </c>
    </row>
    <row r="137" spans="1:20">
      <c r="A137" t="n">
        <v>1549</v>
      </c>
      <c r="B137" s="29" t="n">
        <v>19</v>
      </c>
      <c r="C137" s="7" t="n">
        <v>7033</v>
      </c>
      <c r="D137" s="7" t="s">
        <v>41</v>
      </c>
      <c r="E137" s="7" t="s">
        <v>42</v>
      </c>
      <c r="F137" s="7" t="s">
        <v>13</v>
      </c>
      <c r="G137" s="7" t="n">
        <v>0</v>
      </c>
      <c r="H137" s="7" t="n">
        <v>1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1</v>
      </c>
      <c r="N137" s="7" t="n">
        <v>1.60000002384186</v>
      </c>
      <c r="O137" s="7" t="n">
        <v>0.0900000035762787</v>
      </c>
      <c r="P137" s="7" t="s">
        <v>13</v>
      </c>
      <c r="Q137" s="7" t="s">
        <v>13</v>
      </c>
      <c r="R137" s="7" t="n">
        <v>-1</v>
      </c>
      <c r="S137" s="7" t="n">
        <v>0</v>
      </c>
      <c r="T137" s="7" t="n">
        <v>0</v>
      </c>
      <c r="U137" s="7" t="n">
        <v>0</v>
      </c>
      <c r="V137" s="7" t="n">
        <v>0</v>
      </c>
    </row>
    <row r="138" spans="1:20">
      <c r="A138" t="s">
        <v>4</v>
      </c>
      <c r="B138" s="4" t="s">
        <v>5</v>
      </c>
      <c r="C138" s="4" t="s">
        <v>11</v>
      </c>
      <c r="D138" s="4" t="s">
        <v>7</v>
      </c>
      <c r="E138" s="4" t="s">
        <v>7</v>
      </c>
      <c r="F138" s="4" t="s">
        <v>8</v>
      </c>
    </row>
    <row r="139" spans="1:20">
      <c r="A139" t="n">
        <v>1620</v>
      </c>
      <c r="B139" s="30" t="n">
        <v>20</v>
      </c>
      <c r="C139" s="7" t="n">
        <v>0</v>
      </c>
      <c r="D139" s="7" t="n">
        <v>3</v>
      </c>
      <c r="E139" s="7" t="n">
        <v>10</v>
      </c>
      <c r="F139" s="7" t="s">
        <v>43</v>
      </c>
    </row>
    <row r="140" spans="1:20">
      <c r="A140" t="s">
        <v>4</v>
      </c>
      <c r="B140" s="4" t="s">
        <v>5</v>
      </c>
      <c r="C140" s="4" t="s">
        <v>11</v>
      </c>
    </row>
    <row r="141" spans="1:20">
      <c r="A141" t="n">
        <v>1638</v>
      </c>
      <c r="B141" s="25" t="n">
        <v>16</v>
      </c>
      <c r="C141" s="7" t="n">
        <v>0</v>
      </c>
    </row>
    <row r="142" spans="1:20">
      <c r="A142" t="s">
        <v>4</v>
      </c>
      <c r="B142" s="4" t="s">
        <v>5</v>
      </c>
      <c r="C142" s="4" t="s">
        <v>11</v>
      </c>
      <c r="D142" s="4" t="s">
        <v>7</v>
      </c>
      <c r="E142" s="4" t="s">
        <v>7</v>
      </c>
      <c r="F142" s="4" t="s">
        <v>8</v>
      </c>
    </row>
    <row r="143" spans="1:20">
      <c r="A143" t="n">
        <v>1641</v>
      </c>
      <c r="B143" s="30" t="n">
        <v>20</v>
      </c>
      <c r="C143" s="7" t="n">
        <v>7032</v>
      </c>
      <c r="D143" s="7" t="n">
        <v>3</v>
      </c>
      <c r="E143" s="7" t="n">
        <v>10</v>
      </c>
      <c r="F143" s="7" t="s">
        <v>43</v>
      </c>
    </row>
    <row r="144" spans="1:20">
      <c r="A144" t="s">
        <v>4</v>
      </c>
      <c r="B144" s="4" t="s">
        <v>5</v>
      </c>
      <c r="C144" s="4" t="s">
        <v>11</v>
      </c>
    </row>
    <row r="145" spans="1:22">
      <c r="A145" t="n">
        <v>1659</v>
      </c>
      <c r="B145" s="25" t="n">
        <v>16</v>
      </c>
      <c r="C145" s="7" t="n">
        <v>0</v>
      </c>
    </row>
    <row r="146" spans="1:22">
      <c r="A146" t="s">
        <v>4</v>
      </c>
      <c r="B146" s="4" t="s">
        <v>5</v>
      </c>
      <c r="C146" s="4" t="s">
        <v>11</v>
      </c>
      <c r="D146" s="4" t="s">
        <v>7</v>
      </c>
      <c r="E146" s="4" t="s">
        <v>7</v>
      </c>
      <c r="F146" s="4" t="s">
        <v>8</v>
      </c>
    </row>
    <row r="147" spans="1:22">
      <c r="A147" t="n">
        <v>1662</v>
      </c>
      <c r="B147" s="30" t="n">
        <v>20</v>
      </c>
      <c r="C147" s="7" t="n">
        <v>16</v>
      </c>
      <c r="D147" s="7" t="n">
        <v>3</v>
      </c>
      <c r="E147" s="7" t="n">
        <v>10</v>
      </c>
      <c r="F147" s="7" t="s">
        <v>43</v>
      </c>
    </row>
    <row r="148" spans="1:22">
      <c r="A148" t="s">
        <v>4</v>
      </c>
      <c r="B148" s="4" t="s">
        <v>5</v>
      </c>
      <c r="C148" s="4" t="s">
        <v>11</v>
      </c>
    </row>
    <row r="149" spans="1:22">
      <c r="A149" t="n">
        <v>1680</v>
      </c>
      <c r="B149" s="25" t="n">
        <v>16</v>
      </c>
      <c r="C149" s="7" t="n">
        <v>0</v>
      </c>
    </row>
    <row r="150" spans="1:22">
      <c r="A150" t="s">
        <v>4</v>
      </c>
      <c r="B150" s="4" t="s">
        <v>5</v>
      </c>
      <c r="C150" s="4" t="s">
        <v>11</v>
      </c>
      <c r="D150" s="4" t="s">
        <v>7</v>
      </c>
      <c r="E150" s="4" t="s">
        <v>7</v>
      </c>
      <c r="F150" s="4" t="s">
        <v>8</v>
      </c>
    </row>
    <row r="151" spans="1:22">
      <c r="A151" t="n">
        <v>1683</v>
      </c>
      <c r="B151" s="30" t="n">
        <v>20</v>
      </c>
      <c r="C151" s="7" t="n">
        <v>7033</v>
      </c>
      <c r="D151" s="7" t="n">
        <v>3</v>
      </c>
      <c r="E151" s="7" t="n">
        <v>10</v>
      </c>
      <c r="F151" s="7" t="s">
        <v>43</v>
      </c>
    </row>
    <row r="152" spans="1:22">
      <c r="A152" t="s">
        <v>4</v>
      </c>
      <c r="B152" s="4" t="s">
        <v>5</v>
      </c>
      <c r="C152" s="4" t="s">
        <v>11</v>
      </c>
    </row>
    <row r="153" spans="1:22">
      <c r="A153" t="n">
        <v>1701</v>
      </c>
      <c r="B153" s="25" t="n">
        <v>16</v>
      </c>
      <c r="C153" s="7" t="n">
        <v>0</v>
      </c>
    </row>
    <row r="154" spans="1:22">
      <c r="A154" t="s">
        <v>4</v>
      </c>
      <c r="B154" s="4" t="s">
        <v>5</v>
      </c>
      <c r="C154" s="4" t="s">
        <v>7</v>
      </c>
      <c r="D154" s="4" t="s">
        <v>11</v>
      </c>
      <c r="E154" s="4" t="s">
        <v>7</v>
      </c>
      <c r="F154" s="4" t="s">
        <v>8</v>
      </c>
      <c r="G154" s="4" t="s">
        <v>8</v>
      </c>
      <c r="H154" s="4" t="s">
        <v>8</v>
      </c>
      <c r="I154" s="4" t="s">
        <v>8</v>
      </c>
      <c r="J154" s="4" t="s">
        <v>8</v>
      </c>
      <c r="K154" s="4" t="s">
        <v>8</v>
      </c>
      <c r="L154" s="4" t="s">
        <v>8</v>
      </c>
      <c r="M154" s="4" t="s">
        <v>8</v>
      </c>
      <c r="N154" s="4" t="s">
        <v>8</v>
      </c>
      <c r="O154" s="4" t="s">
        <v>8</v>
      </c>
      <c r="P154" s="4" t="s">
        <v>8</v>
      </c>
      <c r="Q154" s="4" t="s">
        <v>8</v>
      </c>
      <c r="R154" s="4" t="s">
        <v>8</v>
      </c>
      <c r="S154" s="4" t="s">
        <v>8</v>
      </c>
      <c r="T154" s="4" t="s">
        <v>8</v>
      </c>
      <c r="U154" s="4" t="s">
        <v>8</v>
      </c>
    </row>
    <row r="155" spans="1:22">
      <c r="A155" t="n">
        <v>1704</v>
      </c>
      <c r="B155" s="31" t="n">
        <v>36</v>
      </c>
      <c r="C155" s="7" t="n">
        <v>8</v>
      </c>
      <c r="D155" s="7" t="n">
        <v>16</v>
      </c>
      <c r="E155" s="7" t="n">
        <v>0</v>
      </c>
      <c r="F155" s="7" t="s">
        <v>44</v>
      </c>
      <c r="G155" s="7" t="s">
        <v>13</v>
      </c>
      <c r="H155" s="7" t="s">
        <v>13</v>
      </c>
      <c r="I155" s="7" t="s">
        <v>13</v>
      </c>
      <c r="J155" s="7" t="s">
        <v>13</v>
      </c>
      <c r="K155" s="7" t="s">
        <v>13</v>
      </c>
      <c r="L155" s="7" t="s">
        <v>13</v>
      </c>
      <c r="M155" s="7" t="s">
        <v>13</v>
      </c>
      <c r="N155" s="7" t="s">
        <v>13</v>
      </c>
      <c r="O155" s="7" t="s">
        <v>13</v>
      </c>
      <c r="P155" s="7" t="s">
        <v>13</v>
      </c>
      <c r="Q155" s="7" t="s">
        <v>13</v>
      </c>
      <c r="R155" s="7" t="s">
        <v>13</v>
      </c>
      <c r="S155" s="7" t="s">
        <v>13</v>
      </c>
      <c r="T155" s="7" t="s">
        <v>13</v>
      </c>
      <c r="U155" s="7" t="s">
        <v>13</v>
      </c>
    </row>
    <row r="156" spans="1:22">
      <c r="A156" t="s">
        <v>4</v>
      </c>
      <c r="B156" s="4" t="s">
        <v>5</v>
      </c>
      <c r="C156" s="4" t="s">
        <v>7</v>
      </c>
      <c r="D156" s="4" t="s">
        <v>11</v>
      </c>
      <c r="E156" s="4" t="s">
        <v>7</v>
      </c>
      <c r="F156" s="4" t="s">
        <v>8</v>
      </c>
      <c r="G156" s="4" t="s">
        <v>8</v>
      </c>
      <c r="H156" s="4" t="s">
        <v>8</v>
      </c>
      <c r="I156" s="4" t="s">
        <v>8</v>
      </c>
      <c r="J156" s="4" t="s">
        <v>8</v>
      </c>
      <c r="K156" s="4" t="s">
        <v>8</v>
      </c>
      <c r="L156" s="4" t="s">
        <v>8</v>
      </c>
      <c r="M156" s="4" t="s">
        <v>8</v>
      </c>
      <c r="N156" s="4" t="s">
        <v>8</v>
      </c>
      <c r="O156" s="4" t="s">
        <v>8</v>
      </c>
      <c r="P156" s="4" t="s">
        <v>8</v>
      </c>
      <c r="Q156" s="4" t="s">
        <v>8</v>
      </c>
      <c r="R156" s="4" t="s">
        <v>8</v>
      </c>
      <c r="S156" s="4" t="s">
        <v>8</v>
      </c>
      <c r="T156" s="4" t="s">
        <v>8</v>
      </c>
      <c r="U156" s="4" t="s">
        <v>8</v>
      </c>
    </row>
    <row r="157" spans="1:22">
      <c r="A157" t="n">
        <v>1734</v>
      </c>
      <c r="B157" s="31" t="n">
        <v>36</v>
      </c>
      <c r="C157" s="7" t="n">
        <v>8</v>
      </c>
      <c r="D157" s="7" t="n">
        <v>0</v>
      </c>
      <c r="E157" s="7" t="n">
        <v>0</v>
      </c>
      <c r="F157" s="7" t="s">
        <v>44</v>
      </c>
      <c r="G157" s="7" t="s">
        <v>13</v>
      </c>
      <c r="H157" s="7" t="s">
        <v>13</v>
      </c>
      <c r="I157" s="7" t="s">
        <v>13</v>
      </c>
      <c r="J157" s="7" t="s">
        <v>13</v>
      </c>
      <c r="K157" s="7" t="s">
        <v>13</v>
      </c>
      <c r="L157" s="7" t="s">
        <v>13</v>
      </c>
      <c r="M157" s="7" t="s">
        <v>13</v>
      </c>
      <c r="N157" s="7" t="s">
        <v>13</v>
      </c>
      <c r="O157" s="7" t="s">
        <v>13</v>
      </c>
      <c r="P157" s="7" t="s">
        <v>13</v>
      </c>
      <c r="Q157" s="7" t="s">
        <v>13</v>
      </c>
      <c r="R157" s="7" t="s">
        <v>13</v>
      </c>
      <c r="S157" s="7" t="s">
        <v>13</v>
      </c>
      <c r="T157" s="7" t="s">
        <v>13</v>
      </c>
      <c r="U157" s="7" t="s">
        <v>13</v>
      </c>
    </row>
    <row r="158" spans="1:22">
      <c r="A158" t="s">
        <v>4</v>
      </c>
      <c r="B158" s="4" t="s">
        <v>5</v>
      </c>
      <c r="C158" s="4" t="s">
        <v>7</v>
      </c>
      <c r="D158" s="4" t="s">
        <v>11</v>
      </c>
      <c r="E158" s="4" t="s">
        <v>7</v>
      </c>
      <c r="F158" s="4" t="s">
        <v>8</v>
      </c>
      <c r="G158" s="4" t="s">
        <v>8</v>
      </c>
      <c r="H158" s="4" t="s">
        <v>8</v>
      </c>
      <c r="I158" s="4" t="s">
        <v>8</v>
      </c>
      <c r="J158" s="4" t="s">
        <v>8</v>
      </c>
      <c r="K158" s="4" t="s">
        <v>8</v>
      </c>
      <c r="L158" s="4" t="s">
        <v>8</v>
      </c>
      <c r="M158" s="4" t="s">
        <v>8</v>
      </c>
      <c r="N158" s="4" t="s">
        <v>8</v>
      </c>
      <c r="O158" s="4" t="s">
        <v>8</v>
      </c>
      <c r="P158" s="4" t="s">
        <v>8</v>
      </c>
      <c r="Q158" s="4" t="s">
        <v>8</v>
      </c>
      <c r="R158" s="4" t="s">
        <v>8</v>
      </c>
      <c r="S158" s="4" t="s">
        <v>8</v>
      </c>
      <c r="T158" s="4" t="s">
        <v>8</v>
      </c>
      <c r="U158" s="4" t="s">
        <v>8</v>
      </c>
    </row>
    <row r="159" spans="1:22">
      <c r="A159" t="n">
        <v>1764</v>
      </c>
      <c r="B159" s="31" t="n">
        <v>36</v>
      </c>
      <c r="C159" s="7" t="n">
        <v>8</v>
      </c>
      <c r="D159" s="7" t="n">
        <v>7032</v>
      </c>
      <c r="E159" s="7" t="n">
        <v>0</v>
      </c>
      <c r="F159" s="7" t="s">
        <v>44</v>
      </c>
      <c r="G159" s="7" t="s">
        <v>13</v>
      </c>
      <c r="H159" s="7" t="s">
        <v>13</v>
      </c>
      <c r="I159" s="7" t="s">
        <v>13</v>
      </c>
      <c r="J159" s="7" t="s">
        <v>13</v>
      </c>
      <c r="K159" s="7" t="s">
        <v>13</v>
      </c>
      <c r="L159" s="7" t="s">
        <v>13</v>
      </c>
      <c r="M159" s="7" t="s">
        <v>13</v>
      </c>
      <c r="N159" s="7" t="s">
        <v>13</v>
      </c>
      <c r="O159" s="7" t="s">
        <v>13</v>
      </c>
      <c r="P159" s="7" t="s">
        <v>13</v>
      </c>
      <c r="Q159" s="7" t="s">
        <v>13</v>
      </c>
      <c r="R159" s="7" t="s">
        <v>13</v>
      </c>
      <c r="S159" s="7" t="s">
        <v>13</v>
      </c>
      <c r="T159" s="7" t="s">
        <v>13</v>
      </c>
      <c r="U159" s="7" t="s">
        <v>13</v>
      </c>
    </row>
    <row r="160" spans="1:22">
      <c r="A160" t="s">
        <v>4</v>
      </c>
      <c r="B160" s="4" t="s">
        <v>5</v>
      </c>
      <c r="C160" s="4" t="s">
        <v>7</v>
      </c>
      <c r="D160" s="4" t="s">
        <v>11</v>
      </c>
      <c r="E160" s="4" t="s">
        <v>7</v>
      </c>
      <c r="F160" s="4" t="s">
        <v>8</v>
      </c>
      <c r="G160" s="4" t="s">
        <v>8</v>
      </c>
      <c r="H160" s="4" t="s">
        <v>8</v>
      </c>
      <c r="I160" s="4" t="s">
        <v>8</v>
      </c>
      <c r="J160" s="4" t="s">
        <v>8</v>
      </c>
      <c r="K160" s="4" t="s">
        <v>8</v>
      </c>
      <c r="L160" s="4" t="s">
        <v>8</v>
      </c>
      <c r="M160" s="4" t="s">
        <v>8</v>
      </c>
      <c r="N160" s="4" t="s">
        <v>8</v>
      </c>
      <c r="O160" s="4" t="s">
        <v>8</v>
      </c>
      <c r="P160" s="4" t="s">
        <v>8</v>
      </c>
      <c r="Q160" s="4" t="s">
        <v>8</v>
      </c>
      <c r="R160" s="4" t="s">
        <v>8</v>
      </c>
      <c r="S160" s="4" t="s">
        <v>8</v>
      </c>
      <c r="T160" s="4" t="s">
        <v>8</v>
      </c>
      <c r="U160" s="4" t="s">
        <v>8</v>
      </c>
    </row>
    <row r="161" spans="1:21">
      <c r="A161" t="n">
        <v>1794</v>
      </c>
      <c r="B161" s="31" t="n">
        <v>36</v>
      </c>
      <c r="C161" s="7" t="n">
        <v>8</v>
      </c>
      <c r="D161" s="7" t="n">
        <v>7033</v>
      </c>
      <c r="E161" s="7" t="n">
        <v>0</v>
      </c>
      <c r="F161" s="7" t="s">
        <v>45</v>
      </c>
      <c r="G161" s="7" t="s">
        <v>13</v>
      </c>
      <c r="H161" s="7" t="s">
        <v>13</v>
      </c>
      <c r="I161" s="7" t="s">
        <v>13</v>
      </c>
      <c r="J161" s="7" t="s">
        <v>13</v>
      </c>
      <c r="K161" s="7" t="s">
        <v>13</v>
      </c>
      <c r="L161" s="7" t="s">
        <v>13</v>
      </c>
      <c r="M161" s="7" t="s">
        <v>13</v>
      </c>
      <c r="N161" s="7" t="s">
        <v>13</v>
      </c>
      <c r="O161" s="7" t="s">
        <v>13</v>
      </c>
      <c r="P161" s="7" t="s">
        <v>13</v>
      </c>
      <c r="Q161" s="7" t="s">
        <v>13</v>
      </c>
      <c r="R161" s="7" t="s">
        <v>13</v>
      </c>
      <c r="S161" s="7" t="s">
        <v>13</v>
      </c>
      <c r="T161" s="7" t="s">
        <v>13</v>
      </c>
      <c r="U161" s="7" t="s">
        <v>13</v>
      </c>
    </row>
    <row r="162" spans="1:21">
      <c r="A162" t="s">
        <v>4</v>
      </c>
      <c r="B162" s="4" t="s">
        <v>5</v>
      </c>
      <c r="C162" s="4" t="s">
        <v>7</v>
      </c>
      <c r="D162" s="4" t="s">
        <v>7</v>
      </c>
      <c r="E162" s="4" t="s">
        <v>7</v>
      </c>
      <c r="F162" s="4" t="s">
        <v>7</v>
      </c>
    </row>
    <row r="163" spans="1:21">
      <c r="A163" t="n">
        <v>1825</v>
      </c>
      <c r="B163" s="9" t="n">
        <v>14</v>
      </c>
      <c r="C163" s="7" t="n">
        <v>0</v>
      </c>
      <c r="D163" s="7" t="n">
        <v>0</v>
      </c>
      <c r="E163" s="7" t="n">
        <v>32</v>
      </c>
      <c r="F163" s="7" t="n">
        <v>0</v>
      </c>
    </row>
    <row r="164" spans="1:21">
      <c r="A164" t="s">
        <v>4</v>
      </c>
      <c r="B164" s="4" t="s">
        <v>5</v>
      </c>
      <c r="C164" s="4" t="s">
        <v>7</v>
      </c>
      <c r="D164" s="4" t="s">
        <v>11</v>
      </c>
      <c r="E164" s="4" t="s">
        <v>14</v>
      </c>
      <c r="F164" s="4" t="s">
        <v>11</v>
      </c>
      <c r="G164" s="4" t="s">
        <v>15</v>
      </c>
      <c r="H164" s="4" t="s">
        <v>15</v>
      </c>
      <c r="I164" s="4" t="s">
        <v>11</v>
      </c>
      <c r="J164" s="4" t="s">
        <v>11</v>
      </c>
      <c r="K164" s="4" t="s">
        <v>15</v>
      </c>
      <c r="L164" s="4" t="s">
        <v>15</v>
      </c>
      <c r="M164" s="4" t="s">
        <v>15</v>
      </c>
      <c r="N164" s="4" t="s">
        <v>15</v>
      </c>
      <c r="O164" s="4" t="s">
        <v>8</v>
      </c>
    </row>
    <row r="165" spans="1:21">
      <c r="A165" t="n">
        <v>1830</v>
      </c>
      <c r="B165" s="12" t="n">
        <v>50</v>
      </c>
      <c r="C165" s="7" t="n">
        <v>0</v>
      </c>
      <c r="D165" s="7" t="n">
        <v>4521</v>
      </c>
      <c r="E165" s="7" t="n">
        <v>0.5</v>
      </c>
      <c r="F165" s="7" t="n">
        <v>1000</v>
      </c>
      <c r="G165" s="7" t="n">
        <v>0</v>
      </c>
      <c r="H165" s="7" t="n">
        <v>-1061158912</v>
      </c>
      <c r="I165" s="7" t="n">
        <v>0</v>
      </c>
      <c r="J165" s="7" t="n">
        <v>65533</v>
      </c>
      <c r="K165" s="7" t="n">
        <v>0</v>
      </c>
      <c r="L165" s="7" t="n">
        <v>0</v>
      </c>
      <c r="M165" s="7" t="n">
        <v>0</v>
      </c>
      <c r="N165" s="7" t="n">
        <v>0</v>
      </c>
      <c r="O165" s="7" t="s">
        <v>13</v>
      </c>
    </row>
    <row r="166" spans="1:21">
      <c r="A166" t="s">
        <v>4</v>
      </c>
      <c r="B166" s="4" t="s">
        <v>5</v>
      </c>
      <c r="C166" s="4" t="s">
        <v>7</v>
      </c>
      <c r="D166" s="4" t="s">
        <v>11</v>
      </c>
      <c r="E166" s="4" t="s">
        <v>15</v>
      </c>
      <c r="F166" s="4" t="s">
        <v>11</v>
      </c>
      <c r="G166" s="4" t="s">
        <v>15</v>
      </c>
      <c r="H166" s="4" t="s">
        <v>7</v>
      </c>
    </row>
    <row r="167" spans="1:21">
      <c r="A167" t="n">
        <v>1869</v>
      </c>
      <c r="B167" s="11" t="n">
        <v>49</v>
      </c>
      <c r="C167" s="7" t="n">
        <v>0</v>
      </c>
      <c r="D167" s="7" t="n">
        <v>522</v>
      </c>
      <c r="E167" s="7" t="n">
        <v>1065353216</v>
      </c>
      <c r="F167" s="7" t="n">
        <v>0</v>
      </c>
      <c r="G167" s="7" t="n">
        <v>0</v>
      </c>
      <c r="H167" s="7" t="n">
        <v>0</v>
      </c>
    </row>
    <row r="168" spans="1:21">
      <c r="A168" t="s">
        <v>4</v>
      </c>
      <c r="B168" s="4" t="s">
        <v>5</v>
      </c>
      <c r="C168" s="4" t="s">
        <v>7</v>
      </c>
      <c r="D168" s="4" t="s">
        <v>11</v>
      </c>
    </row>
    <row r="169" spans="1:21">
      <c r="A169" t="n">
        <v>1884</v>
      </c>
      <c r="B169" s="11" t="n">
        <v>49</v>
      </c>
      <c r="C169" s="7" t="n">
        <v>6</v>
      </c>
      <c r="D169" s="7" t="n">
        <v>522</v>
      </c>
    </row>
    <row r="170" spans="1:21">
      <c r="A170" t="s">
        <v>4</v>
      </c>
      <c r="B170" s="4" t="s">
        <v>5</v>
      </c>
      <c r="C170" s="4" t="s">
        <v>11</v>
      </c>
      <c r="D170" s="4" t="s">
        <v>14</v>
      </c>
      <c r="E170" s="4" t="s">
        <v>14</v>
      </c>
      <c r="F170" s="4" t="s">
        <v>14</v>
      </c>
      <c r="G170" s="4" t="s">
        <v>14</v>
      </c>
    </row>
    <row r="171" spans="1:21">
      <c r="A171" t="n">
        <v>1888</v>
      </c>
      <c r="B171" s="32" t="n">
        <v>46</v>
      </c>
      <c r="C171" s="7" t="n">
        <v>0</v>
      </c>
      <c r="D171" s="7" t="n">
        <v>2</v>
      </c>
      <c r="E171" s="7" t="n">
        <v>0.600000023841858</v>
      </c>
      <c r="F171" s="7" t="n">
        <v>0.800000011920929</v>
      </c>
      <c r="G171" s="7" t="n">
        <v>0</v>
      </c>
    </row>
    <row r="172" spans="1:21">
      <c r="A172" t="s">
        <v>4</v>
      </c>
      <c r="B172" s="4" t="s">
        <v>5</v>
      </c>
      <c r="C172" s="4" t="s">
        <v>11</v>
      </c>
      <c r="D172" s="4" t="s">
        <v>14</v>
      </c>
      <c r="E172" s="4" t="s">
        <v>14</v>
      </c>
      <c r="F172" s="4" t="s">
        <v>14</v>
      </c>
      <c r="G172" s="4" t="s">
        <v>14</v>
      </c>
    </row>
    <row r="173" spans="1:21">
      <c r="A173" t="n">
        <v>1907</v>
      </c>
      <c r="B173" s="32" t="n">
        <v>46</v>
      </c>
      <c r="C173" s="7" t="n">
        <v>16</v>
      </c>
      <c r="D173" s="7" t="n">
        <v>3.20000004768372</v>
      </c>
      <c r="E173" s="7" t="n">
        <v>0</v>
      </c>
      <c r="F173" s="7" t="n">
        <v>0</v>
      </c>
      <c r="G173" s="7" t="n">
        <v>0</v>
      </c>
    </row>
    <row r="174" spans="1:21">
      <c r="A174" t="s">
        <v>4</v>
      </c>
      <c r="B174" s="4" t="s">
        <v>5</v>
      </c>
      <c r="C174" s="4" t="s">
        <v>11</v>
      </c>
      <c r="D174" s="4" t="s">
        <v>14</v>
      </c>
      <c r="E174" s="4" t="s">
        <v>14</v>
      </c>
      <c r="F174" s="4" t="s">
        <v>14</v>
      </c>
      <c r="G174" s="4" t="s">
        <v>14</v>
      </c>
    </row>
    <row r="175" spans="1:21">
      <c r="A175" t="n">
        <v>1926</v>
      </c>
      <c r="B175" s="32" t="n">
        <v>46</v>
      </c>
      <c r="C175" s="7" t="n">
        <v>7032</v>
      </c>
      <c r="D175" s="7" t="n">
        <v>0.699999988079071</v>
      </c>
      <c r="E175" s="7" t="n">
        <v>0</v>
      </c>
      <c r="F175" s="7" t="n">
        <v>0</v>
      </c>
      <c r="G175" s="7" t="n">
        <v>0</v>
      </c>
    </row>
    <row r="176" spans="1:21">
      <c r="A176" t="s">
        <v>4</v>
      </c>
      <c r="B176" s="4" t="s">
        <v>5</v>
      </c>
      <c r="C176" s="4" t="s">
        <v>11</v>
      </c>
      <c r="D176" s="4" t="s">
        <v>14</v>
      </c>
      <c r="E176" s="4" t="s">
        <v>14</v>
      </c>
      <c r="F176" s="4" t="s">
        <v>14</v>
      </c>
      <c r="G176" s="4" t="s">
        <v>14</v>
      </c>
    </row>
    <row r="177" spans="1:21">
      <c r="A177" t="n">
        <v>1945</v>
      </c>
      <c r="B177" s="32" t="n">
        <v>46</v>
      </c>
      <c r="C177" s="7" t="n">
        <v>7033</v>
      </c>
      <c r="D177" s="7" t="n">
        <v>-2.5</v>
      </c>
      <c r="E177" s="7" t="n">
        <v>-3.29999995231628</v>
      </c>
      <c r="F177" s="7" t="n">
        <v>0</v>
      </c>
      <c r="G177" s="7" t="n">
        <v>0</v>
      </c>
    </row>
    <row r="178" spans="1:21">
      <c r="A178" t="s">
        <v>4</v>
      </c>
      <c r="B178" s="4" t="s">
        <v>5</v>
      </c>
      <c r="C178" s="4" t="s">
        <v>7</v>
      </c>
      <c r="D178" s="4" t="s">
        <v>11</v>
      </c>
      <c r="E178" s="4" t="s">
        <v>11</v>
      </c>
      <c r="F178" s="4" t="s">
        <v>11</v>
      </c>
      <c r="G178" s="4" t="s">
        <v>11</v>
      </c>
      <c r="H178" s="4" t="s">
        <v>11</v>
      </c>
      <c r="I178" s="4" t="s">
        <v>8</v>
      </c>
      <c r="J178" s="4" t="s">
        <v>14</v>
      </c>
      <c r="K178" s="4" t="s">
        <v>14</v>
      </c>
      <c r="L178" s="4" t="s">
        <v>14</v>
      </c>
      <c r="M178" s="4" t="s">
        <v>15</v>
      </c>
      <c r="N178" s="4" t="s">
        <v>15</v>
      </c>
      <c r="O178" s="4" t="s">
        <v>14</v>
      </c>
      <c r="P178" s="4" t="s">
        <v>14</v>
      </c>
      <c r="Q178" s="4" t="s">
        <v>14</v>
      </c>
      <c r="R178" s="4" t="s">
        <v>14</v>
      </c>
      <c r="S178" s="4" t="s">
        <v>7</v>
      </c>
    </row>
    <row r="179" spans="1:21">
      <c r="A179" t="n">
        <v>1964</v>
      </c>
      <c r="B179" s="10" t="n">
        <v>39</v>
      </c>
      <c r="C179" s="7" t="n">
        <v>12</v>
      </c>
      <c r="D179" s="7" t="n">
        <v>65533</v>
      </c>
      <c r="E179" s="7" t="n">
        <v>203</v>
      </c>
      <c r="F179" s="7" t="n">
        <v>0</v>
      </c>
      <c r="G179" s="7" t="n">
        <v>0</v>
      </c>
      <c r="H179" s="7" t="n">
        <v>3</v>
      </c>
      <c r="I179" s="7" t="s">
        <v>13</v>
      </c>
      <c r="J179" s="7" t="n">
        <v>0</v>
      </c>
      <c r="K179" s="7" t="n">
        <v>0.300000011920929</v>
      </c>
      <c r="L179" s="7" t="n">
        <v>0</v>
      </c>
      <c r="M179" s="7" t="n">
        <v>0</v>
      </c>
      <c r="N179" s="7" t="n">
        <v>0</v>
      </c>
      <c r="O179" s="7" t="n">
        <v>0</v>
      </c>
      <c r="P179" s="7" t="n">
        <v>1</v>
      </c>
      <c r="Q179" s="7" t="n">
        <v>1</v>
      </c>
      <c r="R179" s="7" t="n">
        <v>1</v>
      </c>
      <c r="S179" s="7" t="n">
        <v>103</v>
      </c>
    </row>
    <row r="180" spans="1:21">
      <c r="A180" t="s">
        <v>4</v>
      </c>
      <c r="B180" s="4" t="s">
        <v>5</v>
      </c>
      <c r="C180" s="4" t="s">
        <v>7</v>
      </c>
      <c r="D180" s="4" t="s">
        <v>11</v>
      </c>
      <c r="E180" s="4" t="s">
        <v>11</v>
      </c>
      <c r="F180" s="4" t="s">
        <v>11</v>
      </c>
      <c r="G180" s="4" t="s">
        <v>11</v>
      </c>
      <c r="H180" s="4" t="s">
        <v>11</v>
      </c>
      <c r="I180" s="4" t="s">
        <v>8</v>
      </c>
      <c r="J180" s="4" t="s">
        <v>14</v>
      </c>
      <c r="K180" s="4" t="s">
        <v>14</v>
      </c>
      <c r="L180" s="4" t="s">
        <v>14</v>
      </c>
      <c r="M180" s="4" t="s">
        <v>15</v>
      </c>
      <c r="N180" s="4" t="s">
        <v>15</v>
      </c>
      <c r="O180" s="4" t="s">
        <v>14</v>
      </c>
      <c r="P180" s="4" t="s">
        <v>14</v>
      </c>
      <c r="Q180" s="4" t="s">
        <v>14</v>
      </c>
      <c r="R180" s="4" t="s">
        <v>14</v>
      </c>
      <c r="S180" s="4" t="s">
        <v>7</v>
      </c>
    </row>
    <row r="181" spans="1:21">
      <c r="A181" t="n">
        <v>2014</v>
      </c>
      <c r="B181" s="10" t="n">
        <v>39</v>
      </c>
      <c r="C181" s="7" t="n">
        <v>12</v>
      </c>
      <c r="D181" s="7" t="n">
        <v>65533</v>
      </c>
      <c r="E181" s="7" t="n">
        <v>203</v>
      </c>
      <c r="F181" s="7" t="n">
        <v>0</v>
      </c>
      <c r="G181" s="7" t="n">
        <v>16</v>
      </c>
      <c r="H181" s="7" t="n">
        <v>3</v>
      </c>
      <c r="I181" s="7" t="s">
        <v>13</v>
      </c>
      <c r="J181" s="7" t="n">
        <v>0</v>
      </c>
      <c r="K181" s="7" t="n">
        <v>0.300000011920929</v>
      </c>
      <c r="L181" s="7" t="n">
        <v>0</v>
      </c>
      <c r="M181" s="7" t="n">
        <v>0</v>
      </c>
      <c r="N181" s="7" t="n">
        <v>0</v>
      </c>
      <c r="O181" s="7" t="n">
        <v>0</v>
      </c>
      <c r="P181" s="7" t="n">
        <v>1</v>
      </c>
      <c r="Q181" s="7" t="n">
        <v>1</v>
      </c>
      <c r="R181" s="7" t="n">
        <v>1</v>
      </c>
      <c r="S181" s="7" t="n">
        <v>104</v>
      </c>
    </row>
    <row r="182" spans="1:21">
      <c r="A182" t="s">
        <v>4</v>
      </c>
      <c r="B182" s="4" t="s">
        <v>5</v>
      </c>
      <c r="C182" s="4" t="s">
        <v>11</v>
      </c>
      <c r="D182" s="4" t="s">
        <v>7</v>
      </c>
      <c r="E182" s="4" t="s">
        <v>8</v>
      </c>
      <c r="F182" s="4" t="s">
        <v>14</v>
      </c>
      <c r="G182" s="4" t="s">
        <v>14</v>
      </c>
      <c r="H182" s="4" t="s">
        <v>14</v>
      </c>
    </row>
    <row r="183" spans="1:21">
      <c r="A183" t="n">
        <v>2064</v>
      </c>
      <c r="B183" s="33" t="n">
        <v>48</v>
      </c>
      <c r="C183" s="7" t="n">
        <v>16</v>
      </c>
      <c r="D183" s="7" t="n">
        <v>0</v>
      </c>
      <c r="E183" s="7" t="s">
        <v>44</v>
      </c>
      <c r="F183" s="7" t="n">
        <v>-1</v>
      </c>
      <c r="G183" s="7" t="n">
        <v>1</v>
      </c>
      <c r="H183" s="7" t="n">
        <v>0</v>
      </c>
    </row>
    <row r="184" spans="1:21">
      <c r="A184" t="s">
        <v>4</v>
      </c>
      <c r="B184" s="4" t="s">
        <v>5</v>
      </c>
      <c r="C184" s="4" t="s">
        <v>11</v>
      </c>
      <c r="D184" s="4" t="s">
        <v>7</v>
      </c>
      <c r="E184" s="4" t="s">
        <v>8</v>
      </c>
      <c r="F184" s="4" t="s">
        <v>14</v>
      </c>
      <c r="G184" s="4" t="s">
        <v>14</v>
      </c>
      <c r="H184" s="4" t="s">
        <v>14</v>
      </c>
    </row>
    <row r="185" spans="1:21">
      <c r="A185" t="n">
        <v>2090</v>
      </c>
      <c r="B185" s="33" t="n">
        <v>48</v>
      </c>
      <c r="C185" s="7" t="n">
        <v>0</v>
      </c>
      <c r="D185" s="7" t="n">
        <v>0</v>
      </c>
      <c r="E185" s="7" t="s">
        <v>44</v>
      </c>
      <c r="F185" s="7" t="n">
        <v>-1</v>
      </c>
      <c r="G185" s="7" t="n">
        <v>1</v>
      </c>
      <c r="H185" s="7" t="n">
        <v>0</v>
      </c>
    </row>
    <row r="186" spans="1:21">
      <c r="A186" t="s">
        <v>4</v>
      </c>
      <c r="B186" s="4" t="s">
        <v>5</v>
      </c>
      <c r="C186" s="4" t="s">
        <v>11</v>
      </c>
      <c r="D186" s="4" t="s">
        <v>7</v>
      </c>
      <c r="E186" s="4" t="s">
        <v>8</v>
      </c>
      <c r="F186" s="4" t="s">
        <v>14</v>
      </c>
      <c r="G186" s="4" t="s">
        <v>14</v>
      </c>
      <c r="H186" s="4" t="s">
        <v>14</v>
      </c>
    </row>
    <row r="187" spans="1:21">
      <c r="A187" t="n">
        <v>2116</v>
      </c>
      <c r="B187" s="33" t="n">
        <v>48</v>
      </c>
      <c r="C187" s="7" t="n">
        <v>7032</v>
      </c>
      <c r="D187" s="7" t="n">
        <v>0</v>
      </c>
      <c r="E187" s="7" t="s">
        <v>44</v>
      </c>
      <c r="F187" s="7" t="n">
        <v>-1</v>
      </c>
      <c r="G187" s="7" t="n">
        <v>1</v>
      </c>
      <c r="H187" s="7" t="n">
        <v>0</v>
      </c>
    </row>
    <row r="188" spans="1:21">
      <c r="A188" t="s">
        <v>4</v>
      </c>
      <c r="B188" s="4" t="s">
        <v>5</v>
      </c>
      <c r="C188" s="4" t="s">
        <v>11</v>
      </c>
      <c r="D188" s="4" t="s">
        <v>7</v>
      </c>
      <c r="E188" s="4" t="s">
        <v>8</v>
      </c>
      <c r="F188" s="4" t="s">
        <v>14</v>
      </c>
      <c r="G188" s="4" t="s">
        <v>14</v>
      </c>
      <c r="H188" s="4" t="s">
        <v>14</v>
      </c>
    </row>
    <row r="189" spans="1:21">
      <c r="A189" t="n">
        <v>2142</v>
      </c>
      <c r="B189" s="33" t="n">
        <v>48</v>
      </c>
      <c r="C189" s="7" t="n">
        <v>7033</v>
      </c>
      <c r="D189" s="7" t="n">
        <v>0</v>
      </c>
      <c r="E189" s="7" t="s">
        <v>45</v>
      </c>
      <c r="F189" s="7" t="n">
        <v>-1</v>
      </c>
      <c r="G189" s="7" t="n">
        <v>1</v>
      </c>
      <c r="H189" s="7" t="n">
        <v>0</v>
      </c>
    </row>
    <row r="190" spans="1:21">
      <c r="A190" t="s">
        <v>4</v>
      </c>
      <c r="B190" s="4" t="s">
        <v>5</v>
      </c>
      <c r="C190" s="4" t="s">
        <v>7</v>
      </c>
      <c r="D190" s="4" t="s">
        <v>7</v>
      </c>
      <c r="E190" s="4" t="s">
        <v>14</v>
      </c>
      <c r="F190" s="4" t="s">
        <v>14</v>
      </c>
      <c r="G190" s="4" t="s">
        <v>14</v>
      </c>
      <c r="H190" s="4" t="s">
        <v>11</v>
      </c>
    </row>
    <row r="191" spans="1:21">
      <c r="A191" t="n">
        <v>2169</v>
      </c>
      <c r="B191" s="34" t="n">
        <v>45</v>
      </c>
      <c r="C191" s="7" t="n">
        <v>2</v>
      </c>
      <c r="D191" s="7" t="n">
        <v>3</v>
      </c>
      <c r="E191" s="7" t="n">
        <v>0</v>
      </c>
      <c r="F191" s="7" t="n">
        <v>0</v>
      </c>
      <c r="G191" s="7" t="n">
        <v>0</v>
      </c>
      <c r="H191" s="7" t="n">
        <v>0</v>
      </c>
    </row>
    <row r="192" spans="1:21">
      <c r="A192" t="s">
        <v>4</v>
      </c>
      <c r="B192" s="4" t="s">
        <v>5</v>
      </c>
      <c r="C192" s="4" t="s">
        <v>7</v>
      </c>
      <c r="D192" s="4" t="s">
        <v>7</v>
      </c>
      <c r="E192" s="4" t="s">
        <v>14</v>
      </c>
      <c r="F192" s="4" t="s">
        <v>14</v>
      </c>
      <c r="G192" s="4" t="s">
        <v>14</v>
      </c>
      <c r="H192" s="4" t="s">
        <v>11</v>
      </c>
      <c r="I192" s="4" t="s">
        <v>7</v>
      </c>
    </row>
    <row r="193" spans="1:19">
      <c r="A193" t="n">
        <v>2186</v>
      </c>
      <c r="B193" s="34" t="n">
        <v>45</v>
      </c>
      <c r="C193" s="7" t="n">
        <v>4</v>
      </c>
      <c r="D193" s="7" t="n">
        <v>3</v>
      </c>
      <c r="E193" s="7" t="n">
        <v>0</v>
      </c>
      <c r="F193" s="7" t="n">
        <v>180</v>
      </c>
      <c r="G193" s="7" t="n">
        <v>25</v>
      </c>
      <c r="H193" s="7" t="n">
        <v>0</v>
      </c>
      <c r="I193" s="7" t="n">
        <v>0</v>
      </c>
    </row>
    <row r="194" spans="1:19">
      <c r="A194" t="s">
        <v>4</v>
      </c>
      <c r="B194" s="4" t="s">
        <v>5</v>
      </c>
      <c r="C194" s="4" t="s">
        <v>7</v>
      </c>
      <c r="D194" s="4" t="s">
        <v>7</v>
      </c>
      <c r="E194" s="4" t="s">
        <v>14</v>
      </c>
      <c r="F194" s="4" t="s">
        <v>11</v>
      </c>
    </row>
    <row r="195" spans="1:19">
      <c r="A195" t="n">
        <v>2204</v>
      </c>
      <c r="B195" s="34" t="n">
        <v>45</v>
      </c>
      <c r="C195" s="7" t="n">
        <v>5</v>
      </c>
      <c r="D195" s="7" t="n">
        <v>3</v>
      </c>
      <c r="E195" s="7" t="n">
        <v>76</v>
      </c>
      <c r="F195" s="7" t="n">
        <v>0</v>
      </c>
    </row>
    <row r="196" spans="1:19">
      <c r="A196" t="s">
        <v>4</v>
      </c>
      <c r="B196" s="4" t="s">
        <v>5</v>
      </c>
      <c r="C196" s="4" t="s">
        <v>7</v>
      </c>
      <c r="D196" s="4" t="s">
        <v>7</v>
      </c>
      <c r="E196" s="4" t="s">
        <v>14</v>
      </c>
      <c r="F196" s="4" t="s">
        <v>11</v>
      </c>
    </row>
    <row r="197" spans="1:19">
      <c r="A197" t="n">
        <v>2213</v>
      </c>
      <c r="B197" s="34" t="n">
        <v>45</v>
      </c>
      <c r="C197" s="7" t="n">
        <v>11</v>
      </c>
      <c r="D197" s="7" t="n">
        <v>3</v>
      </c>
      <c r="E197" s="7" t="n">
        <v>39.7000007629395</v>
      </c>
      <c r="F197" s="7" t="n">
        <v>0</v>
      </c>
    </row>
    <row r="198" spans="1:19">
      <c r="A198" t="s">
        <v>4</v>
      </c>
      <c r="B198" s="4" t="s">
        <v>5</v>
      </c>
      <c r="C198" s="4" t="s">
        <v>7</v>
      </c>
      <c r="D198" s="4" t="s">
        <v>11</v>
      </c>
      <c r="E198" s="4" t="s">
        <v>11</v>
      </c>
      <c r="F198" s="4" t="s">
        <v>15</v>
      </c>
    </row>
    <row r="199" spans="1:19">
      <c r="A199" t="n">
        <v>2222</v>
      </c>
      <c r="B199" s="35" t="n">
        <v>84</v>
      </c>
      <c r="C199" s="7" t="n">
        <v>0</v>
      </c>
      <c r="D199" s="7" t="n">
        <v>2</v>
      </c>
      <c r="E199" s="7" t="n">
        <v>0</v>
      </c>
      <c r="F199" s="7" t="n">
        <v>1058642330</v>
      </c>
    </row>
    <row r="200" spans="1:19">
      <c r="A200" t="s">
        <v>4</v>
      </c>
      <c r="B200" s="4" t="s">
        <v>5</v>
      </c>
      <c r="C200" s="4" t="s">
        <v>7</v>
      </c>
      <c r="D200" s="4" t="s">
        <v>7</v>
      </c>
      <c r="E200" s="4" t="s">
        <v>14</v>
      </c>
      <c r="F200" s="4" t="s">
        <v>14</v>
      </c>
      <c r="G200" s="4" t="s">
        <v>14</v>
      </c>
      <c r="H200" s="4" t="s">
        <v>11</v>
      </c>
    </row>
    <row r="201" spans="1:19">
      <c r="A201" t="n">
        <v>2232</v>
      </c>
      <c r="B201" s="34" t="n">
        <v>45</v>
      </c>
      <c r="C201" s="7" t="n">
        <v>2</v>
      </c>
      <c r="D201" s="7" t="n">
        <v>3</v>
      </c>
      <c r="E201" s="7" t="n">
        <v>0</v>
      </c>
      <c r="F201" s="7" t="n">
        <v>1</v>
      </c>
      <c r="G201" s="7" t="n">
        <v>0</v>
      </c>
      <c r="H201" s="7" t="n">
        <v>6000</v>
      </c>
    </row>
    <row r="202" spans="1:19">
      <c r="A202" t="s">
        <v>4</v>
      </c>
      <c r="B202" s="4" t="s">
        <v>5</v>
      </c>
      <c r="C202" s="4" t="s">
        <v>7</v>
      </c>
      <c r="D202" s="4" t="s">
        <v>7</v>
      </c>
      <c r="E202" s="4" t="s">
        <v>14</v>
      </c>
      <c r="F202" s="4" t="s">
        <v>14</v>
      </c>
      <c r="G202" s="4" t="s">
        <v>14</v>
      </c>
      <c r="H202" s="4" t="s">
        <v>11</v>
      </c>
      <c r="I202" s="4" t="s">
        <v>7</v>
      </c>
    </row>
    <row r="203" spans="1:19">
      <c r="A203" t="n">
        <v>2249</v>
      </c>
      <c r="B203" s="34" t="n">
        <v>45</v>
      </c>
      <c r="C203" s="7" t="n">
        <v>4</v>
      </c>
      <c r="D203" s="7" t="n">
        <v>3</v>
      </c>
      <c r="E203" s="7" t="n">
        <v>5</v>
      </c>
      <c r="F203" s="7" t="n">
        <v>180</v>
      </c>
      <c r="G203" s="7" t="n">
        <v>-25</v>
      </c>
      <c r="H203" s="7" t="n">
        <v>6000</v>
      </c>
      <c r="I203" s="7" t="n">
        <v>0</v>
      </c>
    </row>
    <row r="204" spans="1:19">
      <c r="A204" t="s">
        <v>4</v>
      </c>
      <c r="B204" s="4" t="s">
        <v>5</v>
      </c>
      <c r="C204" s="4" t="s">
        <v>7</v>
      </c>
      <c r="D204" s="4" t="s">
        <v>7</v>
      </c>
      <c r="E204" s="4" t="s">
        <v>14</v>
      </c>
      <c r="F204" s="4" t="s">
        <v>11</v>
      </c>
    </row>
    <row r="205" spans="1:19">
      <c r="A205" t="n">
        <v>2267</v>
      </c>
      <c r="B205" s="34" t="n">
        <v>45</v>
      </c>
      <c r="C205" s="7" t="n">
        <v>5</v>
      </c>
      <c r="D205" s="7" t="n">
        <v>3</v>
      </c>
      <c r="E205" s="7" t="n">
        <v>16</v>
      </c>
      <c r="F205" s="7" t="n">
        <v>6000</v>
      </c>
    </row>
    <row r="206" spans="1:19">
      <c r="A206" t="s">
        <v>4</v>
      </c>
      <c r="B206" s="4" t="s">
        <v>5</v>
      </c>
      <c r="C206" s="4" t="s">
        <v>7</v>
      </c>
      <c r="D206" s="4" t="s">
        <v>11</v>
      </c>
      <c r="E206" s="4" t="s">
        <v>14</v>
      </c>
    </row>
    <row r="207" spans="1:19">
      <c r="A207" t="n">
        <v>2276</v>
      </c>
      <c r="B207" s="18" t="n">
        <v>58</v>
      </c>
      <c r="C207" s="7" t="n">
        <v>100</v>
      </c>
      <c r="D207" s="7" t="n">
        <v>2000</v>
      </c>
      <c r="E207" s="7" t="n">
        <v>1</v>
      </c>
    </row>
    <row r="208" spans="1:19">
      <c r="A208" t="s">
        <v>4</v>
      </c>
      <c r="B208" s="4" t="s">
        <v>5</v>
      </c>
      <c r="C208" s="4" t="s">
        <v>7</v>
      </c>
      <c r="D208" s="4" t="s">
        <v>11</v>
      </c>
    </row>
    <row r="209" spans="1:9">
      <c r="A209" t="n">
        <v>2284</v>
      </c>
      <c r="B209" s="18" t="n">
        <v>58</v>
      </c>
      <c r="C209" s="7" t="n">
        <v>255</v>
      </c>
      <c r="D209" s="7" t="n">
        <v>0</v>
      </c>
    </row>
    <row r="210" spans="1:9">
      <c r="A210" t="s">
        <v>4</v>
      </c>
      <c r="B210" s="4" t="s">
        <v>5</v>
      </c>
      <c r="C210" s="4" t="s">
        <v>7</v>
      </c>
      <c r="D210" s="4" t="s">
        <v>11</v>
      </c>
    </row>
    <row r="211" spans="1:9">
      <c r="A211" t="n">
        <v>2288</v>
      </c>
      <c r="B211" s="34" t="n">
        <v>45</v>
      </c>
      <c r="C211" s="7" t="n">
        <v>7</v>
      </c>
      <c r="D211" s="7" t="n">
        <v>255</v>
      </c>
    </row>
    <row r="212" spans="1:9">
      <c r="A212" t="s">
        <v>4</v>
      </c>
      <c r="B212" s="4" t="s">
        <v>5</v>
      </c>
      <c r="C212" s="4" t="s">
        <v>7</v>
      </c>
      <c r="D212" s="4" t="s">
        <v>11</v>
      </c>
      <c r="E212" s="4" t="s">
        <v>8</v>
      </c>
      <c r="F212" s="4" t="s">
        <v>8</v>
      </c>
      <c r="G212" s="4" t="s">
        <v>8</v>
      </c>
      <c r="H212" s="4" t="s">
        <v>8</v>
      </c>
    </row>
    <row r="213" spans="1:9">
      <c r="A213" t="n">
        <v>2292</v>
      </c>
      <c r="B213" s="36" t="n">
        <v>51</v>
      </c>
      <c r="C213" s="7" t="n">
        <v>3</v>
      </c>
      <c r="D213" s="7" t="n">
        <v>0</v>
      </c>
      <c r="E213" s="7" t="s">
        <v>46</v>
      </c>
      <c r="F213" s="7" t="s">
        <v>47</v>
      </c>
      <c r="G213" s="7" t="s">
        <v>48</v>
      </c>
      <c r="H213" s="7" t="s">
        <v>49</v>
      </c>
    </row>
    <row r="214" spans="1:9">
      <c r="A214" t="s">
        <v>4</v>
      </c>
      <c r="B214" s="4" t="s">
        <v>5</v>
      </c>
      <c r="C214" s="4" t="s">
        <v>7</v>
      </c>
      <c r="D214" s="4" t="s">
        <v>11</v>
      </c>
      <c r="E214" s="4" t="s">
        <v>14</v>
      </c>
    </row>
    <row r="215" spans="1:9">
      <c r="A215" t="n">
        <v>2305</v>
      </c>
      <c r="B215" s="18" t="n">
        <v>58</v>
      </c>
      <c r="C215" s="7" t="n">
        <v>101</v>
      </c>
      <c r="D215" s="7" t="n">
        <v>1000</v>
      </c>
      <c r="E215" s="7" t="n">
        <v>1</v>
      </c>
    </row>
    <row r="216" spans="1:9">
      <c r="A216" t="s">
        <v>4</v>
      </c>
      <c r="B216" s="4" t="s">
        <v>5</v>
      </c>
      <c r="C216" s="4" t="s">
        <v>7</v>
      </c>
      <c r="D216" s="4" t="s">
        <v>11</v>
      </c>
    </row>
    <row r="217" spans="1:9">
      <c r="A217" t="n">
        <v>2313</v>
      </c>
      <c r="B217" s="18" t="n">
        <v>58</v>
      </c>
      <c r="C217" s="7" t="n">
        <v>254</v>
      </c>
      <c r="D217" s="7" t="n">
        <v>0</v>
      </c>
    </row>
    <row r="218" spans="1:9">
      <c r="A218" t="s">
        <v>4</v>
      </c>
      <c r="B218" s="4" t="s">
        <v>5</v>
      </c>
      <c r="C218" s="4" t="s">
        <v>7</v>
      </c>
      <c r="D218" s="4" t="s">
        <v>7</v>
      </c>
      <c r="E218" s="4" t="s">
        <v>14</v>
      </c>
      <c r="F218" s="4" t="s">
        <v>14</v>
      </c>
      <c r="G218" s="4" t="s">
        <v>14</v>
      </c>
      <c r="H218" s="4" t="s">
        <v>11</v>
      </c>
    </row>
    <row r="219" spans="1:9">
      <c r="A219" t="n">
        <v>2317</v>
      </c>
      <c r="B219" s="34" t="n">
        <v>45</v>
      </c>
      <c r="C219" s="7" t="n">
        <v>2</v>
      </c>
      <c r="D219" s="7" t="n">
        <v>3</v>
      </c>
      <c r="E219" s="7" t="n">
        <v>2</v>
      </c>
      <c r="F219" s="7" t="n">
        <v>0.970000028610229</v>
      </c>
      <c r="G219" s="7" t="n">
        <v>-0.00999999977648258</v>
      </c>
      <c r="H219" s="7" t="n">
        <v>0</v>
      </c>
    </row>
    <row r="220" spans="1:9">
      <c r="A220" t="s">
        <v>4</v>
      </c>
      <c r="B220" s="4" t="s">
        <v>5</v>
      </c>
      <c r="C220" s="4" t="s">
        <v>7</v>
      </c>
      <c r="D220" s="4" t="s">
        <v>7</v>
      </c>
      <c r="E220" s="4" t="s">
        <v>14</v>
      </c>
      <c r="F220" s="4" t="s">
        <v>14</v>
      </c>
      <c r="G220" s="4" t="s">
        <v>14</v>
      </c>
      <c r="H220" s="4" t="s">
        <v>11</v>
      </c>
      <c r="I220" s="4" t="s">
        <v>7</v>
      </c>
    </row>
    <row r="221" spans="1:9">
      <c r="A221" t="n">
        <v>2334</v>
      </c>
      <c r="B221" s="34" t="n">
        <v>45</v>
      </c>
      <c r="C221" s="7" t="n">
        <v>4</v>
      </c>
      <c r="D221" s="7" t="n">
        <v>3</v>
      </c>
      <c r="E221" s="7" t="n">
        <v>333</v>
      </c>
      <c r="F221" s="7" t="n">
        <v>57</v>
      </c>
      <c r="G221" s="7" t="n">
        <v>5</v>
      </c>
      <c r="H221" s="7" t="n">
        <v>0</v>
      </c>
      <c r="I221" s="7" t="n">
        <v>0</v>
      </c>
    </row>
    <row r="222" spans="1:9">
      <c r="A222" t="s">
        <v>4</v>
      </c>
      <c r="B222" s="4" t="s">
        <v>5</v>
      </c>
      <c r="C222" s="4" t="s">
        <v>7</v>
      </c>
      <c r="D222" s="4" t="s">
        <v>7</v>
      </c>
      <c r="E222" s="4" t="s">
        <v>14</v>
      </c>
      <c r="F222" s="4" t="s">
        <v>11</v>
      </c>
    </row>
    <row r="223" spans="1:9">
      <c r="A223" t="n">
        <v>2352</v>
      </c>
      <c r="B223" s="34" t="n">
        <v>45</v>
      </c>
      <c r="C223" s="7" t="n">
        <v>5</v>
      </c>
      <c r="D223" s="7" t="n">
        <v>3</v>
      </c>
      <c r="E223" s="7" t="n">
        <v>5.69999980926514</v>
      </c>
      <c r="F223" s="7" t="n">
        <v>0</v>
      </c>
    </row>
    <row r="224" spans="1:9">
      <c r="A224" t="s">
        <v>4</v>
      </c>
      <c r="B224" s="4" t="s">
        <v>5</v>
      </c>
      <c r="C224" s="4" t="s">
        <v>7</v>
      </c>
      <c r="D224" s="4" t="s">
        <v>7</v>
      </c>
      <c r="E224" s="4" t="s">
        <v>14</v>
      </c>
      <c r="F224" s="4" t="s">
        <v>11</v>
      </c>
    </row>
    <row r="225" spans="1:9">
      <c r="A225" t="n">
        <v>2361</v>
      </c>
      <c r="B225" s="34" t="n">
        <v>45</v>
      </c>
      <c r="C225" s="7" t="n">
        <v>11</v>
      </c>
      <c r="D225" s="7" t="n">
        <v>3</v>
      </c>
      <c r="E225" s="7" t="n">
        <v>38</v>
      </c>
      <c r="F225" s="7" t="n">
        <v>0</v>
      </c>
    </row>
    <row r="226" spans="1:9">
      <c r="A226" t="s">
        <v>4</v>
      </c>
      <c r="B226" s="4" t="s">
        <v>5</v>
      </c>
      <c r="C226" s="4" t="s">
        <v>7</v>
      </c>
      <c r="D226" s="4" t="s">
        <v>11</v>
      </c>
      <c r="E226" s="4" t="s">
        <v>15</v>
      </c>
      <c r="F226" s="4" t="s">
        <v>11</v>
      </c>
    </row>
    <row r="227" spans="1:9">
      <c r="A227" t="n">
        <v>2370</v>
      </c>
      <c r="B227" s="12" t="n">
        <v>50</v>
      </c>
      <c r="C227" s="7" t="n">
        <v>3</v>
      </c>
      <c r="D227" s="7" t="n">
        <v>4521</v>
      </c>
      <c r="E227" s="7" t="n">
        <v>1061997773</v>
      </c>
      <c r="F227" s="7" t="n">
        <v>1000</v>
      </c>
    </row>
    <row r="228" spans="1:9">
      <c r="A228" t="s">
        <v>4</v>
      </c>
      <c r="B228" s="4" t="s">
        <v>5</v>
      </c>
      <c r="C228" s="4" t="s">
        <v>7</v>
      </c>
      <c r="D228" s="4" t="s">
        <v>11</v>
      </c>
      <c r="E228" s="4" t="s">
        <v>11</v>
      </c>
      <c r="F228" s="4" t="s">
        <v>15</v>
      </c>
    </row>
    <row r="229" spans="1:9">
      <c r="A229" t="n">
        <v>2380</v>
      </c>
      <c r="B229" s="35" t="n">
        <v>84</v>
      </c>
      <c r="C229" s="7" t="n">
        <v>0</v>
      </c>
      <c r="D229" s="7" t="n">
        <v>0</v>
      </c>
      <c r="E229" s="7" t="n">
        <v>0</v>
      </c>
      <c r="F229" s="7" t="n">
        <v>1053609165</v>
      </c>
    </row>
    <row r="230" spans="1:9">
      <c r="A230" t="s">
        <v>4</v>
      </c>
      <c r="B230" s="4" t="s">
        <v>5</v>
      </c>
      <c r="C230" s="4" t="s">
        <v>7</v>
      </c>
      <c r="D230" s="4" t="s">
        <v>7</v>
      </c>
      <c r="E230" s="4" t="s">
        <v>14</v>
      </c>
      <c r="F230" s="4" t="s">
        <v>14</v>
      </c>
      <c r="G230" s="4" t="s">
        <v>14</v>
      </c>
      <c r="H230" s="4" t="s">
        <v>11</v>
      </c>
    </row>
    <row r="231" spans="1:9">
      <c r="A231" t="n">
        <v>2390</v>
      </c>
      <c r="B231" s="34" t="n">
        <v>45</v>
      </c>
      <c r="C231" s="7" t="n">
        <v>2</v>
      </c>
      <c r="D231" s="7" t="n">
        <v>3</v>
      </c>
      <c r="E231" s="7" t="n">
        <v>1.89999997615814</v>
      </c>
      <c r="F231" s="7" t="n">
        <v>0.970000028610229</v>
      </c>
      <c r="G231" s="7" t="n">
        <v>1.01999998092651</v>
      </c>
      <c r="H231" s="7" t="n">
        <v>4000</v>
      </c>
    </row>
    <row r="232" spans="1:9">
      <c r="A232" t="s">
        <v>4</v>
      </c>
      <c r="B232" s="4" t="s">
        <v>5</v>
      </c>
      <c r="C232" s="4" t="s">
        <v>7</v>
      </c>
      <c r="D232" s="4" t="s">
        <v>7</v>
      </c>
      <c r="E232" s="4" t="s">
        <v>14</v>
      </c>
      <c r="F232" s="4" t="s">
        <v>14</v>
      </c>
      <c r="G232" s="4" t="s">
        <v>14</v>
      </c>
      <c r="H232" s="4" t="s">
        <v>11</v>
      </c>
      <c r="I232" s="4" t="s">
        <v>7</v>
      </c>
    </row>
    <row r="233" spans="1:9">
      <c r="A233" t="n">
        <v>2407</v>
      </c>
      <c r="B233" s="34" t="n">
        <v>45</v>
      </c>
      <c r="C233" s="7" t="n">
        <v>4</v>
      </c>
      <c r="D233" s="7" t="n">
        <v>3</v>
      </c>
      <c r="E233" s="7" t="n">
        <v>333</v>
      </c>
      <c r="F233" s="7" t="n">
        <v>15.9099998474121</v>
      </c>
      <c r="G233" s="7" t="n">
        <v>5</v>
      </c>
      <c r="H233" s="7" t="n">
        <v>4000</v>
      </c>
      <c r="I233" s="7" t="n">
        <v>1</v>
      </c>
    </row>
    <row r="234" spans="1:9">
      <c r="A234" t="s">
        <v>4</v>
      </c>
      <c r="B234" s="4" t="s">
        <v>5</v>
      </c>
      <c r="C234" s="4" t="s">
        <v>7</v>
      </c>
      <c r="D234" s="4" t="s">
        <v>7</v>
      </c>
      <c r="E234" s="4" t="s">
        <v>14</v>
      </c>
      <c r="F234" s="4" t="s">
        <v>11</v>
      </c>
    </row>
    <row r="235" spans="1:9">
      <c r="A235" t="n">
        <v>2425</v>
      </c>
      <c r="B235" s="34" t="n">
        <v>45</v>
      </c>
      <c r="C235" s="7" t="n">
        <v>5</v>
      </c>
      <c r="D235" s="7" t="n">
        <v>3</v>
      </c>
      <c r="E235" s="7" t="n">
        <v>1.5</v>
      </c>
      <c r="F235" s="7" t="n">
        <v>4000</v>
      </c>
    </row>
    <row r="236" spans="1:9">
      <c r="A236" t="s">
        <v>4</v>
      </c>
      <c r="B236" s="4" t="s">
        <v>5</v>
      </c>
      <c r="C236" s="4" t="s">
        <v>7</v>
      </c>
      <c r="D236" s="4" t="s">
        <v>11</v>
      </c>
    </row>
    <row r="237" spans="1:9">
      <c r="A237" t="n">
        <v>2434</v>
      </c>
      <c r="B237" s="34" t="n">
        <v>45</v>
      </c>
      <c r="C237" s="7" t="n">
        <v>7</v>
      </c>
      <c r="D237" s="7" t="n">
        <v>255</v>
      </c>
    </row>
    <row r="238" spans="1:9">
      <c r="A238" t="s">
        <v>4</v>
      </c>
      <c r="B238" s="4" t="s">
        <v>5</v>
      </c>
      <c r="C238" s="4" t="s">
        <v>7</v>
      </c>
      <c r="D238" s="4" t="s">
        <v>11</v>
      </c>
      <c r="E238" s="4" t="s">
        <v>8</v>
      </c>
    </row>
    <row r="239" spans="1:9">
      <c r="A239" t="n">
        <v>2438</v>
      </c>
      <c r="B239" s="36" t="n">
        <v>51</v>
      </c>
      <c r="C239" s="7" t="n">
        <v>4</v>
      </c>
      <c r="D239" s="7" t="n">
        <v>0</v>
      </c>
      <c r="E239" s="7" t="s">
        <v>50</v>
      </c>
    </row>
    <row r="240" spans="1:9">
      <c r="A240" t="s">
        <v>4</v>
      </c>
      <c r="B240" s="4" t="s">
        <v>5</v>
      </c>
      <c r="C240" s="4" t="s">
        <v>11</v>
      </c>
    </row>
    <row r="241" spans="1:9">
      <c r="A241" t="n">
        <v>2453</v>
      </c>
      <c r="B241" s="25" t="n">
        <v>16</v>
      </c>
      <c r="C241" s="7" t="n">
        <v>0</v>
      </c>
    </row>
    <row r="242" spans="1:9">
      <c r="A242" t="s">
        <v>4</v>
      </c>
      <c r="B242" s="4" t="s">
        <v>5</v>
      </c>
      <c r="C242" s="4" t="s">
        <v>11</v>
      </c>
      <c r="D242" s="4" t="s">
        <v>7</v>
      </c>
      <c r="E242" s="4" t="s">
        <v>15</v>
      </c>
      <c r="F242" s="4" t="s">
        <v>51</v>
      </c>
      <c r="G242" s="4" t="s">
        <v>7</v>
      </c>
      <c r="H242" s="4" t="s">
        <v>7</v>
      </c>
      <c r="I242" s="4" t="s">
        <v>7</v>
      </c>
      <c r="J242" s="4" t="s">
        <v>15</v>
      </c>
      <c r="K242" s="4" t="s">
        <v>51</v>
      </c>
      <c r="L242" s="4" t="s">
        <v>7</v>
      </c>
      <c r="M242" s="4" t="s">
        <v>7</v>
      </c>
      <c r="N242" s="4" t="s">
        <v>7</v>
      </c>
      <c r="O242" s="4" t="s">
        <v>15</v>
      </c>
      <c r="P242" s="4" t="s">
        <v>51</v>
      </c>
      <c r="Q242" s="4" t="s">
        <v>7</v>
      </c>
      <c r="R242" s="4" t="s">
        <v>7</v>
      </c>
    </row>
    <row r="243" spans="1:9">
      <c r="A243" t="n">
        <v>2456</v>
      </c>
      <c r="B243" s="37" t="n">
        <v>26</v>
      </c>
      <c r="C243" s="7" t="n">
        <v>0</v>
      </c>
      <c r="D243" s="7" t="n">
        <v>17</v>
      </c>
      <c r="E243" s="7" t="n">
        <v>60970</v>
      </c>
      <c r="F243" s="7" t="s">
        <v>52</v>
      </c>
      <c r="G243" s="7" t="n">
        <v>2</v>
      </c>
      <c r="H243" s="7" t="n">
        <v>3</v>
      </c>
      <c r="I243" s="7" t="n">
        <v>17</v>
      </c>
      <c r="J243" s="7" t="n">
        <v>60971</v>
      </c>
      <c r="K243" s="7" t="s">
        <v>53</v>
      </c>
      <c r="L243" s="7" t="n">
        <v>2</v>
      </c>
      <c r="M243" s="7" t="n">
        <v>3</v>
      </c>
      <c r="N243" s="7" t="n">
        <v>17</v>
      </c>
      <c r="O243" s="7" t="n">
        <v>60972</v>
      </c>
      <c r="P243" s="7" t="s">
        <v>54</v>
      </c>
      <c r="Q243" s="7" t="n">
        <v>2</v>
      </c>
      <c r="R243" s="7" t="n">
        <v>0</v>
      </c>
    </row>
    <row r="244" spans="1:9">
      <c r="A244" t="s">
        <v>4</v>
      </c>
      <c r="B244" s="4" t="s">
        <v>5</v>
      </c>
    </row>
    <row r="245" spans="1:9">
      <c r="A245" t="n">
        <v>2682</v>
      </c>
      <c r="B245" s="38" t="n">
        <v>28</v>
      </c>
    </row>
    <row r="246" spans="1:9">
      <c r="A246" t="s">
        <v>4</v>
      </c>
      <c r="B246" s="4" t="s">
        <v>5</v>
      </c>
      <c r="C246" s="4" t="s">
        <v>11</v>
      </c>
      <c r="D246" s="4" t="s">
        <v>7</v>
      </c>
    </row>
    <row r="247" spans="1:9">
      <c r="A247" t="n">
        <v>2683</v>
      </c>
      <c r="B247" s="39" t="n">
        <v>89</v>
      </c>
      <c r="C247" s="7" t="n">
        <v>65533</v>
      </c>
      <c r="D247" s="7" t="n">
        <v>1</v>
      </c>
    </row>
    <row r="248" spans="1:9">
      <c r="A248" t="s">
        <v>4</v>
      </c>
      <c r="B248" s="4" t="s">
        <v>5</v>
      </c>
      <c r="C248" s="4" t="s">
        <v>7</v>
      </c>
      <c r="D248" s="4" t="s">
        <v>7</v>
      </c>
      <c r="E248" s="4" t="s">
        <v>14</v>
      </c>
      <c r="F248" s="4" t="s">
        <v>14</v>
      </c>
      <c r="G248" s="4" t="s">
        <v>14</v>
      </c>
      <c r="H248" s="4" t="s">
        <v>11</v>
      </c>
    </row>
    <row r="249" spans="1:9">
      <c r="A249" t="n">
        <v>2687</v>
      </c>
      <c r="B249" s="34" t="n">
        <v>45</v>
      </c>
      <c r="C249" s="7" t="n">
        <v>2</v>
      </c>
      <c r="D249" s="7" t="n">
        <v>3</v>
      </c>
      <c r="E249" s="7" t="n">
        <v>2.00999999046326</v>
      </c>
      <c r="F249" s="7" t="n">
        <v>0.860000014305115</v>
      </c>
      <c r="G249" s="7" t="n">
        <v>1.17999994754791</v>
      </c>
      <c r="H249" s="7" t="n">
        <v>6000</v>
      </c>
    </row>
    <row r="250" spans="1:9">
      <c r="A250" t="s">
        <v>4</v>
      </c>
      <c r="B250" s="4" t="s">
        <v>5</v>
      </c>
      <c r="C250" s="4" t="s">
        <v>7</v>
      </c>
      <c r="D250" s="4" t="s">
        <v>7</v>
      </c>
      <c r="E250" s="4" t="s">
        <v>14</v>
      </c>
      <c r="F250" s="4" t="s">
        <v>14</v>
      </c>
      <c r="G250" s="4" t="s">
        <v>14</v>
      </c>
      <c r="H250" s="4" t="s">
        <v>11</v>
      </c>
      <c r="I250" s="4" t="s">
        <v>7</v>
      </c>
    </row>
    <row r="251" spans="1:9">
      <c r="A251" t="n">
        <v>2704</v>
      </c>
      <c r="B251" s="34" t="n">
        <v>45</v>
      </c>
      <c r="C251" s="7" t="n">
        <v>4</v>
      </c>
      <c r="D251" s="7" t="n">
        <v>3</v>
      </c>
      <c r="E251" s="7" t="n">
        <v>341.5</v>
      </c>
      <c r="F251" s="7" t="n">
        <v>350.869995117188</v>
      </c>
      <c r="G251" s="7" t="n">
        <v>5</v>
      </c>
      <c r="H251" s="7" t="n">
        <v>6000</v>
      </c>
      <c r="I251" s="7" t="n">
        <v>1</v>
      </c>
    </row>
    <row r="252" spans="1:9">
      <c r="A252" t="s">
        <v>4</v>
      </c>
      <c r="B252" s="4" t="s">
        <v>5</v>
      </c>
      <c r="C252" s="4" t="s">
        <v>7</v>
      </c>
      <c r="D252" s="4" t="s">
        <v>7</v>
      </c>
      <c r="E252" s="4" t="s">
        <v>14</v>
      </c>
      <c r="F252" s="4" t="s">
        <v>11</v>
      </c>
    </row>
    <row r="253" spans="1:9">
      <c r="A253" t="n">
        <v>2722</v>
      </c>
      <c r="B253" s="34" t="n">
        <v>45</v>
      </c>
      <c r="C253" s="7" t="n">
        <v>5</v>
      </c>
      <c r="D253" s="7" t="n">
        <v>3</v>
      </c>
      <c r="E253" s="7" t="n">
        <v>1.10000002384186</v>
      </c>
      <c r="F253" s="7" t="n">
        <v>6000</v>
      </c>
    </row>
    <row r="254" spans="1:9">
      <c r="A254" t="s">
        <v>4</v>
      </c>
      <c r="B254" s="4" t="s">
        <v>5</v>
      </c>
      <c r="C254" s="4" t="s">
        <v>7</v>
      </c>
      <c r="D254" s="4" t="s">
        <v>11</v>
      </c>
      <c r="E254" s="4" t="s">
        <v>8</v>
      </c>
      <c r="F254" s="4" t="s">
        <v>8</v>
      </c>
      <c r="G254" s="4" t="s">
        <v>8</v>
      </c>
      <c r="H254" s="4" t="s">
        <v>8</v>
      </c>
    </row>
    <row r="255" spans="1:9">
      <c r="A255" t="n">
        <v>2731</v>
      </c>
      <c r="B255" s="36" t="n">
        <v>51</v>
      </c>
      <c r="C255" s="7" t="n">
        <v>3</v>
      </c>
      <c r="D255" s="7" t="n">
        <v>0</v>
      </c>
      <c r="E255" s="7" t="s">
        <v>55</v>
      </c>
      <c r="F255" s="7" t="s">
        <v>49</v>
      </c>
      <c r="G255" s="7" t="s">
        <v>48</v>
      </c>
      <c r="H255" s="7" t="s">
        <v>49</v>
      </c>
    </row>
    <row r="256" spans="1:9">
      <c r="A256" t="s">
        <v>4</v>
      </c>
      <c r="B256" s="4" t="s">
        <v>5</v>
      </c>
      <c r="C256" s="4" t="s">
        <v>7</v>
      </c>
      <c r="D256" s="4" t="s">
        <v>11</v>
      </c>
      <c r="E256" s="4" t="s">
        <v>14</v>
      </c>
    </row>
    <row r="257" spans="1:18">
      <c r="A257" t="n">
        <v>2744</v>
      </c>
      <c r="B257" s="18" t="n">
        <v>58</v>
      </c>
      <c r="C257" s="7" t="n">
        <v>0</v>
      </c>
      <c r="D257" s="7" t="n">
        <v>300</v>
      </c>
      <c r="E257" s="7" t="n">
        <v>0.300000011920929</v>
      </c>
    </row>
    <row r="258" spans="1:18">
      <c r="A258" t="s">
        <v>4</v>
      </c>
      <c r="B258" s="4" t="s">
        <v>5</v>
      </c>
      <c r="C258" s="4" t="s">
        <v>7</v>
      </c>
      <c r="D258" s="4" t="s">
        <v>11</v>
      </c>
    </row>
    <row r="259" spans="1:18">
      <c r="A259" t="n">
        <v>2752</v>
      </c>
      <c r="B259" s="18" t="n">
        <v>58</v>
      </c>
      <c r="C259" s="7" t="n">
        <v>255</v>
      </c>
      <c r="D259" s="7" t="n">
        <v>0</v>
      </c>
    </row>
    <row r="260" spans="1:18">
      <c r="A260" t="s">
        <v>4</v>
      </c>
      <c r="B260" s="4" t="s">
        <v>5</v>
      </c>
      <c r="C260" s="4" t="s">
        <v>7</v>
      </c>
      <c r="D260" s="4" t="s">
        <v>11</v>
      </c>
      <c r="E260" s="4" t="s">
        <v>14</v>
      </c>
      <c r="F260" s="4" t="s">
        <v>11</v>
      </c>
      <c r="G260" s="4" t="s">
        <v>15</v>
      </c>
      <c r="H260" s="4" t="s">
        <v>15</v>
      </c>
      <c r="I260" s="4" t="s">
        <v>11</v>
      </c>
      <c r="J260" s="4" t="s">
        <v>11</v>
      </c>
      <c r="K260" s="4" t="s">
        <v>15</v>
      </c>
      <c r="L260" s="4" t="s">
        <v>15</v>
      </c>
      <c r="M260" s="4" t="s">
        <v>15</v>
      </c>
      <c r="N260" s="4" t="s">
        <v>15</v>
      </c>
      <c r="O260" s="4" t="s">
        <v>8</v>
      </c>
    </row>
    <row r="261" spans="1:18">
      <c r="A261" t="n">
        <v>2756</v>
      </c>
      <c r="B261" s="12" t="n">
        <v>50</v>
      </c>
      <c r="C261" s="7" t="n">
        <v>0</v>
      </c>
      <c r="D261" s="7" t="n">
        <v>4348</v>
      </c>
      <c r="E261" s="7" t="n">
        <v>1</v>
      </c>
      <c r="F261" s="7" t="n">
        <v>2000</v>
      </c>
      <c r="G261" s="7" t="n">
        <v>0</v>
      </c>
      <c r="H261" s="7" t="n">
        <v>0</v>
      </c>
      <c r="I261" s="7" t="n">
        <v>0</v>
      </c>
      <c r="J261" s="7" t="n">
        <v>65533</v>
      </c>
      <c r="K261" s="7" t="n">
        <v>0</v>
      </c>
      <c r="L261" s="7" t="n">
        <v>0</v>
      </c>
      <c r="M261" s="7" t="n">
        <v>0</v>
      </c>
      <c r="N261" s="7" t="n">
        <v>0</v>
      </c>
      <c r="O261" s="7" t="s">
        <v>13</v>
      </c>
    </row>
    <row r="262" spans="1:18">
      <c r="A262" t="s">
        <v>4</v>
      </c>
      <c r="B262" s="4" t="s">
        <v>5</v>
      </c>
      <c r="C262" s="4" t="s">
        <v>7</v>
      </c>
      <c r="D262" s="4" t="s">
        <v>7</v>
      </c>
      <c r="E262" s="4" t="s">
        <v>7</v>
      </c>
      <c r="F262" s="4" t="s">
        <v>14</v>
      </c>
      <c r="G262" s="4" t="s">
        <v>14</v>
      </c>
      <c r="H262" s="4" t="s">
        <v>14</v>
      </c>
      <c r="I262" s="4" t="s">
        <v>14</v>
      </c>
      <c r="J262" s="4" t="s">
        <v>14</v>
      </c>
    </row>
    <row r="263" spans="1:18">
      <c r="A263" t="n">
        <v>2795</v>
      </c>
      <c r="B263" s="27" t="n">
        <v>76</v>
      </c>
      <c r="C263" s="7" t="n">
        <v>2</v>
      </c>
      <c r="D263" s="7" t="n">
        <v>3</v>
      </c>
      <c r="E263" s="7" t="n">
        <v>0</v>
      </c>
      <c r="F263" s="7" t="n">
        <v>1</v>
      </c>
      <c r="G263" s="7" t="n">
        <v>1</v>
      </c>
      <c r="H263" s="7" t="n">
        <v>1</v>
      </c>
      <c r="I263" s="7" t="n">
        <v>1</v>
      </c>
      <c r="J263" s="7" t="n">
        <v>400</v>
      </c>
    </row>
    <row r="264" spans="1:18">
      <c r="A264" t="s">
        <v>4</v>
      </c>
      <c r="B264" s="4" t="s">
        <v>5</v>
      </c>
      <c r="C264" s="4" t="s">
        <v>7</v>
      </c>
      <c r="D264" s="4" t="s">
        <v>7</v>
      </c>
    </row>
    <row r="265" spans="1:18">
      <c r="A265" t="n">
        <v>2819</v>
      </c>
      <c r="B265" s="40" t="n">
        <v>77</v>
      </c>
      <c r="C265" s="7" t="n">
        <v>2</v>
      </c>
      <c r="D265" s="7" t="n">
        <v>3</v>
      </c>
    </row>
    <row r="266" spans="1:18">
      <c r="A266" t="s">
        <v>4</v>
      </c>
      <c r="B266" s="4" t="s">
        <v>5</v>
      </c>
      <c r="C266" s="4" t="s">
        <v>11</v>
      </c>
    </row>
    <row r="267" spans="1:18">
      <c r="A267" t="n">
        <v>2822</v>
      </c>
      <c r="B267" s="25" t="n">
        <v>16</v>
      </c>
      <c r="C267" s="7" t="n">
        <v>250</v>
      </c>
    </row>
    <row r="268" spans="1:18">
      <c r="A268" t="s">
        <v>4</v>
      </c>
      <c r="B268" s="4" t="s">
        <v>5</v>
      </c>
      <c r="C268" s="4" t="s">
        <v>7</v>
      </c>
      <c r="D268" s="4" t="s">
        <v>7</v>
      </c>
      <c r="E268" s="4" t="s">
        <v>7</v>
      </c>
      <c r="F268" s="4" t="s">
        <v>14</v>
      </c>
      <c r="G268" s="4" t="s">
        <v>14</v>
      </c>
      <c r="H268" s="4" t="s">
        <v>14</v>
      </c>
      <c r="I268" s="4" t="s">
        <v>14</v>
      </c>
      <c r="J268" s="4" t="s">
        <v>14</v>
      </c>
    </row>
    <row r="269" spans="1:18">
      <c r="A269" t="n">
        <v>2825</v>
      </c>
      <c r="B269" s="27" t="n">
        <v>76</v>
      </c>
      <c r="C269" s="7" t="n">
        <v>3</v>
      </c>
      <c r="D269" s="7" t="n">
        <v>3</v>
      </c>
      <c r="E269" s="7" t="n">
        <v>0</v>
      </c>
      <c r="F269" s="7" t="n">
        <v>1</v>
      </c>
      <c r="G269" s="7" t="n">
        <v>1</v>
      </c>
      <c r="H269" s="7" t="n">
        <v>1</v>
      </c>
      <c r="I269" s="7" t="n">
        <v>1</v>
      </c>
      <c r="J269" s="7" t="n">
        <v>400</v>
      </c>
    </row>
    <row r="270" spans="1:18">
      <c r="A270" t="s">
        <v>4</v>
      </c>
      <c r="B270" s="4" t="s">
        <v>5</v>
      </c>
      <c r="C270" s="4" t="s">
        <v>7</v>
      </c>
      <c r="D270" s="4" t="s">
        <v>7</v>
      </c>
    </row>
    <row r="271" spans="1:18">
      <c r="A271" t="n">
        <v>2849</v>
      </c>
      <c r="B271" s="40" t="n">
        <v>77</v>
      </c>
      <c r="C271" s="7" t="n">
        <v>3</v>
      </c>
      <c r="D271" s="7" t="n">
        <v>3</v>
      </c>
    </row>
    <row r="272" spans="1:18">
      <c r="A272" t="s">
        <v>4</v>
      </c>
      <c r="B272" s="4" t="s">
        <v>5</v>
      </c>
      <c r="C272" s="4" t="s">
        <v>11</v>
      </c>
    </row>
    <row r="273" spans="1:15">
      <c r="A273" t="n">
        <v>2852</v>
      </c>
      <c r="B273" s="25" t="n">
        <v>16</v>
      </c>
      <c r="C273" s="7" t="n">
        <v>250</v>
      </c>
    </row>
    <row r="274" spans="1:15">
      <c r="A274" t="s">
        <v>4</v>
      </c>
      <c r="B274" s="4" t="s">
        <v>5</v>
      </c>
      <c r="C274" s="4" t="s">
        <v>7</v>
      </c>
      <c r="D274" s="4" t="s">
        <v>11</v>
      </c>
      <c r="E274" s="4" t="s">
        <v>14</v>
      </c>
      <c r="F274" s="4" t="s">
        <v>11</v>
      </c>
      <c r="G274" s="4" t="s">
        <v>15</v>
      </c>
      <c r="H274" s="4" t="s">
        <v>15</v>
      </c>
      <c r="I274" s="4" t="s">
        <v>11</v>
      </c>
      <c r="J274" s="4" t="s">
        <v>11</v>
      </c>
      <c r="K274" s="4" t="s">
        <v>15</v>
      </c>
      <c r="L274" s="4" t="s">
        <v>15</v>
      </c>
      <c r="M274" s="4" t="s">
        <v>15</v>
      </c>
      <c r="N274" s="4" t="s">
        <v>15</v>
      </c>
      <c r="O274" s="4" t="s">
        <v>8</v>
      </c>
    </row>
    <row r="275" spans="1:15">
      <c r="A275" t="n">
        <v>2855</v>
      </c>
      <c r="B275" s="12" t="n">
        <v>50</v>
      </c>
      <c r="C275" s="7" t="n">
        <v>0</v>
      </c>
      <c r="D275" s="7" t="n">
        <v>4348</v>
      </c>
      <c r="E275" s="7" t="n">
        <v>1</v>
      </c>
      <c r="F275" s="7" t="n">
        <v>3000</v>
      </c>
      <c r="G275" s="7" t="n">
        <v>0</v>
      </c>
      <c r="H275" s="7" t="n">
        <v>0</v>
      </c>
      <c r="I275" s="7" t="n">
        <v>0</v>
      </c>
      <c r="J275" s="7" t="n">
        <v>65533</v>
      </c>
      <c r="K275" s="7" t="n">
        <v>0</v>
      </c>
      <c r="L275" s="7" t="n">
        <v>0</v>
      </c>
      <c r="M275" s="7" t="n">
        <v>0</v>
      </c>
      <c r="N275" s="7" t="n">
        <v>0</v>
      </c>
      <c r="O275" s="7" t="s">
        <v>13</v>
      </c>
    </row>
    <row r="276" spans="1:15">
      <c r="A276" t="s">
        <v>4</v>
      </c>
      <c r="B276" s="4" t="s">
        <v>5</v>
      </c>
      <c r="C276" s="4" t="s">
        <v>7</v>
      </c>
      <c r="D276" s="4" t="s">
        <v>7</v>
      </c>
      <c r="E276" s="4" t="s">
        <v>7</v>
      </c>
      <c r="F276" s="4" t="s">
        <v>14</v>
      </c>
      <c r="G276" s="4" t="s">
        <v>14</v>
      </c>
      <c r="H276" s="4" t="s">
        <v>14</v>
      </c>
      <c r="I276" s="4" t="s">
        <v>14</v>
      </c>
      <c r="J276" s="4" t="s">
        <v>14</v>
      </c>
    </row>
    <row r="277" spans="1:15">
      <c r="A277" t="n">
        <v>2894</v>
      </c>
      <c r="B277" s="27" t="n">
        <v>76</v>
      </c>
      <c r="C277" s="7" t="n">
        <v>2</v>
      </c>
      <c r="D277" s="7" t="n">
        <v>3</v>
      </c>
      <c r="E277" s="7" t="n">
        <v>0</v>
      </c>
      <c r="F277" s="7" t="n">
        <v>1</v>
      </c>
      <c r="G277" s="7" t="n">
        <v>1</v>
      </c>
      <c r="H277" s="7" t="n">
        <v>1</v>
      </c>
      <c r="I277" s="7" t="n">
        <v>0</v>
      </c>
      <c r="J277" s="7" t="n">
        <v>400</v>
      </c>
    </row>
    <row r="278" spans="1:15">
      <c r="A278" t="s">
        <v>4</v>
      </c>
      <c r="B278" s="4" t="s">
        <v>5</v>
      </c>
      <c r="C278" s="4" t="s">
        <v>7</v>
      </c>
      <c r="D278" s="4" t="s">
        <v>7</v>
      </c>
      <c r="E278" s="4" t="s">
        <v>7</v>
      </c>
      <c r="F278" s="4" t="s">
        <v>14</v>
      </c>
      <c r="G278" s="4" t="s">
        <v>14</v>
      </c>
      <c r="H278" s="4" t="s">
        <v>14</v>
      </c>
      <c r="I278" s="4" t="s">
        <v>14</v>
      </c>
      <c r="J278" s="4" t="s">
        <v>14</v>
      </c>
    </row>
    <row r="279" spans="1:15">
      <c r="A279" t="n">
        <v>2918</v>
      </c>
      <c r="B279" s="27" t="n">
        <v>76</v>
      </c>
      <c r="C279" s="7" t="n">
        <v>4</v>
      </c>
      <c r="D279" s="7" t="n">
        <v>3</v>
      </c>
      <c r="E279" s="7" t="n">
        <v>0</v>
      </c>
      <c r="F279" s="7" t="n">
        <v>1</v>
      </c>
      <c r="G279" s="7" t="n">
        <v>1</v>
      </c>
      <c r="H279" s="7" t="n">
        <v>1</v>
      </c>
      <c r="I279" s="7" t="n">
        <v>1</v>
      </c>
      <c r="J279" s="7" t="n">
        <v>400</v>
      </c>
    </row>
    <row r="280" spans="1:15">
      <c r="A280" t="s">
        <v>4</v>
      </c>
      <c r="B280" s="4" t="s">
        <v>5</v>
      </c>
      <c r="C280" s="4" t="s">
        <v>7</v>
      </c>
      <c r="D280" s="4" t="s">
        <v>7</v>
      </c>
    </row>
    <row r="281" spans="1:15">
      <c r="A281" t="n">
        <v>2942</v>
      </c>
      <c r="B281" s="40" t="n">
        <v>77</v>
      </c>
      <c r="C281" s="7" t="n">
        <v>4</v>
      </c>
      <c r="D281" s="7" t="n">
        <v>3</v>
      </c>
    </row>
    <row r="282" spans="1:15">
      <c r="A282" t="s">
        <v>4</v>
      </c>
      <c r="B282" s="4" t="s">
        <v>5</v>
      </c>
      <c r="C282" s="4" t="s">
        <v>11</v>
      </c>
    </row>
    <row r="283" spans="1:15">
      <c r="A283" t="n">
        <v>2945</v>
      </c>
      <c r="B283" s="25" t="n">
        <v>16</v>
      </c>
      <c r="C283" s="7" t="n">
        <v>250</v>
      </c>
    </row>
    <row r="284" spans="1:15">
      <c r="A284" t="s">
        <v>4</v>
      </c>
      <c r="B284" s="4" t="s">
        <v>5</v>
      </c>
      <c r="C284" s="4" t="s">
        <v>7</v>
      </c>
      <c r="D284" s="4" t="s">
        <v>7</v>
      </c>
      <c r="E284" s="4" t="s">
        <v>7</v>
      </c>
      <c r="F284" s="4" t="s">
        <v>14</v>
      </c>
      <c r="G284" s="4" t="s">
        <v>14</v>
      </c>
      <c r="H284" s="4" t="s">
        <v>14</v>
      </c>
      <c r="I284" s="4" t="s">
        <v>14</v>
      </c>
      <c r="J284" s="4" t="s">
        <v>14</v>
      </c>
    </row>
    <row r="285" spans="1:15">
      <c r="A285" t="n">
        <v>2948</v>
      </c>
      <c r="B285" s="27" t="n">
        <v>76</v>
      </c>
      <c r="C285" s="7" t="n">
        <v>3</v>
      </c>
      <c r="D285" s="7" t="n">
        <v>3</v>
      </c>
      <c r="E285" s="7" t="n">
        <v>0</v>
      </c>
      <c r="F285" s="7" t="n">
        <v>1</v>
      </c>
      <c r="G285" s="7" t="n">
        <v>1</v>
      </c>
      <c r="H285" s="7" t="n">
        <v>1</v>
      </c>
      <c r="I285" s="7" t="n">
        <v>0</v>
      </c>
      <c r="J285" s="7" t="n">
        <v>400</v>
      </c>
    </row>
    <row r="286" spans="1:15">
      <c r="A286" t="s">
        <v>4</v>
      </c>
      <c r="B286" s="4" t="s">
        <v>5</v>
      </c>
      <c r="C286" s="4" t="s">
        <v>7</v>
      </c>
      <c r="D286" s="4" t="s">
        <v>7</v>
      </c>
      <c r="E286" s="4" t="s">
        <v>7</v>
      </c>
      <c r="F286" s="4" t="s">
        <v>14</v>
      </c>
      <c r="G286" s="4" t="s">
        <v>14</v>
      </c>
      <c r="H286" s="4" t="s">
        <v>14</v>
      </c>
      <c r="I286" s="4" t="s">
        <v>14</v>
      </c>
      <c r="J286" s="4" t="s">
        <v>14</v>
      </c>
    </row>
    <row r="287" spans="1:15">
      <c r="A287" t="n">
        <v>2972</v>
      </c>
      <c r="B287" s="27" t="n">
        <v>76</v>
      </c>
      <c r="C287" s="7" t="n">
        <v>5</v>
      </c>
      <c r="D287" s="7" t="n">
        <v>3</v>
      </c>
      <c r="E287" s="7" t="n">
        <v>0</v>
      </c>
      <c r="F287" s="7" t="n">
        <v>1</v>
      </c>
      <c r="G287" s="7" t="n">
        <v>1</v>
      </c>
      <c r="H287" s="7" t="n">
        <v>1</v>
      </c>
      <c r="I287" s="7" t="n">
        <v>1</v>
      </c>
      <c r="J287" s="7" t="n">
        <v>400</v>
      </c>
    </row>
    <row r="288" spans="1:15">
      <c r="A288" t="s">
        <v>4</v>
      </c>
      <c r="B288" s="4" t="s">
        <v>5</v>
      </c>
      <c r="C288" s="4" t="s">
        <v>7</v>
      </c>
      <c r="D288" s="4" t="s">
        <v>7</v>
      </c>
    </row>
    <row r="289" spans="1:15">
      <c r="A289" t="n">
        <v>2996</v>
      </c>
      <c r="B289" s="40" t="n">
        <v>77</v>
      </c>
      <c r="C289" s="7" t="n">
        <v>5</v>
      </c>
      <c r="D289" s="7" t="n">
        <v>3</v>
      </c>
    </row>
    <row r="290" spans="1:15">
      <c r="A290" t="s">
        <v>4</v>
      </c>
      <c r="B290" s="4" t="s">
        <v>5</v>
      </c>
      <c r="C290" s="4" t="s">
        <v>11</v>
      </c>
    </row>
    <row r="291" spans="1:15">
      <c r="A291" t="n">
        <v>2999</v>
      </c>
      <c r="B291" s="25" t="n">
        <v>16</v>
      </c>
      <c r="C291" s="7" t="n">
        <v>250</v>
      </c>
    </row>
    <row r="292" spans="1:15">
      <c r="A292" t="s">
        <v>4</v>
      </c>
      <c r="B292" s="4" t="s">
        <v>5</v>
      </c>
      <c r="C292" s="4" t="s">
        <v>7</v>
      </c>
      <c r="D292" s="4" t="s">
        <v>11</v>
      </c>
      <c r="E292" s="4" t="s">
        <v>14</v>
      </c>
      <c r="F292" s="4" t="s">
        <v>11</v>
      </c>
      <c r="G292" s="4" t="s">
        <v>15</v>
      </c>
      <c r="H292" s="4" t="s">
        <v>15</v>
      </c>
      <c r="I292" s="4" t="s">
        <v>11</v>
      </c>
      <c r="J292" s="4" t="s">
        <v>11</v>
      </c>
      <c r="K292" s="4" t="s">
        <v>15</v>
      </c>
      <c r="L292" s="4" t="s">
        <v>15</v>
      </c>
      <c r="M292" s="4" t="s">
        <v>15</v>
      </c>
      <c r="N292" s="4" t="s">
        <v>15</v>
      </c>
      <c r="O292" s="4" t="s">
        <v>8</v>
      </c>
    </row>
    <row r="293" spans="1:15">
      <c r="A293" t="n">
        <v>3002</v>
      </c>
      <c r="B293" s="12" t="n">
        <v>50</v>
      </c>
      <c r="C293" s="7" t="n">
        <v>0</v>
      </c>
      <c r="D293" s="7" t="n">
        <v>4348</v>
      </c>
      <c r="E293" s="7" t="n">
        <v>1</v>
      </c>
      <c r="F293" s="7" t="n">
        <v>4000</v>
      </c>
      <c r="G293" s="7" t="n">
        <v>0</v>
      </c>
      <c r="H293" s="7" t="n">
        <v>0</v>
      </c>
      <c r="I293" s="7" t="n">
        <v>0</v>
      </c>
      <c r="J293" s="7" t="n">
        <v>65533</v>
      </c>
      <c r="K293" s="7" t="n">
        <v>0</v>
      </c>
      <c r="L293" s="7" t="n">
        <v>0</v>
      </c>
      <c r="M293" s="7" t="n">
        <v>0</v>
      </c>
      <c r="N293" s="7" t="n">
        <v>0</v>
      </c>
      <c r="O293" s="7" t="s">
        <v>13</v>
      </c>
    </row>
    <row r="294" spans="1:15">
      <c r="A294" t="s">
        <v>4</v>
      </c>
      <c r="B294" s="4" t="s">
        <v>5</v>
      </c>
      <c r="C294" s="4" t="s">
        <v>7</v>
      </c>
      <c r="D294" s="4" t="s">
        <v>7</v>
      </c>
      <c r="E294" s="4" t="s">
        <v>7</v>
      </c>
      <c r="F294" s="4" t="s">
        <v>14</v>
      </c>
      <c r="G294" s="4" t="s">
        <v>14</v>
      </c>
      <c r="H294" s="4" t="s">
        <v>14</v>
      </c>
      <c r="I294" s="4" t="s">
        <v>14</v>
      </c>
      <c r="J294" s="4" t="s">
        <v>14</v>
      </c>
    </row>
    <row r="295" spans="1:15">
      <c r="A295" t="n">
        <v>3041</v>
      </c>
      <c r="B295" s="27" t="n">
        <v>76</v>
      </c>
      <c r="C295" s="7" t="n">
        <v>4</v>
      </c>
      <c r="D295" s="7" t="n">
        <v>3</v>
      </c>
      <c r="E295" s="7" t="n">
        <v>0</v>
      </c>
      <c r="F295" s="7" t="n">
        <v>1</v>
      </c>
      <c r="G295" s="7" t="n">
        <v>1</v>
      </c>
      <c r="H295" s="7" t="n">
        <v>1</v>
      </c>
      <c r="I295" s="7" t="n">
        <v>0</v>
      </c>
      <c r="J295" s="7" t="n">
        <v>400</v>
      </c>
    </row>
    <row r="296" spans="1:15">
      <c r="A296" t="s">
        <v>4</v>
      </c>
      <c r="B296" s="4" t="s">
        <v>5</v>
      </c>
      <c r="C296" s="4" t="s">
        <v>7</v>
      </c>
      <c r="D296" s="4" t="s">
        <v>7</v>
      </c>
      <c r="E296" s="4" t="s">
        <v>7</v>
      </c>
      <c r="F296" s="4" t="s">
        <v>14</v>
      </c>
      <c r="G296" s="4" t="s">
        <v>14</v>
      </c>
      <c r="H296" s="4" t="s">
        <v>14</v>
      </c>
      <c r="I296" s="4" t="s">
        <v>14</v>
      </c>
      <c r="J296" s="4" t="s">
        <v>14</v>
      </c>
    </row>
    <row r="297" spans="1:15">
      <c r="A297" t="n">
        <v>3065</v>
      </c>
      <c r="B297" s="27" t="n">
        <v>76</v>
      </c>
      <c r="C297" s="7" t="n">
        <v>6</v>
      </c>
      <c r="D297" s="7" t="n">
        <v>3</v>
      </c>
      <c r="E297" s="7" t="n">
        <v>0</v>
      </c>
      <c r="F297" s="7" t="n">
        <v>1</v>
      </c>
      <c r="G297" s="7" t="n">
        <v>1</v>
      </c>
      <c r="H297" s="7" t="n">
        <v>1</v>
      </c>
      <c r="I297" s="7" t="n">
        <v>1</v>
      </c>
      <c r="J297" s="7" t="n">
        <v>400</v>
      </c>
    </row>
    <row r="298" spans="1:15">
      <c r="A298" t="s">
        <v>4</v>
      </c>
      <c r="B298" s="4" t="s">
        <v>5</v>
      </c>
      <c r="C298" s="4" t="s">
        <v>7</v>
      </c>
      <c r="D298" s="4" t="s">
        <v>7</v>
      </c>
    </row>
    <row r="299" spans="1:15">
      <c r="A299" t="n">
        <v>3089</v>
      </c>
      <c r="B299" s="40" t="n">
        <v>77</v>
      </c>
      <c r="C299" s="7" t="n">
        <v>6</v>
      </c>
      <c r="D299" s="7" t="n">
        <v>3</v>
      </c>
    </row>
    <row r="300" spans="1:15">
      <c r="A300" t="s">
        <v>4</v>
      </c>
      <c r="B300" s="4" t="s">
        <v>5</v>
      </c>
      <c r="C300" s="4" t="s">
        <v>11</v>
      </c>
    </row>
    <row r="301" spans="1:15">
      <c r="A301" t="n">
        <v>3092</v>
      </c>
      <c r="B301" s="25" t="n">
        <v>16</v>
      </c>
      <c r="C301" s="7" t="n">
        <v>250</v>
      </c>
    </row>
    <row r="302" spans="1:15">
      <c r="A302" t="s">
        <v>4</v>
      </c>
      <c r="B302" s="4" t="s">
        <v>5</v>
      </c>
      <c r="C302" s="4" t="s">
        <v>7</v>
      </c>
      <c r="D302" s="4" t="s">
        <v>7</v>
      </c>
      <c r="E302" s="4" t="s">
        <v>7</v>
      </c>
      <c r="F302" s="4" t="s">
        <v>14</v>
      </c>
      <c r="G302" s="4" t="s">
        <v>14</v>
      </c>
      <c r="H302" s="4" t="s">
        <v>14</v>
      </c>
      <c r="I302" s="4" t="s">
        <v>14</v>
      </c>
      <c r="J302" s="4" t="s">
        <v>14</v>
      </c>
    </row>
    <row r="303" spans="1:15">
      <c r="A303" t="n">
        <v>3095</v>
      </c>
      <c r="B303" s="27" t="n">
        <v>76</v>
      </c>
      <c r="C303" s="7" t="n">
        <v>5</v>
      </c>
      <c r="D303" s="7" t="n">
        <v>3</v>
      </c>
      <c r="E303" s="7" t="n">
        <v>0</v>
      </c>
      <c r="F303" s="7" t="n">
        <v>1</v>
      </c>
      <c r="G303" s="7" t="n">
        <v>1</v>
      </c>
      <c r="H303" s="7" t="n">
        <v>1</v>
      </c>
      <c r="I303" s="7" t="n">
        <v>0</v>
      </c>
      <c r="J303" s="7" t="n">
        <v>400</v>
      </c>
    </row>
    <row r="304" spans="1:15">
      <c r="A304" t="s">
        <v>4</v>
      </c>
      <c r="B304" s="4" t="s">
        <v>5</v>
      </c>
      <c r="C304" s="4" t="s">
        <v>7</v>
      </c>
      <c r="D304" s="4" t="s">
        <v>7</v>
      </c>
      <c r="E304" s="4" t="s">
        <v>7</v>
      </c>
      <c r="F304" s="4" t="s">
        <v>14</v>
      </c>
      <c r="G304" s="4" t="s">
        <v>14</v>
      </c>
      <c r="H304" s="4" t="s">
        <v>14</v>
      </c>
      <c r="I304" s="4" t="s">
        <v>14</v>
      </c>
      <c r="J304" s="4" t="s">
        <v>14</v>
      </c>
    </row>
    <row r="305" spans="1:15">
      <c r="A305" t="n">
        <v>3119</v>
      </c>
      <c r="B305" s="27" t="n">
        <v>76</v>
      </c>
      <c r="C305" s="7" t="n">
        <v>7</v>
      </c>
      <c r="D305" s="7" t="n">
        <v>3</v>
      </c>
      <c r="E305" s="7" t="n">
        <v>0</v>
      </c>
      <c r="F305" s="7" t="n">
        <v>1</v>
      </c>
      <c r="G305" s="7" t="n">
        <v>1</v>
      </c>
      <c r="H305" s="7" t="n">
        <v>1</v>
      </c>
      <c r="I305" s="7" t="n">
        <v>1</v>
      </c>
      <c r="J305" s="7" t="n">
        <v>400</v>
      </c>
    </row>
    <row r="306" spans="1:15">
      <c r="A306" t="s">
        <v>4</v>
      </c>
      <c r="B306" s="4" t="s">
        <v>5</v>
      </c>
      <c r="C306" s="4" t="s">
        <v>7</v>
      </c>
      <c r="D306" s="4" t="s">
        <v>7</v>
      </c>
    </row>
    <row r="307" spans="1:15">
      <c r="A307" t="n">
        <v>3143</v>
      </c>
      <c r="B307" s="40" t="n">
        <v>77</v>
      </c>
      <c r="C307" s="7" t="n">
        <v>7</v>
      </c>
      <c r="D307" s="7" t="n">
        <v>3</v>
      </c>
    </row>
    <row r="308" spans="1:15">
      <c r="A308" t="s">
        <v>4</v>
      </c>
      <c r="B308" s="4" t="s">
        <v>5</v>
      </c>
      <c r="C308" s="4" t="s">
        <v>11</v>
      </c>
    </row>
    <row r="309" spans="1:15">
      <c r="A309" t="n">
        <v>3146</v>
      </c>
      <c r="B309" s="25" t="n">
        <v>16</v>
      </c>
      <c r="C309" s="7" t="n">
        <v>250</v>
      </c>
    </row>
    <row r="310" spans="1:15">
      <c r="A310" t="s">
        <v>4</v>
      </c>
      <c r="B310" s="4" t="s">
        <v>5</v>
      </c>
      <c r="C310" s="4" t="s">
        <v>7</v>
      </c>
      <c r="D310" s="4" t="s">
        <v>7</v>
      </c>
      <c r="E310" s="4" t="s">
        <v>7</v>
      </c>
      <c r="F310" s="4" t="s">
        <v>14</v>
      </c>
      <c r="G310" s="4" t="s">
        <v>14</v>
      </c>
      <c r="H310" s="4" t="s">
        <v>14</v>
      </c>
      <c r="I310" s="4" t="s">
        <v>14</v>
      </c>
      <c r="J310" s="4" t="s">
        <v>14</v>
      </c>
    </row>
    <row r="311" spans="1:15">
      <c r="A311" t="n">
        <v>3149</v>
      </c>
      <c r="B311" s="27" t="n">
        <v>76</v>
      </c>
      <c r="C311" s="7" t="n">
        <v>6</v>
      </c>
      <c r="D311" s="7" t="n">
        <v>3</v>
      </c>
      <c r="E311" s="7" t="n">
        <v>0</v>
      </c>
      <c r="F311" s="7" t="n">
        <v>1</v>
      </c>
      <c r="G311" s="7" t="n">
        <v>1</v>
      </c>
      <c r="H311" s="7" t="n">
        <v>1</v>
      </c>
      <c r="I311" s="7" t="n">
        <v>0</v>
      </c>
      <c r="J311" s="7" t="n">
        <v>400</v>
      </c>
    </row>
    <row r="312" spans="1:15">
      <c r="A312" t="s">
        <v>4</v>
      </c>
      <c r="B312" s="4" t="s">
        <v>5</v>
      </c>
      <c r="C312" s="4" t="s">
        <v>7</v>
      </c>
      <c r="D312" s="4" t="s">
        <v>7</v>
      </c>
      <c r="E312" s="4" t="s">
        <v>7</v>
      </c>
      <c r="F312" s="4" t="s">
        <v>14</v>
      </c>
      <c r="G312" s="4" t="s">
        <v>14</v>
      </c>
      <c r="H312" s="4" t="s">
        <v>14</v>
      </c>
      <c r="I312" s="4" t="s">
        <v>14</v>
      </c>
      <c r="J312" s="4" t="s">
        <v>14</v>
      </c>
    </row>
    <row r="313" spans="1:15">
      <c r="A313" t="n">
        <v>3173</v>
      </c>
      <c r="B313" s="27" t="n">
        <v>76</v>
      </c>
      <c r="C313" s="7" t="n">
        <v>8</v>
      </c>
      <c r="D313" s="7" t="n">
        <v>3</v>
      </c>
      <c r="E313" s="7" t="n">
        <v>0</v>
      </c>
      <c r="F313" s="7" t="n">
        <v>1</v>
      </c>
      <c r="G313" s="7" t="n">
        <v>1</v>
      </c>
      <c r="H313" s="7" t="n">
        <v>1</v>
      </c>
      <c r="I313" s="7" t="n">
        <v>1</v>
      </c>
      <c r="J313" s="7" t="n">
        <v>400</v>
      </c>
    </row>
    <row r="314" spans="1:15">
      <c r="A314" t="s">
        <v>4</v>
      </c>
      <c r="B314" s="4" t="s">
        <v>5</v>
      </c>
      <c r="C314" s="4" t="s">
        <v>7</v>
      </c>
      <c r="D314" s="4" t="s">
        <v>7</v>
      </c>
    </row>
    <row r="315" spans="1:15">
      <c r="A315" t="n">
        <v>3197</v>
      </c>
      <c r="B315" s="40" t="n">
        <v>77</v>
      </c>
      <c r="C315" s="7" t="n">
        <v>8</v>
      </c>
      <c r="D315" s="7" t="n">
        <v>3</v>
      </c>
    </row>
    <row r="316" spans="1:15">
      <c r="A316" t="s">
        <v>4</v>
      </c>
      <c r="B316" s="4" t="s">
        <v>5</v>
      </c>
      <c r="C316" s="4" t="s">
        <v>7</v>
      </c>
      <c r="D316" s="4" t="s">
        <v>11</v>
      </c>
      <c r="E316" s="4" t="s">
        <v>14</v>
      </c>
      <c r="F316" s="4" t="s">
        <v>11</v>
      </c>
      <c r="G316" s="4" t="s">
        <v>15</v>
      </c>
      <c r="H316" s="4" t="s">
        <v>15</v>
      </c>
      <c r="I316" s="4" t="s">
        <v>11</v>
      </c>
      <c r="J316" s="4" t="s">
        <v>11</v>
      </c>
      <c r="K316" s="4" t="s">
        <v>15</v>
      </c>
      <c r="L316" s="4" t="s">
        <v>15</v>
      </c>
      <c r="M316" s="4" t="s">
        <v>15</v>
      </c>
      <c r="N316" s="4" t="s">
        <v>15</v>
      </c>
      <c r="O316" s="4" t="s">
        <v>8</v>
      </c>
    </row>
    <row r="317" spans="1:15">
      <c r="A317" t="n">
        <v>3200</v>
      </c>
      <c r="B317" s="12" t="n">
        <v>50</v>
      </c>
      <c r="C317" s="7" t="n">
        <v>0</v>
      </c>
      <c r="D317" s="7" t="n">
        <v>4348</v>
      </c>
      <c r="E317" s="7" t="n">
        <v>1</v>
      </c>
      <c r="F317" s="7" t="n">
        <v>4000</v>
      </c>
      <c r="G317" s="7" t="n">
        <v>0</v>
      </c>
      <c r="H317" s="7" t="n">
        <v>0</v>
      </c>
      <c r="I317" s="7" t="n">
        <v>0</v>
      </c>
      <c r="J317" s="7" t="n">
        <v>65533</v>
      </c>
      <c r="K317" s="7" t="n">
        <v>0</v>
      </c>
      <c r="L317" s="7" t="n">
        <v>0</v>
      </c>
      <c r="M317" s="7" t="n">
        <v>0</v>
      </c>
      <c r="N317" s="7" t="n">
        <v>0</v>
      </c>
      <c r="O317" s="7" t="s">
        <v>13</v>
      </c>
    </row>
    <row r="318" spans="1:15">
      <c r="A318" t="s">
        <v>4</v>
      </c>
      <c r="B318" s="4" t="s">
        <v>5</v>
      </c>
      <c r="C318" s="4" t="s">
        <v>11</v>
      </c>
    </row>
    <row r="319" spans="1:15">
      <c r="A319" t="n">
        <v>3239</v>
      </c>
      <c r="B319" s="25" t="n">
        <v>16</v>
      </c>
      <c r="C319" s="7" t="n">
        <v>250</v>
      </c>
    </row>
    <row r="320" spans="1:15">
      <c r="A320" t="s">
        <v>4</v>
      </c>
      <c r="B320" s="4" t="s">
        <v>5</v>
      </c>
      <c r="C320" s="4" t="s">
        <v>7</v>
      </c>
      <c r="D320" s="4" t="s">
        <v>7</v>
      </c>
      <c r="E320" s="4" t="s">
        <v>7</v>
      </c>
      <c r="F320" s="4" t="s">
        <v>14</v>
      </c>
      <c r="G320" s="4" t="s">
        <v>14</v>
      </c>
      <c r="H320" s="4" t="s">
        <v>14</v>
      </c>
      <c r="I320" s="4" t="s">
        <v>14</v>
      </c>
      <c r="J320" s="4" t="s">
        <v>14</v>
      </c>
    </row>
    <row r="321" spans="1:15">
      <c r="A321" t="n">
        <v>3242</v>
      </c>
      <c r="B321" s="27" t="n">
        <v>76</v>
      </c>
      <c r="C321" s="7" t="n">
        <v>7</v>
      </c>
      <c r="D321" s="7" t="n">
        <v>3</v>
      </c>
      <c r="E321" s="7" t="n">
        <v>0</v>
      </c>
      <c r="F321" s="7" t="n">
        <v>1</v>
      </c>
      <c r="G321" s="7" t="n">
        <v>1</v>
      </c>
      <c r="H321" s="7" t="n">
        <v>1</v>
      </c>
      <c r="I321" s="7" t="n">
        <v>0</v>
      </c>
      <c r="J321" s="7" t="n">
        <v>400</v>
      </c>
    </row>
    <row r="322" spans="1:15">
      <c r="A322" t="s">
        <v>4</v>
      </c>
      <c r="B322" s="4" t="s">
        <v>5</v>
      </c>
      <c r="C322" s="4" t="s">
        <v>7</v>
      </c>
      <c r="D322" s="4" t="s">
        <v>7</v>
      </c>
      <c r="E322" s="4" t="s">
        <v>7</v>
      </c>
      <c r="F322" s="4" t="s">
        <v>14</v>
      </c>
      <c r="G322" s="4" t="s">
        <v>14</v>
      </c>
      <c r="H322" s="4" t="s">
        <v>14</v>
      </c>
      <c r="I322" s="4" t="s">
        <v>14</v>
      </c>
      <c r="J322" s="4" t="s">
        <v>14</v>
      </c>
    </row>
    <row r="323" spans="1:15">
      <c r="A323" t="n">
        <v>3266</v>
      </c>
      <c r="B323" s="27" t="n">
        <v>76</v>
      </c>
      <c r="C323" s="7" t="n">
        <v>9</v>
      </c>
      <c r="D323" s="7" t="n">
        <v>3</v>
      </c>
      <c r="E323" s="7" t="n">
        <v>0</v>
      </c>
      <c r="F323" s="7" t="n">
        <v>1</v>
      </c>
      <c r="G323" s="7" t="n">
        <v>1</v>
      </c>
      <c r="H323" s="7" t="n">
        <v>1</v>
      </c>
      <c r="I323" s="7" t="n">
        <v>1</v>
      </c>
      <c r="J323" s="7" t="n">
        <v>400</v>
      </c>
    </row>
    <row r="324" spans="1:15">
      <c r="A324" t="s">
        <v>4</v>
      </c>
      <c r="B324" s="4" t="s">
        <v>5</v>
      </c>
      <c r="C324" s="4" t="s">
        <v>7</v>
      </c>
      <c r="D324" s="4" t="s">
        <v>7</v>
      </c>
    </row>
    <row r="325" spans="1:15">
      <c r="A325" t="n">
        <v>3290</v>
      </c>
      <c r="B325" s="40" t="n">
        <v>77</v>
      </c>
      <c r="C325" s="7" t="n">
        <v>9</v>
      </c>
      <c r="D325" s="7" t="n">
        <v>3</v>
      </c>
    </row>
    <row r="326" spans="1:15">
      <c r="A326" t="s">
        <v>4</v>
      </c>
      <c r="B326" s="4" t="s">
        <v>5</v>
      </c>
      <c r="C326" s="4" t="s">
        <v>11</v>
      </c>
    </row>
    <row r="327" spans="1:15">
      <c r="A327" t="n">
        <v>3293</v>
      </c>
      <c r="B327" s="25" t="n">
        <v>16</v>
      </c>
      <c r="C327" s="7" t="n">
        <v>250</v>
      </c>
    </row>
    <row r="328" spans="1:15">
      <c r="A328" t="s">
        <v>4</v>
      </c>
      <c r="B328" s="4" t="s">
        <v>5</v>
      </c>
      <c r="C328" s="4" t="s">
        <v>7</v>
      </c>
      <c r="D328" s="4" t="s">
        <v>7</v>
      </c>
      <c r="E328" s="4" t="s">
        <v>7</v>
      </c>
      <c r="F328" s="4" t="s">
        <v>14</v>
      </c>
      <c r="G328" s="4" t="s">
        <v>14</v>
      </c>
      <c r="H328" s="4" t="s">
        <v>14</v>
      </c>
      <c r="I328" s="4" t="s">
        <v>14</v>
      </c>
      <c r="J328" s="4" t="s">
        <v>14</v>
      </c>
    </row>
    <row r="329" spans="1:15">
      <c r="A329" t="n">
        <v>3296</v>
      </c>
      <c r="B329" s="27" t="n">
        <v>76</v>
      </c>
      <c r="C329" s="7" t="n">
        <v>8</v>
      </c>
      <c r="D329" s="7" t="n">
        <v>3</v>
      </c>
      <c r="E329" s="7" t="n">
        <v>0</v>
      </c>
      <c r="F329" s="7" t="n">
        <v>1</v>
      </c>
      <c r="G329" s="7" t="n">
        <v>1</v>
      </c>
      <c r="H329" s="7" t="n">
        <v>1</v>
      </c>
      <c r="I329" s="7" t="n">
        <v>0</v>
      </c>
      <c r="J329" s="7" t="n">
        <v>400</v>
      </c>
    </row>
    <row r="330" spans="1:15">
      <c r="A330" t="s">
        <v>4</v>
      </c>
      <c r="B330" s="4" t="s">
        <v>5</v>
      </c>
      <c r="C330" s="4" t="s">
        <v>7</v>
      </c>
      <c r="D330" s="4" t="s">
        <v>7</v>
      </c>
      <c r="E330" s="4" t="s">
        <v>7</v>
      </c>
      <c r="F330" s="4" t="s">
        <v>14</v>
      </c>
      <c r="G330" s="4" t="s">
        <v>14</v>
      </c>
      <c r="H330" s="4" t="s">
        <v>14</v>
      </c>
      <c r="I330" s="4" t="s">
        <v>14</v>
      </c>
      <c r="J330" s="4" t="s">
        <v>14</v>
      </c>
    </row>
    <row r="331" spans="1:15">
      <c r="A331" t="n">
        <v>3320</v>
      </c>
      <c r="B331" s="27" t="n">
        <v>76</v>
      </c>
      <c r="C331" s="7" t="n">
        <v>10</v>
      </c>
      <c r="D331" s="7" t="n">
        <v>3</v>
      </c>
      <c r="E331" s="7" t="n">
        <v>0</v>
      </c>
      <c r="F331" s="7" t="n">
        <v>1</v>
      </c>
      <c r="G331" s="7" t="n">
        <v>1</v>
      </c>
      <c r="H331" s="7" t="n">
        <v>1</v>
      </c>
      <c r="I331" s="7" t="n">
        <v>1</v>
      </c>
      <c r="J331" s="7" t="n">
        <v>400</v>
      </c>
    </row>
    <row r="332" spans="1:15">
      <c r="A332" t="s">
        <v>4</v>
      </c>
      <c r="B332" s="4" t="s">
        <v>5</v>
      </c>
      <c r="C332" s="4" t="s">
        <v>7</v>
      </c>
      <c r="D332" s="4" t="s">
        <v>7</v>
      </c>
    </row>
    <row r="333" spans="1:15">
      <c r="A333" t="n">
        <v>3344</v>
      </c>
      <c r="B333" s="40" t="n">
        <v>77</v>
      </c>
      <c r="C333" s="7" t="n">
        <v>10</v>
      </c>
      <c r="D333" s="7" t="n">
        <v>3</v>
      </c>
    </row>
    <row r="334" spans="1:15">
      <c r="A334" t="s">
        <v>4</v>
      </c>
      <c r="B334" s="4" t="s">
        <v>5</v>
      </c>
      <c r="C334" s="4" t="s">
        <v>11</v>
      </c>
    </row>
    <row r="335" spans="1:15">
      <c r="A335" t="n">
        <v>3347</v>
      </c>
      <c r="B335" s="25" t="n">
        <v>16</v>
      </c>
      <c r="C335" s="7" t="n">
        <v>250</v>
      </c>
    </row>
    <row r="336" spans="1:15">
      <c r="A336" t="s">
        <v>4</v>
      </c>
      <c r="B336" s="4" t="s">
        <v>5</v>
      </c>
      <c r="C336" s="4" t="s">
        <v>7</v>
      </c>
      <c r="D336" s="4" t="s">
        <v>7</v>
      </c>
      <c r="E336" s="4" t="s">
        <v>7</v>
      </c>
      <c r="F336" s="4" t="s">
        <v>14</v>
      </c>
      <c r="G336" s="4" t="s">
        <v>14</v>
      </c>
      <c r="H336" s="4" t="s">
        <v>14</v>
      </c>
      <c r="I336" s="4" t="s">
        <v>14</v>
      </c>
      <c r="J336" s="4" t="s">
        <v>14</v>
      </c>
    </row>
    <row r="337" spans="1:10">
      <c r="A337" t="n">
        <v>3350</v>
      </c>
      <c r="B337" s="27" t="n">
        <v>76</v>
      </c>
      <c r="C337" s="7" t="n">
        <v>9</v>
      </c>
      <c r="D337" s="7" t="n">
        <v>3</v>
      </c>
      <c r="E337" s="7" t="n">
        <v>0</v>
      </c>
      <c r="F337" s="7" t="n">
        <v>1</v>
      </c>
      <c r="G337" s="7" t="n">
        <v>1</v>
      </c>
      <c r="H337" s="7" t="n">
        <v>1</v>
      </c>
      <c r="I337" s="7" t="n">
        <v>0</v>
      </c>
      <c r="J337" s="7" t="n">
        <v>400</v>
      </c>
    </row>
    <row r="338" spans="1:10">
      <c r="A338" t="s">
        <v>4</v>
      </c>
      <c r="B338" s="4" t="s">
        <v>5</v>
      </c>
      <c r="C338" s="4" t="s">
        <v>11</v>
      </c>
    </row>
    <row r="339" spans="1:10">
      <c r="A339" t="n">
        <v>3374</v>
      </c>
      <c r="B339" s="25" t="n">
        <v>16</v>
      </c>
      <c r="C339" s="7" t="n">
        <v>250</v>
      </c>
    </row>
    <row r="340" spans="1:10">
      <c r="A340" t="s">
        <v>4</v>
      </c>
      <c r="B340" s="4" t="s">
        <v>5</v>
      </c>
      <c r="C340" s="4" t="s">
        <v>7</v>
      </c>
      <c r="D340" s="4" t="s">
        <v>7</v>
      </c>
      <c r="E340" s="4" t="s">
        <v>7</v>
      </c>
      <c r="F340" s="4" t="s">
        <v>14</v>
      </c>
      <c r="G340" s="4" t="s">
        <v>14</v>
      </c>
      <c r="H340" s="4" t="s">
        <v>14</v>
      </c>
      <c r="I340" s="4" t="s">
        <v>14</v>
      </c>
      <c r="J340" s="4" t="s">
        <v>14</v>
      </c>
    </row>
    <row r="341" spans="1:10">
      <c r="A341" t="n">
        <v>3377</v>
      </c>
      <c r="B341" s="27" t="n">
        <v>76</v>
      </c>
      <c r="C341" s="7" t="n">
        <v>10</v>
      </c>
      <c r="D341" s="7" t="n">
        <v>3</v>
      </c>
      <c r="E341" s="7" t="n">
        <v>0</v>
      </c>
      <c r="F341" s="7" t="n">
        <v>1</v>
      </c>
      <c r="G341" s="7" t="n">
        <v>1</v>
      </c>
      <c r="H341" s="7" t="n">
        <v>1</v>
      </c>
      <c r="I341" s="7" t="n">
        <v>0</v>
      </c>
      <c r="J341" s="7" t="n">
        <v>400</v>
      </c>
    </row>
    <row r="342" spans="1:10">
      <c r="A342" t="s">
        <v>4</v>
      </c>
      <c r="B342" s="4" t="s">
        <v>5</v>
      </c>
      <c r="C342" s="4" t="s">
        <v>7</v>
      </c>
      <c r="D342" s="4" t="s">
        <v>7</v>
      </c>
    </row>
    <row r="343" spans="1:10">
      <c r="A343" t="n">
        <v>3401</v>
      </c>
      <c r="B343" s="40" t="n">
        <v>77</v>
      </c>
      <c r="C343" s="7" t="n">
        <v>10</v>
      </c>
      <c r="D343" s="7" t="n">
        <v>3</v>
      </c>
    </row>
    <row r="344" spans="1:10">
      <c r="A344" t="s">
        <v>4</v>
      </c>
      <c r="B344" s="4" t="s">
        <v>5</v>
      </c>
      <c r="C344" s="4" t="s">
        <v>7</v>
      </c>
      <c r="D344" s="4" t="s">
        <v>7</v>
      </c>
    </row>
    <row r="345" spans="1:10">
      <c r="A345" t="n">
        <v>3404</v>
      </c>
      <c r="B345" s="40" t="n">
        <v>77</v>
      </c>
      <c r="C345" s="7" t="n">
        <v>9</v>
      </c>
      <c r="D345" s="7" t="n">
        <v>3</v>
      </c>
    </row>
    <row r="346" spans="1:10">
      <c r="A346" t="s">
        <v>4</v>
      </c>
      <c r="B346" s="4" t="s">
        <v>5</v>
      </c>
      <c r="C346" s="4" t="s">
        <v>7</v>
      </c>
      <c r="D346" s="4" t="s">
        <v>11</v>
      </c>
      <c r="E346" s="4" t="s">
        <v>14</v>
      </c>
    </row>
    <row r="347" spans="1:10">
      <c r="A347" t="n">
        <v>3407</v>
      </c>
      <c r="B347" s="18" t="n">
        <v>58</v>
      </c>
      <c r="C347" s="7" t="n">
        <v>100</v>
      </c>
      <c r="D347" s="7" t="n">
        <v>300</v>
      </c>
      <c r="E347" s="7" t="n">
        <v>0.300000011920929</v>
      </c>
    </row>
    <row r="348" spans="1:10">
      <c r="A348" t="s">
        <v>4</v>
      </c>
      <c r="B348" s="4" t="s">
        <v>5</v>
      </c>
      <c r="C348" s="4" t="s">
        <v>7</v>
      </c>
      <c r="D348" s="4" t="s">
        <v>11</v>
      </c>
    </row>
    <row r="349" spans="1:10">
      <c r="A349" t="n">
        <v>3415</v>
      </c>
      <c r="B349" s="18" t="n">
        <v>58</v>
      </c>
      <c r="C349" s="7" t="n">
        <v>255</v>
      </c>
      <c r="D349" s="7" t="n">
        <v>0</v>
      </c>
    </row>
    <row r="350" spans="1:10">
      <c r="A350" t="s">
        <v>4</v>
      </c>
      <c r="B350" s="4" t="s">
        <v>5</v>
      </c>
      <c r="C350" s="4" t="s">
        <v>7</v>
      </c>
      <c r="D350" s="4" t="s">
        <v>11</v>
      </c>
      <c r="E350" s="4" t="s">
        <v>8</v>
      </c>
    </row>
    <row r="351" spans="1:10">
      <c r="A351" t="n">
        <v>3419</v>
      </c>
      <c r="B351" s="36" t="n">
        <v>51</v>
      </c>
      <c r="C351" s="7" t="n">
        <v>4</v>
      </c>
      <c r="D351" s="7" t="n">
        <v>0</v>
      </c>
      <c r="E351" s="7" t="s">
        <v>56</v>
      </c>
    </row>
    <row r="352" spans="1:10">
      <c r="A352" t="s">
        <v>4</v>
      </c>
      <c r="B352" s="4" t="s">
        <v>5</v>
      </c>
      <c r="C352" s="4" t="s">
        <v>11</v>
      </c>
    </row>
    <row r="353" spans="1:10">
      <c r="A353" t="n">
        <v>3434</v>
      </c>
      <c r="B353" s="25" t="n">
        <v>16</v>
      </c>
      <c r="C353" s="7" t="n">
        <v>0</v>
      </c>
    </row>
    <row r="354" spans="1:10">
      <c r="A354" t="s">
        <v>4</v>
      </c>
      <c r="B354" s="4" t="s">
        <v>5</v>
      </c>
      <c r="C354" s="4" t="s">
        <v>11</v>
      </c>
      <c r="D354" s="4" t="s">
        <v>7</v>
      </c>
      <c r="E354" s="4" t="s">
        <v>15</v>
      </c>
      <c r="F354" s="4" t="s">
        <v>51</v>
      </c>
      <c r="G354" s="4" t="s">
        <v>7</v>
      </c>
      <c r="H354" s="4" t="s">
        <v>7</v>
      </c>
    </row>
    <row r="355" spans="1:10">
      <c r="A355" t="n">
        <v>3437</v>
      </c>
      <c r="B355" s="37" t="n">
        <v>26</v>
      </c>
      <c r="C355" s="7" t="n">
        <v>0</v>
      </c>
      <c r="D355" s="7" t="n">
        <v>17</v>
      </c>
      <c r="E355" s="7" t="n">
        <v>60973</v>
      </c>
      <c r="F355" s="7" t="s">
        <v>57</v>
      </c>
      <c r="G355" s="7" t="n">
        <v>2</v>
      </c>
      <c r="H355" s="7" t="n">
        <v>0</v>
      </c>
    </row>
    <row r="356" spans="1:10">
      <c r="A356" t="s">
        <v>4</v>
      </c>
      <c r="B356" s="4" t="s">
        <v>5</v>
      </c>
    </row>
    <row r="357" spans="1:10">
      <c r="A357" t="n">
        <v>3479</v>
      </c>
      <c r="B357" s="38" t="n">
        <v>28</v>
      </c>
    </row>
    <row r="358" spans="1:10">
      <c r="A358" t="s">
        <v>4</v>
      </c>
      <c r="B358" s="4" t="s">
        <v>5</v>
      </c>
      <c r="C358" s="4" t="s">
        <v>11</v>
      </c>
    </row>
    <row r="359" spans="1:10">
      <c r="A359" t="n">
        <v>3480</v>
      </c>
      <c r="B359" s="25" t="n">
        <v>16</v>
      </c>
      <c r="C359" s="7" t="n">
        <v>600</v>
      </c>
    </row>
    <row r="360" spans="1:10">
      <c r="A360" t="s">
        <v>4</v>
      </c>
      <c r="B360" s="4" t="s">
        <v>5</v>
      </c>
      <c r="C360" s="4" t="s">
        <v>7</v>
      </c>
      <c r="D360" s="4" t="s">
        <v>14</v>
      </c>
      <c r="E360" s="4" t="s">
        <v>14</v>
      </c>
      <c r="F360" s="4" t="s">
        <v>14</v>
      </c>
    </row>
    <row r="361" spans="1:10">
      <c r="A361" t="n">
        <v>3483</v>
      </c>
      <c r="B361" s="34" t="n">
        <v>45</v>
      </c>
      <c r="C361" s="7" t="n">
        <v>9</v>
      </c>
      <c r="D361" s="7" t="n">
        <v>0.0500000007450581</v>
      </c>
      <c r="E361" s="7" t="n">
        <v>0.0500000007450581</v>
      </c>
      <c r="F361" s="7" t="n">
        <v>0.200000002980232</v>
      </c>
    </row>
    <row r="362" spans="1:10">
      <c r="A362" t="s">
        <v>4</v>
      </c>
      <c r="B362" s="4" t="s">
        <v>5</v>
      </c>
      <c r="C362" s="4" t="s">
        <v>7</v>
      </c>
      <c r="D362" s="4" t="s">
        <v>11</v>
      </c>
      <c r="E362" s="4" t="s">
        <v>8</v>
      </c>
    </row>
    <row r="363" spans="1:10">
      <c r="A363" t="n">
        <v>3497</v>
      </c>
      <c r="B363" s="36" t="n">
        <v>51</v>
      </c>
      <c r="C363" s="7" t="n">
        <v>4</v>
      </c>
      <c r="D363" s="7" t="n">
        <v>0</v>
      </c>
      <c r="E363" s="7" t="s">
        <v>58</v>
      </c>
    </row>
    <row r="364" spans="1:10">
      <c r="A364" t="s">
        <v>4</v>
      </c>
      <c r="B364" s="4" t="s">
        <v>5</v>
      </c>
      <c r="C364" s="4" t="s">
        <v>11</v>
      </c>
    </row>
    <row r="365" spans="1:10">
      <c r="A365" t="n">
        <v>3511</v>
      </c>
      <c r="B365" s="25" t="n">
        <v>16</v>
      </c>
      <c r="C365" s="7" t="n">
        <v>0</v>
      </c>
    </row>
    <row r="366" spans="1:10">
      <c r="A366" t="s">
        <v>4</v>
      </c>
      <c r="B366" s="4" t="s">
        <v>5</v>
      </c>
      <c r="C366" s="4" t="s">
        <v>11</v>
      </c>
      <c r="D366" s="4" t="s">
        <v>7</v>
      </c>
      <c r="E366" s="4" t="s">
        <v>15</v>
      </c>
      <c r="F366" s="4" t="s">
        <v>51</v>
      </c>
      <c r="G366" s="4" t="s">
        <v>7</v>
      </c>
      <c r="H366" s="4" t="s">
        <v>7</v>
      </c>
    </row>
    <row r="367" spans="1:10">
      <c r="A367" t="n">
        <v>3514</v>
      </c>
      <c r="B367" s="37" t="n">
        <v>26</v>
      </c>
      <c r="C367" s="7" t="n">
        <v>0</v>
      </c>
      <c r="D367" s="7" t="n">
        <v>17</v>
      </c>
      <c r="E367" s="7" t="n">
        <v>60974</v>
      </c>
      <c r="F367" s="7" t="s">
        <v>59</v>
      </c>
      <c r="G367" s="7" t="n">
        <v>2</v>
      </c>
      <c r="H367" s="7" t="n">
        <v>0</v>
      </c>
    </row>
    <row r="368" spans="1:10">
      <c r="A368" t="s">
        <v>4</v>
      </c>
      <c r="B368" s="4" t="s">
        <v>5</v>
      </c>
    </row>
    <row r="369" spans="1:8">
      <c r="A369" t="n">
        <v>3631</v>
      </c>
      <c r="B369" s="38" t="n">
        <v>28</v>
      </c>
    </row>
    <row r="370" spans="1:8">
      <c r="A370" t="s">
        <v>4</v>
      </c>
      <c r="B370" s="4" t="s">
        <v>5</v>
      </c>
      <c r="C370" s="4" t="s">
        <v>11</v>
      </c>
      <c r="D370" s="4" t="s">
        <v>7</v>
      </c>
    </row>
    <row r="371" spans="1:8">
      <c r="A371" t="n">
        <v>3632</v>
      </c>
      <c r="B371" s="39" t="n">
        <v>89</v>
      </c>
      <c r="C371" s="7" t="n">
        <v>65533</v>
      </c>
      <c r="D371" s="7" t="n">
        <v>1</v>
      </c>
    </row>
    <row r="372" spans="1:8">
      <c r="A372" t="s">
        <v>4</v>
      </c>
      <c r="B372" s="4" t="s">
        <v>5</v>
      </c>
      <c r="C372" s="4" t="s">
        <v>7</v>
      </c>
      <c r="D372" s="4" t="s">
        <v>11</v>
      </c>
      <c r="E372" s="4" t="s">
        <v>14</v>
      </c>
    </row>
    <row r="373" spans="1:8">
      <c r="A373" t="n">
        <v>3636</v>
      </c>
      <c r="B373" s="18" t="n">
        <v>58</v>
      </c>
      <c r="C373" s="7" t="n">
        <v>101</v>
      </c>
      <c r="D373" s="7" t="n">
        <v>500</v>
      </c>
      <c r="E373" s="7" t="n">
        <v>1</v>
      </c>
    </row>
    <row r="374" spans="1:8">
      <c r="A374" t="s">
        <v>4</v>
      </c>
      <c r="B374" s="4" t="s">
        <v>5</v>
      </c>
      <c r="C374" s="4" t="s">
        <v>7</v>
      </c>
      <c r="D374" s="4" t="s">
        <v>11</v>
      </c>
    </row>
    <row r="375" spans="1:8">
      <c r="A375" t="n">
        <v>3644</v>
      </c>
      <c r="B375" s="18" t="n">
        <v>58</v>
      </c>
      <c r="C375" s="7" t="n">
        <v>254</v>
      </c>
      <c r="D375" s="7" t="n">
        <v>0</v>
      </c>
    </row>
    <row r="376" spans="1:8">
      <c r="A376" t="s">
        <v>4</v>
      </c>
      <c r="B376" s="4" t="s">
        <v>5</v>
      </c>
      <c r="C376" s="4" t="s">
        <v>7</v>
      </c>
      <c r="D376" s="4" t="s">
        <v>11</v>
      </c>
      <c r="E376" s="4" t="s">
        <v>11</v>
      </c>
      <c r="F376" s="4" t="s">
        <v>15</v>
      </c>
    </row>
    <row r="377" spans="1:8">
      <c r="A377" t="n">
        <v>3648</v>
      </c>
      <c r="B377" s="35" t="n">
        <v>84</v>
      </c>
      <c r="C377" s="7" t="n">
        <v>0</v>
      </c>
      <c r="D377" s="7" t="n">
        <v>0</v>
      </c>
      <c r="E377" s="7" t="n">
        <v>0</v>
      </c>
      <c r="F377" s="7" t="n">
        <v>1058642330</v>
      </c>
    </row>
    <row r="378" spans="1:8">
      <c r="A378" t="s">
        <v>4</v>
      </c>
      <c r="B378" s="4" t="s">
        <v>5</v>
      </c>
      <c r="C378" s="4" t="s">
        <v>7</v>
      </c>
      <c r="D378" s="4" t="s">
        <v>7</v>
      </c>
      <c r="E378" s="4" t="s">
        <v>14</v>
      </c>
      <c r="F378" s="4" t="s">
        <v>14</v>
      </c>
      <c r="G378" s="4" t="s">
        <v>14</v>
      </c>
      <c r="H378" s="4" t="s">
        <v>11</v>
      </c>
    </row>
    <row r="379" spans="1:8">
      <c r="A379" t="n">
        <v>3658</v>
      </c>
      <c r="B379" s="34" t="n">
        <v>45</v>
      </c>
      <c r="C379" s="7" t="n">
        <v>2</v>
      </c>
      <c r="D379" s="7" t="n">
        <v>3</v>
      </c>
      <c r="E379" s="7" t="n">
        <v>-2.75</v>
      </c>
      <c r="F379" s="7" t="n">
        <v>0.699999988079071</v>
      </c>
      <c r="G379" s="7" t="n">
        <v>3.22000002861023</v>
      </c>
      <c r="H379" s="7" t="n">
        <v>0</v>
      </c>
    </row>
    <row r="380" spans="1:8">
      <c r="A380" t="s">
        <v>4</v>
      </c>
      <c r="B380" s="4" t="s">
        <v>5</v>
      </c>
      <c r="C380" s="4" t="s">
        <v>7</v>
      </c>
      <c r="D380" s="4" t="s">
        <v>7</v>
      </c>
      <c r="E380" s="4" t="s">
        <v>14</v>
      </c>
      <c r="F380" s="4" t="s">
        <v>14</v>
      </c>
      <c r="G380" s="4" t="s">
        <v>14</v>
      </c>
      <c r="H380" s="4" t="s">
        <v>11</v>
      </c>
      <c r="I380" s="4" t="s">
        <v>7</v>
      </c>
    </row>
    <row r="381" spans="1:8">
      <c r="A381" t="n">
        <v>3675</v>
      </c>
      <c r="B381" s="34" t="n">
        <v>45</v>
      </c>
      <c r="C381" s="7" t="n">
        <v>4</v>
      </c>
      <c r="D381" s="7" t="n">
        <v>3</v>
      </c>
      <c r="E381" s="7" t="n">
        <v>321.730010986328</v>
      </c>
      <c r="F381" s="7" t="n">
        <v>332.209991455078</v>
      </c>
      <c r="G381" s="7" t="n">
        <v>5</v>
      </c>
      <c r="H381" s="7" t="n">
        <v>0</v>
      </c>
      <c r="I381" s="7" t="n">
        <v>0</v>
      </c>
    </row>
    <row r="382" spans="1:8">
      <c r="A382" t="s">
        <v>4</v>
      </c>
      <c r="B382" s="4" t="s">
        <v>5</v>
      </c>
      <c r="C382" s="4" t="s">
        <v>7</v>
      </c>
      <c r="D382" s="4" t="s">
        <v>7</v>
      </c>
      <c r="E382" s="4" t="s">
        <v>14</v>
      </c>
      <c r="F382" s="4" t="s">
        <v>11</v>
      </c>
    </row>
    <row r="383" spans="1:8">
      <c r="A383" t="n">
        <v>3693</v>
      </c>
      <c r="B383" s="34" t="n">
        <v>45</v>
      </c>
      <c r="C383" s="7" t="n">
        <v>5</v>
      </c>
      <c r="D383" s="7" t="n">
        <v>3</v>
      </c>
      <c r="E383" s="7" t="n">
        <v>2.5</v>
      </c>
      <c r="F383" s="7" t="n">
        <v>0</v>
      </c>
    </row>
    <row r="384" spans="1:8">
      <c r="A384" t="s">
        <v>4</v>
      </c>
      <c r="B384" s="4" t="s">
        <v>5</v>
      </c>
      <c r="C384" s="4" t="s">
        <v>7</v>
      </c>
      <c r="D384" s="4" t="s">
        <v>7</v>
      </c>
      <c r="E384" s="4" t="s">
        <v>14</v>
      </c>
      <c r="F384" s="4" t="s">
        <v>11</v>
      </c>
    </row>
    <row r="385" spans="1:9">
      <c r="A385" t="n">
        <v>3702</v>
      </c>
      <c r="B385" s="34" t="n">
        <v>45</v>
      </c>
      <c r="C385" s="7" t="n">
        <v>11</v>
      </c>
      <c r="D385" s="7" t="n">
        <v>3</v>
      </c>
      <c r="E385" s="7" t="n">
        <v>38</v>
      </c>
      <c r="F385" s="7" t="n">
        <v>0</v>
      </c>
    </row>
    <row r="386" spans="1:9">
      <c r="A386" t="s">
        <v>4</v>
      </c>
      <c r="B386" s="4" t="s">
        <v>5</v>
      </c>
      <c r="C386" s="4" t="s">
        <v>7</v>
      </c>
      <c r="D386" s="4" t="s">
        <v>7</v>
      </c>
      <c r="E386" s="4" t="s">
        <v>14</v>
      </c>
      <c r="F386" s="4" t="s">
        <v>14</v>
      </c>
      <c r="G386" s="4" t="s">
        <v>14</v>
      </c>
      <c r="H386" s="4" t="s">
        <v>11</v>
      </c>
    </row>
    <row r="387" spans="1:9">
      <c r="A387" t="n">
        <v>3711</v>
      </c>
      <c r="B387" s="34" t="n">
        <v>45</v>
      </c>
      <c r="C387" s="7" t="n">
        <v>2</v>
      </c>
      <c r="D387" s="7" t="n">
        <v>3</v>
      </c>
      <c r="E387" s="7" t="n">
        <v>-0.519999980926514</v>
      </c>
      <c r="F387" s="7" t="n">
        <v>0.699999988079071</v>
      </c>
      <c r="G387" s="7" t="n">
        <v>3.5</v>
      </c>
      <c r="H387" s="7" t="n">
        <v>4000</v>
      </c>
    </row>
    <row r="388" spans="1:9">
      <c r="A388" t="s">
        <v>4</v>
      </c>
      <c r="B388" s="4" t="s">
        <v>5</v>
      </c>
      <c r="C388" s="4" t="s">
        <v>7</v>
      </c>
      <c r="D388" s="4" t="s">
        <v>7</v>
      </c>
      <c r="E388" s="4" t="s">
        <v>14</v>
      </c>
      <c r="F388" s="4" t="s">
        <v>14</v>
      </c>
      <c r="G388" s="4" t="s">
        <v>14</v>
      </c>
      <c r="H388" s="4" t="s">
        <v>11</v>
      </c>
      <c r="I388" s="4" t="s">
        <v>7</v>
      </c>
    </row>
    <row r="389" spans="1:9">
      <c r="A389" t="n">
        <v>3728</v>
      </c>
      <c r="B389" s="34" t="n">
        <v>45</v>
      </c>
      <c r="C389" s="7" t="n">
        <v>4</v>
      </c>
      <c r="D389" s="7" t="n">
        <v>3</v>
      </c>
      <c r="E389" s="7" t="n">
        <v>0.75</v>
      </c>
      <c r="F389" s="7" t="n">
        <v>180.529998779297</v>
      </c>
      <c r="G389" s="7" t="n">
        <v>-15</v>
      </c>
      <c r="H389" s="7" t="n">
        <v>4000</v>
      </c>
      <c r="I389" s="7" t="n">
        <v>1</v>
      </c>
    </row>
    <row r="390" spans="1:9">
      <c r="A390" t="s">
        <v>4</v>
      </c>
      <c r="B390" s="4" t="s">
        <v>5</v>
      </c>
      <c r="C390" s="4" t="s">
        <v>7</v>
      </c>
      <c r="D390" s="4" t="s">
        <v>7</v>
      </c>
      <c r="E390" s="4" t="s">
        <v>14</v>
      </c>
      <c r="F390" s="4" t="s">
        <v>11</v>
      </c>
    </row>
    <row r="391" spans="1:9">
      <c r="A391" t="n">
        <v>3746</v>
      </c>
      <c r="B391" s="34" t="n">
        <v>45</v>
      </c>
      <c r="C391" s="7" t="n">
        <v>5</v>
      </c>
      <c r="D391" s="7" t="n">
        <v>3</v>
      </c>
      <c r="E391" s="7" t="n">
        <v>7</v>
      </c>
      <c r="F391" s="7" t="n">
        <v>4000</v>
      </c>
    </row>
    <row r="392" spans="1:9">
      <c r="A392" t="s">
        <v>4</v>
      </c>
      <c r="B392" s="4" t="s">
        <v>5</v>
      </c>
      <c r="C392" s="4" t="s">
        <v>11</v>
      </c>
      <c r="D392" s="4" t="s">
        <v>14</v>
      </c>
      <c r="E392" s="4" t="s">
        <v>14</v>
      </c>
      <c r="F392" s="4" t="s">
        <v>14</v>
      </c>
      <c r="G392" s="4" t="s">
        <v>14</v>
      </c>
    </row>
    <row r="393" spans="1:9">
      <c r="A393" t="n">
        <v>3755</v>
      </c>
      <c r="B393" s="41" t="n">
        <v>131</v>
      </c>
      <c r="C393" s="7" t="n">
        <v>0</v>
      </c>
      <c r="D393" s="7" t="n">
        <v>2</v>
      </c>
      <c r="E393" s="7" t="n">
        <v>0</v>
      </c>
      <c r="F393" s="7" t="n">
        <v>0</v>
      </c>
      <c r="G393" s="7" t="n">
        <v>0.100000001490116</v>
      </c>
    </row>
    <row r="394" spans="1:9">
      <c r="A394" t="s">
        <v>4</v>
      </c>
      <c r="B394" s="4" t="s">
        <v>5</v>
      </c>
      <c r="C394" s="4" t="s">
        <v>11</v>
      </c>
      <c r="D394" s="4" t="s">
        <v>11</v>
      </c>
      <c r="E394" s="4" t="s">
        <v>14</v>
      </c>
      <c r="F394" s="4" t="s">
        <v>14</v>
      </c>
      <c r="G394" s="4" t="s">
        <v>14</v>
      </c>
      <c r="H394" s="4" t="s">
        <v>14</v>
      </c>
      <c r="I394" s="4" t="s">
        <v>7</v>
      </c>
      <c r="J394" s="4" t="s">
        <v>11</v>
      </c>
    </row>
    <row r="395" spans="1:9">
      <c r="A395" t="n">
        <v>3774</v>
      </c>
      <c r="B395" s="42" t="n">
        <v>55</v>
      </c>
      <c r="C395" s="7" t="n">
        <v>0</v>
      </c>
      <c r="D395" s="7" t="n">
        <v>65024</v>
      </c>
      <c r="E395" s="7" t="n">
        <v>0</v>
      </c>
      <c r="F395" s="7" t="n">
        <v>0</v>
      </c>
      <c r="G395" s="7" t="n">
        <v>50</v>
      </c>
      <c r="H395" s="7" t="n">
        <v>5</v>
      </c>
      <c r="I395" s="7" t="n">
        <v>0</v>
      </c>
      <c r="J395" s="7" t="n">
        <v>0</v>
      </c>
    </row>
    <row r="396" spans="1:9">
      <c r="A396" t="s">
        <v>4</v>
      </c>
      <c r="B396" s="4" t="s">
        <v>5</v>
      </c>
      <c r="C396" s="4" t="s">
        <v>11</v>
      </c>
    </row>
    <row r="397" spans="1:9">
      <c r="A397" t="n">
        <v>3798</v>
      </c>
      <c r="B397" s="25" t="n">
        <v>16</v>
      </c>
      <c r="C397" s="7" t="n">
        <v>200</v>
      </c>
    </row>
    <row r="398" spans="1:9">
      <c r="A398" t="s">
        <v>4</v>
      </c>
      <c r="B398" s="4" t="s">
        <v>5</v>
      </c>
      <c r="C398" s="4" t="s">
        <v>11</v>
      </c>
      <c r="D398" s="4" t="s">
        <v>14</v>
      </c>
      <c r="E398" s="4" t="s">
        <v>14</v>
      </c>
      <c r="F398" s="4" t="s">
        <v>14</v>
      </c>
      <c r="G398" s="4" t="s">
        <v>14</v>
      </c>
    </row>
    <row r="399" spans="1:9">
      <c r="A399" t="n">
        <v>3801</v>
      </c>
      <c r="B399" s="41" t="n">
        <v>131</v>
      </c>
      <c r="C399" s="7" t="n">
        <v>16</v>
      </c>
      <c r="D399" s="7" t="n">
        <v>2</v>
      </c>
      <c r="E399" s="7" t="n">
        <v>0</v>
      </c>
      <c r="F399" s="7" t="n">
        <v>0</v>
      </c>
      <c r="G399" s="7" t="n">
        <v>0.100000001490116</v>
      </c>
    </row>
    <row r="400" spans="1:9">
      <c r="A400" t="s">
        <v>4</v>
      </c>
      <c r="B400" s="4" t="s">
        <v>5</v>
      </c>
      <c r="C400" s="4" t="s">
        <v>11</v>
      </c>
      <c r="D400" s="4" t="s">
        <v>11</v>
      </c>
      <c r="E400" s="4" t="s">
        <v>14</v>
      </c>
      <c r="F400" s="4" t="s">
        <v>14</v>
      </c>
      <c r="G400" s="4" t="s">
        <v>14</v>
      </c>
      <c r="H400" s="4" t="s">
        <v>14</v>
      </c>
      <c r="I400" s="4" t="s">
        <v>7</v>
      </c>
      <c r="J400" s="4" t="s">
        <v>11</v>
      </c>
    </row>
    <row r="401" spans="1:10">
      <c r="A401" t="n">
        <v>3820</v>
      </c>
      <c r="B401" s="42" t="n">
        <v>55</v>
      </c>
      <c r="C401" s="7" t="n">
        <v>16</v>
      </c>
      <c r="D401" s="7" t="n">
        <v>65024</v>
      </c>
      <c r="E401" s="7" t="n">
        <v>0</v>
      </c>
      <c r="F401" s="7" t="n">
        <v>0</v>
      </c>
      <c r="G401" s="7" t="n">
        <v>50</v>
      </c>
      <c r="H401" s="7" t="n">
        <v>5</v>
      </c>
      <c r="I401" s="7" t="n">
        <v>0</v>
      </c>
      <c r="J401" s="7" t="n">
        <v>0</v>
      </c>
    </row>
    <row r="402" spans="1:10">
      <c r="A402" t="s">
        <v>4</v>
      </c>
      <c r="B402" s="4" t="s">
        <v>5</v>
      </c>
      <c r="C402" s="4" t="s">
        <v>11</v>
      </c>
    </row>
    <row r="403" spans="1:10">
      <c r="A403" t="n">
        <v>3844</v>
      </c>
      <c r="B403" s="25" t="n">
        <v>16</v>
      </c>
      <c r="C403" s="7" t="n">
        <v>200</v>
      </c>
    </row>
    <row r="404" spans="1:10">
      <c r="A404" t="s">
        <v>4</v>
      </c>
      <c r="B404" s="4" t="s">
        <v>5</v>
      </c>
      <c r="C404" s="4" t="s">
        <v>7</v>
      </c>
      <c r="D404" s="4" t="s">
        <v>11</v>
      </c>
      <c r="E404" s="4" t="s">
        <v>14</v>
      </c>
      <c r="F404" s="4" t="s">
        <v>11</v>
      </c>
      <c r="G404" s="4" t="s">
        <v>15</v>
      </c>
      <c r="H404" s="4" t="s">
        <v>15</v>
      </c>
      <c r="I404" s="4" t="s">
        <v>11</v>
      </c>
      <c r="J404" s="4" t="s">
        <v>11</v>
      </c>
      <c r="K404" s="4" t="s">
        <v>15</v>
      </c>
      <c r="L404" s="4" t="s">
        <v>15</v>
      </c>
      <c r="M404" s="4" t="s">
        <v>15</v>
      </c>
      <c r="N404" s="4" t="s">
        <v>15</v>
      </c>
      <c r="O404" s="4" t="s">
        <v>8</v>
      </c>
    </row>
    <row r="405" spans="1:10">
      <c r="A405" t="n">
        <v>3847</v>
      </c>
      <c r="B405" s="12" t="n">
        <v>50</v>
      </c>
      <c r="C405" s="7" t="n">
        <v>0</v>
      </c>
      <c r="D405" s="7" t="n">
        <v>4405</v>
      </c>
      <c r="E405" s="7" t="n">
        <v>0.699999988079071</v>
      </c>
      <c r="F405" s="7" t="n">
        <v>2000</v>
      </c>
      <c r="G405" s="7" t="n">
        <v>0</v>
      </c>
      <c r="H405" s="7" t="n">
        <v>-1061158912</v>
      </c>
      <c r="I405" s="7" t="n">
        <v>0</v>
      </c>
      <c r="J405" s="7" t="n">
        <v>65533</v>
      </c>
      <c r="K405" s="7" t="n">
        <v>0</v>
      </c>
      <c r="L405" s="7" t="n">
        <v>0</v>
      </c>
      <c r="M405" s="7" t="n">
        <v>0</v>
      </c>
      <c r="N405" s="7" t="n">
        <v>0</v>
      </c>
      <c r="O405" s="7" t="s">
        <v>13</v>
      </c>
    </row>
    <row r="406" spans="1:10">
      <c r="A406" t="s">
        <v>4</v>
      </c>
      <c r="B406" s="4" t="s">
        <v>5</v>
      </c>
      <c r="C406" s="4" t="s">
        <v>7</v>
      </c>
      <c r="D406" s="4" t="s">
        <v>11</v>
      </c>
      <c r="E406" s="4" t="s">
        <v>15</v>
      </c>
      <c r="F406" s="4" t="s">
        <v>11</v>
      </c>
    </row>
    <row r="407" spans="1:10">
      <c r="A407" t="n">
        <v>3886</v>
      </c>
      <c r="B407" s="12" t="n">
        <v>50</v>
      </c>
      <c r="C407" s="7" t="n">
        <v>3</v>
      </c>
      <c r="D407" s="7" t="n">
        <v>4521</v>
      </c>
      <c r="E407" s="7" t="n">
        <v>0</v>
      </c>
      <c r="F407" s="7" t="n">
        <v>6000</v>
      </c>
    </row>
    <row r="408" spans="1:10">
      <c r="A408" t="s">
        <v>4</v>
      </c>
      <c r="B408" s="4" t="s">
        <v>5</v>
      </c>
      <c r="C408" s="4" t="s">
        <v>11</v>
      </c>
      <c r="D408" s="4" t="s">
        <v>14</v>
      </c>
      <c r="E408" s="4" t="s">
        <v>14</v>
      </c>
      <c r="F408" s="4" t="s">
        <v>14</v>
      </c>
      <c r="G408" s="4" t="s">
        <v>14</v>
      </c>
    </row>
    <row r="409" spans="1:10">
      <c r="A409" t="n">
        <v>3896</v>
      </c>
      <c r="B409" s="41" t="n">
        <v>131</v>
      </c>
      <c r="C409" s="7" t="n">
        <v>7032</v>
      </c>
      <c r="D409" s="7" t="n">
        <v>2</v>
      </c>
      <c r="E409" s="7" t="n">
        <v>0</v>
      </c>
      <c r="F409" s="7" t="n">
        <v>0</v>
      </c>
      <c r="G409" s="7" t="n">
        <v>0.100000001490116</v>
      </c>
    </row>
    <row r="410" spans="1:10">
      <c r="A410" t="s">
        <v>4</v>
      </c>
      <c r="B410" s="4" t="s">
        <v>5</v>
      </c>
      <c r="C410" s="4" t="s">
        <v>11</v>
      </c>
      <c r="D410" s="4" t="s">
        <v>11</v>
      </c>
      <c r="E410" s="4" t="s">
        <v>14</v>
      </c>
      <c r="F410" s="4" t="s">
        <v>14</v>
      </c>
      <c r="G410" s="4" t="s">
        <v>14</v>
      </c>
      <c r="H410" s="4" t="s">
        <v>14</v>
      </c>
      <c r="I410" s="4" t="s">
        <v>7</v>
      </c>
      <c r="J410" s="4" t="s">
        <v>11</v>
      </c>
    </row>
    <row r="411" spans="1:10">
      <c r="A411" t="n">
        <v>3915</v>
      </c>
      <c r="B411" s="42" t="n">
        <v>55</v>
      </c>
      <c r="C411" s="7" t="n">
        <v>7032</v>
      </c>
      <c r="D411" s="7" t="n">
        <v>65024</v>
      </c>
      <c r="E411" s="7" t="n">
        <v>0</v>
      </c>
      <c r="F411" s="7" t="n">
        <v>0</v>
      </c>
      <c r="G411" s="7" t="n">
        <v>50</v>
      </c>
      <c r="H411" s="7" t="n">
        <v>5</v>
      </c>
      <c r="I411" s="7" t="n">
        <v>0</v>
      </c>
      <c r="J411" s="7" t="n">
        <v>0</v>
      </c>
    </row>
    <row r="412" spans="1:10">
      <c r="A412" t="s">
        <v>4</v>
      </c>
      <c r="B412" s="4" t="s">
        <v>5</v>
      </c>
      <c r="C412" s="4" t="s">
        <v>11</v>
      </c>
    </row>
    <row r="413" spans="1:10">
      <c r="A413" t="n">
        <v>3939</v>
      </c>
      <c r="B413" s="25" t="n">
        <v>16</v>
      </c>
      <c r="C413" s="7" t="n">
        <v>200</v>
      </c>
    </row>
    <row r="414" spans="1:10">
      <c r="A414" t="s">
        <v>4</v>
      </c>
      <c r="B414" s="4" t="s">
        <v>5</v>
      </c>
      <c r="C414" s="4" t="s">
        <v>11</v>
      </c>
      <c r="D414" s="4" t="s">
        <v>14</v>
      </c>
      <c r="E414" s="4" t="s">
        <v>14</v>
      </c>
      <c r="F414" s="4" t="s">
        <v>14</v>
      </c>
      <c r="G414" s="4" t="s">
        <v>14</v>
      </c>
    </row>
    <row r="415" spans="1:10">
      <c r="A415" t="n">
        <v>3942</v>
      </c>
      <c r="B415" s="41" t="n">
        <v>131</v>
      </c>
      <c r="C415" s="7" t="n">
        <v>7033</v>
      </c>
      <c r="D415" s="7" t="n">
        <v>2</v>
      </c>
      <c r="E415" s="7" t="n">
        <v>0</v>
      </c>
      <c r="F415" s="7" t="n">
        <v>0</v>
      </c>
      <c r="G415" s="7" t="n">
        <v>0.100000001490116</v>
      </c>
    </row>
    <row r="416" spans="1:10">
      <c r="A416" t="s">
        <v>4</v>
      </c>
      <c r="B416" s="4" t="s">
        <v>5</v>
      </c>
      <c r="C416" s="4" t="s">
        <v>11</v>
      </c>
      <c r="D416" s="4" t="s">
        <v>11</v>
      </c>
      <c r="E416" s="4" t="s">
        <v>14</v>
      </c>
      <c r="F416" s="4" t="s">
        <v>14</v>
      </c>
      <c r="G416" s="4" t="s">
        <v>14</v>
      </c>
      <c r="H416" s="4" t="s">
        <v>14</v>
      </c>
      <c r="I416" s="4" t="s">
        <v>7</v>
      </c>
      <c r="J416" s="4" t="s">
        <v>11</v>
      </c>
    </row>
    <row r="417" spans="1:15">
      <c r="A417" t="n">
        <v>3961</v>
      </c>
      <c r="B417" s="42" t="n">
        <v>55</v>
      </c>
      <c r="C417" s="7" t="n">
        <v>7033</v>
      </c>
      <c r="D417" s="7" t="n">
        <v>65024</v>
      </c>
      <c r="E417" s="7" t="n">
        <v>0</v>
      </c>
      <c r="F417" s="7" t="n">
        <v>0</v>
      </c>
      <c r="G417" s="7" t="n">
        <v>50</v>
      </c>
      <c r="H417" s="7" t="n">
        <v>5</v>
      </c>
      <c r="I417" s="7" t="n">
        <v>0</v>
      </c>
      <c r="J417" s="7" t="n">
        <v>0</v>
      </c>
    </row>
    <row r="418" spans="1:15">
      <c r="A418" t="s">
        <v>4</v>
      </c>
      <c r="B418" s="4" t="s">
        <v>5</v>
      </c>
      <c r="C418" s="4" t="s">
        <v>7</v>
      </c>
      <c r="D418" s="4" t="s">
        <v>11</v>
      </c>
    </row>
    <row r="419" spans="1:15">
      <c r="A419" t="n">
        <v>3985</v>
      </c>
      <c r="B419" s="34" t="n">
        <v>45</v>
      </c>
      <c r="C419" s="7" t="n">
        <v>7</v>
      </c>
      <c r="D419" s="7" t="n">
        <v>255</v>
      </c>
    </row>
    <row r="420" spans="1:15">
      <c r="A420" t="s">
        <v>4</v>
      </c>
      <c r="B420" s="4" t="s">
        <v>5</v>
      </c>
      <c r="C420" s="4" t="s">
        <v>7</v>
      </c>
      <c r="D420" s="4" t="s">
        <v>11</v>
      </c>
      <c r="E420" s="4" t="s">
        <v>14</v>
      </c>
    </row>
    <row r="421" spans="1:15">
      <c r="A421" t="n">
        <v>3989</v>
      </c>
      <c r="B421" s="18" t="n">
        <v>58</v>
      </c>
      <c r="C421" s="7" t="n">
        <v>101</v>
      </c>
      <c r="D421" s="7" t="n">
        <v>500</v>
      </c>
      <c r="E421" s="7" t="n">
        <v>1</v>
      </c>
    </row>
    <row r="422" spans="1:15">
      <c r="A422" t="s">
        <v>4</v>
      </c>
      <c r="B422" s="4" t="s">
        <v>5</v>
      </c>
      <c r="C422" s="4" t="s">
        <v>7</v>
      </c>
      <c r="D422" s="4" t="s">
        <v>11</v>
      </c>
    </row>
    <row r="423" spans="1:15">
      <c r="A423" t="n">
        <v>3997</v>
      </c>
      <c r="B423" s="18" t="n">
        <v>58</v>
      </c>
      <c r="C423" s="7" t="n">
        <v>254</v>
      </c>
      <c r="D423" s="7" t="n">
        <v>0</v>
      </c>
    </row>
    <row r="424" spans="1:15">
      <c r="A424" t="s">
        <v>4</v>
      </c>
      <c r="B424" s="4" t="s">
        <v>5</v>
      </c>
      <c r="C424" s="4" t="s">
        <v>11</v>
      </c>
      <c r="D424" s="4" t="s">
        <v>7</v>
      </c>
    </row>
    <row r="425" spans="1:15">
      <c r="A425" t="n">
        <v>4001</v>
      </c>
      <c r="B425" s="43" t="n">
        <v>56</v>
      </c>
      <c r="C425" s="7" t="n">
        <v>0</v>
      </c>
      <c r="D425" s="7" t="n">
        <v>1</v>
      </c>
    </row>
    <row r="426" spans="1:15">
      <c r="A426" t="s">
        <v>4</v>
      </c>
      <c r="B426" s="4" t="s">
        <v>5</v>
      </c>
      <c r="C426" s="4" t="s">
        <v>11</v>
      </c>
      <c r="D426" s="4" t="s">
        <v>7</v>
      </c>
    </row>
    <row r="427" spans="1:15">
      <c r="A427" t="n">
        <v>4005</v>
      </c>
      <c r="B427" s="43" t="n">
        <v>56</v>
      </c>
      <c r="C427" s="7" t="n">
        <v>16</v>
      </c>
      <c r="D427" s="7" t="n">
        <v>1</v>
      </c>
    </row>
    <row r="428" spans="1:15">
      <c r="A428" t="s">
        <v>4</v>
      </c>
      <c r="B428" s="4" t="s">
        <v>5</v>
      </c>
      <c r="C428" s="4" t="s">
        <v>11</v>
      </c>
      <c r="D428" s="4" t="s">
        <v>7</v>
      </c>
    </row>
    <row r="429" spans="1:15">
      <c r="A429" t="n">
        <v>4009</v>
      </c>
      <c r="B429" s="43" t="n">
        <v>56</v>
      </c>
      <c r="C429" s="7" t="n">
        <v>7032</v>
      </c>
      <c r="D429" s="7" t="n">
        <v>1</v>
      </c>
    </row>
    <row r="430" spans="1:15">
      <c r="A430" t="s">
        <v>4</v>
      </c>
      <c r="B430" s="4" t="s">
        <v>5</v>
      </c>
      <c r="C430" s="4" t="s">
        <v>11</v>
      </c>
      <c r="D430" s="4" t="s">
        <v>7</v>
      </c>
    </row>
    <row r="431" spans="1:15">
      <c r="A431" t="n">
        <v>4013</v>
      </c>
      <c r="B431" s="43" t="n">
        <v>56</v>
      </c>
      <c r="C431" s="7" t="n">
        <v>7033</v>
      </c>
      <c r="D431" s="7" t="n">
        <v>1</v>
      </c>
    </row>
    <row r="432" spans="1:15">
      <c r="A432" t="s">
        <v>4</v>
      </c>
      <c r="B432" s="4" t="s">
        <v>5</v>
      </c>
      <c r="C432" s="4" t="s">
        <v>7</v>
      </c>
      <c r="D432" s="4" t="s">
        <v>7</v>
      </c>
      <c r="E432" s="4" t="s">
        <v>14</v>
      </c>
      <c r="F432" s="4" t="s">
        <v>14</v>
      </c>
      <c r="G432" s="4" t="s">
        <v>14</v>
      </c>
      <c r="H432" s="4" t="s">
        <v>11</v>
      </c>
    </row>
    <row r="433" spans="1:10">
      <c r="A433" t="n">
        <v>4017</v>
      </c>
      <c r="B433" s="34" t="n">
        <v>45</v>
      </c>
      <c r="C433" s="7" t="n">
        <v>2</v>
      </c>
      <c r="D433" s="7" t="n">
        <v>3</v>
      </c>
      <c r="E433" s="7" t="n">
        <v>0</v>
      </c>
      <c r="F433" s="7" t="n">
        <v>0</v>
      </c>
      <c r="G433" s="7" t="n">
        <v>0</v>
      </c>
      <c r="H433" s="7" t="n">
        <v>0</v>
      </c>
    </row>
    <row r="434" spans="1:10">
      <c r="A434" t="s">
        <v>4</v>
      </c>
      <c r="B434" s="4" t="s">
        <v>5</v>
      </c>
      <c r="C434" s="4" t="s">
        <v>7</v>
      </c>
      <c r="D434" s="4" t="s">
        <v>7</v>
      </c>
      <c r="E434" s="4" t="s">
        <v>14</v>
      </c>
      <c r="F434" s="4" t="s">
        <v>14</v>
      </c>
      <c r="G434" s="4" t="s">
        <v>14</v>
      </c>
      <c r="H434" s="4" t="s">
        <v>11</v>
      </c>
      <c r="I434" s="4" t="s">
        <v>7</v>
      </c>
    </row>
    <row r="435" spans="1:10">
      <c r="A435" t="n">
        <v>4034</v>
      </c>
      <c r="B435" s="34" t="n">
        <v>45</v>
      </c>
      <c r="C435" s="7" t="n">
        <v>4</v>
      </c>
      <c r="D435" s="7" t="n">
        <v>3</v>
      </c>
      <c r="E435" s="7" t="n">
        <v>0</v>
      </c>
      <c r="F435" s="7" t="n">
        <v>180</v>
      </c>
      <c r="G435" s="7" t="n">
        <v>0</v>
      </c>
      <c r="H435" s="7" t="n">
        <v>0</v>
      </c>
      <c r="I435" s="7" t="n">
        <v>0</v>
      </c>
    </row>
    <row r="436" spans="1:10">
      <c r="A436" t="s">
        <v>4</v>
      </c>
      <c r="B436" s="4" t="s">
        <v>5</v>
      </c>
      <c r="C436" s="4" t="s">
        <v>7</v>
      </c>
      <c r="D436" s="4" t="s">
        <v>7</v>
      </c>
      <c r="E436" s="4" t="s">
        <v>14</v>
      </c>
      <c r="F436" s="4" t="s">
        <v>11</v>
      </c>
    </row>
    <row r="437" spans="1:10">
      <c r="A437" t="n">
        <v>4052</v>
      </c>
      <c r="B437" s="34" t="n">
        <v>45</v>
      </c>
      <c r="C437" s="7" t="n">
        <v>5</v>
      </c>
      <c r="D437" s="7" t="n">
        <v>3</v>
      </c>
      <c r="E437" s="7" t="n">
        <v>200</v>
      </c>
      <c r="F437" s="7" t="n">
        <v>0</v>
      </c>
    </row>
    <row r="438" spans="1:10">
      <c r="A438" t="s">
        <v>4</v>
      </c>
      <c r="B438" s="4" t="s">
        <v>5</v>
      </c>
      <c r="C438" s="4" t="s">
        <v>7</v>
      </c>
      <c r="D438" s="4" t="s">
        <v>7</v>
      </c>
      <c r="E438" s="4" t="s">
        <v>14</v>
      </c>
      <c r="F438" s="4" t="s">
        <v>11</v>
      </c>
    </row>
    <row r="439" spans="1:10">
      <c r="A439" t="n">
        <v>4061</v>
      </c>
      <c r="B439" s="34" t="n">
        <v>45</v>
      </c>
      <c r="C439" s="7" t="n">
        <v>11</v>
      </c>
      <c r="D439" s="7" t="n">
        <v>3</v>
      </c>
      <c r="E439" s="7" t="n">
        <v>39.7000007629395</v>
      </c>
      <c r="F439" s="7" t="n">
        <v>0</v>
      </c>
    </row>
    <row r="440" spans="1:10">
      <c r="A440" t="s">
        <v>4</v>
      </c>
      <c r="B440" s="4" t="s">
        <v>5</v>
      </c>
      <c r="C440" s="4" t="s">
        <v>7</v>
      </c>
      <c r="D440" s="4" t="s">
        <v>7</v>
      </c>
      <c r="E440" s="4" t="s">
        <v>14</v>
      </c>
      <c r="F440" s="4" t="s">
        <v>11</v>
      </c>
    </row>
    <row r="441" spans="1:10">
      <c r="A441" t="n">
        <v>4070</v>
      </c>
      <c r="B441" s="34" t="n">
        <v>45</v>
      </c>
      <c r="C441" s="7" t="n">
        <v>5</v>
      </c>
      <c r="D441" s="7" t="n">
        <v>3</v>
      </c>
      <c r="E441" s="7" t="n">
        <v>111</v>
      </c>
      <c r="F441" s="7" t="n">
        <v>4000</v>
      </c>
    </row>
    <row r="442" spans="1:10">
      <c r="A442" t="s">
        <v>4</v>
      </c>
      <c r="B442" s="4" t="s">
        <v>5</v>
      </c>
      <c r="C442" s="4" t="s">
        <v>7</v>
      </c>
      <c r="D442" s="4" t="s">
        <v>11</v>
      </c>
      <c r="E442" s="4" t="s">
        <v>14</v>
      </c>
      <c r="F442" s="4" t="s">
        <v>11</v>
      </c>
      <c r="G442" s="4" t="s">
        <v>15</v>
      </c>
      <c r="H442" s="4" t="s">
        <v>15</v>
      </c>
      <c r="I442" s="4" t="s">
        <v>11</v>
      </c>
      <c r="J442" s="4" t="s">
        <v>11</v>
      </c>
      <c r="K442" s="4" t="s">
        <v>15</v>
      </c>
      <c r="L442" s="4" t="s">
        <v>15</v>
      </c>
      <c r="M442" s="4" t="s">
        <v>15</v>
      </c>
      <c r="N442" s="4" t="s">
        <v>15</v>
      </c>
      <c r="O442" s="4" t="s">
        <v>8</v>
      </c>
    </row>
    <row r="443" spans="1:10">
      <c r="A443" t="n">
        <v>4079</v>
      </c>
      <c r="B443" s="12" t="n">
        <v>50</v>
      </c>
      <c r="C443" s="7" t="n">
        <v>0</v>
      </c>
      <c r="D443" s="7" t="n">
        <v>5306</v>
      </c>
      <c r="E443" s="7" t="n">
        <v>1</v>
      </c>
      <c r="F443" s="7" t="n">
        <v>4000</v>
      </c>
      <c r="G443" s="7" t="n">
        <v>0</v>
      </c>
      <c r="H443" s="7" t="n">
        <v>0</v>
      </c>
      <c r="I443" s="7" t="n">
        <v>0</v>
      </c>
      <c r="J443" s="7" t="n">
        <v>65533</v>
      </c>
      <c r="K443" s="7" t="n">
        <v>0</v>
      </c>
      <c r="L443" s="7" t="n">
        <v>0</v>
      </c>
      <c r="M443" s="7" t="n">
        <v>0</v>
      </c>
      <c r="N443" s="7" t="n">
        <v>0</v>
      </c>
      <c r="O443" s="7" t="s">
        <v>13</v>
      </c>
    </row>
    <row r="444" spans="1:10">
      <c r="A444" t="s">
        <v>4</v>
      </c>
      <c r="B444" s="4" t="s">
        <v>5</v>
      </c>
      <c r="C444" s="4" t="s">
        <v>7</v>
      </c>
      <c r="D444" s="4" t="s">
        <v>11</v>
      </c>
      <c r="E444" s="4" t="s">
        <v>15</v>
      </c>
      <c r="F444" s="4" t="s">
        <v>11</v>
      </c>
    </row>
    <row r="445" spans="1:10">
      <c r="A445" t="n">
        <v>4118</v>
      </c>
      <c r="B445" s="12" t="n">
        <v>50</v>
      </c>
      <c r="C445" s="7" t="n">
        <v>3</v>
      </c>
      <c r="D445" s="7" t="n">
        <v>5045</v>
      </c>
      <c r="E445" s="7" t="n">
        <v>0</v>
      </c>
      <c r="F445" s="7" t="n">
        <v>4000</v>
      </c>
    </row>
    <row r="446" spans="1:10">
      <c r="A446" t="s">
        <v>4</v>
      </c>
      <c r="B446" s="4" t="s">
        <v>5</v>
      </c>
      <c r="C446" s="4" t="s">
        <v>7</v>
      </c>
      <c r="D446" s="4" t="s">
        <v>11</v>
      </c>
      <c r="E446" s="4" t="s">
        <v>15</v>
      </c>
      <c r="F446" s="4" t="s">
        <v>11</v>
      </c>
    </row>
    <row r="447" spans="1:10">
      <c r="A447" t="n">
        <v>4128</v>
      </c>
      <c r="B447" s="12" t="n">
        <v>50</v>
      </c>
      <c r="C447" s="7" t="n">
        <v>3</v>
      </c>
      <c r="D447" s="7" t="n">
        <v>5046</v>
      </c>
      <c r="E447" s="7" t="n">
        <v>0</v>
      </c>
      <c r="F447" s="7" t="n">
        <v>4000</v>
      </c>
    </row>
    <row r="448" spans="1:10">
      <c r="A448" t="s">
        <v>4</v>
      </c>
      <c r="B448" s="4" t="s">
        <v>5</v>
      </c>
      <c r="C448" s="4" t="s">
        <v>7</v>
      </c>
      <c r="D448" s="4" t="s">
        <v>11</v>
      </c>
      <c r="E448" s="4" t="s">
        <v>15</v>
      </c>
      <c r="F448" s="4" t="s">
        <v>11</v>
      </c>
    </row>
    <row r="449" spans="1:15">
      <c r="A449" t="n">
        <v>4138</v>
      </c>
      <c r="B449" s="12" t="n">
        <v>50</v>
      </c>
      <c r="C449" s="7" t="n">
        <v>3</v>
      </c>
      <c r="D449" s="7" t="n">
        <v>5304</v>
      </c>
      <c r="E449" s="7" t="n">
        <v>0</v>
      </c>
      <c r="F449" s="7" t="n">
        <v>4000</v>
      </c>
    </row>
    <row r="450" spans="1:15">
      <c r="A450" t="s">
        <v>4</v>
      </c>
      <c r="B450" s="4" t="s">
        <v>5</v>
      </c>
      <c r="C450" s="4" t="s">
        <v>7</v>
      </c>
      <c r="D450" s="4" t="s">
        <v>11</v>
      </c>
      <c r="E450" s="4" t="s">
        <v>11</v>
      </c>
    </row>
    <row r="451" spans="1:15">
      <c r="A451" t="n">
        <v>4148</v>
      </c>
      <c r="B451" s="12" t="n">
        <v>50</v>
      </c>
      <c r="C451" s="7" t="n">
        <v>1</v>
      </c>
      <c r="D451" s="7" t="n">
        <v>4521</v>
      </c>
      <c r="E451" s="7" t="n">
        <v>4000</v>
      </c>
    </row>
    <row r="452" spans="1:15">
      <c r="A452" t="s">
        <v>4</v>
      </c>
      <c r="B452" s="4" t="s">
        <v>5</v>
      </c>
      <c r="C452" s="4" t="s">
        <v>7</v>
      </c>
      <c r="D452" s="4" t="s">
        <v>11</v>
      </c>
      <c r="E452" s="4" t="s">
        <v>11</v>
      </c>
    </row>
    <row r="453" spans="1:15">
      <c r="A453" t="n">
        <v>4154</v>
      </c>
      <c r="B453" s="12" t="n">
        <v>50</v>
      </c>
      <c r="C453" s="7" t="n">
        <v>1</v>
      </c>
      <c r="D453" s="7" t="n">
        <v>2105</v>
      </c>
      <c r="E453" s="7" t="n">
        <v>4000</v>
      </c>
    </row>
    <row r="454" spans="1:15">
      <c r="A454" t="s">
        <v>4</v>
      </c>
      <c r="B454" s="4" t="s">
        <v>5</v>
      </c>
      <c r="C454" s="4" t="s">
        <v>11</v>
      </c>
    </row>
    <row r="455" spans="1:15">
      <c r="A455" t="n">
        <v>4160</v>
      </c>
      <c r="B455" s="25" t="n">
        <v>16</v>
      </c>
      <c r="C455" s="7" t="n">
        <v>2000</v>
      </c>
    </row>
    <row r="456" spans="1:15">
      <c r="A456" t="s">
        <v>4</v>
      </c>
      <c r="B456" s="4" t="s">
        <v>5</v>
      </c>
      <c r="C456" s="4" t="s">
        <v>7</v>
      </c>
      <c r="D456" s="4" t="s">
        <v>7</v>
      </c>
      <c r="E456" s="4" t="s">
        <v>7</v>
      </c>
      <c r="F456" s="4" t="s">
        <v>14</v>
      </c>
      <c r="G456" s="4" t="s">
        <v>14</v>
      </c>
      <c r="H456" s="4" t="s">
        <v>14</v>
      </c>
      <c r="I456" s="4" t="s">
        <v>14</v>
      </c>
      <c r="J456" s="4" t="s">
        <v>14</v>
      </c>
    </row>
    <row r="457" spans="1:15">
      <c r="A457" t="n">
        <v>4163</v>
      </c>
      <c r="B457" s="27" t="n">
        <v>76</v>
      </c>
      <c r="C457" s="7" t="n">
        <v>1</v>
      </c>
      <c r="D457" s="7" t="n">
        <v>3</v>
      </c>
      <c r="E457" s="7" t="n">
        <v>2</v>
      </c>
      <c r="F457" s="7" t="n">
        <v>1</v>
      </c>
      <c r="G457" s="7" t="n">
        <v>1</v>
      </c>
      <c r="H457" s="7" t="n">
        <v>1</v>
      </c>
      <c r="I457" s="7" t="n">
        <v>1</v>
      </c>
      <c r="J457" s="7" t="n">
        <v>2000</v>
      </c>
    </row>
    <row r="458" spans="1:15">
      <c r="A458" t="s">
        <v>4</v>
      </c>
      <c r="B458" s="4" t="s">
        <v>5</v>
      </c>
      <c r="C458" s="4" t="s">
        <v>7</v>
      </c>
      <c r="D458" s="4" t="s">
        <v>7</v>
      </c>
    </row>
    <row r="459" spans="1:15">
      <c r="A459" t="n">
        <v>4187</v>
      </c>
      <c r="B459" s="40" t="n">
        <v>77</v>
      </c>
      <c r="C459" s="7" t="n">
        <v>1</v>
      </c>
      <c r="D459" s="7" t="n">
        <v>3</v>
      </c>
    </row>
    <row r="460" spans="1:15">
      <c r="A460" t="s">
        <v>4</v>
      </c>
      <c r="B460" s="4" t="s">
        <v>5</v>
      </c>
      <c r="C460" s="4" t="s">
        <v>7</v>
      </c>
      <c r="D460" s="4" t="s">
        <v>11</v>
      </c>
    </row>
    <row r="461" spans="1:15">
      <c r="A461" t="n">
        <v>4190</v>
      </c>
      <c r="B461" s="34" t="n">
        <v>45</v>
      </c>
      <c r="C461" s="7" t="n">
        <v>7</v>
      </c>
      <c r="D461" s="7" t="n">
        <v>255</v>
      </c>
    </row>
    <row r="462" spans="1:15">
      <c r="A462" t="s">
        <v>4</v>
      </c>
      <c r="B462" s="4" t="s">
        <v>5</v>
      </c>
      <c r="C462" s="4" t="s">
        <v>7</v>
      </c>
      <c r="D462" s="4" t="s">
        <v>11</v>
      </c>
      <c r="E462" s="4" t="s">
        <v>14</v>
      </c>
    </row>
    <row r="463" spans="1:15">
      <c r="A463" t="n">
        <v>4194</v>
      </c>
      <c r="B463" s="18" t="n">
        <v>58</v>
      </c>
      <c r="C463" s="7" t="n">
        <v>0</v>
      </c>
      <c r="D463" s="7" t="n">
        <v>0</v>
      </c>
      <c r="E463" s="7" t="n">
        <v>1</v>
      </c>
    </row>
    <row r="464" spans="1:15">
      <c r="A464" t="s">
        <v>4</v>
      </c>
      <c r="B464" s="4" t="s">
        <v>5</v>
      </c>
      <c r="C464" s="4" t="s">
        <v>7</v>
      </c>
      <c r="D464" s="4" t="s">
        <v>11</v>
      </c>
    </row>
    <row r="465" spans="1:10">
      <c r="A465" t="n">
        <v>4202</v>
      </c>
      <c r="B465" s="18" t="n">
        <v>58</v>
      </c>
      <c r="C465" s="7" t="n">
        <v>255</v>
      </c>
      <c r="D465" s="7" t="n">
        <v>0</v>
      </c>
    </row>
    <row r="466" spans="1:10">
      <c r="A466" t="s">
        <v>4</v>
      </c>
      <c r="B466" s="4" t="s">
        <v>5</v>
      </c>
      <c r="C466" s="4" t="s">
        <v>7</v>
      </c>
      <c r="D466" s="4" t="s">
        <v>11</v>
      </c>
      <c r="E466" s="4" t="s">
        <v>11</v>
      </c>
      <c r="F466" s="4" t="s">
        <v>15</v>
      </c>
    </row>
    <row r="467" spans="1:10">
      <c r="A467" t="n">
        <v>4206</v>
      </c>
      <c r="B467" s="35" t="n">
        <v>84</v>
      </c>
      <c r="C467" s="7" t="n">
        <v>1</v>
      </c>
      <c r="D467" s="7" t="n">
        <v>0</v>
      </c>
      <c r="E467" s="7" t="n">
        <v>0</v>
      </c>
      <c r="F467" s="7" t="n">
        <v>0</v>
      </c>
    </row>
    <row r="468" spans="1:10">
      <c r="A468" t="s">
        <v>4</v>
      </c>
      <c r="B468" s="4" t="s">
        <v>5</v>
      </c>
      <c r="C468" s="4" t="s">
        <v>7</v>
      </c>
      <c r="D468" s="4" t="s">
        <v>11</v>
      </c>
      <c r="E468" s="4" t="s">
        <v>7</v>
      </c>
    </row>
    <row r="469" spans="1:10">
      <c r="A469" t="n">
        <v>4216</v>
      </c>
      <c r="B469" s="11" t="n">
        <v>49</v>
      </c>
      <c r="C469" s="7" t="n">
        <v>1</v>
      </c>
      <c r="D469" s="7" t="n">
        <v>4000</v>
      </c>
      <c r="E469" s="7" t="n">
        <v>0</v>
      </c>
    </row>
    <row r="470" spans="1:10">
      <c r="A470" t="s">
        <v>4</v>
      </c>
      <c r="B470" s="4" t="s">
        <v>5</v>
      </c>
      <c r="C470" s="4" t="s">
        <v>7</v>
      </c>
      <c r="D470" s="4" t="s">
        <v>11</v>
      </c>
    </row>
    <row r="471" spans="1:10">
      <c r="A471" t="n">
        <v>4221</v>
      </c>
      <c r="B471" s="11" t="n">
        <v>49</v>
      </c>
      <c r="C471" s="7" t="n">
        <v>6</v>
      </c>
      <c r="D471" s="7" t="n">
        <v>1</v>
      </c>
    </row>
    <row r="472" spans="1:10">
      <c r="A472" t="s">
        <v>4</v>
      </c>
      <c r="B472" s="4" t="s">
        <v>5</v>
      </c>
      <c r="C472" s="4" t="s">
        <v>7</v>
      </c>
      <c r="D472" s="4" t="s">
        <v>7</v>
      </c>
      <c r="E472" s="4" t="s">
        <v>7</v>
      </c>
      <c r="F472" s="4" t="s">
        <v>14</v>
      </c>
      <c r="G472" s="4" t="s">
        <v>14</v>
      </c>
      <c r="H472" s="4" t="s">
        <v>14</v>
      </c>
      <c r="I472" s="4" t="s">
        <v>14</v>
      </c>
      <c r="J472" s="4" t="s">
        <v>14</v>
      </c>
    </row>
    <row r="473" spans="1:10">
      <c r="A473" t="n">
        <v>4225</v>
      </c>
      <c r="B473" s="27" t="n">
        <v>76</v>
      </c>
      <c r="C473" s="7" t="n">
        <v>1</v>
      </c>
      <c r="D473" s="7" t="n">
        <v>3</v>
      </c>
      <c r="E473" s="7" t="n">
        <v>2</v>
      </c>
      <c r="F473" s="7" t="n">
        <v>1</v>
      </c>
      <c r="G473" s="7" t="n">
        <v>1</v>
      </c>
      <c r="H473" s="7" t="n">
        <v>1</v>
      </c>
      <c r="I473" s="7" t="n">
        <v>0</v>
      </c>
      <c r="J473" s="7" t="n">
        <v>2000</v>
      </c>
    </row>
    <row r="474" spans="1:10">
      <c r="A474" t="s">
        <v>4</v>
      </c>
      <c r="B474" s="4" t="s">
        <v>5</v>
      </c>
      <c r="C474" s="4" t="s">
        <v>7</v>
      </c>
      <c r="D474" s="4" t="s">
        <v>7</v>
      </c>
    </row>
    <row r="475" spans="1:10">
      <c r="A475" t="n">
        <v>4249</v>
      </c>
      <c r="B475" s="40" t="n">
        <v>77</v>
      </c>
      <c r="C475" s="7" t="n">
        <v>1</v>
      </c>
      <c r="D475" s="7" t="n">
        <v>3</v>
      </c>
    </row>
    <row r="476" spans="1:10">
      <c r="A476" t="s">
        <v>4</v>
      </c>
      <c r="B476" s="4" t="s">
        <v>5</v>
      </c>
      <c r="C476" s="4" t="s">
        <v>7</v>
      </c>
      <c r="D476" s="4" t="s">
        <v>7</v>
      </c>
    </row>
    <row r="477" spans="1:10">
      <c r="A477" t="n">
        <v>4252</v>
      </c>
      <c r="B477" s="11" t="n">
        <v>49</v>
      </c>
      <c r="C477" s="7" t="n">
        <v>2</v>
      </c>
      <c r="D477" s="7" t="n">
        <v>0</v>
      </c>
    </row>
    <row r="478" spans="1:10">
      <c r="A478" t="s">
        <v>4</v>
      </c>
      <c r="B478" s="4" t="s">
        <v>5</v>
      </c>
      <c r="C478" s="4" t="s">
        <v>11</v>
      </c>
    </row>
    <row r="479" spans="1:10">
      <c r="A479" t="n">
        <v>4255</v>
      </c>
      <c r="B479" s="25" t="n">
        <v>16</v>
      </c>
      <c r="C479" s="7" t="n">
        <v>1000</v>
      </c>
    </row>
    <row r="480" spans="1:10">
      <c r="A480" t="s">
        <v>4</v>
      </c>
      <c r="B480" s="4" t="s">
        <v>5</v>
      </c>
      <c r="C480" s="4" t="s">
        <v>7</v>
      </c>
      <c r="D480" s="4" t="s">
        <v>7</v>
      </c>
      <c r="E480" s="4" t="s">
        <v>7</v>
      </c>
      <c r="F480" s="4" t="s">
        <v>14</v>
      </c>
      <c r="G480" s="4" t="s">
        <v>14</v>
      </c>
      <c r="H480" s="4" t="s">
        <v>14</v>
      </c>
      <c r="I480" s="4" t="s">
        <v>14</v>
      </c>
      <c r="J480" s="4" t="s">
        <v>14</v>
      </c>
    </row>
    <row r="481" spans="1:10">
      <c r="A481" t="n">
        <v>4258</v>
      </c>
      <c r="B481" s="27" t="n">
        <v>76</v>
      </c>
      <c r="C481" s="7" t="n">
        <v>0</v>
      </c>
      <c r="D481" s="7" t="n">
        <v>3</v>
      </c>
      <c r="E481" s="7" t="n">
        <v>0</v>
      </c>
      <c r="F481" s="7" t="n">
        <v>1</v>
      </c>
      <c r="G481" s="7" t="n">
        <v>1</v>
      </c>
      <c r="H481" s="7" t="n">
        <v>1</v>
      </c>
      <c r="I481" s="7" t="n">
        <v>1</v>
      </c>
      <c r="J481" s="7" t="n">
        <v>2000</v>
      </c>
    </row>
    <row r="482" spans="1:10">
      <c r="A482" t="s">
        <v>4</v>
      </c>
      <c r="B482" s="4" t="s">
        <v>5</v>
      </c>
      <c r="C482" s="4" t="s">
        <v>7</v>
      </c>
      <c r="D482" s="4" t="s">
        <v>7</v>
      </c>
    </row>
    <row r="483" spans="1:10">
      <c r="A483" t="n">
        <v>4282</v>
      </c>
      <c r="B483" s="40" t="n">
        <v>77</v>
      </c>
      <c r="C483" s="7" t="n">
        <v>0</v>
      </c>
      <c r="D483" s="7" t="n">
        <v>3</v>
      </c>
    </row>
    <row r="484" spans="1:10">
      <c r="A484" t="s">
        <v>4</v>
      </c>
      <c r="B484" s="4" t="s">
        <v>5</v>
      </c>
    </row>
    <row r="485" spans="1:10">
      <c r="A485" t="n">
        <v>4285</v>
      </c>
      <c r="B485" s="44" t="n">
        <v>88</v>
      </c>
    </row>
    <row r="486" spans="1:10">
      <c r="A486" t="s">
        <v>4</v>
      </c>
      <c r="B486" s="4" t="s">
        <v>5</v>
      </c>
      <c r="C486" s="4" t="s">
        <v>7</v>
      </c>
      <c r="D486" s="4" t="s">
        <v>7</v>
      </c>
      <c r="E486" s="4" t="s">
        <v>7</v>
      </c>
      <c r="F486" s="4" t="s">
        <v>14</v>
      </c>
      <c r="G486" s="4" t="s">
        <v>14</v>
      </c>
      <c r="H486" s="4" t="s">
        <v>14</v>
      </c>
      <c r="I486" s="4" t="s">
        <v>14</v>
      </c>
      <c r="J486" s="4" t="s">
        <v>14</v>
      </c>
    </row>
    <row r="487" spans="1:10">
      <c r="A487" t="n">
        <v>4286</v>
      </c>
      <c r="B487" s="27" t="n">
        <v>76</v>
      </c>
      <c r="C487" s="7" t="n">
        <v>0</v>
      </c>
      <c r="D487" s="7" t="n">
        <v>3</v>
      </c>
      <c r="E487" s="7" t="n">
        <v>0</v>
      </c>
      <c r="F487" s="7" t="n">
        <v>1</v>
      </c>
      <c r="G487" s="7" t="n">
        <v>1</v>
      </c>
      <c r="H487" s="7" t="n">
        <v>1</v>
      </c>
      <c r="I487" s="7" t="n">
        <v>0</v>
      </c>
      <c r="J487" s="7" t="n">
        <v>1000</v>
      </c>
    </row>
    <row r="488" spans="1:10">
      <c r="A488" t="s">
        <v>4</v>
      </c>
      <c r="B488" s="4" t="s">
        <v>5</v>
      </c>
      <c r="C488" s="4" t="s">
        <v>7</v>
      </c>
      <c r="D488" s="4" t="s">
        <v>7</v>
      </c>
    </row>
    <row r="489" spans="1:10">
      <c r="A489" t="n">
        <v>4310</v>
      </c>
      <c r="B489" s="40" t="n">
        <v>77</v>
      </c>
      <c r="C489" s="7" t="n">
        <v>0</v>
      </c>
      <c r="D489" s="7" t="n">
        <v>3</v>
      </c>
    </row>
    <row r="490" spans="1:10">
      <c r="A490" t="s">
        <v>4</v>
      </c>
      <c r="B490" s="4" t="s">
        <v>5</v>
      </c>
      <c r="C490" s="4" t="s">
        <v>7</v>
      </c>
    </row>
    <row r="491" spans="1:10">
      <c r="A491" t="n">
        <v>4313</v>
      </c>
      <c r="B491" s="45" t="n">
        <v>78</v>
      </c>
      <c r="C491" s="7" t="n">
        <v>255</v>
      </c>
    </row>
    <row r="492" spans="1:10">
      <c r="A492" t="s">
        <v>4</v>
      </c>
      <c r="B492" s="4" t="s">
        <v>5</v>
      </c>
      <c r="C492" s="4" t="s">
        <v>7</v>
      </c>
      <c r="D492" s="4" t="s">
        <v>11</v>
      </c>
      <c r="E492" s="4" t="s">
        <v>7</v>
      </c>
    </row>
    <row r="493" spans="1:10">
      <c r="A493" t="n">
        <v>4315</v>
      </c>
      <c r="B493" s="10" t="n">
        <v>39</v>
      </c>
      <c r="C493" s="7" t="n">
        <v>11</v>
      </c>
      <c r="D493" s="7" t="n">
        <v>65533</v>
      </c>
      <c r="E493" s="7" t="n">
        <v>203</v>
      </c>
    </row>
    <row r="494" spans="1:10">
      <c r="A494" t="s">
        <v>4</v>
      </c>
      <c r="B494" s="4" t="s">
        <v>5</v>
      </c>
      <c r="C494" s="4" t="s">
        <v>11</v>
      </c>
    </row>
    <row r="495" spans="1:10">
      <c r="A495" t="n">
        <v>4320</v>
      </c>
      <c r="B495" s="46" t="n">
        <v>12</v>
      </c>
      <c r="C495" s="7" t="n">
        <v>6766</v>
      </c>
    </row>
    <row r="496" spans="1:10">
      <c r="A496" t="s">
        <v>4</v>
      </c>
      <c r="B496" s="4" t="s">
        <v>5</v>
      </c>
      <c r="C496" s="4" t="s">
        <v>7</v>
      </c>
      <c r="D496" s="4" t="s">
        <v>11</v>
      </c>
      <c r="E496" s="4" t="s">
        <v>7</v>
      </c>
    </row>
    <row r="497" spans="1:10">
      <c r="A497" t="n">
        <v>4323</v>
      </c>
      <c r="B497" s="31" t="n">
        <v>36</v>
      </c>
      <c r="C497" s="7" t="n">
        <v>9</v>
      </c>
      <c r="D497" s="7" t="n">
        <v>7032</v>
      </c>
      <c r="E497" s="7" t="n">
        <v>0</v>
      </c>
    </row>
    <row r="498" spans="1:10">
      <c r="A498" t="s">
        <v>4</v>
      </c>
      <c r="B498" s="4" t="s">
        <v>5</v>
      </c>
      <c r="C498" s="4" t="s">
        <v>7</v>
      </c>
      <c r="D498" s="4" t="s">
        <v>11</v>
      </c>
      <c r="E498" s="4" t="s">
        <v>7</v>
      </c>
    </row>
    <row r="499" spans="1:10">
      <c r="A499" t="n">
        <v>4328</v>
      </c>
      <c r="B499" s="31" t="n">
        <v>36</v>
      </c>
      <c r="C499" s="7" t="n">
        <v>9</v>
      </c>
      <c r="D499" s="7" t="n">
        <v>7033</v>
      </c>
      <c r="E499" s="7" t="n">
        <v>0</v>
      </c>
    </row>
    <row r="500" spans="1:10">
      <c r="A500" t="s">
        <v>4</v>
      </c>
      <c r="B500" s="4" t="s">
        <v>5</v>
      </c>
      <c r="C500" s="4" t="s">
        <v>7</v>
      </c>
      <c r="D500" s="4" t="s">
        <v>11</v>
      </c>
      <c r="E500" s="4" t="s">
        <v>7</v>
      </c>
    </row>
    <row r="501" spans="1:10">
      <c r="A501" t="n">
        <v>4333</v>
      </c>
      <c r="B501" s="31" t="n">
        <v>36</v>
      </c>
      <c r="C501" s="7" t="n">
        <v>9</v>
      </c>
      <c r="D501" s="7" t="n">
        <v>0</v>
      </c>
      <c r="E501" s="7" t="n">
        <v>0</v>
      </c>
    </row>
    <row r="502" spans="1:10">
      <c r="A502" t="s">
        <v>4</v>
      </c>
      <c r="B502" s="4" t="s">
        <v>5</v>
      </c>
      <c r="C502" s="4" t="s">
        <v>7</v>
      </c>
      <c r="D502" s="4" t="s">
        <v>11</v>
      </c>
      <c r="E502" s="4" t="s">
        <v>7</v>
      </c>
    </row>
    <row r="503" spans="1:10">
      <c r="A503" t="n">
        <v>4338</v>
      </c>
      <c r="B503" s="31" t="n">
        <v>36</v>
      </c>
      <c r="C503" s="7" t="n">
        <v>9</v>
      </c>
      <c r="D503" s="7" t="n">
        <v>16</v>
      </c>
      <c r="E503" s="7" t="n">
        <v>0</v>
      </c>
    </row>
    <row r="504" spans="1:10">
      <c r="A504" t="s">
        <v>4</v>
      </c>
      <c r="B504" s="4" t="s">
        <v>5</v>
      </c>
      <c r="C504" s="4" t="s">
        <v>15</v>
      </c>
    </row>
    <row r="505" spans="1:10">
      <c r="A505" t="n">
        <v>4343</v>
      </c>
      <c r="B505" s="47" t="n">
        <v>15</v>
      </c>
      <c r="C505" s="7" t="n">
        <v>2097152</v>
      </c>
    </row>
    <row r="506" spans="1:10">
      <c r="A506" t="s">
        <v>4</v>
      </c>
      <c r="B506" s="4" t="s">
        <v>5</v>
      </c>
      <c r="C506" s="4" t="s">
        <v>7</v>
      </c>
      <c r="D506" s="4" t="s">
        <v>11</v>
      </c>
    </row>
    <row r="507" spans="1:10">
      <c r="A507" t="n">
        <v>4348</v>
      </c>
      <c r="B507" s="8" t="n">
        <v>162</v>
      </c>
      <c r="C507" s="7" t="n">
        <v>1</v>
      </c>
      <c r="D507" s="7" t="n">
        <v>0</v>
      </c>
    </row>
    <row r="508" spans="1:10">
      <c r="A508" t="s">
        <v>4</v>
      </c>
      <c r="B508" s="4" t="s">
        <v>5</v>
      </c>
    </row>
    <row r="509" spans="1:10">
      <c r="A509" t="n">
        <v>4352</v>
      </c>
      <c r="B509" s="5" t="n">
        <v>1</v>
      </c>
    </row>
    <row r="510" spans="1:10" s="3" customFormat="1" customHeight="0">
      <c r="A510" s="3" t="s">
        <v>2</v>
      </c>
      <c r="B510" s="3" t="s">
        <v>60</v>
      </c>
    </row>
    <row r="511" spans="1:10">
      <c r="A511" t="s">
        <v>4</v>
      </c>
      <c r="B511" s="4" t="s">
        <v>5</v>
      </c>
      <c r="C511" s="4" t="s">
        <v>7</v>
      </c>
      <c r="D511" s="4" t="s">
        <v>7</v>
      </c>
      <c r="E511" s="4" t="s">
        <v>7</v>
      </c>
      <c r="F511" s="4" t="s">
        <v>7</v>
      </c>
    </row>
    <row r="512" spans="1:10">
      <c r="A512" t="n">
        <v>4356</v>
      </c>
      <c r="B512" s="9" t="n">
        <v>14</v>
      </c>
      <c r="C512" s="7" t="n">
        <v>2</v>
      </c>
      <c r="D512" s="7" t="n">
        <v>0</v>
      </c>
      <c r="E512" s="7" t="n">
        <v>0</v>
      </c>
      <c r="F512" s="7" t="n">
        <v>0</v>
      </c>
    </row>
    <row r="513" spans="1:6">
      <c r="A513" t="s">
        <v>4</v>
      </c>
      <c r="B513" s="4" t="s">
        <v>5</v>
      </c>
      <c r="C513" s="4" t="s">
        <v>7</v>
      </c>
      <c r="D513" s="17" t="s">
        <v>21</v>
      </c>
      <c r="E513" s="4" t="s">
        <v>5</v>
      </c>
      <c r="F513" s="4" t="s">
        <v>7</v>
      </c>
      <c r="G513" s="4" t="s">
        <v>11</v>
      </c>
      <c r="H513" s="17" t="s">
        <v>22</v>
      </c>
      <c r="I513" s="4" t="s">
        <v>7</v>
      </c>
      <c r="J513" s="4" t="s">
        <v>15</v>
      </c>
      <c r="K513" s="4" t="s">
        <v>7</v>
      </c>
      <c r="L513" s="4" t="s">
        <v>7</v>
      </c>
      <c r="M513" s="17" t="s">
        <v>21</v>
      </c>
      <c r="N513" s="4" t="s">
        <v>5</v>
      </c>
      <c r="O513" s="4" t="s">
        <v>7</v>
      </c>
      <c r="P513" s="4" t="s">
        <v>11</v>
      </c>
      <c r="Q513" s="17" t="s">
        <v>22</v>
      </c>
      <c r="R513" s="4" t="s">
        <v>7</v>
      </c>
      <c r="S513" s="4" t="s">
        <v>15</v>
      </c>
      <c r="T513" s="4" t="s">
        <v>7</v>
      </c>
      <c r="U513" s="4" t="s">
        <v>7</v>
      </c>
      <c r="V513" s="4" t="s">
        <v>7</v>
      </c>
      <c r="W513" s="4" t="s">
        <v>18</v>
      </c>
    </row>
    <row r="514" spans="1:6">
      <c r="A514" t="n">
        <v>4361</v>
      </c>
      <c r="B514" s="14" t="n">
        <v>5</v>
      </c>
      <c r="C514" s="7" t="n">
        <v>28</v>
      </c>
      <c r="D514" s="17" t="s">
        <v>3</v>
      </c>
      <c r="E514" s="8" t="n">
        <v>162</v>
      </c>
      <c r="F514" s="7" t="n">
        <v>3</v>
      </c>
      <c r="G514" s="7" t="n">
        <v>4154</v>
      </c>
      <c r="H514" s="17" t="s">
        <v>3</v>
      </c>
      <c r="I514" s="7" t="n">
        <v>0</v>
      </c>
      <c r="J514" s="7" t="n">
        <v>1</v>
      </c>
      <c r="K514" s="7" t="n">
        <v>2</v>
      </c>
      <c r="L514" s="7" t="n">
        <v>28</v>
      </c>
      <c r="M514" s="17" t="s">
        <v>3</v>
      </c>
      <c r="N514" s="8" t="n">
        <v>162</v>
      </c>
      <c r="O514" s="7" t="n">
        <v>3</v>
      </c>
      <c r="P514" s="7" t="n">
        <v>4154</v>
      </c>
      <c r="Q514" s="17" t="s">
        <v>3</v>
      </c>
      <c r="R514" s="7" t="n">
        <v>0</v>
      </c>
      <c r="S514" s="7" t="n">
        <v>2</v>
      </c>
      <c r="T514" s="7" t="n">
        <v>2</v>
      </c>
      <c r="U514" s="7" t="n">
        <v>11</v>
      </c>
      <c r="V514" s="7" t="n">
        <v>1</v>
      </c>
      <c r="W514" s="15" t="n">
        <f t="normal" ca="1">A518</f>
        <v>0</v>
      </c>
    </row>
    <row r="515" spans="1:6">
      <c r="A515" t="s">
        <v>4</v>
      </c>
      <c r="B515" s="4" t="s">
        <v>5</v>
      </c>
      <c r="C515" s="4" t="s">
        <v>7</v>
      </c>
      <c r="D515" s="4" t="s">
        <v>11</v>
      </c>
      <c r="E515" s="4" t="s">
        <v>14</v>
      </c>
    </row>
    <row r="516" spans="1:6">
      <c r="A516" t="n">
        <v>4390</v>
      </c>
      <c r="B516" s="18" t="n">
        <v>58</v>
      </c>
      <c r="C516" s="7" t="n">
        <v>0</v>
      </c>
      <c r="D516" s="7" t="n">
        <v>0</v>
      </c>
      <c r="E516" s="7" t="n">
        <v>1</v>
      </c>
    </row>
    <row r="517" spans="1:6">
      <c r="A517" t="s">
        <v>4</v>
      </c>
      <c r="B517" s="4" t="s">
        <v>5</v>
      </c>
      <c r="C517" s="4" t="s">
        <v>7</v>
      </c>
      <c r="D517" s="17" t="s">
        <v>21</v>
      </c>
      <c r="E517" s="4" t="s">
        <v>5</v>
      </c>
      <c r="F517" s="4" t="s">
        <v>7</v>
      </c>
      <c r="G517" s="4" t="s">
        <v>11</v>
      </c>
      <c r="H517" s="17" t="s">
        <v>22</v>
      </c>
      <c r="I517" s="4" t="s">
        <v>7</v>
      </c>
      <c r="J517" s="4" t="s">
        <v>15</v>
      </c>
      <c r="K517" s="4" t="s">
        <v>7</v>
      </c>
      <c r="L517" s="4" t="s">
        <v>7</v>
      </c>
      <c r="M517" s="17" t="s">
        <v>21</v>
      </c>
      <c r="N517" s="4" t="s">
        <v>5</v>
      </c>
      <c r="O517" s="4" t="s">
        <v>7</v>
      </c>
      <c r="P517" s="4" t="s">
        <v>11</v>
      </c>
      <c r="Q517" s="17" t="s">
        <v>22</v>
      </c>
      <c r="R517" s="4" t="s">
        <v>7</v>
      </c>
      <c r="S517" s="4" t="s">
        <v>15</v>
      </c>
      <c r="T517" s="4" t="s">
        <v>7</v>
      </c>
      <c r="U517" s="4" t="s">
        <v>7</v>
      </c>
      <c r="V517" s="4" t="s">
        <v>7</v>
      </c>
      <c r="W517" s="4" t="s">
        <v>18</v>
      </c>
    </row>
    <row r="518" spans="1:6">
      <c r="A518" t="n">
        <v>4398</v>
      </c>
      <c r="B518" s="14" t="n">
        <v>5</v>
      </c>
      <c r="C518" s="7" t="n">
        <v>28</v>
      </c>
      <c r="D518" s="17" t="s">
        <v>3</v>
      </c>
      <c r="E518" s="8" t="n">
        <v>162</v>
      </c>
      <c r="F518" s="7" t="n">
        <v>3</v>
      </c>
      <c r="G518" s="7" t="n">
        <v>4154</v>
      </c>
      <c r="H518" s="17" t="s">
        <v>3</v>
      </c>
      <c r="I518" s="7" t="n">
        <v>0</v>
      </c>
      <c r="J518" s="7" t="n">
        <v>1</v>
      </c>
      <c r="K518" s="7" t="n">
        <v>3</v>
      </c>
      <c r="L518" s="7" t="n">
        <v>28</v>
      </c>
      <c r="M518" s="17" t="s">
        <v>3</v>
      </c>
      <c r="N518" s="8" t="n">
        <v>162</v>
      </c>
      <c r="O518" s="7" t="n">
        <v>3</v>
      </c>
      <c r="P518" s="7" t="n">
        <v>4154</v>
      </c>
      <c r="Q518" s="17" t="s">
        <v>3</v>
      </c>
      <c r="R518" s="7" t="n">
        <v>0</v>
      </c>
      <c r="S518" s="7" t="n">
        <v>2</v>
      </c>
      <c r="T518" s="7" t="n">
        <v>3</v>
      </c>
      <c r="U518" s="7" t="n">
        <v>9</v>
      </c>
      <c r="V518" s="7" t="n">
        <v>1</v>
      </c>
      <c r="W518" s="15" t="n">
        <f t="normal" ca="1">A528</f>
        <v>0</v>
      </c>
    </row>
    <row r="519" spans="1:6">
      <c r="A519" t="s">
        <v>4</v>
      </c>
      <c r="B519" s="4" t="s">
        <v>5</v>
      </c>
      <c r="C519" s="4" t="s">
        <v>7</v>
      </c>
      <c r="D519" s="17" t="s">
        <v>21</v>
      </c>
      <c r="E519" s="4" t="s">
        <v>5</v>
      </c>
      <c r="F519" s="4" t="s">
        <v>11</v>
      </c>
      <c r="G519" s="4" t="s">
        <v>7</v>
      </c>
      <c r="H519" s="4" t="s">
        <v>7</v>
      </c>
      <c r="I519" s="4" t="s">
        <v>8</v>
      </c>
      <c r="J519" s="17" t="s">
        <v>22</v>
      </c>
      <c r="K519" s="4" t="s">
        <v>7</v>
      </c>
      <c r="L519" s="4" t="s">
        <v>7</v>
      </c>
      <c r="M519" s="17" t="s">
        <v>21</v>
      </c>
      <c r="N519" s="4" t="s">
        <v>5</v>
      </c>
      <c r="O519" s="4" t="s">
        <v>7</v>
      </c>
      <c r="P519" s="17" t="s">
        <v>22</v>
      </c>
      <c r="Q519" s="4" t="s">
        <v>7</v>
      </c>
      <c r="R519" s="4" t="s">
        <v>15</v>
      </c>
      <c r="S519" s="4" t="s">
        <v>7</v>
      </c>
      <c r="T519" s="4" t="s">
        <v>7</v>
      </c>
      <c r="U519" s="4" t="s">
        <v>7</v>
      </c>
      <c r="V519" s="17" t="s">
        <v>21</v>
      </c>
      <c r="W519" s="4" t="s">
        <v>5</v>
      </c>
      <c r="X519" s="4" t="s">
        <v>7</v>
      </c>
      <c r="Y519" s="17" t="s">
        <v>22</v>
      </c>
      <c r="Z519" s="4" t="s">
        <v>7</v>
      </c>
      <c r="AA519" s="4" t="s">
        <v>15</v>
      </c>
      <c r="AB519" s="4" t="s">
        <v>7</v>
      </c>
      <c r="AC519" s="4" t="s">
        <v>7</v>
      </c>
      <c r="AD519" s="4" t="s">
        <v>7</v>
      </c>
      <c r="AE519" s="4" t="s">
        <v>18</v>
      </c>
    </row>
    <row r="520" spans="1:6">
      <c r="A520" t="n">
        <v>4427</v>
      </c>
      <c r="B520" s="14" t="n">
        <v>5</v>
      </c>
      <c r="C520" s="7" t="n">
        <v>28</v>
      </c>
      <c r="D520" s="17" t="s">
        <v>3</v>
      </c>
      <c r="E520" s="19" t="n">
        <v>47</v>
      </c>
      <c r="F520" s="7" t="n">
        <v>61456</v>
      </c>
      <c r="G520" s="7" t="n">
        <v>2</v>
      </c>
      <c r="H520" s="7" t="n">
        <v>0</v>
      </c>
      <c r="I520" s="7" t="s">
        <v>23</v>
      </c>
      <c r="J520" s="17" t="s">
        <v>3</v>
      </c>
      <c r="K520" s="7" t="n">
        <v>8</v>
      </c>
      <c r="L520" s="7" t="n">
        <v>28</v>
      </c>
      <c r="M520" s="17" t="s">
        <v>3</v>
      </c>
      <c r="N520" s="20" t="n">
        <v>74</v>
      </c>
      <c r="O520" s="7" t="n">
        <v>65</v>
      </c>
      <c r="P520" s="17" t="s">
        <v>3</v>
      </c>
      <c r="Q520" s="7" t="n">
        <v>0</v>
      </c>
      <c r="R520" s="7" t="n">
        <v>1</v>
      </c>
      <c r="S520" s="7" t="n">
        <v>3</v>
      </c>
      <c r="T520" s="7" t="n">
        <v>9</v>
      </c>
      <c r="U520" s="7" t="n">
        <v>28</v>
      </c>
      <c r="V520" s="17" t="s">
        <v>3</v>
      </c>
      <c r="W520" s="20" t="n">
        <v>74</v>
      </c>
      <c r="X520" s="7" t="n">
        <v>65</v>
      </c>
      <c r="Y520" s="17" t="s">
        <v>3</v>
      </c>
      <c r="Z520" s="7" t="n">
        <v>0</v>
      </c>
      <c r="AA520" s="7" t="n">
        <v>2</v>
      </c>
      <c r="AB520" s="7" t="n">
        <v>3</v>
      </c>
      <c r="AC520" s="7" t="n">
        <v>9</v>
      </c>
      <c r="AD520" s="7" t="n">
        <v>1</v>
      </c>
      <c r="AE520" s="15" t="n">
        <f t="normal" ca="1">A524</f>
        <v>0</v>
      </c>
    </row>
    <row r="521" spans="1:6">
      <c r="A521" t="s">
        <v>4</v>
      </c>
      <c r="B521" s="4" t="s">
        <v>5</v>
      </c>
      <c r="C521" s="4" t="s">
        <v>11</v>
      </c>
      <c r="D521" s="4" t="s">
        <v>7</v>
      </c>
      <c r="E521" s="4" t="s">
        <v>7</v>
      </c>
      <c r="F521" s="4" t="s">
        <v>8</v>
      </c>
    </row>
    <row r="522" spans="1:6">
      <c r="A522" t="n">
        <v>4475</v>
      </c>
      <c r="B522" s="19" t="n">
        <v>47</v>
      </c>
      <c r="C522" s="7" t="n">
        <v>61456</v>
      </c>
      <c r="D522" s="7" t="n">
        <v>0</v>
      </c>
      <c r="E522" s="7" t="n">
        <v>0</v>
      </c>
      <c r="F522" s="7" t="s">
        <v>24</v>
      </c>
    </row>
    <row r="523" spans="1:6">
      <c r="A523" t="s">
        <v>4</v>
      </c>
      <c r="B523" s="4" t="s">
        <v>5</v>
      </c>
      <c r="C523" s="4" t="s">
        <v>7</v>
      </c>
      <c r="D523" s="4" t="s">
        <v>11</v>
      </c>
      <c r="E523" s="4" t="s">
        <v>14</v>
      </c>
    </row>
    <row r="524" spans="1:6">
      <c r="A524" t="n">
        <v>4488</v>
      </c>
      <c r="B524" s="18" t="n">
        <v>58</v>
      </c>
      <c r="C524" s="7" t="n">
        <v>0</v>
      </c>
      <c r="D524" s="7" t="n">
        <v>300</v>
      </c>
      <c r="E524" s="7" t="n">
        <v>1</v>
      </c>
    </row>
    <row r="525" spans="1:6">
      <c r="A525" t="s">
        <v>4</v>
      </c>
      <c r="B525" s="4" t="s">
        <v>5</v>
      </c>
      <c r="C525" s="4" t="s">
        <v>7</v>
      </c>
      <c r="D525" s="4" t="s">
        <v>11</v>
      </c>
    </row>
    <row r="526" spans="1:6">
      <c r="A526" t="n">
        <v>4496</v>
      </c>
      <c r="B526" s="18" t="n">
        <v>58</v>
      </c>
      <c r="C526" s="7" t="n">
        <v>255</v>
      </c>
      <c r="D526" s="7" t="n">
        <v>0</v>
      </c>
    </row>
    <row r="527" spans="1:6">
      <c r="A527" t="s">
        <v>4</v>
      </c>
      <c r="B527" s="4" t="s">
        <v>5</v>
      </c>
      <c r="C527" s="4" t="s">
        <v>7</v>
      </c>
      <c r="D527" s="4" t="s">
        <v>7</v>
      </c>
      <c r="E527" s="4" t="s">
        <v>7</v>
      </c>
      <c r="F527" s="4" t="s">
        <v>7</v>
      </c>
    </row>
    <row r="528" spans="1:6">
      <c r="A528" t="n">
        <v>4500</v>
      </c>
      <c r="B528" s="9" t="n">
        <v>14</v>
      </c>
      <c r="C528" s="7" t="n">
        <v>0</v>
      </c>
      <c r="D528" s="7" t="n">
        <v>0</v>
      </c>
      <c r="E528" s="7" t="n">
        <v>0</v>
      </c>
      <c r="F528" s="7" t="n">
        <v>64</v>
      </c>
    </row>
    <row r="529" spans="1:31">
      <c r="A529" t="s">
        <v>4</v>
      </c>
      <c r="B529" s="4" t="s">
        <v>5</v>
      </c>
      <c r="C529" s="4" t="s">
        <v>7</v>
      </c>
      <c r="D529" s="4" t="s">
        <v>11</v>
      </c>
    </row>
    <row r="530" spans="1:31">
      <c r="A530" t="n">
        <v>4505</v>
      </c>
      <c r="B530" s="21" t="n">
        <v>22</v>
      </c>
      <c r="C530" s="7" t="n">
        <v>0</v>
      </c>
      <c r="D530" s="7" t="n">
        <v>4154</v>
      </c>
    </row>
    <row r="531" spans="1:31">
      <c r="A531" t="s">
        <v>4</v>
      </c>
      <c r="B531" s="4" t="s">
        <v>5</v>
      </c>
      <c r="C531" s="4" t="s">
        <v>7</v>
      </c>
      <c r="D531" s="4" t="s">
        <v>11</v>
      </c>
    </row>
    <row r="532" spans="1:31">
      <c r="A532" t="n">
        <v>4509</v>
      </c>
      <c r="B532" s="18" t="n">
        <v>58</v>
      </c>
      <c r="C532" s="7" t="n">
        <v>5</v>
      </c>
      <c r="D532" s="7" t="n">
        <v>300</v>
      </c>
    </row>
    <row r="533" spans="1:31">
      <c r="A533" t="s">
        <v>4</v>
      </c>
      <c r="B533" s="4" t="s">
        <v>5</v>
      </c>
      <c r="C533" s="4" t="s">
        <v>14</v>
      </c>
      <c r="D533" s="4" t="s">
        <v>11</v>
      </c>
    </row>
    <row r="534" spans="1:31">
      <c r="A534" t="n">
        <v>4513</v>
      </c>
      <c r="B534" s="22" t="n">
        <v>103</v>
      </c>
      <c r="C534" s="7" t="n">
        <v>0</v>
      </c>
      <c r="D534" s="7" t="n">
        <v>300</v>
      </c>
    </row>
    <row r="535" spans="1:31">
      <c r="A535" t="s">
        <v>4</v>
      </c>
      <c r="B535" s="4" t="s">
        <v>5</v>
      </c>
      <c r="C535" s="4" t="s">
        <v>7</v>
      </c>
    </row>
    <row r="536" spans="1:31">
      <c r="A536" t="n">
        <v>4520</v>
      </c>
      <c r="B536" s="23" t="n">
        <v>64</v>
      </c>
      <c r="C536" s="7" t="n">
        <v>7</v>
      </c>
    </row>
    <row r="537" spans="1:31">
      <c r="A537" t="s">
        <v>4</v>
      </c>
      <c r="B537" s="4" t="s">
        <v>5</v>
      </c>
      <c r="C537" s="4" t="s">
        <v>7</v>
      </c>
      <c r="D537" s="4" t="s">
        <v>11</v>
      </c>
    </row>
    <row r="538" spans="1:31">
      <c r="A538" t="n">
        <v>4522</v>
      </c>
      <c r="B538" s="24" t="n">
        <v>72</v>
      </c>
      <c r="C538" s="7" t="n">
        <v>5</v>
      </c>
      <c r="D538" s="7" t="n">
        <v>0</v>
      </c>
    </row>
    <row r="539" spans="1:31">
      <c r="A539" t="s">
        <v>4</v>
      </c>
      <c r="B539" s="4" t="s">
        <v>5</v>
      </c>
      <c r="C539" s="4" t="s">
        <v>7</v>
      </c>
      <c r="D539" s="17" t="s">
        <v>21</v>
      </c>
      <c r="E539" s="4" t="s">
        <v>5</v>
      </c>
      <c r="F539" s="4" t="s">
        <v>7</v>
      </c>
      <c r="G539" s="4" t="s">
        <v>11</v>
      </c>
      <c r="H539" s="17" t="s">
        <v>22</v>
      </c>
      <c r="I539" s="4" t="s">
        <v>7</v>
      </c>
      <c r="J539" s="4" t="s">
        <v>15</v>
      </c>
      <c r="K539" s="4" t="s">
        <v>7</v>
      </c>
      <c r="L539" s="4" t="s">
        <v>7</v>
      </c>
      <c r="M539" s="4" t="s">
        <v>18</v>
      </c>
    </row>
    <row r="540" spans="1:31">
      <c r="A540" t="n">
        <v>4526</v>
      </c>
      <c r="B540" s="14" t="n">
        <v>5</v>
      </c>
      <c r="C540" s="7" t="n">
        <v>28</v>
      </c>
      <c r="D540" s="17" t="s">
        <v>3</v>
      </c>
      <c r="E540" s="8" t="n">
        <v>162</v>
      </c>
      <c r="F540" s="7" t="n">
        <v>4</v>
      </c>
      <c r="G540" s="7" t="n">
        <v>4154</v>
      </c>
      <c r="H540" s="17" t="s">
        <v>3</v>
      </c>
      <c r="I540" s="7" t="n">
        <v>0</v>
      </c>
      <c r="J540" s="7" t="n">
        <v>1</v>
      </c>
      <c r="K540" s="7" t="n">
        <v>2</v>
      </c>
      <c r="L540" s="7" t="n">
        <v>1</v>
      </c>
      <c r="M540" s="15" t="n">
        <f t="normal" ca="1">A546</f>
        <v>0</v>
      </c>
    </row>
    <row r="541" spans="1:31">
      <c r="A541" t="s">
        <v>4</v>
      </c>
      <c r="B541" s="4" t="s">
        <v>5</v>
      </c>
      <c r="C541" s="4" t="s">
        <v>7</v>
      </c>
      <c r="D541" s="4" t="s">
        <v>8</v>
      </c>
    </row>
    <row r="542" spans="1:31">
      <c r="A542" t="n">
        <v>4543</v>
      </c>
      <c r="B542" s="6" t="n">
        <v>2</v>
      </c>
      <c r="C542" s="7" t="n">
        <v>10</v>
      </c>
      <c r="D542" s="7" t="s">
        <v>25</v>
      </c>
    </row>
    <row r="543" spans="1:31">
      <c r="A543" t="s">
        <v>4</v>
      </c>
      <c r="B543" s="4" t="s">
        <v>5</v>
      </c>
      <c r="C543" s="4" t="s">
        <v>11</v>
      </c>
    </row>
    <row r="544" spans="1:31">
      <c r="A544" t="n">
        <v>4560</v>
      </c>
      <c r="B544" s="25" t="n">
        <v>16</v>
      </c>
      <c r="C544" s="7" t="n">
        <v>0</v>
      </c>
    </row>
    <row r="545" spans="1:13">
      <c r="A545" t="s">
        <v>4</v>
      </c>
      <c r="B545" s="4" t="s">
        <v>5</v>
      </c>
      <c r="C545" s="4" t="s">
        <v>7</v>
      </c>
      <c r="D545" s="4" t="s">
        <v>11</v>
      </c>
      <c r="E545" s="4" t="s">
        <v>11</v>
      </c>
      <c r="F545" s="4" t="s">
        <v>11</v>
      </c>
      <c r="G545" s="4" t="s">
        <v>11</v>
      </c>
      <c r="H545" s="4" t="s">
        <v>11</v>
      </c>
      <c r="I545" s="4" t="s">
        <v>11</v>
      </c>
      <c r="J545" s="4" t="s">
        <v>11</v>
      </c>
      <c r="K545" s="4" t="s">
        <v>11</v>
      </c>
      <c r="L545" s="4" t="s">
        <v>11</v>
      </c>
      <c r="M545" s="4" t="s">
        <v>11</v>
      </c>
      <c r="N545" s="4" t="s">
        <v>15</v>
      </c>
      <c r="O545" s="4" t="s">
        <v>15</v>
      </c>
      <c r="P545" s="4" t="s">
        <v>15</v>
      </c>
      <c r="Q545" s="4" t="s">
        <v>15</v>
      </c>
      <c r="R545" s="4" t="s">
        <v>7</v>
      </c>
      <c r="S545" s="4" t="s">
        <v>8</v>
      </c>
    </row>
    <row r="546" spans="1:13">
      <c r="A546" t="n">
        <v>4563</v>
      </c>
      <c r="B546" s="26" t="n">
        <v>75</v>
      </c>
      <c r="C546" s="7" t="n">
        <v>0</v>
      </c>
      <c r="D546" s="7" t="n">
        <v>0</v>
      </c>
      <c r="E546" s="7" t="n">
        <v>0</v>
      </c>
      <c r="F546" s="7" t="n">
        <v>1024</v>
      </c>
      <c r="G546" s="7" t="n">
        <v>720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1024</v>
      </c>
      <c r="M546" s="7" t="n">
        <v>720</v>
      </c>
      <c r="N546" s="7" t="n">
        <v>1065353216</v>
      </c>
      <c r="O546" s="7" t="n">
        <v>1065353216</v>
      </c>
      <c r="P546" s="7" t="n">
        <v>1065353216</v>
      </c>
      <c r="Q546" s="7" t="n">
        <v>0</v>
      </c>
      <c r="R546" s="7" t="n">
        <v>1</v>
      </c>
      <c r="S546" s="7" t="s">
        <v>61</v>
      </c>
    </row>
    <row r="547" spans="1:13">
      <c r="A547" t="s">
        <v>4</v>
      </c>
      <c r="B547" s="4" t="s">
        <v>5</v>
      </c>
      <c r="C547" s="4" t="s">
        <v>7</v>
      </c>
      <c r="D547" s="4" t="s">
        <v>7</v>
      </c>
      <c r="E547" s="4" t="s">
        <v>7</v>
      </c>
      <c r="F547" s="4" t="s">
        <v>14</v>
      </c>
      <c r="G547" s="4" t="s">
        <v>14</v>
      </c>
      <c r="H547" s="4" t="s">
        <v>14</v>
      </c>
      <c r="I547" s="4" t="s">
        <v>14</v>
      </c>
      <c r="J547" s="4" t="s">
        <v>14</v>
      </c>
    </row>
    <row r="548" spans="1:13">
      <c r="A548" t="n">
        <v>4611</v>
      </c>
      <c r="B548" s="27" t="n">
        <v>76</v>
      </c>
      <c r="C548" s="7" t="n">
        <v>0</v>
      </c>
      <c r="D548" s="7" t="n">
        <v>9</v>
      </c>
      <c r="E548" s="7" t="n">
        <v>2</v>
      </c>
      <c r="F548" s="7" t="n">
        <v>0</v>
      </c>
      <c r="G548" s="7" t="n">
        <v>0</v>
      </c>
      <c r="H548" s="7" t="n">
        <v>0</v>
      </c>
      <c r="I548" s="7" t="n">
        <v>0</v>
      </c>
      <c r="J548" s="7" t="n">
        <v>0</v>
      </c>
    </row>
    <row r="549" spans="1:13">
      <c r="A549" t="s">
        <v>4</v>
      </c>
      <c r="B549" s="4" t="s">
        <v>5</v>
      </c>
      <c r="C549" s="4" t="s">
        <v>7</v>
      </c>
      <c r="D549" s="4" t="s">
        <v>11</v>
      </c>
      <c r="E549" s="4" t="s">
        <v>11</v>
      </c>
      <c r="F549" s="4" t="s">
        <v>11</v>
      </c>
      <c r="G549" s="4" t="s">
        <v>11</v>
      </c>
      <c r="H549" s="4" t="s">
        <v>11</v>
      </c>
      <c r="I549" s="4" t="s">
        <v>11</v>
      </c>
      <c r="J549" s="4" t="s">
        <v>11</v>
      </c>
      <c r="K549" s="4" t="s">
        <v>11</v>
      </c>
      <c r="L549" s="4" t="s">
        <v>11</v>
      </c>
      <c r="M549" s="4" t="s">
        <v>11</v>
      </c>
      <c r="N549" s="4" t="s">
        <v>14</v>
      </c>
      <c r="O549" s="4" t="s">
        <v>14</v>
      </c>
      <c r="P549" s="4" t="s">
        <v>14</v>
      </c>
      <c r="Q549" s="4" t="s">
        <v>14</v>
      </c>
      <c r="R549" s="4" t="s">
        <v>7</v>
      </c>
      <c r="S549" s="4" t="s">
        <v>8</v>
      </c>
      <c r="T549" s="4" t="s">
        <v>8</v>
      </c>
    </row>
    <row r="550" spans="1:13">
      <c r="A550" t="n">
        <v>4635</v>
      </c>
      <c r="B550" s="28" t="n">
        <v>160</v>
      </c>
      <c r="C550" s="7" t="n">
        <v>1</v>
      </c>
      <c r="D550" s="7" t="n">
        <v>0</v>
      </c>
      <c r="E550" s="7" t="n">
        <v>0</v>
      </c>
      <c r="F550" s="7" t="n">
        <v>1280</v>
      </c>
      <c r="G550" s="7" t="n">
        <v>720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12</v>
      </c>
      <c r="M550" s="7" t="n">
        <v>12</v>
      </c>
      <c r="N550" s="7" t="n">
        <v>0</v>
      </c>
      <c r="O550" s="7" t="n">
        <v>0</v>
      </c>
      <c r="P550" s="7" t="n">
        <v>0</v>
      </c>
      <c r="Q550" s="7" t="n">
        <v>0</v>
      </c>
      <c r="R550" s="7" t="n">
        <v>0</v>
      </c>
      <c r="S550" s="7" t="s">
        <v>27</v>
      </c>
      <c r="T550" s="7" t="s">
        <v>28</v>
      </c>
    </row>
    <row r="551" spans="1:13">
      <c r="A551" t="s">
        <v>4</v>
      </c>
      <c r="B551" s="4" t="s">
        <v>5</v>
      </c>
      <c r="C551" s="4" t="s">
        <v>7</v>
      </c>
      <c r="D551" s="4" t="s">
        <v>11</v>
      </c>
      <c r="E551" s="4" t="s">
        <v>7</v>
      </c>
      <c r="F551" s="4" t="s">
        <v>8</v>
      </c>
    </row>
    <row r="552" spans="1:13">
      <c r="A552" t="n">
        <v>4691</v>
      </c>
      <c r="B552" s="10" t="n">
        <v>39</v>
      </c>
      <c r="C552" s="7" t="n">
        <v>10</v>
      </c>
      <c r="D552" s="7" t="n">
        <v>65533</v>
      </c>
      <c r="E552" s="7" t="n">
        <v>203</v>
      </c>
      <c r="F552" s="7" t="s">
        <v>38</v>
      </c>
    </row>
    <row r="553" spans="1:13">
      <c r="A553" t="s">
        <v>4</v>
      </c>
      <c r="B553" s="4" t="s">
        <v>5</v>
      </c>
      <c r="C553" s="4" t="s">
        <v>11</v>
      </c>
      <c r="D553" s="4" t="s">
        <v>8</v>
      </c>
      <c r="E553" s="4" t="s">
        <v>8</v>
      </c>
      <c r="F553" s="4" t="s">
        <v>8</v>
      </c>
      <c r="G553" s="4" t="s">
        <v>7</v>
      </c>
      <c r="H553" s="4" t="s">
        <v>15</v>
      </c>
      <c r="I553" s="4" t="s">
        <v>14</v>
      </c>
      <c r="J553" s="4" t="s">
        <v>14</v>
      </c>
      <c r="K553" s="4" t="s">
        <v>14</v>
      </c>
      <c r="L553" s="4" t="s">
        <v>14</v>
      </c>
      <c r="M553" s="4" t="s">
        <v>14</v>
      </c>
      <c r="N553" s="4" t="s">
        <v>14</v>
      </c>
      <c r="O553" s="4" t="s">
        <v>14</v>
      </c>
      <c r="P553" s="4" t="s">
        <v>8</v>
      </c>
      <c r="Q553" s="4" t="s">
        <v>8</v>
      </c>
      <c r="R553" s="4" t="s">
        <v>15</v>
      </c>
      <c r="S553" s="4" t="s">
        <v>7</v>
      </c>
      <c r="T553" s="4" t="s">
        <v>15</v>
      </c>
      <c r="U553" s="4" t="s">
        <v>15</v>
      </c>
      <c r="V553" s="4" t="s">
        <v>11</v>
      </c>
    </row>
    <row r="554" spans="1:13">
      <c r="A554" t="n">
        <v>4715</v>
      </c>
      <c r="B554" s="29" t="n">
        <v>19</v>
      </c>
      <c r="C554" s="7" t="n">
        <v>7032</v>
      </c>
      <c r="D554" s="7" t="s">
        <v>39</v>
      </c>
      <c r="E554" s="7" t="s">
        <v>40</v>
      </c>
      <c r="F554" s="7" t="s">
        <v>13</v>
      </c>
      <c r="G554" s="7" t="n">
        <v>0</v>
      </c>
      <c r="H554" s="7" t="n">
        <v>1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1</v>
      </c>
      <c r="N554" s="7" t="n">
        <v>1.60000002384186</v>
      </c>
      <c r="O554" s="7" t="n">
        <v>0.0900000035762787</v>
      </c>
      <c r="P554" s="7" t="s">
        <v>13</v>
      </c>
      <c r="Q554" s="7" t="s">
        <v>13</v>
      </c>
      <c r="R554" s="7" t="n">
        <v>-1</v>
      </c>
      <c r="S554" s="7" t="n">
        <v>0</v>
      </c>
      <c r="T554" s="7" t="n">
        <v>0</v>
      </c>
      <c r="U554" s="7" t="n">
        <v>0</v>
      </c>
      <c r="V554" s="7" t="n">
        <v>0</v>
      </c>
    </row>
    <row r="555" spans="1:13">
      <c r="A555" t="s">
        <v>4</v>
      </c>
      <c r="B555" s="4" t="s">
        <v>5</v>
      </c>
      <c r="C555" s="4" t="s">
        <v>11</v>
      </c>
      <c r="D555" s="4" t="s">
        <v>8</v>
      </c>
      <c r="E555" s="4" t="s">
        <v>8</v>
      </c>
      <c r="F555" s="4" t="s">
        <v>8</v>
      </c>
      <c r="G555" s="4" t="s">
        <v>7</v>
      </c>
      <c r="H555" s="4" t="s">
        <v>15</v>
      </c>
      <c r="I555" s="4" t="s">
        <v>14</v>
      </c>
      <c r="J555" s="4" t="s">
        <v>14</v>
      </c>
      <c r="K555" s="4" t="s">
        <v>14</v>
      </c>
      <c r="L555" s="4" t="s">
        <v>14</v>
      </c>
      <c r="M555" s="4" t="s">
        <v>14</v>
      </c>
      <c r="N555" s="4" t="s">
        <v>14</v>
      </c>
      <c r="O555" s="4" t="s">
        <v>14</v>
      </c>
      <c r="P555" s="4" t="s">
        <v>8</v>
      </c>
      <c r="Q555" s="4" t="s">
        <v>8</v>
      </c>
      <c r="R555" s="4" t="s">
        <v>15</v>
      </c>
      <c r="S555" s="4" t="s">
        <v>7</v>
      </c>
      <c r="T555" s="4" t="s">
        <v>15</v>
      </c>
      <c r="U555" s="4" t="s">
        <v>15</v>
      </c>
      <c r="V555" s="4" t="s">
        <v>11</v>
      </c>
    </row>
    <row r="556" spans="1:13">
      <c r="A556" t="n">
        <v>4785</v>
      </c>
      <c r="B556" s="29" t="n">
        <v>19</v>
      </c>
      <c r="C556" s="7" t="n">
        <v>7033</v>
      </c>
      <c r="D556" s="7" t="s">
        <v>41</v>
      </c>
      <c r="E556" s="7" t="s">
        <v>42</v>
      </c>
      <c r="F556" s="7" t="s">
        <v>13</v>
      </c>
      <c r="G556" s="7" t="n">
        <v>0</v>
      </c>
      <c r="H556" s="7" t="n">
        <v>1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1</v>
      </c>
      <c r="N556" s="7" t="n">
        <v>1.60000002384186</v>
      </c>
      <c r="O556" s="7" t="n">
        <v>0.0900000035762787</v>
      </c>
      <c r="P556" s="7" t="s">
        <v>13</v>
      </c>
      <c r="Q556" s="7" t="s">
        <v>13</v>
      </c>
      <c r="R556" s="7" t="n">
        <v>-1</v>
      </c>
      <c r="S556" s="7" t="n">
        <v>0</v>
      </c>
      <c r="T556" s="7" t="n">
        <v>0</v>
      </c>
      <c r="U556" s="7" t="n">
        <v>0</v>
      </c>
      <c r="V556" s="7" t="n">
        <v>0</v>
      </c>
    </row>
    <row r="557" spans="1:13">
      <c r="A557" t="s">
        <v>4</v>
      </c>
      <c r="B557" s="4" t="s">
        <v>5</v>
      </c>
      <c r="C557" s="4" t="s">
        <v>11</v>
      </c>
      <c r="D557" s="4" t="s">
        <v>7</v>
      </c>
      <c r="E557" s="4" t="s">
        <v>7</v>
      </c>
      <c r="F557" s="4" t="s">
        <v>8</v>
      </c>
    </row>
    <row r="558" spans="1:13">
      <c r="A558" t="n">
        <v>4856</v>
      </c>
      <c r="B558" s="30" t="n">
        <v>20</v>
      </c>
      <c r="C558" s="7" t="n">
        <v>0</v>
      </c>
      <c r="D558" s="7" t="n">
        <v>3</v>
      </c>
      <c r="E558" s="7" t="n">
        <v>10</v>
      </c>
      <c r="F558" s="7" t="s">
        <v>43</v>
      </c>
    </row>
    <row r="559" spans="1:13">
      <c r="A559" t="s">
        <v>4</v>
      </c>
      <c r="B559" s="4" t="s">
        <v>5</v>
      </c>
      <c r="C559" s="4" t="s">
        <v>11</v>
      </c>
    </row>
    <row r="560" spans="1:13">
      <c r="A560" t="n">
        <v>4874</v>
      </c>
      <c r="B560" s="25" t="n">
        <v>16</v>
      </c>
      <c r="C560" s="7" t="n">
        <v>0</v>
      </c>
    </row>
    <row r="561" spans="1:22">
      <c r="A561" t="s">
        <v>4</v>
      </c>
      <c r="B561" s="4" t="s">
        <v>5</v>
      </c>
      <c r="C561" s="4" t="s">
        <v>11</v>
      </c>
      <c r="D561" s="4" t="s">
        <v>7</v>
      </c>
      <c r="E561" s="4" t="s">
        <v>7</v>
      </c>
      <c r="F561" s="4" t="s">
        <v>8</v>
      </c>
    </row>
    <row r="562" spans="1:22">
      <c r="A562" t="n">
        <v>4877</v>
      </c>
      <c r="B562" s="30" t="n">
        <v>20</v>
      </c>
      <c r="C562" s="7" t="n">
        <v>61488</v>
      </c>
      <c r="D562" s="7" t="n">
        <v>3</v>
      </c>
      <c r="E562" s="7" t="n">
        <v>10</v>
      </c>
      <c r="F562" s="7" t="s">
        <v>43</v>
      </c>
    </row>
    <row r="563" spans="1:22">
      <c r="A563" t="s">
        <v>4</v>
      </c>
      <c r="B563" s="4" t="s">
        <v>5</v>
      </c>
      <c r="C563" s="4" t="s">
        <v>11</v>
      </c>
    </row>
    <row r="564" spans="1:22">
      <c r="A564" t="n">
        <v>4895</v>
      </c>
      <c r="B564" s="25" t="n">
        <v>16</v>
      </c>
      <c r="C564" s="7" t="n">
        <v>0</v>
      </c>
    </row>
    <row r="565" spans="1:22">
      <c r="A565" t="s">
        <v>4</v>
      </c>
      <c r="B565" s="4" t="s">
        <v>5</v>
      </c>
      <c r="C565" s="4" t="s">
        <v>11</v>
      </c>
      <c r="D565" s="4" t="s">
        <v>7</v>
      </c>
      <c r="E565" s="4" t="s">
        <v>7</v>
      </c>
      <c r="F565" s="4" t="s">
        <v>8</v>
      </c>
    </row>
    <row r="566" spans="1:22">
      <c r="A566" t="n">
        <v>4898</v>
      </c>
      <c r="B566" s="30" t="n">
        <v>20</v>
      </c>
      <c r="C566" s="7" t="n">
        <v>61489</v>
      </c>
      <c r="D566" s="7" t="n">
        <v>3</v>
      </c>
      <c r="E566" s="7" t="n">
        <v>10</v>
      </c>
      <c r="F566" s="7" t="s">
        <v>43</v>
      </c>
    </row>
    <row r="567" spans="1:22">
      <c r="A567" t="s">
        <v>4</v>
      </c>
      <c r="B567" s="4" t="s">
        <v>5</v>
      </c>
      <c r="C567" s="4" t="s">
        <v>11</v>
      </c>
    </row>
    <row r="568" spans="1:22">
      <c r="A568" t="n">
        <v>4916</v>
      </c>
      <c r="B568" s="25" t="n">
        <v>16</v>
      </c>
      <c r="C568" s="7" t="n">
        <v>0</v>
      </c>
    </row>
    <row r="569" spans="1:22">
      <c r="A569" t="s">
        <v>4</v>
      </c>
      <c r="B569" s="4" t="s">
        <v>5</v>
      </c>
      <c r="C569" s="4" t="s">
        <v>11</v>
      </c>
      <c r="D569" s="4" t="s">
        <v>7</v>
      </c>
      <c r="E569" s="4" t="s">
        <v>7</v>
      </c>
      <c r="F569" s="4" t="s">
        <v>8</v>
      </c>
    </row>
    <row r="570" spans="1:22">
      <c r="A570" t="n">
        <v>4919</v>
      </c>
      <c r="B570" s="30" t="n">
        <v>20</v>
      </c>
      <c r="C570" s="7" t="n">
        <v>61490</v>
      </c>
      <c r="D570" s="7" t="n">
        <v>3</v>
      </c>
      <c r="E570" s="7" t="n">
        <v>10</v>
      </c>
      <c r="F570" s="7" t="s">
        <v>43</v>
      </c>
    </row>
    <row r="571" spans="1:22">
      <c r="A571" t="s">
        <v>4</v>
      </c>
      <c r="B571" s="4" t="s">
        <v>5</v>
      </c>
      <c r="C571" s="4" t="s">
        <v>11</v>
      </c>
    </row>
    <row r="572" spans="1:22">
      <c r="A572" t="n">
        <v>4937</v>
      </c>
      <c r="B572" s="25" t="n">
        <v>16</v>
      </c>
      <c r="C572" s="7" t="n">
        <v>0</v>
      </c>
    </row>
    <row r="573" spans="1:22">
      <c r="A573" t="s">
        <v>4</v>
      </c>
      <c r="B573" s="4" t="s">
        <v>5</v>
      </c>
      <c r="C573" s="4" t="s">
        <v>11</v>
      </c>
      <c r="D573" s="4" t="s">
        <v>7</v>
      </c>
      <c r="E573" s="4" t="s">
        <v>7</v>
      </c>
      <c r="F573" s="4" t="s">
        <v>8</v>
      </c>
    </row>
    <row r="574" spans="1:22">
      <c r="A574" t="n">
        <v>4940</v>
      </c>
      <c r="B574" s="30" t="n">
        <v>20</v>
      </c>
      <c r="C574" s="7" t="n">
        <v>7032</v>
      </c>
      <c r="D574" s="7" t="n">
        <v>3</v>
      </c>
      <c r="E574" s="7" t="n">
        <v>10</v>
      </c>
      <c r="F574" s="7" t="s">
        <v>43</v>
      </c>
    </row>
    <row r="575" spans="1:22">
      <c r="A575" t="s">
        <v>4</v>
      </c>
      <c r="B575" s="4" t="s">
        <v>5</v>
      </c>
      <c r="C575" s="4" t="s">
        <v>11</v>
      </c>
    </row>
    <row r="576" spans="1:22">
      <c r="A576" t="n">
        <v>4958</v>
      </c>
      <c r="B576" s="25" t="n">
        <v>16</v>
      </c>
      <c r="C576" s="7" t="n">
        <v>0</v>
      </c>
    </row>
    <row r="577" spans="1:6">
      <c r="A577" t="s">
        <v>4</v>
      </c>
      <c r="B577" s="4" t="s">
        <v>5</v>
      </c>
      <c r="C577" s="4" t="s">
        <v>11</v>
      </c>
      <c r="D577" s="4" t="s">
        <v>7</v>
      </c>
      <c r="E577" s="4" t="s">
        <v>7</v>
      </c>
      <c r="F577" s="4" t="s">
        <v>8</v>
      </c>
    </row>
    <row r="578" spans="1:6">
      <c r="A578" t="n">
        <v>4961</v>
      </c>
      <c r="B578" s="30" t="n">
        <v>20</v>
      </c>
      <c r="C578" s="7" t="n">
        <v>7033</v>
      </c>
      <c r="D578" s="7" t="n">
        <v>3</v>
      </c>
      <c r="E578" s="7" t="n">
        <v>10</v>
      </c>
      <c r="F578" s="7" t="s">
        <v>43</v>
      </c>
    </row>
    <row r="579" spans="1:6">
      <c r="A579" t="s">
        <v>4</v>
      </c>
      <c r="B579" s="4" t="s">
        <v>5</v>
      </c>
      <c r="C579" s="4" t="s">
        <v>11</v>
      </c>
    </row>
    <row r="580" spans="1:6">
      <c r="A580" t="n">
        <v>4979</v>
      </c>
      <c r="B580" s="25" t="n">
        <v>16</v>
      </c>
      <c r="C580" s="7" t="n">
        <v>0</v>
      </c>
    </row>
    <row r="581" spans="1:6">
      <c r="A581" t="s">
        <v>4</v>
      </c>
      <c r="B581" s="4" t="s">
        <v>5</v>
      </c>
      <c r="C581" s="4" t="s">
        <v>7</v>
      </c>
      <c r="D581" s="4" t="s">
        <v>11</v>
      </c>
      <c r="E581" s="4" t="s">
        <v>7</v>
      </c>
      <c r="F581" s="4" t="s">
        <v>8</v>
      </c>
      <c r="G581" s="4" t="s">
        <v>8</v>
      </c>
      <c r="H581" s="4" t="s">
        <v>8</v>
      </c>
      <c r="I581" s="4" t="s">
        <v>8</v>
      </c>
      <c r="J581" s="4" t="s">
        <v>8</v>
      </c>
      <c r="K581" s="4" t="s">
        <v>8</v>
      </c>
      <c r="L581" s="4" t="s">
        <v>8</v>
      </c>
      <c r="M581" s="4" t="s">
        <v>8</v>
      </c>
      <c r="N581" s="4" t="s">
        <v>8</v>
      </c>
      <c r="O581" s="4" t="s">
        <v>8</v>
      </c>
      <c r="P581" s="4" t="s">
        <v>8</v>
      </c>
      <c r="Q581" s="4" t="s">
        <v>8</v>
      </c>
      <c r="R581" s="4" t="s">
        <v>8</v>
      </c>
      <c r="S581" s="4" t="s">
        <v>8</v>
      </c>
      <c r="T581" s="4" t="s">
        <v>8</v>
      </c>
      <c r="U581" s="4" t="s">
        <v>8</v>
      </c>
    </row>
    <row r="582" spans="1:6">
      <c r="A582" t="n">
        <v>4982</v>
      </c>
      <c r="B582" s="31" t="n">
        <v>36</v>
      </c>
      <c r="C582" s="7" t="n">
        <v>8</v>
      </c>
      <c r="D582" s="7" t="n">
        <v>61488</v>
      </c>
      <c r="E582" s="7" t="n">
        <v>0</v>
      </c>
      <c r="F582" s="7" t="s">
        <v>44</v>
      </c>
      <c r="G582" s="7" t="s">
        <v>13</v>
      </c>
      <c r="H582" s="7" t="s">
        <v>13</v>
      </c>
      <c r="I582" s="7" t="s">
        <v>13</v>
      </c>
      <c r="J582" s="7" t="s">
        <v>13</v>
      </c>
      <c r="K582" s="7" t="s">
        <v>13</v>
      </c>
      <c r="L582" s="7" t="s">
        <v>13</v>
      </c>
      <c r="M582" s="7" t="s">
        <v>13</v>
      </c>
      <c r="N582" s="7" t="s">
        <v>13</v>
      </c>
      <c r="O582" s="7" t="s">
        <v>13</v>
      </c>
      <c r="P582" s="7" t="s">
        <v>13</v>
      </c>
      <c r="Q582" s="7" t="s">
        <v>13</v>
      </c>
      <c r="R582" s="7" t="s">
        <v>13</v>
      </c>
      <c r="S582" s="7" t="s">
        <v>13</v>
      </c>
      <c r="T582" s="7" t="s">
        <v>13</v>
      </c>
      <c r="U582" s="7" t="s">
        <v>13</v>
      </c>
    </row>
    <row r="583" spans="1:6">
      <c r="A583" t="s">
        <v>4</v>
      </c>
      <c r="B583" s="4" t="s">
        <v>5</v>
      </c>
      <c r="C583" s="4" t="s">
        <v>7</v>
      </c>
      <c r="D583" s="4" t="s">
        <v>11</v>
      </c>
      <c r="E583" s="4" t="s">
        <v>7</v>
      </c>
      <c r="F583" s="4" t="s">
        <v>8</v>
      </c>
      <c r="G583" s="4" t="s">
        <v>8</v>
      </c>
      <c r="H583" s="4" t="s">
        <v>8</v>
      </c>
      <c r="I583" s="4" t="s">
        <v>8</v>
      </c>
      <c r="J583" s="4" t="s">
        <v>8</v>
      </c>
      <c r="K583" s="4" t="s">
        <v>8</v>
      </c>
      <c r="L583" s="4" t="s">
        <v>8</v>
      </c>
      <c r="M583" s="4" t="s">
        <v>8</v>
      </c>
      <c r="N583" s="4" t="s">
        <v>8</v>
      </c>
      <c r="O583" s="4" t="s">
        <v>8</v>
      </c>
      <c r="P583" s="4" t="s">
        <v>8</v>
      </c>
      <c r="Q583" s="4" t="s">
        <v>8</v>
      </c>
      <c r="R583" s="4" t="s">
        <v>8</v>
      </c>
      <c r="S583" s="4" t="s">
        <v>8</v>
      </c>
      <c r="T583" s="4" t="s">
        <v>8</v>
      </c>
      <c r="U583" s="4" t="s">
        <v>8</v>
      </c>
    </row>
    <row r="584" spans="1:6">
      <c r="A584" t="n">
        <v>5012</v>
      </c>
      <c r="B584" s="31" t="n">
        <v>36</v>
      </c>
      <c r="C584" s="7" t="n">
        <v>8</v>
      </c>
      <c r="D584" s="7" t="n">
        <v>0</v>
      </c>
      <c r="E584" s="7" t="n">
        <v>0</v>
      </c>
      <c r="F584" s="7" t="s">
        <v>44</v>
      </c>
      <c r="G584" s="7" t="s">
        <v>13</v>
      </c>
      <c r="H584" s="7" t="s">
        <v>13</v>
      </c>
      <c r="I584" s="7" t="s">
        <v>13</v>
      </c>
      <c r="J584" s="7" t="s">
        <v>13</v>
      </c>
      <c r="K584" s="7" t="s">
        <v>13</v>
      </c>
      <c r="L584" s="7" t="s">
        <v>13</v>
      </c>
      <c r="M584" s="7" t="s">
        <v>13</v>
      </c>
      <c r="N584" s="7" t="s">
        <v>13</v>
      </c>
      <c r="O584" s="7" t="s">
        <v>13</v>
      </c>
      <c r="P584" s="7" t="s">
        <v>13</v>
      </c>
      <c r="Q584" s="7" t="s">
        <v>13</v>
      </c>
      <c r="R584" s="7" t="s">
        <v>13</v>
      </c>
      <c r="S584" s="7" t="s">
        <v>13</v>
      </c>
      <c r="T584" s="7" t="s">
        <v>13</v>
      </c>
      <c r="U584" s="7" t="s">
        <v>13</v>
      </c>
    </row>
    <row r="585" spans="1:6">
      <c r="A585" t="s">
        <v>4</v>
      </c>
      <c r="B585" s="4" t="s">
        <v>5</v>
      </c>
      <c r="C585" s="4" t="s">
        <v>7</v>
      </c>
      <c r="D585" s="4" t="s">
        <v>11</v>
      </c>
      <c r="E585" s="4" t="s">
        <v>7</v>
      </c>
      <c r="F585" s="4" t="s">
        <v>8</v>
      </c>
      <c r="G585" s="4" t="s">
        <v>8</v>
      </c>
      <c r="H585" s="4" t="s">
        <v>8</v>
      </c>
      <c r="I585" s="4" t="s">
        <v>8</v>
      </c>
      <c r="J585" s="4" t="s">
        <v>8</v>
      </c>
      <c r="K585" s="4" t="s">
        <v>8</v>
      </c>
      <c r="L585" s="4" t="s">
        <v>8</v>
      </c>
      <c r="M585" s="4" t="s">
        <v>8</v>
      </c>
      <c r="N585" s="4" t="s">
        <v>8</v>
      </c>
      <c r="O585" s="4" t="s">
        <v>8</v>
      </c>
      <c r="P585" s="4" t="s">
        <v>8</v>
      </c>
      <c r="Q585" s="4" t="s">
        <v>8</v>
      </c>
      <c r="R585" s="4" t="s">
        <v>8</v>
      </c>
      <c r="S585" s="4" t="s">
        <v>8</v>
      </c>
      <c r="T585" s="4" t="s">
        <v>8</v>
      </c>
      <c r="U585" s="4" t="s">
        <v>8</v>
      </c>
    </row>
    <row r="586" spans="1:6">
      <c r="A586" t="n">
        <v>5042</v>
      </c>
      <c r="B586" s="31" t="n">
        <v>36</v>
      </c>
      <c r="C586" s="7" t="n">
        <v>8</v>
      </c>
      <c r="D586" s="7" t="n">
        <v>61489</v>
      </c>
      <c r="E586" s="7" t="n">
        <v>0</v>
      </c>
      <c r="F586" s="7" t="s">
        <v>44</v>
      </c>
      <c r="G586" s="7" t="s">
        <v>13</v>
      </c>
      <c r="H586" s="7" t="s">
        <v>13</v>
      </c>
      <c r="I586" s="7" t="s">
        <v>13</v>
      </c>
      <c r="J586" s="7" t="s">
        <v>13</v>
      </c>
      <c r="K586" s="7" t="s">
        <v>13</v>
      </c>
      <c r="L586" s="7" t="s">
        <v>13</v>
      </c>
      <c r="M586" s="7" t="s">
        <v>13</v>
      </c>
      <c r="N586" s="7" t="s">
        <v>13</v>
      </c>
      <c r="O586" s="7" t="s">
        <v>13</v>
      </c>
      <c r="P586" s="7" t="s">
        <v>13</v>
      </c>
      <c r="Q586" s="7" t="s">
        <v>13</v>
      </c>
      <c r="R586" s="7" t="s">
        <v>13</v>
      </c>
      <c r="S586" s="7" t="s">
        <v>13</v>
      </c>
      <c r="T586" s="7" t="s">
        <v>13</v>
      </c>
      <c r="U586" s="7" t="s">
        <v>13</v>
      </c>
    </row>
    <row r="587" spans="1:6">
      <c r="A587" t="s">
        <v>4</v>
      </c>
      <c r="B587" s="4" t="s">
        <v>5</v>
      </c>
      <c r="C587" s="4" t="s">
        <v>7</v>
      </c>
      <c r="D587" s="4" t="s">
        <v>11</v>
      </c>
      <c r="E587" s="4" t="s">
        <v>7</v>
      </c>
      <c r="F587" s="4" t="s">
        <v>8</v>
      </c>
      <c r="G587" s="4" t="s">
        <v>8</v>
      </c>
      <c r="H587" s="4" t="s">
        <v>8</v>
      </c>
      <c r="I587" s="4" t="s">
        <v>8</v>
      </c>
      <c r="J587" s="4" t="s">
        <v>8</v>
      </c>
      <c r="K587" s="4" t="s">
        <v>8</v>
      </c>
      <c r="L587" s="4" t="s">
        <v>8</v>
      </c>
      <c r="M587" s="4" t="s">
        <v>8</v>
      </c>
      <c r="N587" s="4" t="s">
        <v>8</v>
      </c>
      <c r="O587" s="4" t="s">
        <v>8</v>
      </c>
      <c r="P587" s="4" t="s">
        <v>8</v>
      </c>
      <c r="Q587" s="4" t="s">
        <v>8</v>
      </c>
      <c r="R587" s="4" t="s">
        <v>8</v>
      </c>
      <c r="S587" s="4" t="s">
        <v>8</v>
      </c>
      <c r="T587" s="4" t="s">
        <v>8</v>
      </c>
      <c r="U587" s="4" t="s">
        <v>8</v>
      </c>
    </row>
    <row r="588" spans="1:6">
      <c r="A588" t="n">
        <v>5072</v>
      </c>
      <c r="B588" s="31" t="n">
        <v>36</v>
      </c>
      <c r="C588" s="7" t="n">
        <v>8</v>
      </c>
      <c r="D588" s="7" t="n">
        <v>61490</v>
      </c>
      <c r="E588" s="7" t="n">
        <v>0</v>
      </c>
      <c r="F588" s="7" t="s">
        <v>44</v>
      </c>
      <c r="G588" s="7" t="s">
        <v>13</v>
      </c>
      <c r="H588" s="7" t="s">
        <v>13</v>
      </c>
      <c r="I588" s="7" t="s">
        <v>13</v>
      </c>
      <c r="J588" s="7" t="s">
        <v>13</v>
      </c>
      <c r="K588" s="7" t="s">
        <v>13</v>
      </c>
      <c r="L588" s="7" t="s">
        <v>13</v>
      </c>
      <c r="M588" s="7" t="s">
        <v>13</v>
      </c>
      <c r="N588" s="7" t="s">
        <v>13</v>
      </c>
      <c r="O588" s="7" t="s">
        <v>13</v>
      </c>
      <c r="P588" s="7" t="s">
        <v>13</v>
      </c>
      <c r="Q588" s="7" t="s">
        <v>13</v>
      </c>
      <c r="R588" s="7" t="s">
        <v>13</v>
      </c>
      <c r="S588" s="7" t="s">
        <v>13</v>
      </c>
      <c r="T588" s="7" t="s">
        <v>13</v>
      </c>
      <c r="U588" s="7" t="s">
        <v>13</v>
      </c>
    </row>
    <row r="589" spans="1:6">
      <c r="A589" t="s">
        <v>4</v>
      </c>
      <c r="B589" s="4" t="s">
        <v>5</v>
      </c>
      <c r="C589" s="4" t="s">
        <v>7</v>
      </c>
      <c r="D589" s="4" t="s">
        <v>11</v>
      </c>
      <c r="E589" s="4" t="s">
        <v>7</v>
      </c>
      <c r="F589" s="4" t="s">
        <v>8</v>
      </c>
      <c r="G589" s="4" t="s">
        <v>8</v>
      </c>
      <c r="H589" s="4" t="s">
        <v>8</v>
      </c>
      <c r="I589" s="4" t="s">
        <v>8</v>
      </c>
      <c r="J589" s="4" t="s">
        <v>8</v>
      </c>
      <c r="K589" s="4" t="s">
        <v>8</v>
      </c>
      <c r="L589" s="4" t="s">
        <v>8</v>
      </c>
      <c r="M589" s="4" t="s">
        <v>8</v>
      </c>
      <c r="N589" s="4" t="s">
        <v>8</v>
      </c>
      <c r="O589" s="4" t="s">
        <v>8</v>
      </c>
      <c r="P589" s="4" t="s">
        <v>8</v>
      </c>
      <c r="Q589" s="4" t="s">
        <v>8</v>
      </c>
      <c r="R589" s="4" t="s">
        <v>8</v>
      </c>
      <c r="S589" s="4" t="s">
        <v>8</v>
      </c>
      <c r="T589" s="4" t="s">
        <v>8</v>
      </c>
      <c r="U589" s="4" t="s">
        <v>8</v>
      </c>
    </row>
    <row r="590" spans="1:6">
      <c r="A590" t="n">
        <v>5102</v>
      </c>
      <c r="B590" s="31" t="n">
        <v>36</v>
      </c>
      <c r="C590" s="7" t="n">
        <v>8</v>
      </c>
      <c r="D590" s="7" t="n">
        <v>7032</v>
      </c>
      <c r="E590" s="7" t="n">
        <v>0</v>
      </c>
      <c r="F590" s="7" t="s">
        <v>44</v>
      </c>
      <c r="G590" s="7" t="s">
        <v>13</v>
      </c>
      <c r="H590" s="7" t="s">
        <v>13</v>
      </c>
      <c r="I590" s="7" t="s">
        <v>13</v>
      </c>
      <c r="J590" s="7" t="s">
        <v>13</v>
      </c>
      <c r="K590" s="7" t="s">
        <v>13</v>
      </c>
      <c r="L590" s="7" t="s">
        <v>13</v>
      </c>
      <c r="M590" s="7" t="s">
        <v>13</v>
      </c>
      <c r="N590" s="7" t="s">
        <v>13</v>
      </c>
      <c r="O590" s="7" t="s">
        <v>13</v>
      </c>
      <c r="P590" s="7" t="s">
        <v>13</v>
      </c>
      <c r="Q590" s="7" t="s">
        <v>13</v>
      </c>
      <c r="R590" s="7" t="s">
        <v>13</v>
      </c>
      <c r="S590" s="7" t="s">
        <v>13</v>
      </c>
      <c r="T590" s="7" t="s">
        <v>13</v>
      </c>
      <c r="U590" s="7" t="s">
        <v>13</v>
      </c>
    </row>
    <row r="591" spans="1:6">
      <c r="A591" t="s">
        <v>4</v>
      </c>
      <c r="B591" s="4" t="s">
        <v>5</v>
      </c>
      <c r="C591" s="4" t="s">
        <v>7</v>
      </c>
      <c r="D591" s="4" t="s">
        <v>11</v>
      </c>
      <c r="E591" s="4" t="s">
        <v>7</v>
      </c>
      <c r="F591" s="4" t="s">
        <v>8</v>
      </c>
      <c r="G591" s="4" t="s">
        <v>8</v>
      </c>
      <c r="H591" s="4" t="s">
        <v>8</v>
      </c>
      <c r="I591" s="4" t="s">
        <v>8</v>
      </c>
      <c r="J591" s="4" t="s">
        <v>8</v>
      </c>
      <c r="K591" s="4" t="s">
        <v>8</v>
      </c>
      <c r="L591" s="4" t="s">
        <v>8</v>
      </c>
      <c r="M591" s="4" t="s">
        <v>8</v>
      </c>
      <c r="N591" s="4" t="s">
        <v>8</v>
      </c>
      <c r="O591" s="4" t="s">
        <v>8</v>
      </c>
      <c r="P591" s="4" t="s">
        <v>8</v>
      </c>
      <c r="Q591" s="4" t="s">
        <v>8</v>
      </c>
      <c r="R591" s="4" t="s">
        <v>8</v>
      </c>
      <c r="S591" s="4" t="s">
        <v>8</v>
      </c>
      <c r="T591" s="4" t="s">
        <v>8</v>
      </c>
      <c r="U591" s="4" t="s">
        <v>8</v>
      </c>
    </row>
    <row r="592" spans="1:6">
      <c r="A592" t="n">
        <v>5132</v>
      </c>
      <c r="B592" s="31" t="n">
        <v>36</v>
      </c>
      <c r="C592" s="7" t="n">
        <v>8</v>
      </c>
      <c r="D592" s="7" t="n">
        <v>7033</v>
      </c>
      <c r="E592" s="7" t="n">
        <v>0</v>
      </c>
      <c r="F592" s="7" t="s">
        <v>45</v>
      </c>
      <c r="G592" s="7" t="s">
        <v>13</v>
      </c>
      <c r="H592" s="7" t="s">
        <v>13</v>
      </c>
      <c r="I592" s="7" t="s">
        <v>13</v>
      </c>
      <c r="J592" s="7" t="s">
        <v>13</v>
      </c>
      <c r="K592" s="7" t="s">
        <v>13</v>
      </c>
      <c r="L592" s="7" t="s">
        <v>13</v>
      </c>
      <c r="M592" s="7" t="s">
        <v>13</v>
      </c>
      <c r="N592" s="7" t="s">
        <v>13</v>
      </c>
      <c r="O592" s="7" t="s">
        <v>13</v>
      </c>
      <c r="P592" s="7" t="s">
        <v>13</v>
      </c>
      <c r="Q592" s="7" t="s">
        <v>13</v>
      </c>
      <c r="R592" s="7" t="s">
        <v>13</v>
      </c>
      <c r="S592" s="7" t="s">
        <v>13</v>
      </c>
      <c r="T592" s="7" t="s">
        <v>13</v>
      </c>
      <c r="U592" s="7" t="s">
        <v>13</v>
      </c>
    </row>
    <row r="593" spans="1:21">
      <c r="A593" t="s">
        <v>4</v>
      </c>
      <c r="B593" s="4" t="s">
        <v>5</v>
      </c>
      <c r="C593" s="4" t="s">
        <v>7</v>
      </c>
      <c r="D593" s="4" t="s">
        <v>7</v>
      </c>
      <c r="E593" s="4" t="s">
        <v>7</v>
      </c>
      <c r="F593" s="4" t="s">
        <v>7</v>
      </c>
    </row>
    <row r="594" spans="1:21">
      <c r="A594" t="n">
        <v>5163</v>
      </c>
      <c r="B594" s="9" t="n">
        <v>14</v>
      </c>
      <c r="C594" s="7" t="n">
        <v>0</v>
      </c>
      <c r="D594" s="7" t="n">
        <v>0</v>
      </c>
      <c r="E594" s="7" t="n">
        <v>32</v>
      </c>
      <c r="F594" s="7" t="n">
        <v>0</v>
      </c>
    </row>
    <row r="595" spans="1:21">
      <c r="A595" t="s">
        <v>4</v>
      </c>
      <c r="B595" s="4" t="s">
        <v>5</v>
      </c>
      <c r="C595" s="4" t="s">
        <v>7</v>
      </c>
      <c r="D595" s="4" t="s">
        <v>11</v>
      </c>
      <c r="E595" s="4" t="s">
        <v>14</v>
      </c>
      <c r="F595" s="4" t="s">
        <v>11</v>
      </c>
      <c r="G595" s="4" t="s">
        <v>15</v>
      </c>
      <c r="H595" s="4" t="s">
        <v>15</v>
      </c>
      <c r="I595" s="4" t="s">
        <v>11</v>
      </c>
      <c r="J595" s="4" t="s">
        <v>11</v>
      </c>
      <c r="K595" s="4" t="s">
        <v>15</v>
      </c>
      <c r="L595" s="4" t="s">
        <v>15</v>
      </c>
      <c r="M595" s="4" t="s">
        <v>15</v>
      </c>
      <c r="N595" s="4" t="s">
        <v>15</v>
      </c>
      <c r="O595" s="4" t="s">
        <v>8</v>
      </c>
    </row>
    <row r="596" spans="1:21">
      <c r="A596" t="n">
        <v>5168</v>
      </c>
      <c r="B596" s="12" t="n">
        <v>50</v>
      </c>
      <c r="C596" s="7" t="n">
        <v>0</v>
      </c>
      <c r="D596" s="7" t="n">
        <v>4521</v>
      </c>
      <c r="E596" s="7" t="n">
        <v>0.5</v>
      </c>
      <c r="F596" s="7" t="n">
        <v>1000</v>
      </c>
      <c r="G596" s="7" t="n">
        <v>0</v>
      </c>
      <c r="H596" s="7" t="n">
        <v>-1061158912</v>
      </c>
      <c r="I596" s="7" t="n">
        <v>0</v>
      </c>
      <c r="J596" s="7" t="n">
        <v>65533</v>
      </c>
      <c r="K596" s="7" t="n">
        <v>0</v>
      </c>
      <c r="L596" s="7" t="n">
        <v>0</v>
      </c>
      <c r="M596" s="7" t="n">
        <v>0</v>
      </c>
      <c r="N596" s="7" t="n">
        <v>0</v>
      </c>
      <c r="O596" s="7" t="s">
        <v>13</v>
      </c>
    </row>
    <row r="597" spans="1:21">
      <c r="A597" t="s">
        <v>4</v>
      </c>
      <c r="B597" s="4" t="s">
        <v>5</v>
      </c>
      <c r="C597" s="4" t="s">
        <v>7</v>
      </c>
      <c r="D597" s="4" t="s">
        <v>11</v>
      </c>
      <c r="E597" s="4" t="s">
        <v>15</v>
      </c>
      <c r="F597" s="4" t="s">
        <v>11</v>
      </c>
      <c r="G597" s="4" t="s">
        <v>15</v>
      </c>
      <c r="H597" s="4" t="s">
        <v>7</v>
      </c>
    </row>
    <row r="598" spans="1:21">
      <c r="A598" t="n">
        <v>5207</v>
      </c>
      <c r="B598" s="11" t="n">
        <v>49</v>
      </c>
      <c r="C598" s="7" t="n">
        <v>0</v>
      </c>
      <c r="D598" s="7" t="n">
        <v>522</v>
      </c>
      <c r="E598" s="7" t="n">
        <v>1065353216</v>
      </c>
      <c r="F598" s="7" t="n">
        <v>0</v>
      </c>
      <c r="G598" s="7" t="n">
        <v>0</v>
      </c>
      <c r="H598" s="7" t="n">
        <v>0</v>
      </c>
    </row>
    <row r="599" spans="1:21">
      <c r="A599" t="s">
        <v>4</v>
      </c>
      <c r="B599" s="4" t="s">
        <v>5</v>
      </c>
      <c r="C599" s="4" t="s">
        <v>7</v>
      </c>
      <c r="D599" s="4" t="s">
        <v>11</v>
      </c>
    </row>
    <row r="600" spans="1:21">
      <c r="A600" t="n">
        <v>5222</v>
      </c>
      <c r="B600" s="11" t="n">
        <v>49</v>
      </c>
      <c r="C600" s="7" t="n">
        <v>6</v>
      </c>
      <c r="D600" s="7" t="n">
        <v>522</v>
      </c>
    </row>
    <row r="601" spans="1:21">
      <c r="A601" t="s">
        <v>4</v>
      </c>
      <c r="B601" s="4" t="s">
        <v>5</v>
      </c>
      <c r="C601" s="4" t="s">
        <v>11</v>
      </c>
      <c r="D601" s="4" t="s">
        <v>14</v>
      </c>
      <c r="E601" s="4" t="s">
        <v>14</v>
      </c>
      <c r="F601" s="4" t="s">
        <v>14</v>
      </c>
      <c r="G601" s="4" t="s">
        <v>14</v>
      </c>
    </row>
    <row r="602" spans="1:21">
      <c r="A602" t="n">
        <v>5226</v>
      </c>
      <c r="B602" s="32" t="n">
        <v>46</v>
      </c>
      <c r="C602" s="7" t="n">
        <v>0</v>
      </c>
      <c r="D602" s="7" t="n">
        <v>2</v>
      </c>
      <c r="E602" s="7" t="n">
        <v>0.600000023841858</v>
      </c>
      <c r="F602" s="7" t="n">
        <v>0.800000011920929</v>
      </c>
      <c r="G602" s="7" t="n">
        <v>0</v>
      </c>
    </row>
    <row r="603" spans="1:21">
      <c r="A603" t="s">
        <v>4</v>
      </c>
      <c r="B603" s="4" t="s">
        <v>5</v>
      </c>
      <c r="C603" s="4" t="s">
        <v>11</v>
      </c>
      <c r="D603" s="4" t="s">
        <v>14</v>
      </c>
      <c r="E603" s="4" t="s">
        <v>14</v>
      </c>
      <c r="F603" s="4" t="s">
        <v>14</v>
      </c>
      <c r="G603" s="4" t="s">
        <v>14</v>
      </c>
    </row>
    <row r="604" spans="1:21">
      <c r="A604" t="n">
        <v>5245</v>
      </c>
      <c r="B604" s="32" t="n">
        <v>46</v>
      </c>
      <c r="C604" s="7" t="n">
        <v>61488</v>
      </c>
      <c r="D604" s="7" t="n">
        <v>3.20000004768372</v>
      </c>
      <c r="E604" s="7" t="n">
        <v>0</v>
      </c>
      <c r="F604" s="7" t="n">
        <v>0</v>
      </c>
      <c r="G604" s="7" t="n">
        <v>0</v>
      </c>
    </row>
    <row r="605" spans="1:21">
      <c r="A605" t="s">
        <v>4</v>
      </c>
      <c r="B605" s="4" t="s">
        <v>5</v>
      </c>
      <c r="C605" s="4" t="s">
        <v>11</v>
      </c>
      <c r="D605" s="4" t="s">
        <v>14</v>
      </c>
      <c r="E605" s="4" t="s">
        <v>14</v>
      </c>
      <c r="F605" s="4" t="s">
        <v>14</v>
      </c>
      <c r="G605" s="4" t="s">
        <v>14</v>
      </c>
    </row>
    <row r="606" spans="1:21">
      <c r="A606" t="n">
        <v>5264</v>
      </c>
      <c r="B606" s="32" t="n">
        <v>46</v>
      </c>
      <c r="C606" s="7" t="n">
        <v>7032</v>
      </c>
      <c r="D606" s="7" t="n">
        <v>0.699999988079071</v>
      </c>
      <c r="E606" s="7" t="n">
        <v>0</v>
      </c>
      <c r="F606" s="7" t="n">
        <v>0</v>
      </c>
      <c r="G606" s="7" t="n">
        <v>0</v>
      </c>
    </row>
    <row r="607" spans="1:21">
      <c r="A607" t="s">
        <v>4</v>
      </c>
      <c r="B607" s="4" t="s">
        <v>5</v>
      </c>
      <c r="C607" s="4" t="s">
        <v>11</v>
      </c>
      <c r="D607" s="4" t="s">
        <v>14</v>
      </c>
      <c r="E607" s="4" t="s">
        <v>14</v>
      </c>
      <c r="F607" s="4" t="s">
        <v>14</v>
      </c>
      <c r="G607" s="4" t="s">
        <v>14</v>
      </c>
    </row>
    <row r="608" spans="1:21">
      <c r="A608" t="n">
        <v>5283</v>
      </c>
      <c r="B608" s="32" t="n">
        <v>46</v>
      </c>
      <c r="C608" s="7" t="n">
        <v>7033</v>
      </c>
      <c r="D608" s="7" t="n">
        <v>-2.5</v>
      </c>
      <c r="E608" s="7" t="n">
        <v>-3.29999995231628</v>
      </c>
      <c r="F608" s="7" t="n">
        <v>0</v>
      </c>
      <c r="G608" s="7" t="n">
        <v>0</v>
      </c>
    </row>
    <row r="609" spans="1:15">
      <c r="A609" t="s">
        <v>4</v>
      </c>
      <c r="B609" s="4" t="s">
        <v>5</v>
      </c>
      <c r="C609" s="4" t="s">
        <v>11</v>
      </c>
      <c r="D609" s="4" t="s">
        <v>14</v>
      </c>
      <c r="E609" s="4" t="s">
        <v>14</v>
      </c>
      <c r="F609" s="4" t="s">
        <v>14</v>
      </c>
      <c r="G609" s="4" t="s">
        <v>14</v>
      </c>
    </row>
    <row r="610" spans="1:15">
      <c r="A610" t="n">
        <v>5302</v>
      </c>
      <c r="B610" s="32" t="n">
        <v>46</v>
      </c>
      <c r="C610" s="7" t="n">
        <v>61489</v>
      </c>
      <c r="D610" s="7" t="n">
        <v>2.40000009536743</v>
      </c>
      <c r="E610" s="7" t="n">
        <v>0.699999988079071</v>
      </c>
      <c r="F610" s="7" t="n">
        <v>-1.5</v>
      </c>
      <c r="G610" s="7" t="n">
        <v>0</v>
      </c>
    </row>
    <row r="611" spans="1:15">
      <c r="A611" t="s">
        <v>4</v>
      </c>
      <c r="B611" s="4" t="s">
        <v>5</v>
      </c>
      <c r="C611" s="4" t="s">
        <v>11</v>
      </c>
      <c r="D611" s="4" t="s">
        <v>14</v>
      </c>
      <c r="E611" s="4" t="s">
        <v>14</v>
      </c>
      <c r="F611" s="4" t="s">
        <v>14</v>
      </c>
      <c r="G611" s="4" t="s">
        <v>14</v>
      </c>
    </row>
    <row r="612" spans="1:15">
      <c r="A612" t="n">
        <v>5321</v>
      </c>
      <c r="B612" s="32" t="n">
        <v>46</v>
      </c>
      <c r="C612" s="7" t="n">
        <v>61490</v>
      </c>
      <c r="D612" s="7" t="n">
        <v>0.899999976158142</v>
      </c>
      <c r="E612" s="7" t="n">
        <v>0.899999976158142</v>
      </c>
      <c r="F612" s="7" t="n">
        <v>-0.699999988079071</v>
      </c>
      <c r="G612" s="7" t="n">
        <v>0</v>
      </c>
    </row>
    <row r="613" spans="1:15">
      <c r="A613" t="s">
        <v>4</v>
      </c>
      <c r="B613" s="4" t="s">
        <v>5</v>
      </c>
      <c r="C613" s="4" t="s">
        <v>11</v>
      </c>
      <c r="D613" s="4" t="s">
        <v>7</v>
      </c>
      <c r="E613" s="4" t="s">
        <v>8</v>
      </c>
      <c r="F613" s="4" t="s">
        <v>14</v>
      </c>
      <c r="G613" s="4" t="s">
        <v>14</v>
      </c>
      <c r="H613" s="4" t="s">
        <v>14</v>
      </c>
    </row>
    <row r="614" spans="1:15">
      <c r="A614" t="n">
        <v>5340</v>
      </c>
      <c r="B614" s="33" t="n">
        <v>48</v>
      </c>
      <c r="C614" s="7" t="n">
        <v>61488</v>
      </c>
      <c r="D614" s="7" t="n">
        <v>0</v>
      </c>
      <c r="E614" s="7" t="s">
        <v>44</v>
      </c>
      <c r="F614" s="7" t="n">
        <v>-1</v>
      </c>
      <c r="G614" s="7" t="n">
        <v>1</v>
      </c>
      <c r="H614" s="7" t="n">
        <v>0</v>
      </c>
    </row>
    <row r="615" spans="1:15">
      <c r="A615" t="s">
        <v>4</v>
      </c>
      <c r="B615" s="4" t="s">
        <v>5</v>
      </c>
      <c r="C615" s="4" t="s">
        <v>11</v>
      </c>
      <c r="D615" s="4" t="s">
        <v>7</v>
      </c>
      <c r="E615" s="4" t="s">
        <v>8</v>
      </c>
      <c r="F615" s="4" t="s">
        <v>14</v>
      </c>
      <c r="G615" s="4" t="s">
        <v>14</v>
      </c>
      <c r="H615" s="4" t="s">
        <v>14</v>
      </c>
    </row>
    <row r="616" spans="1:15">
      <c r="A616" t="n">
        <v>5366</v>
      </c>
      <c r="B616" s="33" t="n">
        <v>48</v>
      </c>
      <c r="C616" s="7" t="n">
        <v>0</v>
      </c>
      <c r="D616" s="7" t="n">
        <v>0</v>
      </c>
      <c r="E616" s="7" t="s">
        <v>44</v>
      </c>
      <c r="F616" s="7" t="n">
        <v>-1</v>
      </c>
      <c r="G616" s="7" t="n">
        <v>1</v>
      </c>
      <c r="H616" s="7" t="n">
        <v>0</v>
      </c>
    </row>
    <row r="617" spans="1:15">
      <c r="A617" t="s">
        <v>4</v>
      </c>
      <c r="B617" s="4" t="s">
        <v>5</v>
      </c>
      <c r="C617" s="4" t="s">
        <v>11</v>
      </c>
      <c r="D617" s="4" t="s">
        <v>7</v>
      </c>
      <c r="E617" s="4" t="s">
        <v>8</v>
      </c>
      <c r="F617" s="4" t="s">
        <v>14</v>
      </c>
      <c r="G617" s="4" t="s">
        <v>14</v>
      </c>
      <c r="H617" s="4" t="s">
        <v>14</v>
      </c>
    </row>
    <row r="618" spans="1:15">
      <c r="A618" t="n">
        <v>5392</v>
      </c>
      <c r="B618" s="33" t="n">
        <v>48</v>
      </c>
      <c r="C618" s="7" t="n">
        <v>7032</v>
      </c>
      <c r="D618" s="7" t="n">
        <v>0</v>
      </c>
      <c r="E618" s="7" t="s">
        <v>44</v>
      </c>
      <c r="F618" s="7" t="n">
        <v>-1</v>
      </c>
      <c r="G618" s="7" t="n">
        <v>1</v>
      </c>
      <c r="H618" s="7" t="n">
        <v>0</v>
      </c>
    </row>
    <row r="619" spans="1:15">
      <c r="A619" t="s">
        <v>4</v>
      </c>
      <c r="B619" s="4" t="s">
        <v>5</v>
      </c>
      <c r="C619" s="4" t="s">
        <v>11</v>
      </c>
      <c r="D619" s="4" t="s">
        <v>7</v>
      </c>
      <c r="E619" s="4" t="s">
        <v>8</v>
      </c>
      <c r="F619" s="4" t="s">
        <v>14</v>
      </c>
      <c r="G619" s="4" t="s">
        <v>14</v>
      </c>
      <c r="H619" s="4" t="s">
        <v>14</v>
      </c>
    </row>
    <row r="620" spans="1:15">
      <c r="A620" t="n">
        <v>5418</v>
      </c>
      <c r="B620" s="33" t="n">
        <v>48</v>
      </c>
      <c r="C620" s="7" t="n">
        <v>7033</v>
      </c>
      <c r="D620" s="7" t="n">
        <v>0</v>
      </c>
      <c r="E620" s="7" t="s">
        <v>45</v>
      </c>
      <c r="F620" s="7" t="n">
        <v>-1</v>
      </c>
      <c r="G620" s="7" t="n">
        <v>1</v>
      </c>
      <c r="H620" s="7" t="n">
        <v>0</v>
      </c>
    </row>
    <row r="621" spans="1:15">
      <c r="A621" t="s">
        <v>4</v>
      </c>
      <c r="B621" s="4" t="s">
        <v>5</v>
      </c>
      <c r="C621" s="4" t="s">
        <v>11</v>
      </c>
      <c r="D621" s="4" t="s">
        <v>7</v>
      </c>
      <c r="E621" s="4" t="s">
        <v>8</v>
      </c>
      <c r="F621" s="4" t="s">
        <v>14</v>
      </c>
      <c r="G621" s="4" t="s">
        <v>14</v>
      </c>
      <c r="H621" s="4" t="s">
        <v>14</v>
      </c>
    </row>
    <row r="622" spans="1:15">
      <c r="A622" t="n">
        <v>5445</v>
      </c>
      <c r="B622" s="33" t="n">
        <v>48</v>
      </c>
      <c r="C622" s="7" t="n">
        <v>61489</v>
      </c>
      <c r="D622" s="7" t="n">
        <v>0</v>
      </c>
      <c r="E622" s="7" t="s">
        <v>44</v>
      </c>
      <c r="F622" s="7" t="n">
        <v>-1</v>
      </c>
      <c r="G622" s="7" t="n">
        <v>1</v>
      </c>
      <c r="H622" s="7" t="n">
        <v>0</v>
      </c>
    </row>
    <row r="623" spans="1:15">
      <c r="A623" t="s">
        <v>4</v>
      </c>
      <c r="B623" s="4" t="s">
        <v>5</v>
      </c>
      <c r="C623" s="4" t="s">
        <v>11</v>
      </c>
      <c r="D623" s="4" t="s">
        <v>7</v>
      </c>
      <c r="E623" s="4" t="s">
        <v>8</v>
      </c>
      <c r="F623" s="4" t="s">
        <v>14</v>
      </c>
      <c r="G623" s="4" t="s">
        <v>14</v>
      </c>
      <c r="H623" s="4" t="s">
        <v>14</v>
      </c>
    </row>
    <row r="624" spans="1:15">
      <c r="A624" t="n">
        <v>5471</v>
      </c>
      <c r="B624" s="33" t="n">
        <v>48</v>
      </c>
      <c r="C624" s="7" t="n">
        <v>61490</v>
      </c>
      <c r="D624" s="7" t="n">
        <v>0</v>
      </c>
      <c r="E624" s="7" t="s">
        <v>44</v>
      </c>
      <c r="F624" s="7" t="n">
        <v>-1</v>
      </c>
      <c r="G624" s="7" t="n">
        <v>1</v>
      </c>
      <c r="H624" s="7" t="n">
        <v>0</v>
      </c>
    </row>
    <row r="625" spans="1:8">
      <c r="A625" t="s">
        <v>4</v>
      </c>
      <c r="B625" s="4" t="s">
        <v>5</v>
      </c>
      <c r="C625" s="4" t="s">
        <v>11</v>
      </c>
      <c r="D625" s="4" t="s">
        <v>15</v>
      </c>
    </row>
    <row r="626" spans="1:8">
      <c r="A626" t="n">
        <v>5497</v>
      </c>
      <c r="B626" s="48" t="n">
        <v>43</v>
      </c>
      <c r="C626" s="7" t="n">
        <v>0</v>
      </c>
      <c r="D626" s="7" t="n">
        <v>8388608</v>
      </c>
    </row>
    <row r="627" spans="1:8">
      <c r="A627" t="s">
        <v>4</v>
      </c>
      <c r="B627" s="4" t="s">
        <v>5</v>
      </c>
      <c r="C627" s="4" t="s">
        <v>11</v>
      </c>
      <c r="D627" s="4" t="s">
        <v>15</v>
      </c>
    </row>
    <row r="628" spans="1:8">
      <c r="A628" t="n">
        <v>5504</v>
      </c>
      <c r="B628" s="48" t="n">
        <v>43</v>
      </c>
      <c r="C628" s="7" t="n">
        <v>61488</v>
      </c>
      <c r="D628" s="7" t="n">
        <v>8388608</v>
      </c>
    </row>
    <row r="629" spans="1:8">
      <c r="A629" t="s">
        <v>4</v>
      </c>
      <c r="B629" s="4" t="s">
        <v>5</v>
      </c>
      <c r="C629" s="4" t="s">
        <v>11</v>
      </c>
      <c r="D629" s="4" t="s">
        <v>15</v>
      </c>
    </row>
    <row r="630" spans="1:8">
      <c r="A630" t="n">
        <v>5511</v>
      </c>
      <c r="B630" s="48" t="n">
        <v>43</v>
      </c>
      <c r="C630" s="7" t="n">
        <v>7032</v>
      </c>
      <c r="D630" s="7" t="n">
        <v>8388608</v>
      </c>
    </row>
    <row r="631" spans="1:8">
      <c r="A631" t="s">
        <v>4</v>
      </c>
      <c r="B631" s="4" t="s">
        <v>5</v>
      </c>
      <c r="C631" s="4" t="s">
        <v>11</v>
      </c>
      <c r="D631" s="4" t="s">
        <v>15</v>
      </c>
    </row>
    <row r="632" spans="1:8">
      <c r="A632" t="n">
        <v>5518</v>
      </c>
      <c r="B632" s="48" t="n">
        <v>43</v>
      </c>
      <c r="C632" s="7" t="n">
        <v>7033</v>
      </c>
      <c r="D632" s="7" t="n">
        <v>8388608</v>
      </c>
    </row>
    <row r="633" spans="1:8">
      <c r="A633" t="s">
        <v>4</v>
      </c>
      <c r="B633" s="4" t="s">
        <v>5</v>
      </c>
      <c r="C633" s="4" t="s">
        <v>11</v>
      </c>
      <c r="D633" s="4" t="s">
        <v>15</v>
      </c>
    </row>
    <row r="634" spans="1:8">
      <c r="A634" t="n">
        <v>5525</v>
      </c>
      <c r="B634" s="48" t="n">
        <v>43</v>
      </c>
      <c r="C634" s="7" t="n">
        <v>61489</v>
      </c>
      <c r="D634" s="7" t="n">
        <v>8388608</v>
      </c>
    </row>
    <row r="635" spans="1:8">
      <c r="A635" t="s">
        <v>4</v>
      </c>
      <c r="B635" s="4" t="s">
        <v>5</v>
      </c>
      <c r="C635" s="4" t="s">
        <v>11</v>
      </c>
      <c r="D635" s="4" t="s">
        <v>15</v>
      </c>
    </row>
    <row r="636" spans="1:8">
      <c r="A636" t="n">
        <v>5532</v>
      </c>
      <c r="B636" s="48" t="n">
        <v>43</v>
      </c>
      <c r="C636" s="7" t="n">
        <v>61490</v>
      </c>
      <c r="D636" s="7" t="n">
        <v>8388608</v>
      </c>
    </row>
    <row r="637" spans="1:8">
      <c r="A637" t="s">
        <v>4</v>
      </c>
      <c r="B637" s="4" t="s">
        <v>5</v>
      </c>
      <c r="C637" s="4" t="s">
        <v>7</v>
      </c>
      <c r="D637" s="4" t="s">
        <v>11</v>
      </c>
      <c r="E637" s="4" t="s">
        <v>11</v>
      </c>
      <c r="F637" s="4" t="s">
        <v>11</v>
      </c>
      <c r="G637" s="4" t="s">
        <v>11</v>
      </c>
      <c r="H637" s="4" t="s">
        <v>11</v>
      </c>
      <c r="I637" s="4" t="s">
        <v>8</v>
      </c>
      <c r="J637" s="4" t="s">
        <v>14</v>
      </c>
      <c r="K637" s="4" t="s">
        <v>14</v>
      </c>
      <c r="L637" s="4" t="s">
        <v>14</v>
      </c>
      <c r="M637" s="4" t="s">
        <v>15</v>
      </c>
      <c r="N637" s="4" t="s">
        <v>15</v>
      </c>
      <c r="O637" s="4" t="s">
        <v>14</v>
      </c>
      <c r="P637" s="4" t="s">
        <v>14</v>
      </c>
      <c r="Q637" s="4" t="s">
        <v>14</v>
      </c>
      <c r="R637" s="4" t="s">
        <v>14</v>
      </c>
      <c r="S637" s="4" t="s">
        <v>7</v>
      </c>
    </row>
    <row r="638" spans="1:8">
      <c r="A638" t="n">
        <v>5539</v>
      </c>
      <c r="B638" s="10" t="n">
        <v>39</v>
      </c>
      <c r="C638" s="7" t="n">
        <v>12</v>
      </c>
      <c r="D638" s="7" t="n">
        <v>65533</v>
      </c>
      <c r="E638" s="7" t="n">
        <v>203</v>
      </c>
      <c r="F638" s="7" t="n">
        <v>0</v>
      </c>
      <c r="G638" s="7" t="n">
        <v>0</v>
      </c>
      <c r="H638" s="7" t="n">
        <v>3</v>
      </c>
      <c r="I638" s="7" t="s">
        <v>13</v>
      </c>
      <c r="J638" s="7" t="n">
        <v>0</v>
      </c>
      <c r="K638" s="7" t="n">
        <v>0.300000011920929</v>
      </c>
      <c r="L638" s="7" t="n">
        <v>0</v>
      </c>
      <c r="M638" s="7" t="n">
        <v>0</v>
      </c>
      <c r="N638" s="7" t="n">
        <v>0</v>
      </c>
      <c r="O638" s="7" t="n">
        <v>0</v>
      </c>
      <c r="P638" s="7" t="n">
        <v>1</v>
      </c>
      <c r="Q638" s="7" t="n">
        <v>1</v>
      </c>
      <c r="R638" s="7" t="n">
        <v>1</v>
      </c>
      <c r="S638" s="7" t="n">
        <v>103</v>
      </c>
    </row>
    <row r="639" spans="1:8">
      <c r="A639" t="s">
        <v>4</v>
      </c>
      <c r="B639" s="4" t="s">
        <v>5</v>
      </c>
      <c r="C639" s="4" t="s">
        <v>7</v>
      </c>
      <c r="D639" s="4" t="s">
        <v>11</v>
      </c>
      <c r="E639" s="4" t="s">
        <v>11</v>
      </c>
      <c r="F639" s="4" t="s">
        <v>11</v>
      </c>
      <c r="G639" s="4" t="s">
        <v>11</v>
      </c>
      <c r="H639" s="4" t="s">
        <v>11</v>
      </c>
      <c r="I639" s="4" t="s">
        <v>8</v>
      </c>
      <c r="J639" s="4" t="s">
        <v>14</v>
      </c>
      <c r="K639" s="4" t="s">
        <v>14</v>
      </c>
      <c r="L639" s="4" t="s">
        <v>14</v>
      </c>
      <c r="M639" s="4" t="s">
        <v>15</v>
      </c>
      <c r="N639" s="4" t="s">
        <v>15</v>
      </c>
      <c r="O639" s="4" t="s">
        <v>14</v>
      </c>
      <c r="P639" s="4" t="s">
        <v>14</v>
      </c>
      <c r="Q639" s="4" t="s">
        <v>14</v>
      </c>
      <c r="R639" s="4" t="s">
        <v>14</v>
      </c>
      <c r="S639" s="4" t="s">
        <v>7</v>
      </c>
    </row>
    <row r="640" spans="1:8">
      <c r="A640" t="n">
        <v>5589</v>
      </c>
      <c r="B640" s="10" t="n">
        <v>39</v>
      </c>
      <c r="C640" s="7" t="n">
        <v>12</v>
      </c>
      <c r="D640" s="7" t="n">
        <v>65533</v>
      </c>
      <c r="E640" s="7" t="n">
        <v>203</v>
      </c>
      <c r="F640" s="7" t="n">
        <v>0</v>
      </c>
      <c r="G640" s="7" t="n">
        <v>61488</v>
      </c>
      <c r="H640" s="7" t="n">
        <v>3</v>
      </c>
      <c r="I640" s="7" t="s">
        <v>13</v>
      </c>
      <c r="J640" s="7" t="n">
        <v>0</v>
      </c>
      <c r="K640" s="7" t="n">
        <v>0.300000011920929</v>
      </c>
      <c r="L640" s="7" t="n">
        <v>0</v>
      </c>
      <c r="M640" s="7" t="n">
        <v>0</v>
      </c>
      <c r="N640" s="7" t="n">
        <v>0</v>
      </c>
      <c r="O640" s="7" t="n">
        <v>0</v>
      </c>
      <c r="P640" s="7" t="n">
        <v>1</v>
      </c>
      <c r="Q640" s="7" t="n">
        <v>1</v>
      </c>
      <c r="R640" s="7" t="n">
        <v>1</v>
      </c>
      <c r="S640" s="7" t="n">
        <v>104</v>
      </c>
    </row>
    <row r="641" spans="1:19">
      <c r="A641" t="s">
        <v>4</v>
      </c>
      <c r="B641" s="4" t="s">
        <v>5</v>
      </c>
      <c r="C641" s="4" t="s">
        <v>7</v>
      </c>
      <c r="D641" s="4" t="s">
        <v>7</v>
      </c>
      <c r="E641" s="4" t="s">
        <v>14</v>
      </c>
      <c r="F641" s="4" t="s">
        <v>14</v>
      </c>
      <c r="G641" s="4" t="s">
        <v>14</v>
      </c>
      <c r="H641" s="4" t="s">
        <v>11</v>
      </c>
    </row>
    <row r="642" spans="1:19">
      <c r="A642" t="n">
        <v>5639</v>
      </c>
      <c r="B642" s="34" t="n">
        <v>45</v>
      </c>
      <c r="C642" s="7" t="n">
        <v>2</v>
      </c>
      <c r="D642" s="7" t="n">
        <v>3</v>
      </c>
      <c r="E642" s="7" t="n">
        <v>0</v>
      </c>
      <c r="F642" s="7" t="n">
        <v>0.899999976158142</v>
      </c>
      <c r="G642" s="7" t="n">
        <v>-10.1999998092651</v>
      </c>
      <c r="H642" s="7" t="n">
        <v>0</v>
      </c>
    </row>
    <row r="643" spans="1:19">
      <c r="A643" t="s">
        <v>4</v>
      </c>
      <c r="B643" s="4" t="s">
        <v>5</v>
      </c>
      <c r="C643" s="4" t="s">
        <v>7</v>
      </c>
      <c r="D643" s="4" t="s">
        <v>7</v>
      </c>
      <c r="E643" s="4" t="s">
        <v>14</v>
      </c>
      <c r="F643" s="4" t="s">
        <v>14</v>
      </c>
      <c r="G643" s="4" t="s">
        <v>14</v>
      </c>
      <c r="H643" s="4" t="s">
        <v>11</v>
      </c>
      <c r="I643" s="4" t="s">
        <v>7</v>
      </c>
    </row>
    <row r="644" spans="1:19">
      <c r="A644" t="n">
        <v>5656</v>
      </c>
      <c r="B644" s="34" t="n">
        <v>45</v>
      </c>
      <c r="C644" s="7" t="n">
        <v>4</v>
      </c>
      <c r="D644" s="7" t="n">
        <v>3</v>
      </c>
      <c r="E644" s="7" t="n">
        <v>1</v>
      </c>
      <c r="F644" s="7" t="n">
        <v>90</v>
      </c>
      <c r="G644" s="7" t="n">
        <v>20</v>
      </c>
      <c r="H644" s="7" t="n">
        <v>0</v>
      </c>
      <c r="I644" s="7" t="n">
        <v>0</v>
      </c>
    </row>
    <row r="645" spans="1:19">
      <c r="A645" t="s">
        <v>4</v>
      </c>
      <c r="B645" s="4" t="s">
        <v>5</v>
      </c>
      <c r="C645" s="4" t="s">
        <v>7</v>
      </c>
      <c r="D645" s="4" t="s">
        <v>7</v>
      </c>
      <c r="E645" s="4" t="s">
        <v>14</v>
      </c>
      <c r="F645" s="4" t="s">
        <v>11</v>
      </c>
    </row>
    <row r="646" spans="1:19">
      <c r="A646" t="n">
        <v>5674</v>
      </c>
      <c r="B646" s="34" t="n">
        <v>45</v>
      </c>
      <c r="C646" s="7" t="n">
        <v>5</v>
      </c>
      <c r="D646" s="7" t="n">
        <v>3</v>
      </c>
      <c r="E646" s="7" t="n">
        <v>5.5</v>
      </c>
      <c r="F646" s="7" t="n">
        <v>0</v>
      </c>
    </row>
    <row r="647" spans="1:19">
      <c r="A647" t="s">
        <v>4</v>
      </c>
      <c r="B647" s="4" t="s">
        <v>5</v>
      </c>
      <c r="C647" s="4" t="s">
        <v>7</v>
      </c>
      <c r="D647" s="4" t="s">
        <v>7</v>
      </c>
      <c r="E647" s="4" t="s">
        <v>14</v>
      </c>
      <c r="F647" s="4" t="s">
        <v>11</v>
      </c>
    </row>
    <row r="648" spans="1:19">
      <c r="A648" t="n">
        <v>5683</v>
      </c>
      <c r="B648" s="34" t="n">
        <v>45</v>
      </c>
      <c r="C648" s="7" t="n">
        <v>11</v>
      </c>
      <c r="D648" s="7" t="n">
        <v>3</v>
      </c>
      <c r="E648" s="7" t="n">
        <v>38</v>
      </c>
      <c r="F648" s="7" t="n">
        <v>0</v>
      </c>
    </row>
    <row r="649" spans="1:19">
      <c r="A649" t="s">
        <v>4</v>
      </c>
      <c r="B649" s="4" t="s">
        <v>5</v>
      </c>
      <c r="C649" s="4" t="s">
        <v>7</v>
      </c>
      <c r="D649" s="4" t="s">
        <v>11</v>
      </c>
      <c r="E649" s="4" t="s">
        <v>11</v>
      </c>
      <c r="F649" s="4" t="s">
        <v>15</v>
      </c>
    </row>
    <row r="650" spans="1:19">
      <c r="A650" t="n">
        <v>5692</v>
      </c>
      <c r="B650" s="35" t="n">
        <v>84</v>
      </c>
      <c r="C650" s="7" t="n">
        <v>0</v>
      </c>
      <c r="D650" s="7" t="n">
        <v>0</v>
      </c>
      <c r="E650" s="7" t="n">
        <v>0</v>
      </c>
      <c r="F650" s="7" t="n">
        <v>1053609165</v>
      </c>
    </row>
    <row r="651" spans="1:19">
      <c r="A651" t="s">
        <v>4</v>
      </c>
      <c r="B651" s="4" t="s">
        <v>5</v>
      </c>
      <c r="C651" s="4" t="s">
        <v>7</v>
      </c>
      <c r="D651" s="4" t="s">
        <v>7</v>
      </c>
      <c r="E651" s="4" t="s">
        <v>14</v>
      </c>
      <c r="F651" s="4" t="s">
        <v>14</v>
      </c>
      <c r="G651" s="4" t="s">
        <v>14</v>
      </c>
      <c r="H651" s="4" t="s">
        <v>11</v>
      </c>
    </row>
    <row r="652" spans="1:19">
      <c r="A652" t="n">
        <v>5702</v>
      </c>
      <c r="B652" s="34" t="n">
        <v>45</v>
      </c>
      <c r="C652" s="7" t="n">
        <v>2</v>
      </c>
      <c r="D652" s="7" t="n">
        <v>3</v>
      </c>
      <c r="E652" s="7" t="n">
        <v>0</v>
      </c>
      <c r="F652" s="7" t="n">
        <v>0.899999976158142</v>
      </c>
      <c r="G652" s="7" t="n">
        <v>-0.200000002980232</v>
      </c>
      <c r="H652" s="7" t="n">
        <v>9000</v>
      </c>
    </row>
    <row r="653" spans="1:19">
      <c r="A653" t="s">
        <v>4</v>
      </c>
      <c r="B653" s="4" t="s">
        <v>5</v>
      </c>
      <c r="C653" s="4" t="s">
        <v>7</v>
      </c>
      <c r="D653" s="4" t="s">
        <v>7</v>
      </c>
      <c r="E653" s="4" t="s">
        <v>14</v>
      </c>
      <c r="F653" s="4" t="s">
        <v>11</v>
      </c>
    </row>
    <row r="654" spans="1:19">
      <c r="A654" t="n">
        <v>5719</v>
      </c>
      <c r="B654" s="34" t="n">
        <v>45</v>
      </c>
      <c r="C654" s="7" t="n">
        <v>5</v>
      </c>
      <c r="D654" s="7" t="n">
        <v>3</v>
      </c>
      <c r="E654" s="7" t="n">
        <v>5.5</v>
      </c>
      <c r="F654" s="7" t="n">
        <v>9000</v>
      </c>
    </row>
    <row r="655" spans="1:19">
      <c r="A655" t="s">
        <v>4</v>
      </c>
      <c r="B655" s="4" t="s">
        <v>5</v>
      </c>
      <c r="C655" s="4" t="s">
        <v>7</v>
      </c>
      <c r="D655" s="4" t="s">
        <v>11</v>
      </c>
      <c r="E655" s="4" t="s">
        <v>14</v>
      </c>
    </row>
    <row r="656" spans="1:19">
      <c r="A656" t="n">
        <v>5728</v>
      </c>
      <c r="B656" s="18" t="n">
        <v>58</v>
      </c>
      <c r="C656" s="7" t="n">
        <v>100</v>
      </c>
      <c r="D656" s="7" t="n">
        <v>2000</v>
      </c>
      <c r="E656" s="7" t="n">
        <v>1</v>
      </c>
    </row>
    <row r="657" spans="1:9">
      <c r="A657" t="s">
        <v>4</v>
      </c>
      <c r="B657" s="4" t="s">
        <v>5</v>
      </c>
      <c r="C657" s="4" t="s">
        <v>7</v>
      </c>
      <c r="D657" s="4" t="s">
        <v>11</v>
      </c>
    </row>
    <row r="658" spans="1:9">
      <c r="A658" t="n">
        <v>5736</v>
      </c>
      <c r="B658" s="18" t="n">
        <v>58</v>
      </c>
      <c r="C658" s="7" t="n">
        <v>255</v>
      </c>
      <c r="D658" s="7" t="n">
        <v>0</v>
      </c>
    </row>
    <row r="659" spans="1:9">
      <c r="A659" t="s">
        <v>4</v>
      </c>
      <c r="B659" s="4" t="s">
        <v>5</v>
      </c>
      <c r="C659" s="4" t="s">
        <v>7</v>
      </c>
      <c r="D659" s="4" t="s">
        <v>11</v>
      </c>
    </row>
    <row r="660" spans="1:9">
      <c r="A660" t="n">
        <v>5740</v>
      </c>
      <c r="B660" s="34" t="n">
        <v>45</v>
      </c>
      <c r="C660" s="7" t="n">
        <v>7</v>
      </c>
      <c r="D660" s="7" t="n">
        <v>255</v>
      </c>
    </row>
    <row r="661" spans="1:9">
      <c r="A661" t="s">
        <v>4</v>
      </c>
      <c r="B661" s="4" t="s">
        <v>5</v>
      </c>
      <c r="C661" s="4" t="s">
        <v>7</v>
      </c>
      <c r="D661" s="4" t="s">
        <v>11</v>
      </c>
      <c r="E661" s="4" t="s">
        <v>14</v>
      </c>
    </row>
    <row r="662" spans="1:9">
      <c r="A662" t="n">
        <v>5744</v>
      </c>
      <c r="B662" s="18" t="n">
        <v>58</v>
      </c>
      <c r="C662" s="7" t="n">
        <v>101</v>
      </c>
      <c r="D662" s="7" t="n">
        <v>500</v>
      </c>
      <c r="E662" s="7" t="n">
        <v>1</v>
      </c>
    </row>
    <row r="663" spans="1:9">
      <c r="A663" t="s">
        <v>4</v>
      </c>
      <c r="B663" s="4" t="s">
        <v>5</v>
      </c>
      <c r="C663" s="4" t="s">
        <v>7</v>
      </c>
      <c r="D663" s="4" t="s">
        <v>11</v>
      </c>
    </row>
    <row r="664" spans="1:9">
      <c r="A664" t="n">
        <v>5752</v>
      </c>
      <c r="B664" s="18" t="n">
        <v>58</v>
      </c>
      <c r="C664" s="7" t="n">
        <v>254</v>
      </c>
      <c r="D664" s="7" t="n">
        <v>0</v>
      </c>
    </row>
    <row r="665" spans="1:9">
      <c r="A665" t="s">
        <v>4</v>
      </c>
      <c r="B665" s="4" t="s">
        <v>5</v>
      </c>
      <c r="C665" s="4" t="s">
        <v>7</v>
      </c>
      <c r="D665" s="4" t="s">
        <v>7</v>
      </c>
      <c r="E665" s="4" t="s">
        <v>14</v>
      </c>
      <c r="F665" s="4" t="s">
        <v>14</v>
      </c>
      <c r="G665" s="4" t="s">
        <v>14</v>
      </c>
      <c r="H665" s="4" t="s">
        <v>11</v>
      </c>
    </row>
    <row r="666" spans="1:9">
      <c r="A666" t="n">
        <v>5756</v>
      </c>
      <c r="B666" s="34" t="n">
        <v>45</v>
      </c>
      <c r="C666" s="7" t="n">
        <v>2</v>
      </c>
      <c r="D666" s="7" t="n">
        <v>3</v>
      </c>
      <c r="E666" s="7" t="n">
        <v>1.89999997615814</v>
      </c>
      <c r="F666" s="7" t="n">
        <v>1.20000004768372</v>
      </c>
      <c r="G666" s="7" t="n">
        <v>0.349999994039536</v>
      </c>
      <c r="H666" s="7" t="n">
        <v>0</v>
      </c>
    </row>
    <row r="667" spans="1:9">
      <c r="A667" t="s">
        <v>4</v>
      </c>
      <c r="B667" s="4" t="s">
        <v>5</v>
      </c>
      <c r="C667" s="4" t="s">
        <v>7</v>
      </c>
      <c r="D667" s="4" t="s">
        <v>7</v>
      </c>
      <c r="E667" s="4" t="s">
        <v>14</v>
      </c>
      <c r="F667" s="4" t="s">
        <v>14</v>
      </c>
      <c r="G667" s="4" t="s">
        <v>14</v>
      </c>
      <c r="H667" s="4" t="s">
        <v>11</v>
      </c>
      <c r="I667" s="4" t="s">
        <v>7</v>
      </c>
    </row>
    <row r="668" spans="1:9">
      <c r="A668" t="n">
        <v>5773</v>
      </c>
      <c r="B668" s="34" t="n">
        <v>45</v>
      </c>
      <c r="C668" s="7" t="n">
        <v>4</v>
      </c>
      <c r="D668" s="7" t="n">
        <v>3</v>
      </c>
      <c r="E668" s="7" t="n">
        <v>331</v>
      </c>
      <c r="F668" s="7" t="n">
        <v>28</v>
      </c>
      <c r="G668" s="7" t="n">
        <v>350</v>
      </c>
      <c r="H668" s="7" t="n">
        <v>0</v>
      </c>
      <c r="I668" s="7" t="n">
        <v>0</v>
      </c>
    </row>
    <row r="669" spans="1:9">
      <c r="A669" t="s">
        <v>4</v>
      </c>
      <c r="B669" s="4" t="s">
        <v>5</v>
      </c>
      <c r="C669" s="4" t="s">
        <v>7</v>
      </c>
      <c r="D669" s="4" t="s">
        <v>7</v>
      </c>
      <c r="E669" s="4" t="s">
        <v>14</v>
      </c>
      <c r="F669" s="4" t="s">
        <v>11</v>
      </c>
    </row>
    <row r="670" spans="1:9">
      <c r="A670" t="n">
        <v>5791</v>
      </c>
      <c r="B670" s="34" t="n">
        <v>45</v>
      </c>
      <c r="C670" s="7" t="n">
        <v>5</v>
      </c>
      <c r="D670" s="7" t="n">
        <v>3</v>
      </c>
      <c r="E670" s="7" t="n">
        <v>4.59999990463257</v>
      </c>
      <c r="F670" s="7" t="n">
        <v>0</v>
      </c>
    </row>
    <row r="671" spans="1:9">
      <c r="A671" t="s">
        <v>4</v>
      </c>
      <c r="B671" s="4" t="s">
        <v>5</v>
      </c>
      <c r="C671" s="4" t="s">
        <v>7</v>
      </c>
      <c r="D671" s="4" t="s">
        <v>7</v>
      </c>
      <c r="E671" s="4" t="s">
        <v>14</v>
      </c>
      <c r="F671" s="4" t="s">
        <v>11</v>
      </c>
    </row>
    <row r="672" spans="1:9">
      <c r="A672" t="n">
        <v>5800</v>
      </c>
      <c r="B672" s="34" t="n">
        <v>45</v>
      </c>
      <c r="C672" s="7" t="n">
        <v>11</v>
      </c>
      <c r="D672" s="7" t="n">
        <v>3</v>
      </c>
      <c r="E672" s="7" t="n">
        <v>38</v>
      </c>
      <c r="F672" s="7" t="n">
        <v>0</v>
      </c>
    </row>
    <row r="673" spans="1:9">
      <c r="A673" t="s">
        <v>4</v>
      </c>
      <c r="B673" s="4" t="s">
        <v>5</v>
      </c>
      <c r="C673" s="4" t="s">
        <v>7</v>
      </c>
      <c r="D673" s="4" t="s">
        <v>7</v>
      </c>
      <c r="E673" s="4" t="s">
        <v>14</v>
      </c>
      <c r="F673" s="4" t="s">
        <v>14</v>
      </c>
      <c r="G673" s="4" t="s">
        <v>14</v>
      </c>
      <c r="H673" s="4" t="s">
        <v>11</v>
      </c>
      <c r="I673" s="4" t="s">
        <v>7</v>
      </c>
    </row>
    <row r="674" spans="1:9">
      <c r="A674" t="n">
        <v>5809</v>
      </c>
      <c r="B674" s="34" t="n">
        <v>45</v>
      </c>
      <c r="C674" s="7" t="n">
        <v>4</v>
      </c>
      <c r="D674" s="7" t="n">
        <v>3</v>
      </c>
      <c r="E674" s="7" t="n">
        <v>331</v>
      </c>
      <c r="F674" s="7" t="n">
        <v>18</v>
      </c>
      <c r="G674" s="7" t="n">
        <v>350</v>
      </c>
      <c r="H674" s="7" t="n">
        <v>4000</v>
      </c>
      <c r="I674" s="7" t="n">
        <v>0</v>
      </c>
    </row>
    <row r="675" spans="1:9">
      <c r="A675" t="s">
        <v>4</v>
      </c>
      <c r="B675" s="4" t="s">
        <v>5</v>
      </c>
      <c r="C675" s="4" t="s">
        <v>7</v>
      </c>
      <c r="D675" s="4" t="s">
        <v>7</v>
      </c>
      <c r="E675" s="4" t="s">
        <v>14</v>
      </c>
      <c r="F675" s="4" t="s">
        <v>11</v>
      </c>
    </row>
    <row r="676" spans="1:9">
      <c r="A676" t="n">
        <v>5827</v>
      </c>
      <c r="B676" s="34" t="n">
        <v>45</v>
      </c>
      <c r="C676" s="7" t="n">
        <v>5</v>
      </c>
      <c r="D676" s="7" t="n">
        <v>3</v>
      </c>
      <c r="E676" s="7" t="n">
        <v>2.59999990463257</v>
      </c>
      <c r="F676" s="7" t="n">
        <v>4000</v>
      </c>
    </row>
    <row r="677" spans="1:9">
      <c r="A677" t="s">
        <v>4</v>
      </c>
      <c r="B677" s="4" t="s">
        <v>5</v>
      </c>
      <c r="C677" s="4" t="s">
        <v>7</v>
      </c>
      <c r="D677" s="4" t="s">
        <v>11</v>
      </c>
    </row>
    <row r="678" spans="1:9">
      <c r="A678" t="n">
        <v>5836</v>
      </c>
      <c r="B678" s="18" t="n">
        <v>58</v>
      </c>
      <c r="C678" s="7" t="n">
        <v>255</v>
      </c>
      <c r="D678" s="7" t="n">
        <v>0</v>
      </c>
    </row>
    <row r="679" spans="1:9">
      <c r="A679" t="s">
        <v>4</v>
      </c>
      <c r="B679" s="4" t="s">
        <v>5</v>
      </c>
      <c r="C679" s="4" t="s">
        <v>7</v>
      </c>
      <c r="D679" s="4" t="s">
        <v>11</v>
      </c>
    </row>
    <row r="680" spans="1:9">
      <c r="A680" t="n">
        <v>5840</v>
      </c>
      <c r="B680" s="34" t="n">
        <v>45</v>
      </c>
      <c r="C680" s="7" t="n">
        <v>7</v>
      </c>
      <c r="D680" s="7" t="n">
        <v>255</v>
      </c>
    </row>
    <row r="681" spans="1:9">
      <c r="A681" t="s">
        <v>4</v>
      </c>
      <c r="B681" s="4" t="s">
        <v>5</v>
      </c>
      <c r="C681" s="4" t="s">
        <v>7</v>
      </c>
      <c r="D681" s="17" t="s">
        <v>21</v>
      </c>
      <c r="E681" s="4" t="s">
        <v>5</v>
      </c>
      <c r="F681" s="4" t="s">
        <v>7</v>
      </c>
      <c r="G681" s="4" t="s">
        <v>11</v>
      </c>
      <c r="H681" s="17" t="s">
        <v>22</v>
      </c>
      <c r="I681" s="4" t="s">
        <v>7</v>
      </c>
      <c r="J681" s="4" t="s">
        <v>18</v>
      </c>
    </row>
    <row r="682" spans="1:9">
      <c r="A682" t="n">
        <v>5844</v>
      </c>
      <c r="B682" s="14" t="n">
        <v>5</v>
      </c>
      <c r="C682" s="7" t="n">
        <v>28</v>
      </c>
      <c r="D682" s="17" t="s">
        <v>3</v>
      </c>
      <c r="E682" s="23" t="n">
        <v>64</v>
      </c>
      <c r="F682" s="7" t="n">
        <v>5</v>
      </c>
      <c r="G682" s="7" t="n">
        <v>4</v>
      </c>
      <c r="H682" s="17" t="s">
        <v>3</v>
      </c>
      <c r="I682" s="7" t="n">
        <v>1</v>
      </c>
      <c r="J682" s="15" t="n">
        <f t="normal" ca="1">A694</f>
        <v>0</v>
      </c>
    </row>
    <row r="683" spans="1:9">
      <c r="A683" t="s">
        <v>4</v>
      </c>
      <c r="B683" s="4" t="s">
        <v>5</v>
      </c>
      <c r="C683" s="4" t="s">
        <v>7</v>
      </c>
      <c r="D683" s="4" t="s">
        <v>11</v>
      </c>
      <c r="E683" s="4" t="s">
        <v>8</v>
      </c>
    </row>
    <row r="684" spans="1:9">
      <c r="A684" t="n">
        <v>5855</v>
      </c>
      <c r="B684" s="36" t="n">
        <v>51</v>
      </c>
      <c r="C684" s="7" t="n">
        <v>4</v>
      </c>
      <c r="D684" s="7" t="n">
        <v>4</v>
      </c>
      <c r="E684" s="7" t="s">
        <v>62</v>
      </c>
    </row>
    <row r="685" spans="1:9">
      <c r="A685" t="s">
        <v>4</v>
      </c>
      <c r="B685" s="4" t="s">
        <v>5</v>
      </c>
      <c r="C685" s="4" t="s">
        <v>11</v>
      </c>
    </row>
    <row r="686" spans="1:9">
      <c r="A686" t="n">
        <v>5869</v>
      </c>
      <c r="B686" s="25" t="n">
        <v>16</v>
      </c>
      <c r="C686" s="7" t="n">
        <v>0</v>
      </c>
    </row>
    <row r="687" spans="1:9">
      <c r="A687" t="s">
        <v>4</v>
      </c>
      <c r="B687" s="4" t="s">
        <v>5</v>
      </c>
      <c r="C687" s="4" t="s">
        <v>11</v>
      </c>
      <c r="D687" s="4" t="s">
        <v>51</v>
      </c>
      <c r="E687" s="4" t="s">
        <v>7</v>
      </c>
      <c r="F687" s="4" t="s">
        <v>7</v>
      </c>
    </row>
    <row r="688" spans="1:9">
      <c r="A688" t="n">
        <v>5872</v>
      </c>
      <c r="B688" s="37" t="n">
        <v>26</v>
      </c>
      <c r="C688" s="7" t="n">
        <v>4</v>
      </c>
      <c r="D688" s="7" t="s">
        <v>63</v>
      </c>
      <c r="E688" s="7" t="n">
        <v>2</v>
      </c>
      <c r="F688" s="7" t="n">
        <v>0</v>
      </c>
    </row>
    <row r="689" spans="1:10">
      <c r="A689" t="s">
        <v>4</v>
      </c>
      <c r="B689" s="4" t="s">
        <v>5</v>
      </c>
    </row>
    <row r="690" spans="1:10">
      <c r="A690" t="n">
        <v>5936</v>
      </c>
      <c r="B690" s="38" t="n">
        <v>28</v>
      </c>
    </row>
    <row r="691" spans="1:10">
      <c r="A691" t="s">
        <v>4</v>
      </c>
      <c r="B691" s="4" t="s">
        <v>5</v>
      </c>
      <c r="C691" s="4" t="s">
        <v>18</v>
      </c>
    </row>
    <row r="692" spans="1:10">
      <c r="A692" t="n">
        <v>5937</v>
      </c>
      <c r="B692" s="16" t="n">
        <v>3</v>
      </c>
      <c r="C692" s="15" t="n">
        <f t="normal" ca="1">A704</f>
        <v>0</v>
      </c>
    </row>
    <row r="693" spans="1:10">
      <c r="A693" t="s">
        <v>4</v>
      </c>
      <c r="B693" s="4" t="s">
        <v>5</v>
      </c>
      <c r="C693" s="4" t="s">
        <v>7</v>
      </c>
      <c r="D693" s="17" t="s">
        <v>21</v>
      </c>
      <c r="E693" s="4" t="s">
        <v>5</v>
      </c>
      <c r="F693" s="4" t="s">
        <v>7</v>
      </c>
      <c r="G693" s="4" t="s">
        <v>11</v>
      </c>
      <c r="H693" s="17" t="s">
        <v>22</v>
      </c>
      <c r="I693" s="4" t="s">
        <v>7</v>
      </c>
      <c r="J693" s="4" t="s">
        <v>18</v>
      </c>
    </row>
    <row r="694" spans="1:10">
      <c r="A694" t="n">
        <v>5942</v>
      </c>
      <c r="B694" s="14" t="n">
        <v>5</v>
      </c>
      <c r="C694" s="7" t="n">
        <v>28</v>
      </c>
      <c r="D694" s="17" t="s">
        <v>3</v>
      </c>
      <c r="E694" s="23" t="n">
        <v>64</v>
      </c>
      <c r="F694" s="7" t="n">
        <v>5</v>
      </c>
      <c r="G694" s="7" t="n">
        <v>2</v>
      </c>
      <c r="H694" s="17" t="s">
        <v>3</v>
      </c>
      <c r="I694" s="7" t="n">
        <v>1</v>
      </c>
      <c r="J694" s="15" t="n">
        <f t="normal" ca="1">A704</f>
        <v>0</v>
      </c>
    </row>
    <row r="695" spans="1:10">
      <c r="A695" t="s">
        <v>4</v>
      </c>
      <c r="B695" s="4" t="s">
        <v>5</v>
      </c>
      <c r="C695" s="4" t="s">
        <v>7</v>
      </c>
      <c r="D695" s="4" t="s">
        <v>11</v>
      </c>
      <c r="E695" s="4" t="s">
        <v>8</v>
      </c>
    </row>
    <row r="696" spans="1:10">
      <c r="A696" t="n">
        <v>5953</v>
      </c>
      <c r="B696" s="36" t="n">
        <v>51</v>
      </c>
      <c r="C696" s="7" t="n">
        <v>4</v>
      </c>
      <c r="D696" s="7" t="n">
        <v>2</v>
      </c>
      <c r="E696" s="7" t="s">
        <v>64</v>
      </c>
    </row>
    <row r="697" spans="1:10">
      <c r="A697" t="s">
        <v>4</v>
      </c>
      <c r="B697" s="4" t="s">
        <v>5</v>
      </c>
      <c r="C697" s="4" t="s">
        <v>11</v>
      </c>
    </row>
    <row r="698" spans="1:10">
      <c r="A698" t="n">
        <v>5967</v>
      </c>
      <c r="B698" s="25" t="n">
        <v>16</v>
      </c>
      <c r="C698" s="7" t="n">
        <v>0</v>
      </c>
    </row>
    <row r="699" spans="1:10">
      <c r="A699" t="s">
        <v>4</v>
      </c>
      <c r="B699" s="4" t="s">
        <v>5</v>
      </c>
      <c r="C699" s="4" t="s">
        <v>11</v>
      </c>
      <c r="D699" s="4" t="s">
        <v>51</v>
      </c>
      <c r="E699" s="4" t="s">
        <v>7</v>
      </c>
      <c r="F699" s="4" t="s">
        <v>7</v>
      </c>
    </row>
    <row r="700" spans="1:10">
      <c r="A700" t="n">
        <v>5970</v>
      </c>
      <c r="B700" s="37" t="n">
        <v>26</v>
      </c>
      <c r="C700" s="7" t="n">
        <v>2</v>
      </c>
      <c r="D700" s="7" t="s">
        <v>65</v>
      </c>
      <c r="E700" s="7" t="n">
        <v>2</v>
      </c>
      <c r="F700" s="7" t="n">
        <v>0</v>
      </c>
    </row>
    <row r="701" spans="1:10">
      <c r="A701" t="s">
        <v>4</v>
      </c>
      <c r="B701" s="4" t="s">
        <v>5</v>
      </c>
    </row>
    <row r="702" spans="1:10">
      <c r="A702" t="n">
        <v>6044</v>
      </c>
      <c r="B702" s="38" t="n">
        <v>28</v>
      </c>
    </row>
    <row r="703" spans="1:10">
      <c r="A703" t="s">
        <v>4</v>
      </c>
      <c r="B703" s="4" t="s">
        <v>5</v>
      </c>
      <c r="C703" s="4" t="s">
        <v>7</v>
      </c>
      <c r="D703" s="17" t="s">
        <v>21</v>
      </c>
      <c r="E703" s="4" t="s">
        <v>5</v>
      </c>
      <c r="F703" s="4" t="s">
        <v>7</v>
      </c>
      <c r="G703" s="4" t="s">
        <v>11</v>
      </c>
      <c r="H703" s="17" t="s">
        <v>22</v>
      </c>
      <c r="I703" s="4" t="s">
        <v>7</v>
      </c>
      <c r="J703" s="4" t="s">
        <v>18</v>
      </c>
    </row>
    <row r="704" spans="1:10">
      <c r="A704" t="n">
        <v>6045</v>
      </c>
      <c r="B704" s="14" t="n">
        <v>5</v>
      </c>
      <c r="C704" s="7" t="n">
        <v>28</v>
      </c>
      <c r="D704" s="17" t="s">
        <v>3</v>
      </c>
      <c r="E704" s="23" t="n">
        <v>64</v>
      </c>
      <c r="F704" s="7" t="n">
        <v>5</v>
      </c>
      <c r="G704" s="7" t="n">
        <v>7</v>
      </c>
      <c r="H704" s="17" t="s">
        <v>3</v>
      </c>
      <c r="I704" s="7" t="n">
        <v>1</v>
      </c>
      <c r="J704" s="15" t="n">
        <f t="normal" ca="1">A716</f>
        <v>0</v>
      </c>
    </row>
    <row r="705" spans="1:10">
      <c r="A705" t="s">
        <v>4</v>
      </c>
      <c r="B705" s="4" t="s">
        <v>5</v>
      </c>
      <c r="C705" s="4" t="s">
        <v>7</v>
      </c>
      <c r="D705" s="4" t="s">
        <v>11</v>
      </c>
      <c r="E705" s="4" t="s">
        <v>8</v>
      </c>
    </row>
    <row r="706" spans="1:10">
      <c r="A706" t="n">
        <v>6056</v>
      </c>
      <c r="B706" s="36" t="n">
        <v>51</v>
      </c>
      <c r="C706" s="7" t="n">
        <v>4</v>
      </c>
      <c r="D706" s="7" t="n">
        <v>7</v>
      </c>
      <c r="E706" s="7" t="s">
        <v>62</v>
      </c>
    </row>
    <row r="707" spans="1:10">
      <c r="A707" t="s">
        <v>4</v>
      </c>
      <c r="B707" s="4" t="s">
        <v>5</v>
      </c>
      <c r="C707" s="4" t="s">
        <v>11</v>
      </c>
    </row>
    <row r="708" spans="1:10">
      <c r="A708" t="n">
        <v>6070</v>
      </c>
      <c r="B708" s="25" t="n">
        <v>16</v>
      </c>
      <c r="C708" s="7" t="n">
        <v>0</v>
      </c>
    </row>
    <row r="709" spans="1:10">
      <c r="A709" t="s">
        <v>4</v>
      </c>
      <c r="B709" s="4" t="s">
        <v>5</v>
      </c>
      <c r="C709" s="4" t="s">
        <v>11</v>
      </c>
      <c r="D709" s="4" t="s">
        <v>51</v>
      </c>
      <c r="E709" s="4" t="s">
        <v>7</v>
      </c>
      <c r="F709" s="4" t="s">
        <v>7</v>
      </c>
      <c r="G709" s="4" t="s">
        <v>51</v>
      </c>
      <c r="H709" s="4" t="s">
        <v>7</v>
      </c>
      <c r="I709" s="4" t="s">
        <v>7</v>
      </c>
    </row>
    <row r="710" spans="1:10">
      <c r="A710" t="n">
        <v>6073</v>
      </c>
      <c r="B710" s="37" t="n">
        <v>26</v>
      </c>
      <c r="C710" s="7" t="n">
        <v>7</v>
      </c>
      <c r="D710" s="7" t="s">
        <v>66</v>
      </c>
      <c r="E710" s="7" t="n">
        <v>2</v>
      </c>
      <c r="F710" s="7" t="n">
        <v>3</v>
      </c>
      <c r="G710" s="7" t="s">
        <v>67</v>
      </c>
      <c r="H710" s="7" t="n">
        <v>2</v>
      </c>
      <c r="I710" s="7" t="n">
        <v>0</v>
      </c>
    </row>
    <row r="711" spans="1:10">
      <c r="A711" t="s">
        <v>4</v>
      </c>
      <c r="B711" s="4" t="s">
        <v>5</v>
      </c>
    </row>
    <row r="712" spans="1:10">
      <c r="A712" t="n">
        <v>6181</v>
      </c>
      <c r="B712" s="38" t="n">
        <v>28</v>
      </c>
    </row>
    <row r="713" spans="1:10">
      <c r="A713" t="s">
        <v>4</v>
      </c>
      <c r="B713" s="4" t="s">
        <v>5</v>
      </c>
      <c r="C713" s="4" t="s">
        <v>18</v>
      </c>
    </row>
    <row r="714" spans="1:10">
      <c r="A714" t="n">
        <v>6182</v>
      </c>
      <c r="B714" s="16" t="n">
        <v>3</v>
      </c>
      <c r="C714" s="15" t="n">
        <f t="normal" ca="1">A726</f>
        <v>0</v>
      </c>
    </row>
    <row r="715" spans="1:10">
      <c r="A715" t="s">
        <v>4</v>
      </c>
      <c r="B715" s="4" t="s">
        <v>5</v>
      </c>
      <c r="C715" s="4" t="s">
        <v>7</v>
      </c>
      <c r="D715" s="17" t="s">
        <v>21</v>
      </c>
      <c r="E715" s="4" t="s">
        <v>5</v>
      </c>
      <c r="F715" s="4" t="s">
        <v>7</v>
      </c>
      <c r="G715" s="4" t="s">
        <v>11</v>
      </c>
      <c r="H715" s="17" t="s">
        <v>22</v>
      </c>
      <c r="I715" s="4" t="s">
        <v>7</v>
      </c>
      <c r="J715" s="4" t="s">
        <v>18</v>
      </c>
    </row>
    <row r="716" spans="1:10">
      <c r="A716" t="n">
        <v>6187</v>
      </c>
      <c r="B716" s="14" t="n">
        <v>5</v>
      </c>
      <c r="C716" s="7" t="n">
        <v>28</v>
      </c>
      <c r="D716" s="17" t="s">
        <v>3</v>
      </c>
      <c r="E716" s="23" t="n">
        <v>64</v>
      </c>
      <c r="F716" s="7" t="n">
        <v>5</v>
      </c>
      <c r="G716" s="7" t="n">
        <v>2</v>
      </c>
      <c r="H716" s="17" t="s">
        <v>3</v>
      </c>
      <c r="I716" s="7" t="n">
        <v>1</v>
      </c>
      <c r="J716" s="15" t="n">
        <f t="normal" ca="1">A726</f>
        <v>0</v>
      </c>
    </row>
    <row r="717" spans="1:10">
      <c r="A717" t="s">
        <v>4</v>
      </c>
      <c r="B717" s="4" t="s">
        <v>5</v>
      </c>
      <c r="C717" s="4" t="s">
        <v>7</v>
      </c>
      <c r="D717" s="4" t="s">
        <v>11</v>
      </c>
      <c r="E717" s="4" t="s">
        <v>8</v>
      </c>
    </row>
    <row r="718" spans="1:10">
      <c r="A718" t="n">
        <v>6198</v>
      </c>
      <c r="B718" s="36" t="n">
        <v>51</v>
      </c>
      <c r="C718" s="7" t="n">
        <v>4</v>
      </c>
      <c r="D718" s="7" t="n">
        <v>2</v>
      </c>
      <c r="E718" s="7" t="s">
        <v>64</v>
      </c>
    </row>
    <row r="719" spans="1:10">
      <c r="A719" t="s">
        <v>4</v>
      </c>
      <c r="B719" s="4" t="s">
        <v>5</v>
      </c>
      <c r="C719" s="4" t="s">
        <v>11</v>
      </c>
    </row>
    <row r="720" spans="1:10">
      <c r="A720" t="n">
        <v>6212</v>
      </c>
      <c r="B720" s="25" t="n">
        <v>16</v>
      </c>
      <c r="C720" s="7" t="n">
        <v>0</v>
      </c>
    </row>
    <row r="721" spans="1:10">
      <c r="A721" t="s">
        <v>4</v>
      </c>
      <c r="B721" s="4" t="s">
        <v>5</v>
      </c>
      <c r="C721" s="4" t="s">
        <v>11</v>
      </c>
      <c r="D721" s="4" t="s">
        <v>51</v>
      </c>
      <c r="E721" s="4" t="s">
        <v>7</v>
      </c>
      <c r="F721" s="4" t="s">
        <v>7</v>
      </c>
      <c r="G721" s="4" t="s">
        <v>51</v>
      </c>
      <c r="H721" s="4" t="s">
        <v>7</v>
      </c>
      <c r="I721" s="4" t="s">
        <v>7</v>
      </c>
    </row>
    <row r="722" spans="1:10">
      <c r="A722" t="n">
        <v>6215</v>
      </c>
      <c r="B722" s="37" t="n">
        <v>26</v>
      </c>
      <c r="C722" s="7" t="n">
        <v>2</v>
      </c>
      <c r="D722" s="7" t="s">
        <v>68</v>
      </c>
      <c r="E722" s="7" t="n">
        <v>2</v>
      </c>
      <c r="F722" s="7" t="n">
        <v>3</v>
      </c>
      <c r="G722" s="7" t="s">
        <v>69</v>
      </c>
      <c r="H722" s="7" t="n">
        <v>2</v>
      </c>
      <c r="I722" s="7" t="n">
        <v>0</v>
      </c>
    </row>
    <row r="723" spans="1:10">
      <c r="A723" t="s">
        <v>4</v>
      </c>
      <c r="B723" s="4" t="s">
        <v>5</v>
      </c>
    </row>
    <row r="724" spans="1:10">
      <c r="A724" t="n">
        <v>6363</v>
      </c>
      <c r="B724" s="38" t="n">
        <v>28</v>
      </c>
    </row>
    <row r="725" spans="1:10">
      <c r="A725" t="s">
        <v>4</v>
      </c>
      <c r="B725" s="4" t="s">
        <v>5</v>
      </c>
      <c r="C725" s="4" t="s">
        <v>7</v>
      </c>
      <c r="D725" s="4" t="s">
        <v>11</v>
      </c>
      <c r="E725" s="4" t="s">
        <v>8</v>
      </c>
    </row>
    <row r="726" spans="1:10">
      <c r="A726" t="n">
        <v>6364</v>
      </c>
      <c r="B726" s="36" t="n">
        <v>51</v>
      </c>
      <c r="C726" s="7" t="n">
        <v>4</v>
      </c>
      <c r="D726" s="7" t="n">
        <v>0</v>
      </c>
      <c r="E726" s="7" t="s">
        <v>70</v>
      </c>
    </row>
    <row r="727" spans="1:10">
      <c r="A727" t="s">
        <v>4</v>
      </c>
      <c r="B727" s="4" t="s">
        <v>5</v>
      </c>
      <c r="C727" s="4" t="s">
        <v>11</v>
      </c>
    </row>
    <row r="728" spans="1:10">
      <c r="A728" t="n">
        <v>6378</v>
      </c>
      <c r="B728" s="25" t="n">
        <v>16</v>
      </c>
      <c r="C728" s="7" t="n">
        <v>0</v>
      </c>
    </row>
    <row r="729" spans="1:10">
      <c r="A729" t="s">
        <v>4</v>
      </c>
      <c r="B729" s="4" t="s">
        <v>5</v>
      </c>
      <c r="C729" s="4" t="s">
        <v>11</v>
      </c>
      <c r="D729" s="4" t="s">
        <v>51</v>
      </c>
      <c r="E729" s="4" t="s">
        <v>7</v>
      </c>
      <c r="F729" s="4" t="s">
        <v>7</v>
      </c>
      <c r="G729" s="4" t="s">
        <v>51</v>
      </c>
      <c r="H729" s="4" t="s">
        <v>7</v>
      </c>
      <c r="I729" s="4" t="s">
        <v>7</v>
      </c>
    </row>
    <row r="730" spans="1:10">
      <c r="A730" t="n">
        <v>6381</v>
      </c>
      <c r="B730" s="37" t="n">
        <v>26</v>
      </c>
      <c r="C730" s="7" t="n">
        <v>0</v>
      </c>
      <c r="D730" s="7" t="s">
        <v>71</v>
      </c>
      <c r="E730" s="7" t="n">
        <v>2</v>
      </c>
      <c r="F730" s="7" t="n">
        <v>3</v>
      </c>
      <c r="G730" s="7" t="s">
        <v>72</v>
      </c>
      <c r="H730" s="7" t="n">
        <v>2</v>
      </c>
      <c r="I730" s="7" t="n">
        <v>0</v>
      </c>
    </row>
    <row r="731" spans="1:10">
      <c r="A731" t="s">
        <v>4</v>
      </c>
      <c r="B731" s="4" t="s">
        <v>5</v>
      </c>
    </row>
    <row r="732" spans="1:10">
      <c r="A732" t="n">
        <v>6449</v>
      </c>
      <c r="B732" s="38" t="n">
        <v>28</v>
      </c>
    </row>
    <row r="733" spans="1:10">
      <c r="A733" t="s">
        <v>4</v>
      </c>
      <c r="B733" s="4" t="s">
        <v>5</v>
      </c>
      <c r="C733" s="4" t="s">
        <v>11</v>
      </c>
      <c r="D733" s="4" t="s">
        <v>7</v>
      </c>
    </row>
    <row r="734" spans="1:10">
      <c r="A734" t="n">
        <v>6450</v>
      </c>
      <c r="B734" s="39" t="n">
        <v>89</v>
      </c>
      <c r="C734" s="7" t="n">
        <v>65533</v>
      </c>
      <c r="D734" s="7" t="n">
        <v>1</v>
      </c>
    </row>
    <row r="735" spans="1:10">
      <c r="A735" t="s">
        <v>4</v>
      </c>
      <c r="B735" s="4" t="s">
        <v>5</v>
      </c>
      <c r="C735" s="4" t="s">
        <v>7</v>
      </c>
      <c r="D735" s="4" t="s">
        <v>11</v>
      </c>
      <c r="E735" s="4" t="s">
        <v>14</v>
      </c>
    </row>
    <row r="736" spans="1:10">
      <c r="A736" t="n">
        <v>6454</v>
      </c>
      <c r="B736" s="18" t="n">
        <v>58</v>
      </c>
      <c r="C736" s="7" t="n">
        <v>101</v>
      </c>
      <c r="D736" s="7" t="n">
        <v>500</v>
      </c>
      <c r="E736" s="7" t="n">
        <v>1</v>
      </c>
    </row>
    <row r="737" spans="1:9">
      <c r="A737" t="s">
        <v>4</v>
      </c>
      <c r="B737" s="4" t="s">
        <v>5</v>
      </c>
      <c r="C737" s="4" t="s">
        <v>7</v>
      </c>
      <c r="D737" s="4" t="s">
        <v>11</v>
      </c>
    </row>
    <row r="738" spans="1:9">
      <c r="A738" t="n">
        <v>6462</v>
      </c>
      <c r="B738" s="18" t="n">
        <v>58</v>
      </c>
      <c r="C738" s="7" t="n">
        <v>254</v>
      </c>
      <c r="D738" s="7" t="n">
        <v>0</v>
      </c>
    </row>
    <row r="739" spans="1:9">
      <c r="A739" t="s">
        <v>4</v>
      </c>
      <c r="B739" s="4" t="s">
        <v>5</v>
      </c>
      <c r="C739" s="4" t="s">
        <v>7</v>
      </c>
      <c r="D739" s="4" t="s">
        <v>11</v>
      </c>
      <c r="E739" s="4" t="s">
        <v>11</v>
      </c>
      <c r="F739" s="4" t="s">
        <v>15</v>
      </c>
    </row>
    <row r="740" spans="1:9">
      <c r="A740" t="n">
        <v>6466</v>
      </c>
      <c r="B740" s="35" t="n">
        <v>84</v>
      </c>
      <c r="C740" s="7" t="n">
        <v>0</v>
      </c>
      <c r="D740" s="7" t="n">
        <v>0</v>
      </c>
      <c r="E740" s="7" t="n">
        <v>0</v>
      </c>
      <c r="F740" s="7" t="n">
        <v>1058642330</v>
      </c>
    </row>
    <row r="741" spans="1:9">
      <c r="A741" t="s">
        <v>4</v>
      </c>
      <c r="B741" s="4" t="s">
        <v>5</v>
      </c>
      <c r="C741" s="4" t="s">
        <v>7</v>
      </c>
      <c r="D741" s="4" t="s">
        <v>7</v>
      </c>
      <c r="E741" s="4" t="s">
        <v>14</v>
      </c>
      <c r="F741" s="4" t="s">
        <v>14</v>
      </c>
      <c r="G741" s="4" t="s">
        <v>14</v>
      </c>
      <c r="H741" s="4" t="s">
        <v>11</v>
      </c>
    </row>
    <row r="742" spans="1:9">
      <c r="A742" t="n">
        <v>6476</v>
      </c>
      <c r="B742" s="34" t="n">
        <v>45</v>
      </c>
      <c r="C742" s="7" t="n">
        <v>2</v>
      </c>
      <c r="D742" s="7" t="n">
        <v>3</v>
      </c>
      <c r="E742" s="7" t="n">
        <v>-2.95000004768372</v>
      </c>
      <c r="F742" s="7" t="n">
        <v>1.20000004768372</v>
      </c>
      <c r="G742" s="7" t="n">
        <v>3.21000003814697</v>
      </c>
      <c r="H742" s="7" t="n">
        <v>0</v>
      </c>
    </row>
    <row r="743" spans="1:9">
      <c r="A743" t="s">
        <v>4</v>
      </c>
      <c r="B743" s="4" t="s">
        <v>5</v>
      </c>
      <c r="C743" s="4" t="s">
        <v>7</v>
      </c>
      <c r="D743" s="4" t="s">
        <v>7</v>
      </c>
      <c r="E743" s="4" t="s">
        <v>14</v>
      </c>
      <c r="F743" s="4" t="s">
        <v>14</v>
      </c>
      <c r="G743" s="4" t="s">
        <v>14</v>
      </c>
      <c r="H743" s="4" t="s">
        <v>11</v>
      </c>
      <c r="I743" s="4" t="s">
        <v>7</v>
      </c>
    </row>
    <row r="744" spans="1:9">
      <c r="A744" t="n">
        <v>6493</v>
      </c>
      <c r="B744" s="34" t="n">
        <v>45</v>
      </c>
      <c r="C744" s="7" t="n">
        <v>4</v>
      </c>
      <c r="D744" s="7" t="n">
        <v>3</v>
      </c>
      <c r="E744" s="7" t="n">
        <v>352.140014648438</v>
      </c>
      <c r="F744" s="7" t="n">
        <v>328.869995117188</v>
      </c>
      <c r="G744" s="7" t="n">
        <v>350</v>
      </c>
      <c r="H744" s="7" t="n">
        <v>0</v>
      </c>
      <c r="I744" s="7" t="n">
        <v>0</v>
      </c>
    </row>
    <row r="745" spans="1:9">
      <c r="A745" t="s">
        <v>4</v>
      </c>
      <c r="B745" s="4" t="s">
        <v>5</v>
      </c>
      <c r="C745" s="4" t="s">
        <v>7</v>
      </c>
      <c r="D745" s="4" t="s">
        <v>7</v>
      </c>
      <c r="E745" s="4" t="s">
        <v>14</v>
      </c>
      <c r="F745" s="4" t="s">
        <v>11</v>
      </c>
    </row>
    <row r="746" spans="1:9">
      <c r="A746" t="n">
        <v>6511</v>
      </c>
      <c r="B746" s="34" t="n">
        <v>45</v>
      </c>
      <c r="C746" s="7" t="n">
        <v>5</v>
      </c>
      <c r="D746" s="7" t="n">
        <v>3</v>
      </c>
      <c r="E746" s="7" t="n">
        <v>2.59999990463257</v>
      </c>
      <c r="F746" s="7" t="n">
        <v>0</v>
      </c>
    </row>
    <row r="747" spans="1:9">
      <c r="A747" t="s">
        <v>4</v>
      </c>
      <c r="B747" s="4" t="s">
        <v>5</v>
      </c>
      <c r="C747" s="4" t="s">
        <v>7</v>
      </c>
      <c r="D747" s="4" t="s">
        <v>7</v>
      </c>
      <c r="E747" s="4" t="s">
        <v>14</v>
      </c>
      <c r="F747" s="4" t="s">
        <v>11</v>
      </c>
    </row>
    <row r="748" spans="1:9">
      <c r="A748" t="n">
        <v>6520</v>
      </c>
      <c r="B748" s="34" t="n">
        <v>45</v>
      </c>
      <c r="C748" s="7" t="n">
        <v>11</v>
      </c>
      <c r="D748" s="7" t="n">
        <v>3</v>
      </c>
      <c r="E748" s="7" t="n">
        <v>38</v>
      </c>
      <c r="F748" s="7" t="n">
        <v>0</v>
      </c>
    </row>
    <row r="749" spans="1:9">
      <c r="A749" t="s">
        <v>4</v>
      </c>
      <c r="B749" s="4" t="s">
        <v>5</v>
      </c>
      <c r="C749" s="4" t="s">
        <v>7</v>
      </c>
      <c r="D749" s="4" t="s">
        <v>7</v>
      </c>
      <c r="E749" s="4" t="s">
        <v>14</v>
      </c>
      <c r="F749" s="4" t="s">
        <v>14</v>
      </c>
      <c r="G749" s="4" t="s">
        <v>14</v>
      </c>
      <c r="H749" s="4" t="s">
        <v>11</v>
      </c>
    </row>
    <row r="750" spans="1:9">
      <c r="A750" t="n">
        <v>6529</v>
      </c>
      <c r="B750" s="34" t="n">
        <v>45</v>
      </c>
      <c r="C750" s="7" t="n">
        <v>2</v>
      </c>
      <c r="D750" s="7" t="n">
        <v>3</v>
      </c>
      <c r="E750" s="7" t="n">
        <v>-2.95000004768372</v>
      </c>
      <c r="F750" s="7" t="n">
        <v>1.20000004768372</v>
      </c>
      <c r="G750" s="7" t="n">
        <v>3.21000003814697</v>
      </c>
      <c r="H750" s="7" t="n">
        <v>5000</v>
      </c>
    </row>
    <row r="751" spans="1:9">
      <c r="A751" t="s">
        <v>4</v>
      </c>
      <c r="B751" s="4" t="s">
        <v>5</v>
      </c>
      <c r="C751" s="4" t="s">
        <v>7</v>
      </c>
      <c r="D751" s="4" t="s">
        <v>7</v>
      </c>
      <c r="E751" s="4" t="s">
        <v>14</v>
      </c>
      <c r="F751" s="4" t="s">
        <v>14</v>
      </c>
      <c r="G751" s="4" t="s">
        <v>14</v>
      </c>
      <c r="H751" s="4" t="s">
        <v>11</v>
      </c>
      <c r="I751" s="4" t="s">
        <v>7</v>
      </c>
    </row>
    <row r="752" spans="1:9">
      <c r="A752" t="n">
        <v>6546</v>
      </c>
      <c r="B752" s="34" t="n">
        <v>45</v>
      </c>
      <c r="C752" s="7" t="n">
        <v>4</v>
      </c>
      <c r="D752" s="7" t="n">
        <v>3</v>
      </c>
      <c r="E752" s="7" t="n">
        <v>358.989990234375</v>
      </c>
      <c r="F752" s="7" t="n">
        <v>187.309997558594</v>
      </c>
      <c r="G752" s="7" t="n">
        <v>345</v>
      </c>
      <c r="H752" s="7" t="n">
        <v>5000</v>
      </c>
      <c r="I752" s="7" t="n">
        <v>1</v>
      </c>
    </row>
    <row r="753" spans="1:9">
      <c r="A753" t="s">
        <v>4</v>
      </c>
      <c r="B753" s="4" t="s">
        <v>5</v>
      </c>
      <c r="C753" s="4" t="s">
        <v>7</v>
      </c>
      <c r="D753" s="4" t="s">
        <v>7</v>
      </c>
      <c r="E753" s="4" t="s">
        <v>14</v>
      </c>
      <c r="F753" s="4" t="s">
        <v>11</v>
      </c>
    </row>
    <row r="754" spans="1:9">
      <c r="A754" t="n">
        <v>6564</v>
      </c>
      <c r="B754" s="34" t="n">
        <v>45</v>
      </c>
      <c r="C754" s="7" t="n">
        <v>5</v>
      </c>
      <c r="D754" s="7" t="n">
        <v>3</v>
      </c>
      <c r="E754" s="7" t="n">
        <v>9.5</v>
      </c>
      <c r="F754" s="7" t="n">
        <v>5000</v>
      </c>
    </row>
    <row r="755" spans="1:9">
      <c r="A755" t="s">
        <v>4</v>
      </c>
      <c r="B755" s="4" t="s">
        <v>5</v>
      </c>
      <c r="C755" s="4" t="s">
        <v>7</v>
      </c>
      <c r="D755" s="4" t="s">
        <v>7</v>
      </c>
      <c r="E755" s="4" t="s">
        <v>14</v>
      </c>
      <c r="F755" s="4" t="s">
        <v>11</v>
      </c>
    </row>
    <row r="756" spans="1:9">
      <c r="A756" t="n">
        <v>6573</v>
      </c>
      <c r="B756" s="34" t="n">
        <v>45</v>
      </c>
      <c r="C756" s="7" t="n">
        <v>11</v>
      </c>
      <c r="D756" s="7" t="n">
        <v>3</v>
      </c>
      <c r="E756" s="7" t="n">
        <v>38</v>
      </c>
      <c r="F756" s="7" t="n">
        <v>5000</v>
      </c>
    </row>
    <row r="757" spans="1:9">
      <c r="A757" t="s">
        <v>4</v>
      </c>
      <c r="B757" s="4" t="s">
        <v>5</v>
      </c>
      <c r="C757" s="4" t="s">
        <v>11</v>
      </c>
      <c r="D757" s="4" t="s">
        <v>14</v>
      </c>
      <c r="E757" s="4" t="s">
        <v>14</v>
      </c>
      <c r="F757" s="4" t="s">
        <v>14</v>
      </c>
      <c r="G757" s="4" t="s">
        <v>14</v>
      </c>
    </row>
    <row r="758" spans="1:9">
      <c r="A758" t="n">
        <v>6582</v>
      </c>
      <c r="B758" s="41" t="n">
        <v>131</v>
      </c>
      <c r="C758" s="7" t="n">
        <v>0</v>
      </c>
      <c r="D758" s="7" t="n">
        <v>2</v>
      </c>
      <c r="E758" s="7" t="n">
        <v>0</v>
      </c>
      <c r="F758" s="7" t="n">
        <v>0</v>
      </c>
      <c r="G758" s="7" t="n">
        <v>0.100000001490116</v>
      </c>
    </row>
    <row r="759" spans="1:9">
      <c r="A759" t="s">
        <v>4</v>
      </c>
      <c r="B759" s="4" t="s">
        <v>5</v>
      </c>
      <c r="C759" s="4" t="s">
        <v>11</v>
      </c>
      <c r="D759" s="4" t="s">
        <v>11</v>
      </c>
      <c r="E759" s="4" t="s">
        <v>14</v>
      </c>
      <c r="F759" s="4" t="s">
        <v>14</v>
      </c>
      <c r="G759" s="4" t="s">
        <v>14</v>
      </c>
      <c r="H759" s="4" t="s">
        <v>14</v>
      </c>
      <c r="I759" s="4" t="s">
        <v>7</v>
      </c>
      <c r="J759" s="4" t="s">
        <v>11</v>
      </c>
    </row>
    <row r="760" spans="1:9">
      <c r="A760" t="n">
        <v>6601</v>
      </c>
      <c r="B760" s="42" t="n">
        <v>55</v>
      </c>
      <c r="C760" s="7" t="n">
        <v>0</v>
      </c>
      <c r="D760" s="7" t="n">
        <v>65024</v>
      </c>
      <c r="E760" s="7" t="n">
        <v>0</v>
      </c>
      <c r="F760" s="7" t="n">
        <v>0</v>
      </c>
      <c r="G760" s="7" t="n">
        <v>50</v>
      </c>
      <c r="H760" s="7" t="n">
        <v>5</v>
      </c>
      <c r="I760" s="7" t="n">
        <v>0</v>
      </c>
      <c r="J760" s="7" t="n">
        <v>0</v>
      </c>
    </row>
    <row r="761" spans="1:9">
      <c r="A761" t="s">
        <v>4</v>
      </c>
      <c r="B761" s="4" t="s">
        <v>5</v>
      </c>
      <c r="C761" s="4" t="s">
        <v>11</v>
      </c>
    </row>
    <row r="762" spans="1:9">
      <c r="A762" t="n">
        <v>6625</v>
      </c>
      <c r="B762" s="25" t="n">
        <v>16</v>
      </c>
      <c r="C762" s="7" t="n">
        <v>100</v>
      </c>
    </row>
    <row r="763" spans="1:9">
      <c r="A763" t="s">
        <v>4</v>
      </c>
      <c r="B763" s="4" t="s">
        <v>5</v>
      </c>
      <c r="C763" s="4" t="s">
        <v>11</v>
      </c>
      <c r="D763" s="4" t="s">
        <v>14</v>
      </c>
      <c r="E763" s="4" t="s">
        <v>14</v>
      </c>
      <c r="F763" s="4" t="s">
        <v>14</v>
      </c>
      <c r="G763" s="4" t="s">
        <v>14</v>
      </c>
    </row>
    <row r="764" spans="1:9">
      <c r="A764" t="n">
        <v>6628</v>
      </c>
      <c r="B764" s="41" t="n">
        <v>131</v>
      </c>
      <c r="C764" s="7" t="n">
        <v>61488</v>
      </c>
      <c r="D764" s="7" t="n">
        <v>2</v>
      </c>
      <c r="E764" s="7" t="n">
        <v>0</v>
      </c>
      <c r="F764" s="7" t="n">
        <v>0</v>
      </c>
      <c r="G764" s="7" t="n">
        <v>0.100000001490116</v>
      </c>
    </row>
    <row r="765" spans="1:9">
      <c r="A765" t="s">
        <v>4</v>
      </c>
      <c r="B765" s="4" t="s">
        <v>5</v>
      </c>
      <c r="C765" s="4" t="s">
        <v>11</v>
      </c>
      <c r="D765" s="4" t="s">
        <v>11</v>
      </c>
      <c r="E765" s="4" t="s">
        <v>14</v>
      </c>
      <c r="F765" s="4" t="s">
        <v>14</v>
      </c>
      <c r="G765" s="4" t="s">
        <v>14</v>
      </c>
      <c r="H765" s="4" t="s">
        <v>14</v>
      </c>
      <c r="I765" s="4" t="s">
        <v>7</v>
      </c>
      <c r="J765" s="4" t="s">
        <v>11</v>
      </c>
    </row>
    <row r="766" spans="1:9">
      <c r="A766" t="n">
        <v>6647</v>
      </c>
      <c r="B766" s="42" t="n">
        <v>55</v>
      </c>
      <c r="C766" s="7" t="n">
        <v>61488</v>
      </c>
      <c r="D766" s="7" t="n">
        <v>65024</v>
      </c>
      <c r="E766" s="7" t="n">
        <v>0</v>
      </c>
      <c r="F766" s="7" t="n">
        <v>0</v>
      </c>
      <c r="G766" s="7" t="n">
        <v>50</v>
      </c>
      <c r="H766" s="7" t="n">
        <v>5</v>
      </c>
      <c r="I766" s="7" t="n">
        <v>0</v>
      </c>
      <c r="J766" s="7" t="n">
        <v>0</v>
      </c>
    </row>
    <row r="767" spans="1:9">
      <c r="A767" t="s">
        <v>4</v>
      </c>
      <c r="B767" s="4" t="s">
        <v>5</v>
      </c>
      <c r="C767" s="4" t="s">
        <v>11</v>
      </c>
    </row>
    <row r="768" spans="1:9">
      <c r="A768" t="n">
        <v>6671</v>
      </c>
      <c r="B768" s="25" t="n">
        <v>16</v>
      </c>
      <c r="C768" s="7" t="n">
        <v>100</v>
      </c>
    </row>
    <row r="769" spans="1:10">
      <c r="A769" t="s">
        <v>4</v>
      </c>
      <c r="B769" s="4" t="s">
        <v>5</v>
      </c>
      <c r="C769" s="4" t="s">
        <v>7</v>
      </c>
      <c r="D769" s="4" t="s">
        <v>11</v>
      </c>
      <c r="E769" s="4" t="s">
        <v>14</v>
      </c>
      <c r="F769" s="4" t="s">
        <v>11</v>
      </c>
      <c r="G769" s="4" t="s">
        <v>15</v>
      </c>
      <c r="H769" s="4" t="s">
        <v>15</v>
      </c>
      <c r="I769" s="4" t="s">
        <v>11</v>
      </c>
      <c r="J769" s="4" t="s">
        <v>11</v>
      </c>
      <c r="K769" s="4" t="s">
        <v>15</v>
      </c>
      <c r="L769" s="4" t="s">
        <v>15</v>
      </c>
      <c r="M769" s="4" t="s">
        <v>15</v>
      </c>
      <c r="N769" s="4" t="s">
        <v>15</v>
      </c>
      <c r="O769" s="4" t="s">
        <v>8</v>
      </c>
    </row>
    <row r="770" spans="1:10">
      <c r="A770" t="n">
        <v>6674</v>
      </c>
      <c r="B770" s="12" t="n">
        <v>50</v>
      </c>
      <c r="C770" s="7" t="n">
        <v>0</v>
      </c>
      <c r="D770" s="7" t="n">
        <v>4405</v>
      </c>
      <c r="E770" s="7" t="n">
        <v>0.699999988079071</v>
      </c>
      <c r="F770" s="7" t="n">
        <v>2000</v>
      </c>
      <c r="G770" s="7" t="n">
        <v>0</v>
      </c>
      <c r="H770" s="7" t="n">
        <v>-1061158912</v>
      </c>
      <c r="I770" s="7" t="n">
        <v>0</v>
      </c>
      <c r="J770" s="7" t="n">
        <v>65533</v>
      </c>
      <c r="K770" s="7" t="n">
        <v>0</v>
      </c>
      <c r="L770" s="7" t="n">
        <v>0</v>
      </c>
      <c r="M770" s="7" t="n">
        <v>0</v>
      </c>
      <c r="N770" s="7" t="n">
        <v>0</v>
      </c>
      <c r="O770" s="7" t="s">
        <v>13</v>
      </c>
    </row>
    <row r="771" spans="1:10">
      <c r="A771" t="s">
        <v>4</v>
      </c>
      <c r="B771" s="4" t="s">
        <v>5</v>
      </c>
      <c r="C771" s="4" t="s">
        <v>11</v>
      </c>
      <c r="D771" s="4" t="s">
        <v>14</v>
      </c>
      <c r="E771" s="4" t="s">
        <v>14</v>
      </c>
      <c r="F771" s="4" t="s">
        <v>14</v>
      </c>
      <c r="G771" s="4" t="s">
        <v>14</v>
      </c>
    </row>
    <row r="772" spans="1:10">
      <c r="A772" t="n">
        <v>6713</v>
      </c>
      <c r="B772" s="41" t="n">
        <v>131</v>
      </c>
      <c r="C772" s="7" t="n">
        <v>61490</v>
      </c>
      <c r="D772" s="7" t="n">
        <v>2</v>
      </c>
      <c r="E772" s="7" t="n">
        <v>0</v>
      </c>
      <c r="F772" s="7" t="n">
        <v>0</v>
      </c>
      <c r="G772" s="7" t="n">
        <v>0.100000001490116</v>
      </c>
    </row>
    <row r="773" spans="1:10">
      <c r="A773" t="s">
        <v>4</v>
      </c>
      <c r="B773" s="4" t="s">
        <v>5</v>
      </c>
      <c r="C773" s="4" t="s">
        <v>11</v>
      </c>
      <c r="D773" s="4" t="s">
        <v>11</v>
      </c>
      <c r="E773" s="4" t="s">
        <v>14</v>
      </c>
      <c r="F773" s="4" t="s">
        <v>14</v>
      </c>
      <c r="G773" s="4" t="s">
        <v>14</v>
      </c>
      <c r="H773" s="4" t="s">
        <v>14</v>
      </c>
      <c r="I773" s="4" t="s">
        <v>7</v>
      </c>
      <c r="J773" s="4" t="s">
        <v>11</v>
      </c>
    </row>
    <row r="774" spans="1:10">
      <c r="A774" t="n">
        <v>6732</v>
      </c>
      <c r="B774" s="42" t="n">
        <v>55</v>
      </c>
      <c r="C774" s="7" t="n">
        <v>61490</v>
      </c>
      <c r="D774" s="7" t="n">
        <v>65024</v>
      </c>
      <c r="E774" s="7" t="n">
        <v>0</v>
      </c>
      <c r="F774" s="7" t="n">
        <v>0</v>
      </c>
      <c r="G774" s="7" t="n">
        <v>50</v>
      </c>
      <c r="H774" s="7" t="n">
        <v>5</v>
      </c>
      <c r="I774" s="7" t="n">
        <v>0</v>
      </c>
      <c r="J774" s="7" t="n">
        <v>0</v>
      </c>
    </row>
    <row r="775" spans="1:10">
      <c r="A775" t="s">
        <v>4</v>
      </c>
      <c r="B775" s="4" t="s">
        <v>5</v>
      </c>
      <c r="C775" s="4" t="s">
        <v>11</v>
      </c>
    </row>
    <row r="776" spans="1:10">
      <c r="A776" t="n">
        <v>6756</v>
      </c>
      <c r="B776" s="25" t="n">
        <v>16</v>
      </c>
      <c r="C776" s="7" t="n">
        <v>100</v>
      </c>
    </row>
    <row r="777" spans="1:10">
      <c r="A777" t="s">
        <v>4</v>
      </c>
      <c r="B777" s="4" t="s">
        <v>5</v>
      </c>
      <c r="C777" s="4" t="s">
        <v>11</v>
      </c>
      <c r="D777" s="4" t="s">
        <v>14</v>
      </c>
      <c r="E777" s="4" t="s">
        <v>14</v>
      </c>
      <c r="F777" s="4" t="s">
        <v>14</v>
      </c>
      <c r="G777" s="4" t="s">
        <v>14</v>
      </c>
    </row>
    <row r="778" spans="1:10">
      <c r="A778" t="n">
        <v>6759</v>
      </c>
      <c r="B778" s="41" t="n">
        <v>131</v>
      </c>
      <c r="C778" s="7" t="n">
        <v>61489</v>
      </c>
      <c r="D778" s="7" t="n">
        <v>2</v>
      </c>
      <c r="E778" s="7" t="n">
        <v>0</v>
      </c>
      <c r="F778" s="7" t="n">
        <v>0</v>
      </c>
      <c r="G778" s="7" t="n">
        <v>0.100000001490116</v>
      </c>
    </row>
    <row r="779" spans="1:10">
      <c r="A779" t="s">
        <v>4</v>
      </c>
      <c r="B779" s="4" t="s">
        <v>5</v>
      </c>
      <c r="C779" s="4" t="s">
        <v>11</v>
      </c>
      <c r="D779" s="4" t="s">
        <v>11</v>
      </c>
      <c r="E779" s="4" t="s">
        <v>14</v>
      </c>
      <c r="F779" s="4" t="s">
        <v>14</v>
      </c>
      <c r="G779" s="4" t="s">
        <v>14</v>
      </c>
      <c r="H779" s="4" t="s">
        <v>14</v>
      </c>
      <c r="I779" s="4" t="s">
        <v>7</v>
      </c>
      <c r="J779" s="4" t="s">
        <v>11</v>
      </c>
    </row>
    <row r="780" spans="1:10">
      <c r="A780" t="n">
        <v>6778</v>
      </c>
      <c r="B780" s="42" t="n">
        <v>55</v>
      </c>
      <c r="C780" s="7" t="n">
        <v>61489</v>
      </c>
      <c r="D780" s="7" t="n">
        <v>65024</v>
      </c>
      <c r="E780" s="7" t="n">
        <v>0</v>
      </c>
      <c r="F780" s="7" t="n">
        <v>0</v>
      </c>
      <c r="G780" s="7" t="n">
        <v>50</v>
      </c>
      <c r="H780" s="7" t="n">
        <v>5</v>
      </c>
      <c r="I780" s="7" t="n">
        <v>0</v>
      </c>
      <c r="J780" s="7" t="n">
        <v>0</v>
      </c>
    </row>
    <row r="781" spans="1:10">
      <c r="A781" t="s">
        <v>4</v>
      </c>
      <c r="B781" s="4" t="s">
        <v>5</v>
      </c>
      <c r="C781" s="4" t="s">
        <v>11</v>
      </c>
    </row>
    <row r="782" spans="1:10">
      <c r="A782" t="n">
        <v>6802</v>
      </c>
      <c r="B782" s="25" t="n">
        <v>16</v>
      </c>
      <c r="C782" s="7" t="n">
        <v>100</v>
      </c>
    </row>
    <row r="783" spans="1:10">
      <c r="A783" t="s">
        <v>4</v>
      </c>
      <c r="B783" s="4" t="s">
        <v>5</v>
      </c>
      <c r="C783" s="4" t="s">
        <v>11</v>
      </c>
      <c r="D783" s="4" t="s">
        <v>14</v>
      </c>
      <c r="E783" s="4" t="s">
        <v>14</v>
      </c>
      <c r="F783" s="4" t="s">
        <v>14</v>
      </c>
      <c r="G783" s="4" t="s">
        <v>14</v>
      </c>
    </row>
    <row r="784" spans="1:10">
      <c r="A784" t="n">
        <v>6805</v>
      </c>
      <c r="B784" s="41" t="n">
        <v>131</v>
      </c>
      <c r="C784" s="7" t="n">
        <v>7032</v>
      </c>
      <c r="D784" s="7" t="n">
        <v>2</v>
      </c>
      <c r="E784" s="7" t="n">
        <v>0</v>
      </c>
      <c r="F784" s="7" t="n">
        <v>0</v>
      </c>
      <c r="G784" s="7" t="n">
        <v>0.100000001490116</v>
      </c>
    </row>
    <row r="785" spans="1:15">
      <c r="A785" t="s">
        <v>4</v>
      </c>
      <c r="B785" s="4" t="s">
        <v>5</v>
      </c>
      <c r="C785" s="4" t="s">
        <v>11</v>
      </c>
      <c r="D785" s="4" t="s">
        <v>11</v>
      </c>
      <c r="E785" s="4" t="s">
        <v>14</v>
      </c>
      <c r="F785" s="4" t="s">
        <v>14</v>
      </c>
      <c r="G785" s="4" t="s">
        <v>14</v>
      </c>
      <c r="H785" s="4" t="s">
        <v>14</v>
      </c>
      <c r="I785" s="4" t="s">
        <v>7</v>
      </c>
      <c r="J785" s="4" t="s">
        <v>11</v>
      </c>
    </row>
    <row r="786" spans="1:15">
      <c r="A786" t="n">
        <v>6824</v>
      </c>
      <c r="B786" s="42" t="n">
        <v>55</v>
      </c>
      <c r="C786" s="7" t="n">
        <v>7032</v>
      </c>
      <c r="D786" s="7" t="n">
        <v>65024</v>
      </c>
      <c r="E786" s="7" t="n">
        <v>0</v>
      </c>
      <c r="F786" s="7" t="n">
        <v>0</v>
      </c>
      <c r="G786" s="7" t="n">
        <v>50</v>
      </c>
      <c r="H786" s="7" t="n">
        <v>5</v>
      </c>
      <c r="I786" s="7" t="n">
        <v>0</v>
      </c>
      <c r="J786" s="7" t="n">
        <v>0</v>
      </c>
    </row>
    <row r="787" spans="1:15">
      <c r="A787" t="s">
        <v>4</v>
      </c>
      <c r="B787" s="4" t="s">
        <v>5</v>
      </c>
      <c r="C787" s="4" t="s">
        <v>11</v>
      </c>
    </row>
    <row r="788" spans="1:15">
      <c r="A788" t="n">
        <v>6848</v>
      </c>
      <c r="B788" s="25" t="n">
        <v>16</v>
      </c>
      <c r="C788" s="7" t="n">
        <v>100</v>
      </c>
    </row>
    <row r="789" spans="1:15">
      <c r="A789" t="s">
        <v>4</v>
      </c>
      <c r="B789" s="4" t="s">
        <v>5</v>
      </c>
      <c r="C789" s="4" t="s">
        <v>11</v>
      </c>
      <c r="D789" s="4" t="s">
        <v>14</v>
      </c>
      <c r="E789" s="4" t="s">
        <v>14</v>
      </c>
      <c r="F789" s="4" t="s">
        <v>14</v>
      </c>
      <c r="G789" s="4" t="s">
        <v>14</v>
      </c>
    </row>
    <row r="790" spans="1:15">
      <c r="A790" t="n">
        <v>6851</v>
      </c>
      <c r="B790" s="41" t="n">
        <v>131</v>
      </c>
      <c r="C790" s="7" t="n">
        <v>7033</v>
      </c>
      <c r="D790" s="7" t="n">
        <v>2</v>
      </c>
      <c r="E790" s="7" t="n">
        <v>0</v>
      </c>
      <c r="F790" s="7" t="n">
        <v>0</v>
      </c>
      <c r="G790" s="7" t="n">
        <v>0.100000001490116</v>
      </c>
    </row>
    <row r="791" spans="1:15">
      <c r="A791" t="s">
        <v>4</v>
      </c>
      <c r="B791" s="4" t="s">
        <v>5</v>
      </c>
      <c r="C791" s="4" t="s">
        <v>11</v>
      </c>
      <c r="D791" s="4" t="s">
        <v>11</v>
      </c>
      <c r="E791" s="4" t="s">
        <v>14</v>
      </c>
      <c r="F791" s="4" t="s">
        <v>14</v>
      </c>
      <c r="G791" s="4" t="s">
        <v>14</v>
      </c>
      <c r="H791" s="4" t="s">
        <v>14</v>
      </c>
      <c r="I791" s="4" t="s">
        <v>7</v>
      </c>
      <c r="J791" s="4" t="s">
        <v>11</v>
      </c>
    </row>
    <row r="792" spans="1:15">
      <c r="A792" t="n">
        <v>6870</v>
      </c>
      <c r="B792" s="42" t="n">
        <v>55</v>
      </c>
      <c r="C792" s="7" t="n">
        <v>7033</v>
      </c>
      <c r="D792" s="7" t="n">
        <v>65024</v>
      </c>
      <c r="E792" s="7" t="n">
        <v>0</v>
      </c>
      <c r="F792" s="7" t="n">
        <v>0</v>
      </c>
      <c r="G792" s="7" t="n">
        <v>50</v>
      </c>
      <c r="H792" s="7" t="n">
        <v>5</v>
      </c>
      <c r="I792" s="7" t="n">
        <v>0</v>
      </c>
      <c r="J792" s="7" t="n">
        <v>0</v>
      </c>
    </row>
    <row r="793" spans="1:15">
      <c r="A793" t="s">
        <v>4</v>
      </c>
      <c r="B793" s="4" t="s">
        <v>5</v>
      </c>
      <c r="C793" s="4" t="s">
        <v>7</v>
      </c>
      <c r="D793" s="4" t="s">
        <v>11</v>
      </c>
    </row>
    <row r="794" spans="1:15">
      <c r="A794" t="n">
        <v>6894</v>
      </c>
      <c r="B794" s="34" t="n">
        <v>45</v>
      </c>
      <c r="C794" s="7" t="n">
        <v>7</v>
      </c>
      <c r="D794" s="7" t="n">
        <v>255</v>
      </c>
    </row>
    <row r="795" spans="1:15">
      <c r="A795" t="s">
        <v>4</v>
      </c>
      <c r="B795" s="4" t="s">
        <v>5</v>
      </c>
      <c r="C795" s="4" t="s">
        <v>7</v>
      </c>
      <c r="D795" s="4" t="s">
        <v>11</v>
      </c>
      <c r="E795" s="4" t="s">
        <v>14</v>
      </c>
    </row>
    <row r="796" spans="1:15">
      <c r="A796" t="n">
        <v>6898</v>
      </c>
      <c r="B796" s="18" t="n">
        <v>58</v>
      </c>
      <c r="C796" s="7" t="n">
        <v>101</v>
      </c>
      <c r="D796" s="7" t="n">
        <v>500</v>
      </c>
      <c r="E796" s="7" t="n">
        <v>1</v>
      </c>
    </row>
    <row r="797" spans="1:15">
      <c r="A797" t="s">
        <v>4</v>
      </c>
      <c r="B797" s="4" t="s">
        <v>5</v>
      </c>
      <c r="C797" s="4" t="s">
        <v>7</v>
      </c>
      <c r="D797" s="4" t="s">
        <v>11</v>
      </c>
    </row>
    <row r="798" spans="1:15">
      <c r="A798" t="n">
        <v>6906</v>
      </c>
      <c r="B798" s="18" t="n">
        <v>58</v>
      </c>
      <c r="C798" s="7" t="n">
        <v>254</v>
      </c>
      <c r="D798" s="7" t="n">
        <v>0</v>
      </c>
    </row>
    <row r="799" spans="1:15">
      <c r="A799" t="s">
        <v>4</v>
      </c>
      <c r="B799" s="4" t="s">
        <v>5</v>
      </c>
      <c r="C799" s="4" t="s">
        <v>11</v>
      </c>
      <c r="D799" s="4" t="s">
        <v>7</v>
      </c>
    </row>
    <row r="800" spans="1:15">
      <c r="A800" t="n">
        <v>6910</v>
      </c>
      <c r="B800" s="43" t="n">
        <v>56</v>
      </c>
      <c r="C800" s="7" t="n">
        <v>0</v>
      </c>
      <c r="D800" s="7" t="n">
        <v>1</v>
      </c>
    </row>
    <row r="801" spans="1:10">
      <c r="A801" t="s">
        <v>4</v>
      </c>
      <c r="B801" s="4" t="s">
        <v>5</v>
      </c>
      <c r="C801" s="4" t="s">
        <v>11</v>
      </c>
      <c r="D801" s="4" t="s">
        <v>7</v>
      </c>
    </row>
    <row r="802" spans="1:10">
      <c r="A802" t="n">
        <v>6914</v>
      </c>
      <c r="B802" s="43" t="n">
        <v>56</v>
      </c>
      <c r="C802" s="7" t="n">
        <v>61488</v>
      </c>
      <c r="D802" s="7" t="n">
        <v>1</v>
      </c>
    </row>
    <row r="803" spans="1:10">
      <c r="A803" t="s">
        <v>4</v>
      </c>
      <c r="B803" s="4" t="s">
        <v>5</v>
      </c>
      <c r="C803" s="4" t="s">
        <v>11</v>
      </c>
      <c r="D803" s="4" t="s">
        <v>7</v>
      </c>
    </row>
    <row r="804" spans="1:10">
      <c r="A804" t="n">
        <v>6918</v>
      </c>
      <c r="B804" s="43" t="n">
        <v>56</v>
      </c>
      <c r="C804" s="7" t="n">
        <v>61490</v>
      </c>
      <c r="D804" s="7" t="n">
        <v>1</v>
      </c>
    </row>
    <row r="805" spans="1:10">
      <c r="A805" t="s">
        <v>4</v>
      </c>
      <c r="B805" s="4" t="s">
        <v>5</v>
      </c>
      <c r="C805" s="4" t="s">
        <v>11</v>
      </c>
      <c r="D805" s="4" t="s">
        <v>7</v>
      </c>
    </row>
    <row r="806" spans="1:10">
      <c r="A806" t="n">
        <v>6922</v>
      </c>
      <c r="B806" s="43" t="n">
        <v>56</v>
      </c>
      <c r="C806" s="7" t="n">
        <v>61489</v>
      </c>
      <c r="D806" s="7" t="n">
        <v>1</v>
      </c>
    </row>
    <row r="807" spans="1:10">
      <c r="A807" t="s">
        <v>4</v>
      </c>
      <c r="B807" s="4" t="s">
        <v>5</v>
      </c>
      <c r="C807" s="4" t="s">
        <v>11</v>
      </c>
      <c r="D807" s="4" t="s">
        <v>7</v>
      </c>
    </row>
    <row r="808" spans="1:10">
      <c r="A808" t="n">
        <v>6926</v>
      </c>
      <c r="B808" s="43" t="n">
        <v>56</v>
      </c>
      <c r="C808" s="7" t="n">
        <v>7032</v>
      </c>
      <c r="D808" s="7" t="n">
        <v>1</v>
      </c>
    </row>
    <row r="809" spans="1:10">
      <c r="A809" t="s">
        <v>4</v>
      </c>
      <c r="B809" s="4" t="s">
        <v>5</v>
      </c>
      <c r="C809" s="4" t="s">
        <v>11</v>
      </c>
      <c r="D809" s="4" t="s">
        <v>7</v>
      </c>
    </row>
    <row r="810" spans="1:10">
      <c r="A810" t="n">
        <v>6930</v>
      </c>
      <c r="B810" s="43" t="n">
        <v>56</v>
      </c>
      <c r="C810" s="7" t="n">
        <v>7033</v>
      </c>
      <c r="D810" s="7" t="n">
        <v>1</v>
      </c>
    </row>
    <row r="811" spans="1:10">
      <c r="A811" t="s">
        <v>4</v>
      </c>
      <c r="B811" s="4" t="s">
        <v>5</v>
      </c>
      <c r="C811" s="4" t="s">
        <v>7</v>
      </c>
      <c r="D811" s="4" t="s">
        <v>7</v>
      </c>
      <c r="E811" s="4" t="s">
        <v>14</v>
      </c>
      <c r="F811" s="4" t="s">
        <v>14</v>
      </c>
      <c r="G811" s="4" t="s">
        <v>14</v>
      </c>
      <c r="H811" s="4" t="s">
        <v>11</v>
      </c>
    </row>
    <row r="812" spans="1:10">
      <c r="A812" t="n">
        <v>6934</v>
      </c>
      <c r="B812" s="34" t="n">
        <v>45</v>
      </c>
      <c r="C812" s="7" t="n">
        <v>2</v>
      </c>
      <c r="D812" s="7" t="n">
        <v>3</v>
      </c>
      <c r="E812" s="7" t="n">
        <v>0</v>
      </c>
      <c r="F812" s="7" t="n">
        <v>0</v>
      </c>
      <c r="G812" s="7" t="n">
        <v>0</v>
      </c>
      <c r="H812" s="7" t="n">
        <v>0</v>
      </c>
    </row>
    <row r="813" spans="1:10">
      <c r="A813" t="s">
        <v>4</v>
      </c>
      <c r="B813" s="4" t="s">
        <v>5</v>
      </c>
      <c r="C813" s="4" t="s">
        <v>7</v>
      </c>
      <c r="D813" s="4" t="s">
        <v>7</v>
      </c>
      <c r="E813" s="4" t="s">
        <v>14</v>
      </c>
      <c r="F813" s="4" t="s">
        <v>14</v>
      </c>
      <c r="G813" s="4" t="s">
        <v>14</v>
      </c>
      <c r="H813" s="4" t="s">
        <v>11</v>
      </c>
      <c r="I813" s="4" t="s">
        <v>7</v>
      </c>
    </row>
    <row r="814" spans="1:10">
      <c r="A814" t="n">
        <v>6951</v>
      </c>
      <c r="B814" s="34" t="n">
        <v>45</v>
      </c>
      <c r="C814" s="7" t="n">
        <v>4</v>
      </c>
      <c r="D814" s="7" t="n">
        <v>3</v>
      </c>
      <c r="E814" s="7" t="n">
        <v>0</v>
      </c>
      <c r="F814" s="7" t="n">
        <v>180</v>
      </c>
      <c r="G814" s="7" t="n">
        <v>0</v>
      </c>
      <c r="H814" s="7" t="n">
        <v>0</v>
      </c>
      <c r="I814" s="7" t="n">
        <v>0</v>
      </c>
    </row>
    <row r="815" spans="1:10">
      <c r="A815" t="s">
        <v>4</v>
      </c>
      <c r="B815" s="4" t="s">
        <v>5</v>
      </c>
      <c r="C815" s="4" t="s">
        <v>7</v>
      </c>
      <c r="D815" s="4" t="s">
        <v>7</v>
      </c>
      <c r="E815" s="4" t="s">
        <v>14</v>
      </c>
      <c r="F815" s="4" t="s">
        <v>11</v>
      </c>
    </row>
    <row r="816" spans="1:10">
      <c r="A816" t="n">
        <v>6969</v>
      </c>
      <c r="B816" s="34" t="n">
        <v>45</v>
      </c>
      <c r="C816" s="7" t="n">
        <v>5</v>
      </c>
      <c r="D816" s="7" t="n">
        <v>3</v>
      </c>
      <c r="E816" s="7" t="n">
        <v>200</v>
      </c>
      <c r="F816" s="7" t="n">
        <v>0</v>
      </c>
    </row>
    <row r="817" spans="1:9">
      <c r="A817" t="s">
        <v>4</v>
      </c>
      <c r="B817" s="4" t="s">
        <v>5</v>
      </c>
      <c r="C817" s="4" t="s">
        <v>7</v>
      </c>
      <c r="D817" s="4" t="s">
        <v>7</v>
      </c>
      <c r="E817" s="4" t="s">
        <v>14</v>
      </c>
      <c r="F817" s="4" t="s">
        <v>11</v>
      </c>
    </row>
    <row r="818" spans="1:9">
      <c r="A818" t="n">
        <v>6978</v>
      </c>
      <c r="B818" s="34" t="n">
        <v>45</v>
      </c>
      <c r="C818" s="7" t="n">
        <v>11</v>
      </c>
      <c r="D818" s="7" t="n">
        <v>3</v>
      </c>
      <c r="E818" s="7" t="n">
        <v>39.7000007629395</v>
      </c>
      <c r="F818" s="7" t="n">
        <v>0</v>
      </c>
    </row>
    <row r="819" spans="1:9">
      <c r="A819" t="s">
        <v>4</v>
      </c>
      <c r="B819" s="4" t="s">
        <v>5</v>
      </c>
      <c r="C819" s="4" t="s">
        <v>7</v>
      </c>
      <c r="D819" s="4" t="s">
        <v>7</v>
      </c>
      <c r="E819" s="4" t="s">
        <v>14</v>
      </c>
      <c r="F819" s="4" t="s">
        <v>11</v>
      </c>
    </row>
    <row r="820" spans="1:9">
      <c r="A820" t="n">
        <v>6987</v>
      </c>
      <c r="B820" s="34" t="n">
        <v>45</v>
      </c>
      <c r="C820" s="7" t="n">
        <v>5</v>
      </c>
      <c r="D820" s="7" t="n">
        <v>3</v>
      </c>
      <c r="E820" s="7" t="n">
        <v>111</v>
      </c>
      <c r="F820" s="7" t="n">
        <v>4000</v>
      </c>
    </row>
    <row r="821" spans="1:9">
      <c r="A821" t="s">
        <v>4</v>
      </c>
      <c r="B821" s="4" t="s">
        <v>5</v>
      </c>
      <c r="C821" s="4" t="s">
        <v>7</v>
      </c>
      <c r="D821" s="4" t="s">
        <v>11</v>
      </c>
      <c r="E821" s="4" t="s">
        <v>14</v>
      </c>
      <c r="F821" s="4" t="s">
        <v>11</v>
      </c>
      <c r="G821" s="4" t="s">
        <v>15</v>
      </c>
      <c r="H821" s="4" t="s">
        <v>15</v>
      </c>
      <c r="I821" s="4" t="s">
        <v>11</v>
      </c>
      <c r="J821" s="4" t="s">
        <v>11</v>
      </c>
      <c r="K821" s="4" t="s">
        <v>15</v>
      </c>
      <c r="L821" s="4" t="s">
        <v>15</v>
      </c>
      <c r="M821" s="4" t="s">
        <v>15</v>
      </c>
      <c r="N821" s="4" t="s">
        <v>15</v>
      </c>
      <c r="O821" s="4" t="s">
        <v>8</v>
      </c>
    </row>
    <row r="822" spans="1:9">
      <c r="A822" t="n">
        <v>6996</v>
      </c>
      <c r="B822" s="12" t="n">
        <v>50</v>
      </c>
      <c r="C822" s="7" t="n">
        <v>0</v>
      </c>
      <c r="D822" s="7" t="n">
        <v>5306</v>
      </c>
      <c r="E822" s="7" t="n">
        <v>1</v>
      </c>
      <c r="F822" s="7" t="n">
        <v>4000</v>
      </c>
      <c r="G822" s="7" t="n">
        <v>0</v>
      </c>
      <c r="H822" s="7" t="n">
        <v>0</v>
      </c>
      <c r="I822" s="7" t="n">
        <v>0</v>
      </c>
      <c r="J822" s="7" t="n">
        <v>65533</v>
      </c>
      <c r="K822" s="7" t="n">
        <v>0</v>
      </c>
      <c r="L822" s="7" t="n">
        <v>0</v>
      </c>
      <c r="M822" s="7" t="n">
        <v>0</v>
      </c>
      <c r="N822" s="7" t="n">
        <v>0</v>
      </c>
      <c r="O822" s="7" t="s">
        <v>13</v>
      </c>
    </row>
    <row r="823" spans="1:9">
      <c r="A823" t="s">
        <v>4</v>
      </c>
      <c r="B823" s="4" t="s">
        <v>5</v>
      </c>
      <c r="C823" s="4" t="s">
        <v>7</v>
      </c>
      <c r="D823" s="4" t="s">
        <v>11</v>
      </c>
      <c r="E823" s="4" t="s">
        <v>11</v>
      </c>
    </row>
    <row r="824" spans="1:9">
      <c r="A824" t="n">
        <v>7035</v>
      </c>
      <c r="B824" s="12" t="n">
        <v>50</v>
      </c>
      <c r="C824" s="7" t="n">
        <v>1</v>
      </c>
      <c r="D824" s="7" t="n">
        <v>4521</v>
      </c>
      <c r="E824" s="7" t="n">
        <v>4000</v>
      </c>
    </row>
    <row r="825" spans="1:9">
      <c r="A825" t="s">
        <v>4</v>
      </c>
      <c r="B825" s="4" t="s">
        <v>5</v>
      </c>
      <c r="C825" s="4" t="s">
        <v>7</v>
      </c>
      <c r="D825" s="4" t="s">
        <v>11</v>
      </c>
      <c r="E825" s="4" t="s">
        <v>15</v>
      </c>
      <c r="F825" s="4" t="s">
        <v>11</v>
      </c>
    </row>
    <row r="826" spans="1:9">
      <c r="A826" t="n">
        <v>7041</v>
      </c>
      <c r="B826" s="12" t="n">
        <v>50</v>
      </c>
      <c r="C826" s="7" t="n">
        <v>3</v>
      </c>
      <c r="D826" s="7" t="n">
        <v>5045</v>
      </c>
      <c r="E826" s="7" t="n">
        <v>0</v>
      </c>
      <c r="F826" s="7" t="n">
        <v>4000</v>
      </c>
    </row>
    <row r="827" spans="1:9">
      <c r="A827" t="s">
        <v>4</v>
      </c>
      <c r="B827" s="4" t="s">
        <v>5</v>
      </c>
      <c r="C827" s="4" t="s">
        <v>7</v>
      </c>
      <c r="D827" s="4" t="s">
        <v>11</v>
      </c>
      <c r="E827" s="4" t="s">
        <v>15</v>
      </c>
      <c r="F827" s="4" t="s">
        <v>11</v>
      </c>
    </row>
    <row r="828" spans="1:9">
      <c r="A828" t="n">
        <v>7051</v>
      </c>
      <c r="B828" s="12" t="n">
        <v>50</v>
      </c>
      <c r="C828" s="7" t="n">
        <v>3</v>
      </c>
      <c r="D828" s="7" t="n">
        <v>5046</v>
      </c>
      <c r="E828" s="7" t="n">
        <v>0</v>
      </c>
      <c r="F828" s="7" t="n">
        <v>4000</v>
      </c>
    </row>
    <row r="829" spans="1:9">
      <c r="A829" t="s">
        <v>4</v>
      </c>
      <c r="B829" s="4" t="s">
        <v>5</v>
      </c>
      <c r="C829" s="4" t="s">
        <v>7</v>
      </c>
      <c r="D829" s="4" t="s">
        <v>11</v>
      </c>
      <c r="E829" s="4" t="s">
        <v>15</v>
      </c>
      <c r="F829" s="4" t="s">
        <v>11</v>
      </c>
    </row>
    <row r="830" spans="1:9">
      <c r="A830" t="n">
        <v>7061</v>
      </c>
      <c r="B830" s="12" t="n">
        <v>50</v>
      </c>
      <c r="C830" s="7" t="n">
        <v>3</v>
      </c>
      <c r="D830" s="7" t="n">
        <v>5304</v>
      </c>
      <c r="E830" s="7" t="n">
        <v>0</v>
      </c>
      <c r="F830" s="7" t="n">
        <v>4000</v>
      </c>
    </row>
    <row r="831" spans="1:9">
      <c r="A831" t="s">
        <v>4</v>
      </c>
      <c r="B831" s="4" t="s">
        <v>5</v>
      </c>
      <c r="C831" s="4" t="s">
        <v>7</v>
      </c>
      <c r="D831" s="4" t="s">
        <v>11</v>
      </c>
      <c r="E831" s="4" t="s">
        <v>11</v>
      </c>
    </row>
    <row r="832" spans="1:9">
      <c r="A832" t="n">
        <v>7071</v>
      </c>
      <c r="B832" s="12" t="n">
        <v>50</v>
      </c>
      <c r="C832" s="7" t="n">
        <v>1</v>
      </c>
      <c r="D832" s="7" t="n">
        <v>2105</v>
      </c>
      <c r="E832" s="7" t="n">
        <v>4000</v>
      </c>
    </row>
    <row r="833" spans="1:15">
      <c r="A833" t="s">
        <v>4</v>
      </c>
      <c r="B833" s="4" t="s">
        <v>5</v>
      </c>
      <c r="C833" s="4" t="s">
        <v>11</v>
      </c>
    </row>
    <row r="834" spans="1:15">
      <c r="A834" t="n">
        <v>7077</v>
      </c>
      <c r="B834" s="25" t="n">
        <v>16</v>
      </c>
      <c r="C834" s="7" t="n">
        <v>2000</v>
      </c>
    </row>
    <row r="835" spans="1:15">
      <c r="A835" t="s">
        <v>4</v>
      </c>
      <c r="B835" s="4" t="s">
        <v>5</v>
      </c>
      <c r="C835" s="4" t="s">
        <v>7</v>
      </c>
      <c r="D835" s="4" t="s">
        <v>7</v>
      </c>
      <c r="E835" s="4" t="s">
        <v>7</v>
      </c>
      <c r="F835" s="4" t="s">
        <v>14</v>
      </c>
      <c r="G835" s="4" t="s">
        <v>14</v>
      </c>
      <c r="H835" s="4" t="s">
        <v>14</v>
      </c>
      <c r="I835" s="4" t="s">
        <v>14</v>
      </c>
      <c r="J835" s="4" t="s">
        <v>14</v>
      </c>
    </row>
    <row r="836" spans="1:15">
      <c r="A836" t="n">
        <v>7080</v>
      </c>
      <c r="B836" s="27" t="n">
        <v>76</v>
      </c>
      <c r="C836" s="7" t="n">
        <v>1</v>
      </c>
      <c r="D836" s="7" t="n">
        <v>3</v>
      </c>
      <c r="E836" s="7" t="n">
        <v>2</v>
      </c>
      <c r="F836" s="7" t="n">
        <v>1</v>
      </c>
      <c r="G836" s="7" t="n">
        <v>1</v>
      </c>
      <c r="H836" s="7" t="n">
        <v>1</v>
      </c>
      <c r="I836" s="7" t="n">
        <v>1</v>
      </c>
      <c r="J836" s="7" t="n">
        <v>2000</v>
      </c>
    </row>
    <row r="837" spans="1:15">
      <c r="A837" t="s">
        <v>4</v>
      </c>
      <c r="B837" s="4" t="s">
        <v>5</v>
      </c>
      <c r="C837" s="4" t="s">
        <v>7</v>
      </c>
      <c r="D837" s="4" t="s">
        <v>7</v>
      </c>
    </row>
    <row r="838" spans="1:15">
      <c r="A838" t="n">
        <v>7104</v>
      </c>
      <c r="B838" s="40" t="n">
        <v>77</v>
      </c>
      <c r="C838" s="7" t="n">
        <v>1</v>
      </c>
      <c r="D838" s="7" t="n">
        <v>3</v>
      </c>
    </row>
    <row r="839" spans="1:15">
      <c r="A839" t="s">
        <v>4</v>
      </c>
      <c r="B839" s="4" t="s">
        <v>5</v>
      </c>
      <c r="C839" s="4" t="s">
        <v>7</v>
      </c>
      <c r="D839" s="4" t="s">
        <v>11</v>
      </c>
    </row>
    <row r="840" spans="1:15">
      <c r="A840" t="n">
        <v>7107</v>
      </c>
      <c r="B840" s="34" t="n">
        <v>45</v>
      </c>
      <c r="C840" s="7" t="n">
        <v>7</v>
      </c>
      <c r="D840" s="7" t="n">
        <v>255</v>
      </c>
    </row>
    <row r="841" spans="1:15">
      <c r="A841" t="s">
        <v>4</v>
      </c>
      <c r="B841" s="4" t="s">
        <v>5</v>
      </c>
      <c r="C841" s="4" t="s">
        <v>7</v>
      </c>
      <c r="D841" s="4" t="s">
        <v>11</v>
      </c>
      <c r="E841" s="4" t="s">
        <v>14</v>
      </c>
    </row>
    <row r="842" spans="1:15">
      <c r="A842" t="n">
        <v>7111</v>
      </c>
      <c r="B842" s="18" t="n">
        <v>58</v>
      </c>
      <c r="C842" s="7" t="n">
        <v>0</v>
      </c>
      <c r="D842" s="7" t="n">
        <v>0</v>
      </c>
      <c r="E842" s="7" t="n">
        <v>1</v>
      </c>
    </row>
    <row r="843" spans="1:15">
      <c r="A843" t="s">
        <v>4</v>
      </c>
      <c r="B843" s="4" t="s">
        <v>5</v>
      </c>
      <c r="C843" s="4" t="s">
        <v>7</v>
      </c>
      <c r="D843" s="4" t="s">
        <v>11</v>
      </c>
    </row>
    <row r="844" spans="1:15">
      <c r="A844" t="n">
        <v>7119</v>
      </c>
      <c r="B844" s="18" t="n">
        <v>58</v>
      </c>
      <c r="C844" s="7" t="n">
        <v>255</v>
      </c>
      <c r="D844" s="7" t="n">
        <v>0</v>
      </c>
    </row>
    <row r="845" spans="1:15">
      <c r="A845" t="s">
        <v>4</v>
      </c>
      <c r="B845" s="4" t="s">
        <v>5</v>
      </c>
      <c r="C845" s="4" t="s">
        <v>7</v>
      </c>
      <c r="D845" s="4" t="s">
        <v>11</v>
      </c>
      <c r="E845" s="4" t="s">
        <v>11</v>
      </c>
      <c r="F845" s="4" t="s">
        <v>15</v>
      </c>
    </row>
    <row r="846" spans="1:15">
      <c r="A846" t="n">
        <v>7123</v>
      </c>
      <c r="B846" s="35" t="n">
        <v>84</v>
      </c>
      <c r="C846" s="7" t="n">
        <v>1</v>
      </c>
      <c r="D846" s="7" t="n">
        <v>0</v>
      </c>
      <c r="E846" s="7" t="n">
        <v>0</v>
      </c>
      <c r="F846" s="7" t="n">
        <v>0</v>
      </c>
    </row>
    <row r="847" spans="1:15">
      <c r="A847" t="s">
        <v>4</v>
      </c>
      <c r="B847" s="4" t="s">
        <v>5</v>
      </c>
      <c r="C847" s="4" t="s">
        <v>7</v>
      </c>
      <c r="D847" s="4" t="s">
        <v>11</v>
      </c>
      <c r="E847" s="4" t="s">
        <v>7</v>
      </c>
    </row>
    <row r="848" spans="1:15">
      <c r="A848" t="n">
        <v>7133</v>
      </c>
      <c r="B848" s="11" t="n">
        <v>49</v>
      </c>
      <c r="C848" s="7" t="n">
        <v>1</v>
      </c>
      <c r="D848" s="7" t="n">
        <v>3000</v>
      </c>
      <c r="E848" s="7" t="n">
        <v>0</v>
      </c>
    </row>
    <row r="849" spans="1:10">
      <c r="A849" t="s">
        <v>4</v>
      </c>
      <c r="B849" s="4" t="s">
        <v>5</v>
      </c>
      <c r="C849" s="4" t="s">
        <v>7</v>
      </c>
      <c r="D849" s="4" t="s">
        <v>11</v>
      </c>
    </row>
    <row r="850" spans="1:10">
      <c r="A850" t="n">
        <v>7138</v>
      </c>
      <c r="B850" s="11" t="n">
        <v>49</v>
      </c>
      <c r="C850" s="7" t="n">
        <v>6</v>
      </c>
      <c r="D850" s="7" t="n">
        <v>1</v>
      </c>
    </row>
    <row r="851" spans="1:10">
      <c r="A851" t="s">
        <v>4</v>
      </c>
      <c r="B851" s="4" t="s">
        <v>5</v>
      </c>
      <c r="C851" s="4" t="s">
        <v>7</v>
      </c>
      <c r="D851" s="4" t="s">
        <v>7</v>
      </c>
      <c r="E851" s="4" t="s">
        <v>7</v>
      </c>
      <c r="F851" s="4" t="s">
        <v>14</v>
      </c>
      <c r="G851" s="4" t="s">
        <v>14</v>
      </c>
      <c r="H851" s="4" t="s">
        <v>14</v>
      </c>
      <c r="I851" s="4" t="s">
        <v>14</v>
      </c>
      <c r="J851" s="4" t="s">
        <v>14</v>
      </c>
    </row>
    <row r="852" spans="1:10">
      <c r="A852" t="n">
        <v>7142</v>
      </c>
      <c r="B852" s="27" t="n">
        <v>76</v>
      </c>
      <c r="C852" s="7" t="n">
        <v>1</v>
      </c>
      <c r="D852" s="7" t="n">
        <v>3</v>
      </c>
      <c r="E852" s="7" t="n">
        <v>2</v>
      </c>
      <c r="F852" s="7" t="n">
        <v>1</v>
      </c>
      <c r="G852" s="7" t="n">
        <v>1</v>
      </c>
      <c r="H852" s="7" t="n">
        <v>1</v>
      </c>
      <c r="I852" s="7" t="n">
        <v>0</v>
      </c>
      <c r="J852" s="7" t="n">
        <v>2000</v>
      </c>
    </row>
    <row r="853" spans="1:10">
      <c r="A853" t="s">
        <v>4</v>
      </c>
      <c r="B853" s="4" t="s">
        <v>5</v>
      </c>
      <c r="C853" s="4" t="s">
        <v>7</v>
      </c>
      <c r="D853" s="4" t="s">
        <v>7</v>
      </c>
    </row>
    <row r="854" spans="1:10">
      <c r="A854" t="n">
        <v>7166</v>
      </c>
      <c r="B854" s="40" t="n">
        <v>77</v>
      </c>
      <c r="C854" s="7" t="n">
        <v>1</v>
      </c>
      <c r="D854" s="7" t="n">
        <v>3</v>
      </c>
    </row>
    <row r="855" spans="1:10">
      <c r="A855" t="s">
        <v>4</v>
      </c>
      <c r="B855" s="4" t="s">
        <v>5</v>
      </c>
      <c r="C855" s="4" t="s">
        <v>7</v>
      </c>
      <c r="D855" s="4" t="s">
        <v>7</v>
      </c>
    </row>
    <row r="856" spans="1:10">
      <c r="A856" t="n">
        <v>7169</v>
      </c>
      <c r="B856" s="11" t="n">
        <v>49</v>
      </c>
      <c r="C856" s="7" t="n">
        <v>2</v>
      </c>
      <c r="D856" s="7" t="n">
        <v>0</v>
      </c>
    </row>
    <row r="857" spans="1:10">
      <c r="A857" t="s">
        <v>4</v>
      </c>
      <c r="B857" s="4" t="s">
        <v>5</v>
      </c>
      <c r="C857" s="4" t="s">
        <v>11</v>
      </c>
    </row>
    <row r="858" spans="1:10">
      <c r="A858" t="n">
        <v>7172</v>
      </c>
      <c r="B858" s="25" t="n">
        <v>16</v>
      </c>
      <c r="C858" s="7" t="n">
        <v>500</v>
      </c>
    </row>
    <row r="859" spans="1:10">
      <c r="A859" t="s">
        <v>4</v>
      </c>
      <c r="B859" s="4" t="s">
        <v>5</v>
      </c>
      <c r="C859" s="4" t="s">
        <v>7</v>
      </c>
      <c r="D859" s="4" t="s">
        <v>7</v>
      </c>
      <c r="E859" s="4" t="s">
        <v>7</v>
      </c>
      <c r="F859" s="4" t="s">
        <v>14</v>
      </c>
      <c r="G859" s="4" t="s">
        <v>14</v>
      </c>
      <c r="H859" s="4" t="s">
        <v>14</v>
      </c>
      <c r="I859" s="4" t="s">
        <v>14</v>
      </c>
      <c r="J859" s="4" t="s">
        <v>14</v>
      </c>
    </row>
    <row r="860" spans="1:10">
      <c r="A860" t="n">
        <v>7175</v>
      </c>
      <c r="B860" s="27" t="n">
        <v>76</v>
      </c>
      <c r="C860" s="7" t="n">
        <v>0</v>
      </c>
      <c r="D860" s="7" t="n">
        <v>3</v>
      </c>
      <c r="E860" s="7" t="n">
        <v>0</v>
      </c>
      <c r="F860" s="7" t="n">
        <v>1</v>
      </c>
      <c r="G860" s="7" t="n">
        <v>1</v>
      </c>
      <c r="H860" s="7" t="n">
        <v>1</v>
      </c>
      <c r="I860" s="7" t="n">
        <v>1</v>
      </c>
      <c r="J860" s="7" t="n">
        <v>1000</v>
      </c>
    </row>
    <row r="861" spans="1:10">
      <c r="A861" t="s">
        <v>4</v>
      </c>
      <c r="B861" s="4" t="s">
        <v>5</v>
      </c>
      <c r="C861" s="4" t="s">
        <v>7</v>
      </c>
      <c r="D861" s="4" t="s">
        <v>7</v>
      </c>
    </row>
    <row r="862" spans="1:10">
      <c r="A862" t="n">
        <v>7199</v>
      </c>
      <c r="B862" s="40" t="n">
        <v>77</v>
      </c>
      <c r="C862" s="7" t="n">
        <v>0</v>
      </c>
      <c r="D862" s="7" t="n">
        <v>3</v>
      </c>
    </row>
    <row r="863" spans="1:10">
      <c r="A863" t="s">
        <v>4</v>
      </c>
      <c r="B863" s="4" t="s">
        <v>5</v>
      </c>
      <c r="C863" s="4" t="s">
        <v>11</v>
      </c>
    </row>
    <row r="864" spans="1:10">
      <c r="A864" t="n">
        <v>7202</v>
      </c>
      <c r="B864" s="25" t="n">
        <v>16</v>
      </c>
      <c r="C864" s="7" t="n">
        <v>2500</v>
      </c>
    </row>
    <row r="865" spans="1:10">
      <c r="A865" t="s">
        <v>4</v>
      </c>
      <c r="B865" s="4" t="s">
        <v>5</v>
      </c>
      <c r="C865" s="4" t="s">
        <v>7</v>
      </c>
      <c r="D865" s="4" t="s">
        <v>7</v>
      </c>
      <c r="E865" s="4" t="s">
        <v>7</v>
      </c>
      <c r="F865" s="4" t="s">
        <v>14</v>
      </c>
      <c r="G865" s="4" t="s">
        <v>14</v>
      </c>
      <c r="H865" s="4" t="s">
        <v>14</v>
      </c>
      <c r="I865" s="4" t="s">
        <v>14</v>
      </c>
      <c r="J865" s="4" t="s">
        <v>14</v>
      </c>
    </row>
    <row r="866" spans="1:10">
      <c r="A866" t="n">
        <v>7205</v>
      </c>
      <c r="B866" s="27" t="n">
        <v>76</v>
      </c>
      <c r="C866" s="7" t="n">
        <v>0</v>
      </c>
      <c r="D866" s="7" t="n">
        <v>3</v>
      </c>
      <c r="E866" s="7" t="n">
        <v>0</v>
      </c>
      <c r="F866" s="7" t="n">
        <v>1</v>
      </c>
      <c r="G866" s="7" t="n">
        <v>1</v>
      </c>
      <c r="H866" s="7" t="n">
        <v>1</v>
      </c>
      <c r="I866" s="7" t="n">
        <v>0</v>
      </c>
      <c r="J866" s="7" t="n">
        <v>1000</v>
      </c>
    </row>
    <row r="867" spans="1:10">
      <c r="A867" t="s">
        <v>4</v>
      </c>
      <c r="B867" s="4" t="s">
        <v>5</v>
      </c>
      <c r="C867" s="4" t="s">
        <v>7</v>
      </c>
      <c r="D867" s="4" t="s">
        <v>7</v>
      </c>
    </row>
    <row r="868" spans="1:10">
      <c r="A868" t="n">
        <v>7229</v>
      </c>
      <c r="B868" s="40" t="n">
        <v>77</v>
      </c>
      <c r="C868" s="7" t="n">
        <v>0</v>
      </c>
      <c r="D868" s="7" t="n">
        <v>3</v>
      </c>
    </row>
    <row r="869" spans="1:10">
      <c r="A869" t="s">
        <v>4</v>
      </c>
      <c r="B869" s="4" t="s">
        <v>5</v>
      </c>
      <c r="C869" s="4" t="s">
        <v>7</v>
      </c>
    </row>
    <row r="870" spans="1:10">
      <c r="A870" t="n">
        <v>7232</v>
      </c>
      <c r="B870" s="45" t="n">
        <v>78</v>
      </c>
      <c r="C870" s="7" t="n">
        <v>255</v>
      </c>
    </row>
    <row r="871" spans="1:10">
      <c r="A871" t="s">
        <v>4</v>
      </c>
      <c r="B871" s="4" t="s">
        <v>5</v>
      </c>
      <c r="C871" s="4" t="s">
        <v>7</v>
      </c>
      <c r="D871" s="4" t="s">
        <v>11</v>
      </c>
      <c r="E871" s="4" t="s">
        <v>7</v>
      </c>
    </row>
    <row r="872" spans="1:10">
      <c r="A872" t="n">
        <v>7234</v>
      </c>
      <c r="B872" s="10" t="n">
        <v>39</v>
      </c>
      <c r="C872" s="7" t="n">
        <v>11</v>
      </c>
      <c r="D872" s="7" t="n">
        <v>65533</v>
      </c>
      <c r="E872" s="7" t="n">
        <v>203</v>
      </c>
    </row>
    <row r="873" spans="1:10">
      <c r="A873" t="s">
        <v>4</v>
      </c>
      <c r="B873" s="4" t="s">
        <v>5</v>
      </c>
      <c r="C873" s="4" t="s">
        <v>11</v>
      </c>
    </row>
    <row r="874" spans="1:10">
      <c r="A874" t="n">
        <v>7239</v>
      </c>
      <c r="B874" s="46" t="n">
        <v>12</v>
      </c>
      <c r="C874" s="7" t="n">
        <v>6766</v>
      </c>
    </row>
    <row r="875" spans="1:10">
      <c r="A875" t="s">
        <v>4</v>
      </c>
      <c r="B875" s="4" t="s">
        <v>5</v>
      </c>
      <c r="C875" s="4" t="s">
        <v>11</v>
      </c>
    </row>
    <row r="876" spans="1:10">
      <c r="A876" t="n">
        <v>7242</v>
      </c>
      <c r="B876" s="46" t="n">
        <v>12</v>
      </c>
      <c r="C876" s="7" t="n">
        <v>6767</v>
      </c>
    </row>
    <row r="877" spans="1:10">
      <c r="A877" t="s">
        <v>4</v>
      </c>
      <c r="B877" s="4" t="s">
        <v>5</v>
      </c>
      <c r="C877" s="4" t="s">
        <v>11</v>
      </c>
      <c r="D877" s="4" t="s">
        <v>15</v>
      </c>
    </row>
    <row r="878" spans="1:10">
      <c r="A878" t="n">
        <v>7245</v>
      </c>
      <c r="B878" s="49" t="n">
        <v>44</v>
      </c>
      <c r="C878" s="7" t="n">
        <v>0</v>
      </c>
      <c r="D878" s="7" t="n">
        <v>8388608</v>
      </c>
    </row>
    <row r="879" spans="1:10">
      <c r="A879" t="s">
        <v>4</v>
      </c>
      <c r="B879" s="4" t="s">
        <v>5</v>
      </c>
      <c r="C879" s="4" t="s">
        <v>11</v>
      </c>
      <c r="D879" s="4" t="s">
        <v>15</v>
      </c>
    </row>
    <row r="880" spans="1:10">
      <c r="A880" t="n">
        <v>7252</v>
      </c>
      <c r="B880" s="49" t="n">
        <v>44</v>
      </c>
      <c r="C880" s="7" t="n">
        <v>61488</v>
      </c>
      <c r="D880" s="7" t="n">
        <v>8388608</v>
      </c>
    </row>
    <row r="881" spans="1:10">
      <c r="A881" t="s">
        <v>4</v>
      </c>
      <c r="B881" s="4" t="s">
        <v>5</v>
      </c>
      <c r="C881" s="4" t="s">
        <v>11</v>
      </c>
      <c r="D881" s="4" t="s">
        <v>15</v>
      </c>
    </row>
    <row r="882" spans="1:10">
      <c r="A882" t="n">
        <v>7259</v>
      </c>
      <c r="B882" s="49" t="n">
        <v>44</v>
      </c>
      <c r="C882" s="7" t="n">
        <v>7032</v>
      </c>
      <c r="D882" s="7" t="n">
        <v>8388608</v>
      </c>
    </row>
    <row r="883" spans="1:10">
      <c r="A883" t="s">
        <v>4</v>
      </c>
      <c r="B883" s="4" t="s">
        <v>5</v>
      </c>
      <c r="C883" s="4" t="s">
        <v>11</v>
      </c>
      <c r="D883" s="4" t="s">
        <v>15</v>
      </c>
    </row>
    <row r="884" spans="1:10">
      <c r="A884" t="n">
        <v>7266</v>
      </c>
      <c r="B884" s="49" t="n">
        <v>44</v>
      </c>
      <c r="C884" s="7" t="n">
        <v>7033</v>
      </c>
      <c r="D884" s="7" t="n">
        <v>8388608</v>
      </c>
    </row>
    <row r="885" spans="1:10">
      <c r="A885" t="s">
        <v>4</v>
      </c>
      <c r="B885" s="4" t="s">
        <v>5</v>
      </c>
      <c r="C885" s="4" t="s">
        <v>11</v>
      </c>
      <c r="D885" s="4" t="s">
        <v>15</v>
      </c>
    </row>
    <row r="886" spans="1:10">
      <c r="A886" t="n">
        <v>7273</v>
      </c>
      <c r="B886" s="49" t="n">
        <v>44</v>
      </c>
      <c r="C886" s="7" t="n">
        <v>61489</v>
      </c>
      <c r="D886" s="7" t="n">
        <v>8388608</v>
      </c>
    </row>
    <row r="887" spans="1:10">
      <c r="A887" t="s">
        <v>4</v>
      </c>
      <c r="B887" s="4" t="s">
        <v>5</v>
      </c>
      <c r="C887" s="4" t="s">
        <v>11</v>
      </c>
      <c r="D887" s="4" t="s">
        <v>15</v>
      </c>
    </row>
    <row r="888" spans="1:10">
      <c r="A888" t="n">
        <v>7280</v>
      </c>
      <c r="B888" s="49" t="n">
        <v>44</v>
      </c>
      <c r="C888" s="7" t="n">
        <v>61490</v>
      </c>
      <c r="D888" s="7" t="n">
        <v>8388608</v>
      </c>
    </row>
    <row r="889" spans="1:10">
      <c r="A889" t="s">
        <v>4</v>
      </c>
      <c r="B889" s="4" t="s">
        <v>5</v>
      </c>
      <c r="C889" s="4" t="s">
        <v>7</v>
      </c>
      <c r="D889" s="4" t="s">
        <v>11</v>
      </c>
      <c r="E889" s="4" t="s">
        <v>7</v>
      </c>
    </row>
    <row r="890" spans="1:10">
      <c r="A890" t="n">
        <v>7287</v>
      </c>
      <c r="B890" s="31" t="n">
        <v>36</v>
      </c>
      <c r="C890" s="7" t="n">
        <v>9</v>
      </c>
      <c r="D890" s="7" t="n">
        <v>7032</v>
      </c>
      <c r="E890" s="7" t="n">
        <v>0</v>
      </c>
    </row>
    <row r="891" spans="1:10">
      <c r="A891" t="s">
        <v>4</v>
      </c>
      <c r="B891" s="4" t="s">
        <v>5</v>
      </c>
      <c r="C891" s="4" t="s">
        <v>7</v>
      </c>
      <c r="D891" s="4" t="s">
        <v>11</v>
      </c>
      <c r="E891" s="4" t="s">
        <v>7</v>
      </c>
    </row>
    <row r="892" spans="1:10">
      <c r="A892" t="n">
        <v>7292</v>
      </c>
      <c r="B892" s="31" t="n">
        <v>36</v>
      </c>
      <c r="C892" s="7" t="n">
        <v>9</v>
      </c>
      <c r="D892" s="7" t="n">
        <v>7033</v>
      </c>
      <c r="E892" s="7" t="n">
        <v>0</v>
      </c>
    </row>
    <row r="893" spans="1:10">
      <c r="A893" t="s">
        <v>4</v>
      </c>
      <c r="B893" s="4" t="s">
        <v>5</v>
      </c>
      <c r="C893" s="4" t="s">
        <v>7</v>
      </c>
      <c r="D893" s="4" t="s">
        <v>11</v>
      </c>
      <c r="E893" s="4" t="s">
        <v>7</v>
      </c>
    </row>
    <row r="894" spans="1:10">
      <c r="A894" t="n">
        <v>7297</v>
      </c>
      <c r="B894" s="31" t="n">
        <v>36</v>
      </c>
      <c r="C894" s="7" t="n">
        <v>9</v>
      </c>
      <c r="D894" s="7" t="n">
        <v>0</v>
      </c>
      <c r="E894" s="7" t="n">
        <v>0</v>
      </c>
    </row>
    <row r="895" spans="1:10">
      <c r="A895" t="s">
        <v>4</v>
      </c>
      <c r="B895" s="4" t="s">
        <v>5</v>
      </c>
      <c r="C895" s="4" t="s">
        <v>7</v>
      </c>
      <c r="D895" s="4" t="s">
        <v>11</v>
      </c>
      <c r="E895" s="4" t="s">
        <v>7</v>
      </c>
    </row>
    <row r="896" spans="1:10">
      <c r="A896" t="n">
        <v>7302</v>
      </c>
      <c r="B896" s="31" t="n">
        <v>36</v>
      </c>
      <c r="C896" s="7" t="n">
        <v>9</v>
      </c>
      <c r="D896" s="7" t="n">
        <v>61488</v>
      </c>
      <c r="E896" s="7" t="n">
        <v>0</v>
      </c>
    </row>
    <row r="897" spans="1:5">
      <c r="A897" t="s">
        <v>4</v>
      </c>
      <c r="B897" s="4" t="s">
        <v>5</v>
      </c>
      <c r="C897" s="4" t="s">
        <v>7</v>
      </c>
      <c r="D897" s="4" t="s">
        <v>11</v>
      </c>
      <c r="E897" s="4" t="s">
        <v>7</v>
      </c>
    </row>
    <row r="898" spans="1:5">
      <c r="A898" t="n">
        <v>7307</v>
      </c>
      <c r="B898" s="31" t="n">
        <v>36</v>
      </c>
      <c r="C898" s="7" t="n">
        <v>9</v>
      </c>
      <c r="D898" s="7" t="n">
        <v>61489</v>
      </c>
      <c r="E898" s="7" t="n">
        <v>0</v>
      </c>
    </row>
    <row r="899" spans="1:5">
      <c r="A899" t="s">
        <v>4</v>
      </c>
      <c r="B899" s="4" t="s">
        <v>5</v>
      </c>
      <c r="C899" s="4" t="s">
        <v>7</v>
      </c>
      <c r="D899" s="4" t="s">
        <v>11</v>
      </c>
      <c r="E899" s="4" t="s">
        <v>7</v>
      </c>
    </row>
    <row r="900" spans="1:5">
      <c r="A900" t="n">
        <v>7312</v>
      </c>
      <c r="B900" s="31" t="n">
        <v>36</v>
      </c>
      <c r="C900" s="7" t="n">
        <v>9</v>
      </c>
      <c r="D900" s="7" t="n">
        <v>61490</v>
      </c>
      <c r="E900" s="7" t="n">
        <v>0</v>
      </c>
    </row>
    <row r="901" spans="1:5">
      <c r="A901" t="s">
        <v>4</v>
      </c>
      <c r="B901" s="4" t="s">
        <v>5</v>
      </c>
      <c r="C901" s="4" t="s">
        <v>15</v>
      </c>
    </row>
    <row r="902" spans="1:5">
      <c r="A902" t="n">
        <v>7317</v>
      </c>
      <c r="B902" s="47" t="n">
        <v>15</v>
      </c>
      <c r="C902" s="7" t="n">
        <v>2097152</v>
      </c>
    </row>
    <row r="903" spans="1:5">
      <c r="A903" t="s">
        <v>4</v>
      </c>
      <c r="B903" s="4" t="s">
        <v>5</v>
      </c>
      <c r="C903" s="4" t="s">
        <v>7</v>
      </c>
      <c r="D903" s="4" t="s">
        <v>11</v>
      </c>
    </row>
    <row r="904" spans="1:5">
      <c r="A904" t="n">
        <v>7322</v>
      </c>
      <c r="B904" s="8" t="n">
        <v>162</v>
      </c>
      <c r="C904" s="7" t="n">
        <v>1</v>
      </c>
      <c r="D904" s="7" t="n">
        <v>0</v>
      </c>
    </row>
    <row r="905" spans="1:5">
      <c r="A905" t="s">
        <v>4</v>
      </c>
      <c r="B905" s="4" t="s">
        <v>5</v>
      </c>
    </row>
    <row r="906" spans="1:5">
      <c r="A906" t="n">
        <v>7326</v>
      </c>
      <c r="B906" s="5" t="n">
        <v>1</v>
      </c>
    </row>
    <row r="907" spans="1:5" s="3" customFormat="1" customHeight="0">
      <c r="A907" s="3" t="s">
        <v>2</v>
      </c>
      <c r="B907" s="3" t="s">
        <v>73</v>
      </c>
    </row>
    <row r="908" spans="1:5">
      <c r="A908" t="s">
        <v>4</v>
      </c>
      <c r="B908" s="4" t="s">
        <v>5</v>
      </c>
      <c r="C908" s="4" t="s">
        <v>7</v>
      </c>
      <c r="D908" s="4" t="s">
        <v>7</v>
      </c>
      <c r="E908" s="4" t="s">
        <v>7</v>
      </c>
      <c r="F908" s="4" t="s">
        <v>7</v>
      </c>
    </row>
    <row r="909" spans="1:5">
      <c r="A909" t="n">
        <v>7328</v>
      </c>
      <c r="B909" s="9" t="n">
        <v>14</v>
      </c>
      <c r="C909" s="7" t="n">
        <v>2</v>
      </c>
      <c r="D909" s="7" t="n">
        <v>0</v>
      </c>
      <c r="E909" s="7" t="n">
        <v>0</v>
      </c>
      <c r="F909" s="7" t="n">
        <v>0</v>
      </c>
    </row>
    <row r="910" spans="1:5">
      <c r="A910" t="s">
        <v>4</v>
      </c>
      <c r="B910" s="4" t="s">
        <v>5</v>
      </c>
      <c r="C910" s="4" t="s">
        <v>7</v>
      </c>
      <c r="D910" s="17" t="s">
        <v>21</v>
      </c>
      <c r="E910" s="4" t="s">
        <v>5</v>
      </c>
      <c r="F910" s="4" t="s">
        <v>7</v>
      </c>
      <c r="G910" s="4" t="s">
        <v>11</v>
      </c>
      <c r="H910" s="17" t="s">
        <v>22</v>
      </c>
      <c r="I910" s="4" t="s">
        <v>7</v>
      </c>
      <c r="J910" s="4" t="s">
        <v>15</v>
      </c>
      <c r="K910" s="4" t="s">
        <v>7</v>
      </c>
      <c r="L910" s="4" t="s">
        <v>7</v>
      </c>
      <c r="M910" s="17" t="s">
        <v>21</v>
      </c>
      <c r="N910" s="4" t="s">
        <v>5</v>
      </c>
      <c r="O910" s="4" t="s">
        <v>7</v>
      </c>
      <c r="P910" s="4" t="s">
        <v>11</v>
      </c>
      <c r="Q910" s="17" t="s">
        <v>22</v>
      </c>
      <c r="R910" s="4" t="s">
        <v>7</v>
      </c>
      <c r="S910" s="4" t="s">
        <v>15</v>
      </c>
      <c r="T910" s="4" t="s">
        <v>7</v>
      </c>
      <c r="U910" s="4" t="s">
        <v>7</v>
      </c>
      <c r="V910" s="4" t="s">
        <v>7</v>
      </c>
      <c r="W910" s="4" t="s">
        <v>18</v>
      </c>
    </row>
    <row r="911" spans="1:5">
      <c r="A911" t="n">
        <v>7333</v>
      </c>
      <c r="B911" s="14" t="n">
        <v>5</v>
      </c>
      <c r="C911" s="7" t="n">
        <v>28</v>
      </c>
      <c r="D911" s="17" t="s">
        <v>3</v>
      </c>
      <c r="E911" s="8" t="n">
        <v>162</v>
      </c>
      <c r="F911" s="7" t="n">
        <v>3</v>
      </c>
      <c r="G911" s="7" t="n">
        <v>4199</v>
      </c>
      <c r="H911" s="17" t="s">
        <v>3</v>
      </c>
      <c r="I911" s="7" t="n">
        <v>0</v>
      </c>
      <c r="J911" s="7" t="n">
        <v>1</v>
      </c>
      <c r="K911" s="7" t="n">
        <v>2</v>
      </c>
      <c r="L911" s="7" t="n">
        <v>28</v>
      </c>
      <c r="M911" s="17" t="s">
        <v>3</v>
      </c>
      <c r="N911" s="8" t="n">
        <v>162</v>
      </c>
      <c r="O911" s="7" t="n">
        <v>3</v>
      </c>
      <c r="P911" s="7" t="n">
        <v>4199</v>
      </c>
      <c r="Q911" s="17" t="s">
        <v>3</v>
      </c>
      <c r="R911" s="7" t="n">
        <v>0</v>
      </c>
      <c r="S911" s="7" t="n">
        <v>2</v>
      </c>
      <c r="T911" s="7" t="n">
        <v>2</v>
      </c>
      <c r="U911" s="7" t="n">
        <v>11</v>
      </c>
      <c r="V911" s="7" t="n">
        <v>1</v>
      </c>
      <c r="W911" s="15" t="n">
        <f t="normal" ca="1">A915</f>
        <v>0</v>
      </c>
    </row>
    <row r="912" spans="1:5">
      <c r="A912" t="s">
        <v>4</v>
      </c>
      <c r="B912" s="4" t="s">
        <v>5</v>
      </c>
      <c r="C912" s="4" t="s">
        <v>7</v>
      </c>
      <c r="D912" s="4" t="s">
        <v>11</v>
      </c>
      <c r="E912" s="4" t="s">
        <v>14</v>
      </c>
    </row>
    <row r="913" spans="1:23">
      <c r="A913" t="n">
        <v>7362</v>
      </c>
      <c r="B913" s="18" t="n">
        <v>58</v>
      </c>
      <c r="C913" s="7" t="n">
        <v>0</v>
      </c>
      <c r="D913" s="7" t="n">
        <v>0</v>
      </c>
      <c r="E913" s="7" t="n">
        <v>1</v>
      </c>
    </row>
    <row r="914" spans="1:23">
      <c r="A914" t="s">
        <v>4</v>
      </c>
      <c r="B914" s="4" t="s">
        <v>5</v>
      </c>
      <c r="C914" s="4" t="s">
        <v>7</v>
      </c>
      <c r="D914" s="17" t="s">
        <v>21</v>
      </c>
      <c r="E914" s="4" t="s">
        <v>5</v>
      </c>
      <c r="F914" s="4" t="s">
        <v>7</v>
      </c>
      <c r="G914" s="4" t="s">
        <v>11</v>
      </c>
      <c r="H914" s="17" t="s">
        <v>22</v>
      </c>
      <c r="I914" s="4" t="s">
        <v>7</v>
      </c>
      <c r="J914" s="4" t="s">
        <v>15</v>
      </c>
      <c r="K914" s="4" t="s">
        <v>7</v>
      </c>
      <c r="L914" s="4" t="s">
        <v>7</v>
      </c>
      <c r="M914" s="17" t="s">
        <v>21</v>
      </c>
      <c r="N914" s="4" t="s">
        <v>5</v>
      </c>
      <c r="O914" s="4" t="s">
        <v>7</v>
      </c>
      <c r="P914" s="4" t="s">
        <v>11</v>
      </c>
      <c r="Q914" s="17" t="s">
        <v>22</v>
      </c>
      <c r="R914" s="4" t="s">
        <v>7</v>
      </c>
      <c r="S914" s="4" t="s">
        <v>15</v>
      </c>
      <c r="T914" s="4" t="s">
        <v>7</v>
      </c>
      <c r="U914" s="4" t="s">
        <v>7</v>
      </c>
      <c r="V914" s="4" t="s">
        <v>7</v>
      </c>
      <c r="W914" s="4" t="s">
        <v>18</v>
      </c>
    </row>
    <row r="915" spans="1:23">
      <c r="A915" t="n">
        <v>7370</v>
      </c>
      <c r="B915" s="14" t="n">
        <v>5</v>
      </c>
      <c r="C915" s="7" t="n">
        <v>28</v>
      </c>
      <c r="D915" s="17" t="s">
        <v>3</v>
      </c>
      <c r="E915" s="8" t="n">
        <v>162</v>
      </c>
      <c r="F915" s="7" t="n">
        <v>3</v>
      </c>
      <c r="G915" s="7" t="n">
        <v>4199</v>
      </c>
      <c r="H915" s="17" t="s">
        <v>3</v>
      </c>
      <c r="I915" s="7" t="n">
        <v>0</v>
      </c>
      <c r="J915" s="7" t="n">
        <v>1</v>
      </c>
      <c r="K915" s="7" t="n">
        <v>3</v>
      </c>
      <c r="L915" s="7" t="n">
        <v>28</v>
      </c>
      <c r="M915" s="17" t="s">
        <v>3</v>
      </c>
      <c r="N915" s="8" t="n">
        <v>162</v>
      </c>
      <c r="O915" s="7" t="n">
        <v>3</v>
      </c>
      <c r="P915" s="7" t="n">
        <v>4199</v>
      </c>
      <c r="Q915" s="17" t="s">
        <v>3</v>
      </c>
      <c r="R915" s="7" t="n">
        <v>0</v>
      </c>
      <c r="S915" s="7" t="n">
        <v>2</v>
      </c>
      <c r="T915" s="7" t="n">
        <v>3</v>
      </c>
      <c r="U915" s="7" t="n">
        <v>9</v>
      </c>
      <c r="V915" s="7" t="n">
        <v>1</v>
      </c>
      <c r="W915" s="15" t="n">
        <f t="normal" ca="1">A925</f>
        <v>0</v>
      </c>
    </row>
    <row r="916" spans="1:23">
      <c r="A916" t="s">
        <v>4</v>
      </c>
      <c r="B916" s="4" t="s">
        <v>5</v>
      </c>
      <c r="C916" s="4" t="s">
        <v>7</v>
      </c>
      <c r="D916" s="17" t="s">
        <v>21</v>
      </c>
      <c r="E916" s="4" t="s">
        <v>5</v>
      </c>
      <c r="F916" s="4" t="s">
        <v>11</v>
      </c>
      <c r="G916" s="4" t="s">
        <v>7</v>
      </c>
      <c r="H916" s="4" t="s">
        <v>7</v>
      </c>
      <c r="I916" s="4" t="s">
        <v>8</v>
      </c>
      <c r="J916" s="17" t="s">
        <v>22</v>
      </c>
      <c r="K916" s="4" t="s">
        <v>7</v>
      </c>
      <c r="L916" s="4" t="s">
        <v>7</v>
      </c>
      <c r="M916" s="17" t="s">
        <v>21</v>
      </c>
      <c r="N916" s="4" t="s">
        <v>5</v>
      </c>
      <c r="O916" s="4" t="s">
        <v>7</v>
      </c>
      <c r="P916" s="17" t="s">
        <v>22</v>
      </c>
      <c r="Q916" s="4" t="s">
        <v>7</v>
      </c>
      <c r="R916" s="4" t="s">
        <v>15</v>
      </c>
      <c r="S916" s="4" t="s">
        <v>7</v>
      </c>
      <c r="T916" s="4" t="s">
        <v>7</v>
      </c>
      <c r="U916" s="4" t="s">
        <v>7</v>
      </c>
      <c r="V916" s="17" t="s">
        <v>21</v>
      </c>
      <c r="W916" s="4" t="s">
        <v>5</v>
      </c>
      <c r="X916" s="4" t="s">
        <v>7</v>
      </c>
      <c r="Y916" s="17" t="s">
        <v>22</v>
      </c>
      <c r="Z916" s="4" t="s">
        <v>7</v>
      </c>
      <c r="AA916" s="4" t="s">
        <v>15</v>
      </c>
      <c r="AB916" s="4" t="s">
        <v>7</v>
      </c>
      <c r="AC916" s="4" t="s">
        <v>7</v>
      </c>
      <c r="AD916" s="4" t="s">
        <v>7</v>
      </c>
      <c r="AE916" s="4" t="s">
        <v>18</v>
      </c>
    </row>
    <row r="917" spans="1:23">
      <c r="A917" t="n">
        <v>7399</v>
      </c>
      <c r="B917" s="14" t="n">
        <v>5</v>
      </c>
      <c r="C917" s="7" t="n">
        <v>28</v>
      </c>
      <c r="D917" s="17" t="s">
        <v>3</v>
      </c>
      <c r="E917" s="19" t="n">
        <v>47</v>
      </c>
      <c r="F917" s="7" t="n">
        <v>61456</v>
      </c>
      <c r="G917" s="7" t="n">
        <v>2</v>
      </c>
      <c r="H917" s="7" t="n">
        <v>0</v>
      </c>
      <c r="I917" s="7" t="s">
        <v>23</v>
      </c>
      <c r="J917" s="17" t="s">
        <v>3</v>
      </c>
      <c r="K917" s="7" t="n">
        <v>8</v>
      </c>
      <c r="L917" s="7" t="n">
        <v>28</v>
      </c>
      <c r="M917" s="17" t="s">
        <v>3</v>
      </c>
      <c r="N917" s="20" t="n">
        <v>74</v>
      </c>
      <c r="O917" s="7" t="n">
        <v>65</v>
      </c>
      <c r="P917" s="17" t="s">
        <v>3</v>
      </c>
      <c r="Q917" s="7" t="n">
        <v>0</v>
      </c>
      <c r="R917" s="7" t="n">
        <v>1</v>
      </c>
      <c r="S917" s="7" t="n">
        <v>3</v>
      </c>
      <c r="T917" s="7" t="n">
        <v>9</v>
      </c>
      <c r="U917" s="7" t="n">
        <v>28</v>
      </c>
      <c r="V917" s="17" t="s">
        <v>3</v>
      </c>
      <c r="W917" s="20" t="n">
        <v>74</v>
      </c>
      <c r="X917" s="7" t="n">
        <v>65</v>
      </c>
      <c r="Y917" s="17" t="s">
        <v>3</v>
      </c>
      <c r="Z917" s="7" t="n">
        <v>0</v>
      </c>
      <c r="AA917" s="7" t="n">
        <v>2</v>
      </c>
      <c r="AB917" s="7" t="n">
        <v>3</v>
      </c>
      <c r="AC917" s="7" t="n">
        <v>9</v>
      </c>
      <c r="AD917" s="7" t="n">
        <v>1</v>
      </c>
      <c r="AE917" s="15" t="n">
        <f t="normal" ca="1">A921</f>
        <v>0</v>
      </c>
    </row>
    <row r="918" spans="1:23">
      <c r="A918" t="s">
        <v>4</v>
      </c>
      <c r="B918" s="4" t="s">
        <v>5</v>
      </c>
      <c r="C918" s="4" t="s">
        <v>11</v>
      </c>
      <c r="D918" s="4" t="s">
        <v>7</v>
      </c>
      <c r="E918" s="4" t="s">
        <v>7</v>
      </c>
      <c r="F918" s="4" t="s">
        <v>8</v>
      </c>
    </row>
    <row r="919" spans="1:23">
      <c r="A919" t="n">
        <v>7447</v>
      </c>
      <c r="B919" s="19" t="n">
        <v>47</v>
      </c>
      <c r="C919" s="7" t="n">
        <v>61456</v>
      </c>
      <c r="D919" s="7" t="n">
        <v>0</v>
      </c>
      <c r="E919" s="7" t="n">
        <v>0</v>
      </c>
      <c r="F919" s="7" t="s">
        <v>24</v>
      </c>
    </row>
    <row r="920" spans="1:23">
      <c r="A920" t="s">
        <v>4</v>
      </c>
      <c r="B920" s="4" t="s">
        <v>5</v>
      </c>
      <c r="C920" s="4" t="s">
        <v>7</v>
      </c>
      <c r="D920" s="4" t="s">
        <v>11</v>
      </c>
      <c r="E920" s="4" t="s">
        <v>14</v>
      </c>
    </row>
    <row r="921" spans="1:23">
      <c r="A921" t="n">
        <v>7460</v>
      </c>
      <c r="B921" s="18" t="n">
        <v>58</v>
      </c>
      <c r="C921" s="7" t="n">
        <v>0</v>
      </c>
      <c r="D921" s="7" t="n">
        <v>300</v>
      </c>
      <c r="E921" s="7" t="n">
        <v>1</v>
      </c>
    </row>
    <row r="922" spans="1:23">
      <c r="A922" t="s">
        <v>4</v>
      </c>
      <c r="B922" s="4" t="s">
        <v>5</v>
      </c>
      <c r="C922" s="4" t="s">
        <v>7</v>
      </c>
      <c r="D922" s="4" t="s">
        <v>11</v>
      </c>
    </row>
    <row r="923" spans="1:23">
      <c r="A923" t="n">
        <v>7468</v>
      </c>
      <c r="B923" s="18" t="n">
        <v>58</v>
      </c>
      <c r="C923" s="7" t="n">
        <v>255</v>
      </c>
      <c r="D923" s="7" t="n">
        <v>0</v>
      </c>
    </row>
    <row r="924" spans="1:23">
      <c r="A924" t="s">
        <v>4</v>
      </c>
      <c r="B924" s="4" t="s">
        <v>5</v>
      </c>
      <c r="C924" s="4" t="s">
        <v>7</v>
      </c>
      <c r="D924" s="4" t="s">
        <v>7</v>
      </c>
      <c r="E924" s="4" t="s">
        <v>7</v>
      </c>
      <c r="F924" s="4" t="s">
        <v>7</v>
      </c>
    </row>
    <row r="925" spans="1:23">
      <c r="A925" t="n">
        <v>7472</v>
      </c>
      <c r="B925" s="9" t="n">
        <v>14</v>
      </c>
      <c r="C925" s="7" t="n">
        <v>0</v>
      </c>
      <c r="D925" s="7" t="n">
        <v>0</v>
      </c>
      <c r="E925" s="7" t="n">
        <v>0</v>
      </c>
      <c r="F925" s="7" t="n">
        <v>64</v>
      </c>
    </row>
    <row r="926" spans="1:23">
      <c r="A926" t="s">
        <v>4</v>
      </c>
      <c r="B926" s="4" t="s">
        <v>5</v>
      </c>
      <c r="C926" s="4" t="s">
        <v>7</v>
      </c>
      <c r="D926" s="4" t="s">
        <v>11</v>
      </c>
    </row>
    <row r="927" spans="1:23">
      <c r="A927" t="n">
        <v>7477</v>
      </c>
      <c r="B927" s="21" t="n">
        <v>22</v>
      </c>
      <c r="C927" s="7" t="n">
        <v>0</v>
      </c>
      <c r="D927" s="7" t="n">
        <v>4199</v>
      </c>
    </row>
    <row r="928" spans="1:23">
      <c r="A928" t="s">
        <v>4</v>
      </c>
      <c r="B928" s="4" t="s">
        <v>5</v>
      </c>
      <c r="C928" s="4" t="s">
        <v>7</v>
      </c>
      <c r="D928" s="4" t="s">
        <v>11</v>
      </c>
    </row>
    <row r="929" spans="1:31">
      <c r="A929" t="n">
        <v>7481</v>
      </c>
      <c r="B929" s="18" t="n">
        <v>58</v>
      </c>
      <c r="C929" s="7" t="n">
        <v>5</v>
      </c>
      <c r="D929" s="7" t="n">
        <v>300</v>
      </c>
    </row>
    <row r="930" spans="1:31">
      <c r="A930" t="s">
        <v>4</v>
      </c>
      <c r="B930" s="4" t="s">
        <v>5</v>
      </c>
      <c r="C930" s="4" t="s">
        <v>14</v>
      </c>
      <c r="D930" s="4" t="s">
        <v>11</v>
      </c>
    </row>
    <row r="931" spans="1:31">
      <c r="A931" t="n">
        <v>7485</v>
      </c>
      <c r="B931" s="22" t="n">
        <v>103</v>
      </c>
      <c r="C931" s="7" t="n">
        <v>0</v>
      </c>
      <c r="D931" s="7" t="n">
        <v>300</v>
      </c>
    </row>
    <row r="932" spans="1:31">
      <c r="A932" t="s">
        <v>4</v>
      </c>
      <c r="B932" s="4" t="s">
        <v>5</v>
      </c>
      <c r="C932" s="4" t="s">
        <v>7</v>
      </c>
    </row>
    <row r="933" spans="1:31">
      <c r="A933" t="n">
        <v>7492</v>
      </c>
      <c r="B933" s="23" t="n">
        <v>64</v>
      </c>
      <c r="C933" s="7" t="n">
        <v>7</v>
      </c>
    </row>
    <row r="934" spans="1:31">
      <c r="A934" t="s">
        <v>4</v>
      </c>
      <c r="B934" s="4" t="s">
        <v>5</v>
      </c>
      <c r="C934" s="4" t="s">
        <v>7</v>
      </c>
      <c r="D934" s="4" t="s">
        <v>11</v>
      </c>
    </row>
    <row r="935" spans="1:31">
      <c r="A935" t="n">
        <v>7494</v>
      </c>
      <c r="B935" s="24" t="n">
        <v>72</v>
      </c>
      <c r="C935" s="7" t="n">
        <v>5</v>
      </c>
      <c r="D935" s="7" t="n">
        <v>0</v>
      </c>
    </row>
    <row r="936" spans="1:31">
      <c r="A936" t="s">
        <v>4</v>
      </c>
      <c r="B936" s="4" t="s">
        <v>5</v>
      </c>
      <c r="C936" s="4" t="s">
        <v>7</v>
      </c>
      <c r="D936" s="17" t="s">
        <v>21</v>
      </c>
      <c r="E936" s="4" t="s">
        <v>5</v>
      </c>
      <c r="F936" s="4" t="s">
        <v>7</v>
      </c>
      <c r="G936" s="4" t="s">
        <v>11</v>
      </c>
      <c r="H936" s="17" t="s">
        <v>22</v>
      </c>
      <c r="I936" s="4" t="s">
        <v>7</v>
      </c>
      <c r="J936" s="4" t="s">
        <v>15</v>
      </c>
      <c r="K936" s="4" t="s">
        <v>7</v>
      </c>
      <c r="L936" s="4" t="s">
        <v>7</v>
      </c>
      <c r="M936" s="4" t="s">
        <v>18</v>
      </c>
    </row>
    <row r="937" spans="1:31">
      <c r="A937" t="n">
        <v>7498</v>
      </c>
      <c r="B937" s="14" t="n">
        <v>5</v>
      </c>
      <c r="C937" s="7" t="n">
        <v>28</v>
      </c>
      <c r="D937" s="17" t="s">
        <v>3</v>
      </c>
      <c r="E937" s="8" t="n">
        <v>162</v>
      </c>
      <c r="F937" s="7" t="n">
        <v>4</v>
      </c>
      <c r="G937" s="7" t="n">
        <v>4199</v>
      </c>
      <c r="H937" s="17" t="s">
        <v>3</v>
      </c>
      <c r="I937" s="7" t="n">
        <v>0</v>
      </c>
      <c r="J937" s="7" t="n">
        <v>1</v>
      </c>
      <c r="K937" s="7" t="n">
        <v>2</v>
      </c>
      <c r="L937" s="7" t="n">
        <v>1</v>
      </c>
      <c r="M937" s="15" t="n">
        <f t="normal" ca="1">A943</f>
        <v>0</v>
      </c>
    </row>
    <row r="938" spans="1:31">
      <c r="A938" t="s">
        <v>4</v>
      </c>
      <c r="B938" s="4" t="s">
        <v>5</v>
      </c>
      <c r="C938" s="4" t="s">
        <v>7</v>
      </c>
      <c r="D938" s="4" t="s">
        <v>8</v>
      </c>
    </row>
    <row r="939" spans="1:31">
      <c r="A939" t="n">
        <v>7515</v>
      </c>
      <c r="B939" s="6" t="n">
        <v>2</v>
      </c>
      <c r="C939" s="7" t="n">
        <v>10</v>
      </c>
      <c r="D939" s="7" t="s">
        <v>25</v>
      </c>
    </row>
    <row r="940" spans="1:31">
      <c r="A940" t="s">
        <v>4</v>
      </c>
      <c r="B940" s="4" t="s">
        <v>5</v>
      </c>
      <c r="C940" s="4" t="s">
        <v>11</v>
      </c>
    </row>
    <row r="941" spans="1:31">
      <c r="A941" t="n">
        <v>7532</v>
      </c>
      <c r="B941" s="25" t="n">
        <v>16</v>
      </c>
      <c r="C941" s="7" t="n">
        <v>0</v>
      </c>
    </row>
    <row r="942" spans="1:31">
      <c r="A942" t="s">
        <v>4</v>
      </c>
      <c r="B942" s="4" t="s">
        <v>5</v>
      </c>
      <c r="C942" s="4" t="s">
        <v>7</v>
      </c>
      <c r="D942" s="4" t="s">
        <v>11</v>
      </c>
      <c r="E942" s="4" t="s">
        <v>11</v>
      </c>
      <c r="F942" s="4" t="s">
        <v>11</v>
      </c>
      <c r="G942" s="4" t="s">
        <v>11</v>
      </c>
      <c r="H942" s="4" t="s">
        <v>11</v>
      </c>
      <c r="I942" s="4" t="s">
        <v>11</v>
      </c>
      <c r="J942" s="4" t="s">
        <v>11</v>
      </c>
      <c r="K942" s="4" t="s">
        <v>11</v>
      </c>
      <c r="L942" s="4" t="s">
        <v>11</v>
      </c>
      <c r="M942" s="4" t="s">
        <v>11</v>
      </c>
      <c r="N942" s="4" t="s">
        <v>15</v>
      </c>
      <c r="O942" s="4" t="s">
        <v>15</v>
      </c>
      <c r="P942" s="4" t="s">
        <v>15</v>
      </c>
      <c r="Q942" s="4" t="s">
        <v>15</v>
      </c>
      <c r="R942" s="4" t="s">
        <v>7</v>
      </c>
      <c r="S942" s="4" t="s">
        <v>8</v>
      </c>
    </row>
    <row r="943" spans="1:31">
      <c r="A943" t="n">
        <v>7535</v>
      </c>
      <c r="B943" s="26" t="n">
        <v>75</v>
      </c>
      <c r="C943" s="7" t="n">
        <v>0</v>
      </c>
      <c r="D943" s="7" t="n">
        <v>0</v>
      </c>
      <c r="E943" s="7" t="n">
        <v>0</v>
      </c>
      <c r="F943" s="7" t="n">
        <v>1024</v>
      </c>
      <c r="G943" s="7" t="n">
        <v>720</v>
      </c>
      <c r="H943" s="7" t="n">
        <v>0</v>
      </c>
      <c r="I943" s="7" t="n">
        <v>0</v>
      </c>
      <c r="J943" s="7" t="n">
        <v>0</v>
      </c>
      <c r="K943" s="7" t="n">
        <v>0</v>
      </c>
      <c r="L943" s="7" t="n">
        <v>1024</v>
      </c>
      <c r="M943" s="7" t="n">
        <v>720</v>
      </c>
      <c r="N943" s="7" t="n">
        <v>1065353216</v>
      </c>
      <c r="O943" s="7" t="n">
        <v>1065353216</v>
      </c>
      <c r="P943" s="7" t="n">
        <v>1065353216</v>
      </c>
      <c r="Q943" s="7" t="n">
        <v>0</v>
      </c>
      <c r="R943" s="7" t="n">
        <v>1</v>
      </c>
      <c r="S943" s="7" t="s">
        <v>61</v>
      </c>
    </row>
    <row r="944" spans="1:31">
      <c r="A944" t="s">
        <v>4</v>
      </c>
      <c r="B944" s="4" t="s">
        <v>5</v>
      </c>
      <c r="C944" s="4" t="s">
        <v>7</v>
      </c>
      <c r="D944" s="4" t="s">
        <v>7</v>
      </c>
      <c r="E944" s="4" t="s">
        <v>7</v>
      </c>
      <c r="F944" s="4" t="s">
        <v>14</v>
      </c>
      <c r="G944" s="4" t="s">
        <v>14</v>
      </c>
      <c r="H944" s="4" t="s">
        <v>14</v>
      </c>
      <c r="I944" s="4" t="s">
        <v>14</v>
      </c>
      <c r="J944" s="4" t="s">
        <v>14</v>
      </c>
    </row>
    <row r="945" spans="1:19">
      <c r="A945" t="n">
        <v>7583</v>
      </c>
      <c r="B945" s="27" t="n">
        <v>76</v>
      </c>
      <c r="C945" s="7" t="n">
        <v>0</v>
      </c>
      <c r="D945" s="7" t="n">
        <v>9</v>
      </c>
      <c r="E945" s="7" t="n">
        <v>2</v>
      </c>
      <c r="F945" s="7" t="n">
        <v>0</v>
      </c>
      <c r="G945" s="7" t="n">
        <v>0</v>
      </c>
      <c r="H945" s="7" t="n">
        <v>0</v>
      </c>
      <c r="I945" s="7" t="n">
        <v>0</v>
      </c>
      <c r="J945" s="7" t="n">
        <v>0</v>
      </c>
    </row>
    <row r="946" spans="1:19">
      <c r="A946" t="s">
        <v>4</v>
      </c>
      <c r="B946" s="4" t="s">
        <v>5</v>
      </c>
      <c r="C946" s="4" t="s">
        <v>7</v>
      </c>
      <c r="D946" s="4" t="s">
        <v>11</v>
      </c>
      <c r="E946" s="4" t="s">
        <v>11</v>
      </c>
      <c r="F946" s="4" t="s">
        <v>11</v>
      </c>
      <c r="G946" s="4" t="s">
        <v>11</v>
      </c>
      <c r="H946" s="4" t="s">
        <v>11</v>
      </c>
      <c r="I946" s="4" t="s">
        <v>11</v>
      </c>
      <c r="J946" s="4" t="s">
        <v>11</v>
      </c>
      <c r="K946" s="4" t="s">
        <v>11</v>
      </c>
      <c r="L946" s="4" t="s">
        <v>11</v>
      </c>
      <c r="M946" s="4" t="s">
        <v>11</v>
      </c>
      <c r="N946" s="4" t="s">
        <v>14</v>
      </c>
      <c r="O946" s="4" t="s">
        <v>14</v>
      </c>
      <c r="P946" s="4" t="s">
        <v>14</v>
      </c>
      <c r="Q946" s="4" t="s">
        <v>14</v>
      </c>
      <c r="R946" s="4" t="s">
        <v>7</v>
      </c>
      <c r="S946" s="4" t="s">
        <v>8</v>
      </c>
      <c r="T946" s="4" t="s">
        <v>8</v>
      </c>
    </row>
    <row r="947" spans="1:19">
      <c r="A947" t="n">
        <v>7607</v>
      </c>
      <c r="B947" s="28" t="n">
        <v>160</v>
      </c>
      <c r="C947" s="7" t="n">
        <v>1</v>
      </c>
      <c r="D947" s="7" t="n">
        <v>0</v>
      </c>
      <c r="E947" s="7" t="n">
        <v>0</v>
      </c>
      <c r="F947" s="7" t="n">
        <v>1280</v>
      </c>
      <c r="G947" s="7" t="n">
        <v>720</v>
      </c>
      <c r="H947" s="7" t="n">
        <v>0</v>
      </c>
      <c r="I947" s="7" t="n">
        <v>0</v>
      </c>
      <c r="J947" s="7" t="n">
        <v>0</v>
      </c>
      <c r="K947" s="7" t="n">
        <v>0</v>
      </c>
      <c r="L947" s="7" t="n">
        <v>12</v>
      </c>
      <c r="M947" s="7" t="n">
        <v>12</v>
      </c>
      <c r="N947" s="7" t="n">
        <v>0</v>
      </c>
      <c r="O947" s="7" t="n">
        <v>0</v>
      </c>
      <c r="P947" s="7" t="n">
        <v>0</v>
      </c>
      <c r="Q947" s="7" t="n">
        <v>0</v>
      </c>
      <c r="R947" s="7" t="n">
        <v>0</v>
      </c>
      <c r="S947" s="7" t="s">
        <v>27</v>
      </c>
      <c r="T947" s="7" t="s">
        <v>28</v>
      </c>
    </row>
    <row r="948" spans="1:19">
      <c r="A948" t="s">
        <v>4</v>
      </c>
      <c r="B948" s="4" t="s">
        <v>5</v>
      </c>
      <c r="C948" s="4" t="s">
        <v>7</v>
      </c>
      <c r="D948" s="4" t="s">
        <v>11</v>
      </c>
      <c r="E948" s="4" t="s">
        <v>7</v>
      </c>
      <c r="F948" s="4" t="s">
        <v>8</v>
      </c>
    </row>
    <row r="949" spans="1:19">
      <c r="A949" t="n">
        <v>7663</v>
      </c>
      <c r="B949" s="10" t="n">
        <v>39</v>
      </c>
      <c r="C949" s="7" t="n">
        <v>10</v>
      </c>
      <c r="D949" s="7" t="n">
        <v>65533</v>
      </c>
      <c r="E949" s="7" t="n">
        <v>203</v>
      </c>
      <c r="F949" s="7" t="s">
        <v>38</v>
      </c>
    </row>
    <row r="950" spans="1:19">
      <c r="A950" t="s">
        <v>4</v>
      </c>
      <c r="B950" s="4" t="s">
        <v>5</v>
      </c>
      <c r="C950" s="4" t="s">
        <v>11</v>
      </c>
      <c r="D950" s="4" t="s">
        <v>8</v>
      </c>
      <c r="E950" s="4" t="s">
        <v>8</v>
      </c>
      <c r="F950" s="4" t="s">
        <v>8</v>
      </c>
      <c r="G950" s="4" t="s">
        <v>7</v>
      </c>
      <c r="H950" s="4" t="s">
        <v>15</v>
      </c>
      <c r="I950" s="4" t="s">
        <v>14</v>
      </c>
      <c r="J950" s="4" t="s">
        <v>14</v>
      </c>
      <c r="K950" s="4" t="s">
        <v>14</v>
      </c>
      <c r="L950" s="4" t="s">
        <v>14</v>
      </c>
      <c r="M950" s="4" t="s">
        <v>14</v>
      </c>
      <c r="N950" s="4" t="s">
        <v>14</v>
      </c>
      <c r="O950" s="4" t="s">
        <v>14</v>
      </c>
      <c r="P950" s="4" t="s">
        <v>8</v>
      </c>
      <c r="Q950" s="4" t="s">
        <v>8</v>
      </c>
      <c r="R950" s="4" t="s">
        <v>15</v>
      </c>
      <c r="S950" s="4" t="s">
        <v>7</v>
      </c>
      <c r="T950" s="4" t="s">
        <v>15</v>
      </c>
      <c r="U950" s="4" t="s">
        <v>15</v>
      </c>
      <c r="V950" s="4" t="s">
        <v>11</v>
      </c>
    </row>
    <row r="951" spans="1:19">
      <c r="A951" t="n">
        <v>7687</v>
      </c>
      <c r="B951" s="29" t="n">
        <v>19</v>
      </c>
      <c r="C951" s="7" t="n">
        <v>7032</v>
      </c>
      <c r="D951" s="7" t="s">
        <v>39</v>
      </c>
      <c r="E951" s="7" t="s">
        <v>40</v>
      </c>
      <c r="F951" s="7" t="s">
        <v>13</v>
      </c>
      <c r="G951" s="7" t="n">
        <v>0</v>
      </c>
      <c r="H951" s="7" t="n">
        <v>1</v>
      </c>
      <c r="I951" s="7" t="n">
        <v>0</v>
      </c>
      <c r="J951" s="7" t="n">
        <v>0</v>
      </c>
      <c r="K951" s="7" t="n">
        <v>0</v>
      </c>
      <c r="L951" s="7" t="n">
        <v>0</v>
      </c>
      <c r="M951" s="7" t="n">
        <v>1</v>
      </c>
      <c r="N951" s="7" t="n">
        <v>1.60000002384186</v>
      </c>
      <c r="O951" s="7" t="n">
        <v>0.0900000035762787</v>
      </c>
      <c r="P951" s="7" t="s">
        <v>13</v>
      </c>
      <c r="Q951" s="7" t="s">
        <v>13</v>
      </c>
      <c r="R951" s="7" t="n">
        <v>-1</v>
      </c>
      <c r="S951" s="7" t="n">
        <v>0</v>
      </c>
      <c r="T951" s="7" t="n">
        <v>0</v>
      </c>
      <c r="U951" s="7" t="n">
        <v>0</v>
      </c>
      <c r="V951" s="7" t="n">
        <v>0</v>
      </c>
    </row>
    <row r="952" spans="1:19">
      <c r="A952" t="s">
        <v>4</v>
      </c>
      <c r="B952" s="4" t="s">
        <v>5</v>
      </c>
      <c r="C952" s="4" t="s">
        <v>11</v>
      </c>
      <c r="D952" s="4" t="s">
        <v>8</v>
      </c>
      <c r="E952" s="4" t="s">
        <v>8</v>
      </c>
      <c r="F952" s="4" t="s">
        <v>8</v>
      </c>
      <c r="G952" s="4" t="s">
        <v>7</v>
      </c>
      <c r="H952" s="4" t="s">
        <v>15</v>
      </c>
      <c r="I952" s="4" t="s">
        <v>14</v>
      </c>
      <c r="J952" s="4" t="s">
        <v>14</v>
      </c>
      <c r="K952" s="4" t="s">
        <v>14</v>
      </c>
      <c r="L952" s="4" t="s">
        <v>14</v>
      </c>
      <c r="M952" s="4" t="s">
        <v>14</v>
      </c>
      <c r="N952" s="4" t="s">
        <v>14</v>
      </c>
      <c r="O952" s="4" t="s">
        <v>14</v>
      </c>
      <c r="P952" s="4" t="s">
        <v>8</v>
      </c>
      <c r="Q952" s="4" t="s">
        <v>8</v>
      </c>
      <c r="R952" s="4" t="s">
        <v>15</v>
      </c>
      <c r="S952" s="4" t="s">
        <v>7</v>
      </c>
      <c r="T952" s="4" t="s">
        <v>15</v>
      </c>
      <c r="U952" s="4" t="s">
        <v>15</v>
      </c>
      <c r="V952" s="4" t="s">
        <v>11</v>
      </c>
    </row>
    <row r="953" spans="1:19">
      <c r="A953" t="n">
        <v>7757</v>
      </c>
      <c r="B953" s="29" t="n">
        <v>19</v>
      </c>
      <c r="C953" s="7" t="n">
        <v>7033</v>
      </c>
      <c r="D953" s="7" t="s">
        <v>41</v>
      </c>
      <c r="E953" s="7" t="s">
        <v>42</v>
      </c>
      <c r="F953" s="7" t="s">
        <v>13</v>
      </c>
      <c r="G953" s="7" t="n">
        <v>0</v>
      </c>
      <c r="H953" s="7" t="n">
        <v>1</v>
      </c>
      <c r="I953" s="7" t="n">
        <v>0</v>
      </c>
      <c r="J953" s="7" t="n">
        <v>0</v>
      </c>
      <c r="K953" s="7" t="n">
        <v>0</v>
      </c>
      <c r="L953" s="7" t="n">
        <v>0</v>
      </c>
      <c r="M953" s="7" t="n">
        <v>1</v>
      </c>
      <c r="N953" s="7" t="n">
        <v>1.60000002384186</v>
      </c>
      <c r="O953" s="7" t="n">
        <v>0.0900000035762787</v>
      </c>
      <c r="P953" s="7" t="s">
        <v>13</v>
      </c>
      <c r="Q953" s="7" t="s">
        <v>13</v>
      </c>
      <c r="R953" s="7" t="n">
        <v>-1</v>
      </c>
      <c r="S953" s="7" t="n">
        <v>0</v>
      </c>
      <c r="T953" s="7" t="n">
        <v>0</v>
      </c>
      <c r="U953" s="7" t="n">
        <v>0</v>
      </c>
      <c r="V953" s="7" t="n">
        <v>0</v>
      </c>
    </row>
    <row r="954" spans="1:19">
      <c r="A954" t="s">
        <v>4</v>
      </c>
      <c r="B954" s="4" t="s">
        <v>5</v>
      </c>
      <c r="C954" s="4" t="s">
        <v>11</v>
      </c>
      <c r="D954" s="4" t="s">
        <v>7</v>
      </c>
      <c r="E954" s="4" t="s">
        <v>7</v>
      </c>
      <c r="F954" s="4" t="s">
        <v>8</v>
      </c>
    </row>
    <row r="955" spans="1:19">
      <c r="A955" t="n">
        <v>7828</v>
      </c>
      <c r="B955" s="30" t="n">
        <v>20</v>
      </c>
      <c r="C955" s="7" t="n">
        <v>0</v>
      </c>
      <c r="D955" s="7" t="n">
        <v>3</v>
      </c>
      <c r="E955" s="7" t="n">
        <v>10</v>
      </c>
      <c r="F955" s="7" t="s">
        <v>43</v>
      </c>
    </row>
    <row r="956" spans="1:19">
      <c r="A956" t="s">
        <v>4</v>
      </c>
      <c r="B956" s="4" t="s">
        <v>5</v>
      </c>
      <c r="C956" s="4" t="s">
        <v>11</v>
      </c>
    </row>
    <row r="957" spans="1:19">
      <c r="A957" t="n">
        <v>7846</v>
      </c>
      <c r="B957" s="25" t="n">
        <v>16</v>
      </c>
      <c r="C957" s="7" t="n">
        <v>0</v>
      </c>
    </row>
    <row r="958" spans="1:19">
      <c r="A958" t="s">
        <v>4</v>
      </c>
      <c r="B958" s="4" t="s">
        <v>5</v>
      </c>
      <c r="C958" s="4" t="s">
        <v>11</v>
      </c>
      <c r="D958" s="4" t="s">
        <v>7</v>
      </c>
      <c r="E958" s="4" t="s">
        <v>7</v>
      </c>
      <c r="F958" s="4" t="s">
        <v>8</v>
      </c>
    </row>
    <row r="959" spans="1:19">
      <c r="A959" t="n">
        <v>7849</v>
      </c>
      <c r="B959" s="30" t="n">
        <v>20</v>
      </c>
      <c r="C959" s="7" t="n">
        <v>61488</v>
      </c>
      <c r="D959" s="7" t="n">
        <v>3</v>
      </c>
      <c r="E959" s="7" t="n">
        <v>10</v>
      </c>
      <c r="F959" s="7" t="s">
        <v>43</v>
      </c>
    </row>
    <row r="960" spans="1:19">
      <c r="A960" t="s">
        <v>4</v>
      </c>
      <c r="B960" s="4" t="s">
        <v>5</v>
      </c>
      <c r="C960" s="4" t="s">
        <v>11</v>
      </c>
    </row>
    <row r="961" spans="1:22">
      <c r="A961" t="n">
        <v>7867</v>
      </c>
      <c r="B961" s="25" t="n">
        <v>16</v>
      </c>
      <c r="C961" s="7" t="n">
        <v>0</v>
      </c>
    </row>
    <row r="962" spans="1:22">
      <c r="A962" t="s">
        <v>4</v>
      </c>
      <c r="B962" s="4" t="s">
        <v>5</v>
      </c>
      <c r="C962" s="4" t="s">
        <v>11</v>
      </c>
      <c r="D962" s="4" t="s">
        <v>7</v>
      </c>
      <c r="E962" s="4" t="s">
        <v>7</v>
      </c>
      <c r="F962" s="4" t="s">
        <v>8</v>
      </c>
    </row>
    <row r="963" spans="1:22">
      <c r="A963" t="n">
        <v>7870</v>
      </c>
      <c r="B963" s="30" t="n">
        <v>20</v>
      </c>
      <c r="C963" s="7" t="n">
        <v>61489</v>
      </c>
      <c r="D963" s="7" t="n">
        <v>3</v>
      </c>
      <c r="E963" s="7" t="n">
        <v>10</v>
      </c>
      <c r="F963" s="7" t="s">
        <v>43</v>
      </c>
    </row>
    <row r="964" spans="1:22">
      <c r="A964" t="s">
        <v>4</v>
      </c>
      <c r="B964" s="4" t="s">
        <v>5</v>
      </c>
      <c r="C964" s="4" t="s">
        <v>11</v>
      </c>
    </row>
    <row r="965" spans="1:22">
      <c r="A965" t="n">
        <v>7888</v>
      </c>
      <c r="B965" s="25" t="n">
        <v>16</v>
      </c>
      <c r="C965" s="7" t="n">
        <v>0</v>
      </c>
    </row>
    <row r="966" spans="1:22">
      <c r="A966" t="s">
        <v>4</v>
      </c>
      <c r="B966" s="4" t="s">
        <v>5</v>
      </c>
      <c r="C966" s="4" t="s">
        <v>11</v>
      </c>
      <c r="D966" s="4" t="s">
        <v>7</v>
      </c>
      <c r="E966" s="4" t="s">
        <v>7</v>
      </c>
      <c r="F966" s="4" t="s">
        <v>8</v>
      </c>
    </row>
    <row r="967" spans="1:22">
      <c r="A967" t="n">
        <v>7891</v>
      </c>
      <c r="B967" s="30" t="n">
        <v>20</v>
      </c>
      <c r="C967" s="7" t="n">
        <v>61490</v>
      </c>
      <c r="D967" s="7" t="n">
        <v>3</v>
      </c>
      <c r="E967" s="7" t="n">
        <v>10</v>
      </c>
      <c r="F967" s="7" t="s">
        <v>43</v>
      </c>
    </row>
    <row r="968" spans="1:22">
      <c r="A968" t="s">
        <v>4</v>
      </c>
      <c r="B968" s="4" t="s">
        <v>5</v>
      </c>
      <c r="C968" s="4" t="s">
        <v>11</v>
      </c>
    </row>
    <row r="969" spans="1:22">
      <c r="A969" t="n">
        <v>7909</v>
      </c>
      <c r="B969" s="25" t="n">
        <v>16</v>
      </c>
      <c r="C969" s="7" t="n">
        <v>0</v>
      </c>
    </row>
    <row r="970" spans="1:22">
      <c r="A970" t="s">
        <v>4</v>
      </c>
      <c r="B970" s="4" t="s">
        <v>5</v>
      </c>
      <c r="C970" s="4" t="s">
        <v>11</v>
      </c>
      <c r="D970" s="4" t="s">
        <v>7</v>
      </c>
      <c r="E970" s="4" t="s">
        <v>7</v>
      </c>
      <c r="F970" s="4" t="s">
        <v>8</v>
      </c>
    </row>
    <row r="971" spans="1:22">
      <c r="A971" t="n">
        <v>7912</v>
      </c>
      <c r="B971" s="30" t="n">
        <v>20</v>
      </c>
      <c r="C971" s="7" t="n">
        <v>7032</v>
      </c>
      <c r="D971" s="7" t="n">
        <v>3</v>
      </c>
      <c r="E971" s="7" t="n">
        <v>10</v>
      </c>
      <c r="F971" s="7" t="s">
        <v>43</v>
      </c>
    </row>
    <row r="972" spans="1:22">
      <c r="A972" t="s">
        <v>4</v>
      </c>
      <c r="B972" s="4" t="s">
        <v>5</v>
      </c>
      <c r="C972" s="4" t="s">
        <v>11</v>
      </c>
    </row>
    <row r="973" spans="1:22">
      <c r="A973" t="n">
        <v>7930</v>
      </c>
      <c r="B973" s="25" t="n">
        <v>16</v>
      </c>
      <c r="C973" s="7" t="n">
        <v>0</v>
      </c>
    </row>
    <row r="974" spans="1:22">
      <c r="A974" t="s">
        <v>4</v>
      </c>
      <c r="B974" s="4" t="s">
        <v>5</v>
      </c>
      <c r="C974" s="4" t="s">
        <v>11</v>
      </c>
      <c r="D974" s="4" t="s">
        <v>7</v>
      </c>
      <c r="E974" s="4" t="s">
        <v>7</v>
      </c>
      <c r="F974" s="4" t="s">
        <v>8</v>
      </c>
    </row>
    <row r="975" spans="1:22">
      <c r="A975" t="n">
        <v>7933</v>
      </c>
      <c r="B975" s="30" t="n">
        <v>20</v>
      </c>
      <c r="C975" s="7" t="n">
        <v>7033</v>
      </c>
      <c r="D975" s="7" t="n">
        <v>3</v>
      </c>
      <c r="E975" s="7" t="n">
        <v>10</v>
      </c>
      <c r="F975" s="7" t="s">
        <v>43</v>
      </c>
    </row>
    <row r="976" spans="1:22">
      <c r="A976" t="s">
        <v>4</v>
      </c>
      <c r="B976" s="4" t="s">
        <v>5</v>
      </c>
      <c r="C976" s="4" t="s">
        <v>11</v>
      </c>
    </row>
    <row r="977" spans="1:6">
      <c r="A977" t="n">
        <v>7951</v>
      </c>
      <c r="B977" s="25" t="n">
        <v>16</v>
      </c>
      <c r="C977" s="7" t="n">
        <v>0</v>
      </c>
    </row>
    <row r="978" spans="1:6">
      <c r="A978" t="s">
        <v>4</v>
      </c>
      <c r="B978" s="4" t="s">
        <v>5</v>
      </c>
      <c r="C978" s="4" t="s">
        <v>7</v>
      </c>
      <c r="D978" s="4" t="s">
        <v>11</v>
      </c>
      <c r="E978" s="4" t="s">
        <v>7</v>
      </c>
      <c r="F978" s="4" t="s">
        <v>8</v>
      </c>
      <c r="G978" s="4" t="s">
        <v>8</v>
      </c>
      <c r="H978" s="4" t="s">
        <v>8</v>
      </c>
      <c r="I978" s="4" t="s">
        <v>8</v>
      </c>
      <c r="J978" s="4" t="s">
        <v>8</v>
      </c>
      <c r="K978" s="4" t="s">
        <v>8</v>
      </c>
      <c r="L978" s="4" t="s">
        <v>8</v>
      </c>
      <c r="M978" s="4" t="s">
        <v>8</v>
      </c>
      <c r="N978" s="4" t="s">
        <v>8</v>
      </c>
      <c r="O978" s="4" t="s">
        <v>8</v>
      </c>
      <c r="P978" s="4" t="s">
        <v>8</v>
      </c>
      <c r="Q978" s="4" t="s">
        <v>8</v>
      </c>
      <c r="R978" s="4" t="s">
        <v>8</v>
      </c>
      <c r="S978" s="4" t="s">
        <v>8</v>
      </c>
      <c r="T978" s="4" t="s">
        <v>8</v>
      </c>
      <c r="U978" s="4" t="s">
        <v>8</v>
      </c>
    </row>
    <row r="979" spans="1:6">
      <c r="A979" t="n">
        <v>7954</v>
      </c>
      <c r="B979" s="31" t="n">
        <v>36</v>
      </c>
      <c r="C979" s="7" t="n">
        <v>8</v>
      </c>
      <c r="D979" s="7" t="n">
        <v>61488</v>
      </c>
      <c r="E979" s="7" t="n">
        <v>0</v>
      </c>
      <c r="F979" s="7" t="s">
        <v>44</v>
      </c>
      <c r="G979" s="7" t="s">
        <v>13</v>
      </c>
      <c r="H979" s="7" t="s">
        <v>13</v>
      </c>
      <c r="I979" s="7" t="s">
        <v>13</v>
      </c>
      <c r="J979" s="7" t="s">
        <v>13</v>
      </c>
      <c r="K979" s="7" t="s">
        <v>13</v>
      </c>
      <c r="L979" s="7" t="s">
        <v>13</v>
      </c>
      <c r="M979" s="7" t="s">
        <v>13</v>
      </c>
      <c r="N979" s="7" t="s">
        <v>13</v>
      </c>
      <c r="O979" s="7" t="s">
        <v>13</v>
      </c>
      <c r="P979" s="7" t="s">
        <v>13</v>
      </c>
      <c r="Q979" s="7" t="s">
        <v>13</v>
      </c>
      <c r="R979" s="7" t="s">
        <v>13</v>
      </c>
      <c r="S979" s="7" t="s">
        <v>13</v>
      </c>
      <c r="T979" s="7" t="s">
        <v>13</v>
      </c>
      <c r="U979" s="7" t="s">
        <v>13</v>
      </c>
    </row>
    <row r="980" spans="1:6">
      <c r="A980" t="s">
        <v>4</v>
      </c>
      <c r="B980" s="4" t="s">
        <v>5</v>
      </c>
      <c r="C980" s="4" t="s">
        <v>7</v>
      </c>
      <c r="D980" s="4" t="s">
        <v>11</v>
      </c>
      <c r="E980" s="4" t="s">
        <v>7</v>
      </c>
      <c r="F980" s="4" t="s">
        <v>8</v>
      </c>
      <c r="G980" s="4" t="s">
        <v>8</v>
      </c>
      <c r="H980" s="4" t="s">
        <v>8</v>
      </c>
      <c r="I980" s="4" t="s">
        <v>8</v>
      </c>
      <c r="J980" s="4" t="s">
        <v>8</v>
      </c>
      <c r="K980" s="4" t="s">
        <v>8</v>
      </c>
      <c r="L980" s="4" t="s">
        <v>8</v>
      </c>
      <c r="M980" s="4" t="s">
        <v>8</v>
      </c>
      <c r="N980" s="4" t="s">
        <v>8</v>
      </c>
      <c r="O980" s="4" t="s">
        <v>8</v>
      </c>
      <c r="P980" s="4" t="s">
        <v>8</v>
      </c>
      <c r="Q980" s="4" t="s">
        <v>8</v>
      </c>
      <c r="R980" s="4" t="s">
        <v>8</v>
      </c>
      <c r="S980" s="4" t="s">
        <v>8</v>
      </c>
      <c r="T980" s="4" t="s">
        <v>8</v>
      </c>
      <c r="U980" s="4" t="s">
        <v>8</v>
      </c>
    </row>
    <row r="981" spans="1:6">
      <c r="A981" t="n">
        <v>7984</v>
      </c>
      <c r="B981" s="31" t="n">
        <v>36</v>
      </c>
      <c r="C981" s="7" t="n">
        <v>8</v>
      </c>
      <c r="D981" s="7" t="n">
        <v>0</v>
      </c>
      <c r="E981" s="7" t="n">
        <v>0</v>
      </c>
      <c r="F981" s="7" t="s">
        <v>44</v>
      </c>
      <c r="G981" s="7" t="s">
        <v>13</v>
      </c>
      <c r="H981" s="7" t="s">
        <v>13</v>
      </c>
      <c r="I981" s="7" t="s">
        <v>13</v>
      </c>
      <c r="J981" s="7" t="s">
        <v>13</v>
      </c>
      <c r="K981" s="7" t="s">
        <v>13</v>
      </c>
      <c r="L981" s="7" t="s">
        <v>13</v>
      </c>
      <c r="M981" s="7" t="s">
        <v>13</v>
      </c>
      <c r="N981" s="7" t="s">
        <v>13</v>
      </c>
      <c r="O981" s="7" t="s">
        <v>13</v>
      </c>
      <c r="P981" s="7" t="s">
        <v>13</v>
      </c>
      <c r="Q981" s="7" t="s">
        <v>13</v>
      </c>
      <c r="R981" s="7" t="s">
        <v>13</v>
      </c>
      <c r="S981" s="7" t="s">
        <v>13</v>
      </c>
      <c r="T981" s="7" t="s">
        <v>13</v>
      </c>
      <c r="U981" s="7" t="s">
        <v>13</v>
      </c>
    </row>
    <row r="982" spans="1:6">
      <c r="A982" t="s">
        <v>4</v>
      </c>
      <c r="B982" s="4" t="s">
        <v>5</v>
      </c>
      <c r="C982" s="4" t="s">
        <v>7</v>
      </c>
      <c r="D982" s="4" t="s">
        <v>11</v>
      </c>
      <c r="E982" s="4" t="s">
        <v>7</v>
      </c>
      <c r="F982" s="4" t="s">
        <v>8</v>
      </c>
      <c r="G982" s="4" t="s">
        <v>8</v>
      </c>
      <c r="H982" s="4" t="s">
        <v>8</v>
      </c>
      <c r="I982" s="4" t="s">
        <v>8</v>
      </c>
      <c r="J982" s="4" t="s">
        <v>8</v>
      </c>
      <c r="K982" s="4" t="s">
        <v>8</v>
      </c>
      <c r="L982" s="4" t="s">
        <v>8</v>
      </c>
      <c r="M982" s="4" t="s">
        <v>8</v>
      </c>
      <c r="N982" s="4" t="s">
        <v>8</v>
      </c>
      <c r="O982" s="4" t="s">
        <v>8</v>
      </c>
      <c r="P982" s="4" t="s">
        <v>8</v>
      </c>
      <c r="Q982" s="4" t="s">
        <v>8</v>
      </c>
      <c r="R982" s="4" t="s">
        <v>8</v>
      </c>
      <c r="S982" s="4" t="s">
        <v>8</v>
      </c>
      <c r="T982" s="4" t="s">
        <v>8</v>
      </c>
      <c r="U982" s="4" t="s">
        <v>8</v>
      </c>
    </row>
    <row r="983" spans="1:6">
      <c r="A983" t="n">
        <v>8014</v>
      </c>
      <c r="B983" s="31" t="n">
        <v>36</v>
      </c>
      <c r="C983" s="7" t="n">
        <v>8</v>
      </c>
      <c r="D983" s="7" t="n">
        <v>61489</v>
      </c>
      <c r="E983" s="7" t="n">
        <v>0</v>
      </c>
      <c r="F983" s="7" t="s">
        <v>44</v>
      </c>
      <c r="G983" s="7" t="s">
        <v>13</v>
      </c>
      <c r="H983" s="7" t="s">
        <v>13</v>
      </c>
      <c r="I983" s="7" t="s">
        <v>13</v>
      </c>
      <c r="J983" s="7" t="s">
        <v>13</v>
      </c>
      <c r="K983" s="7" t="s">
        <v>13</v>
      </c>
      <c r="L983" s="7" t="s">
        <v>13</v>
      </c>
      <c r="M983" s="7" t="s">
        <v>13</v>
      </c>
      <c r="N983" s="7" t="s">
        <v>13</v>
      </c>
      <c r="O983" s="7" t="s">
        <v>13</v>
      </c>
      <c r="P983" s="7" t="s">
        <v>13</v>
      </c>
      <c r="Q983" s="7" t="s">
        <v>13</v>
      </c>
      <c r="R983" s="7" t="s">
        <v>13</v>
      </c>
      <c r="S983" s="7" t="s">
        <v>13</v>
      </c>
      <c r="T983" s="7" t="s">
        <v>13</v>
      </c>
      <c r="U983" s="7" t="s">
        <v>13</v>
      </c>
    </row>
    <row r="984" spans="1:6">
      <c r="A984" t="s">
        <v>4</v>
      </c>
      <c r="B984" s="4" t="s">
        <v>5</v>
      </c>
      <c r="C984" s="4" t="s">
        <v>7</v>
      </c>
      <c r="D984" s="4" t="s">
        <v>11</v>
      </c>
      <c r="E984" s="4" t="s">
        <v>7</v>
      </c>
      <c r="F984" s="4" t="s">
        <v>8</v>
      </c>
      <c r="G984" s="4" t="s">
        <v>8</v>
      </c>
      <c r="H984" s="4" t="s">
        <v>8</v>
      </c>
      <c r="I984" s="4" t="s">
        <v>8</v>
      </c>
      <c r="J984" s="4" t="s">
        <v>8</v>
      </c>
      <c r="K984" s="4" t="s">
        <v>8</v>
      </c>
      <c r="L984" s="4" t="s">
        <v>8</v>
      </c>
      <c r="M984" s="4" t="s">
        <v>8</v>
      </c>
      <c r="N984" s="4" t="s">
        <v>8</v>
      </c>
      <c r="O984" s="4" t="s">
        <v>8</v>
      </c>
      <c r="P984" s="4" t="s">
        <v>8</v>
      </c>
      <c r="Q984" s="4" t="s">
        <v>8</v>
      </c>
      <c r="R984" s="4" t="s">
        <v>8</v>
      </c>
      <c r="S984" s="4" t="s">
        <v>8</v>
      </c>
      <c r="T984" s="4" t="s">
        <v>8</v>
      </c>
      <c r="U984" s="4" t="s">
        <v>8</v>
      </c>
    </row>
    <row r="985" spans="1:6">
      <c r="A985" t="n">
        <v>8044</v>
      </c>
      <c r="B985" s="31" t="n">
        <v>36</v>
      </c>
      <c r="C985" s="7" t="n">
        <v>8</v>
      </c>
      <c r="D985" s="7" t="n">
        <v>61490</v>
      </c>
      <c r="E985" s="7" t="n">
        <v>0</v>
      </c>
      <c r="F985" s="7" t="s">
        <v>44</v>
      </c>
      <c r="G985" s="7" t="s">
        <v>13</v>
      </c>
      <c r="H985" s="7" t="s">
        <v>13</v>
      </c>
      <c r="I985" s="7" t="s">
        <v>13</v>
      </c>
      <c r="J985" s="7" t="s">
        <v>13</v>
      </c>
      <c r="K985" s="7" t="s">
        <v>13</v>
      </c>
      <c r="L985" s="7" t="s">
        <v>13</v>
      </c>
      <c r="M985" s="7" t="s">
        <v>13</v>
      </c>
      <c r="N985" s="7" t="s">
        <v>13</v>
      </c>
      <c r="O985" s="7" t="s">
        <v>13</v>
      </c>
      <c r="P985" s="7" t="s">
        <v>13</v>
      </c>
      <c r="Q985" s="7" t="s">
        <v>13</v>
      </c>
      <c r="R985" s="7" t="s">
        <v>13</v>
      </c>
      <c r="S985" s="7" t="s">
        <v>13</v>
      </c>
      <c r="T985" s="7" t="s">
        <v>13</v>
      </c>
      <c r="U985" s="7" t="s">
        <v>13</v>
      </c>
    </row>
    <row r="986" spans="1:6">
      <c r="A986" t="s">
        <v>4</v>
      </c>
      <c r="B986" s="4" t="s">
        <v>5</v>
      </c>
      <c r="C986" s="4" t="s">
        <v>7</v>
      </c>
      <c r="D986" s="4" t="s">
        <v>11</v>
      </c>
      <c r="E986" s="4" t="s">
        <v>7</v>
      </c>
      <c r="F986" s="4" t="s">
        <v>8</v>
      </c>
      <c r="G986" s="4" t="s">
        <v>8</v>
      </c>
      <c r="H986" s="4" t="s">
        <v>8</v>
      </c>
      <c r="I986" s="4" t="s">
        <v>8</v>
      </c>
      <c r="J986" s="4" t="s">
        <v>8</v>
      </c>
      <c r="K986" s="4" t="s">
        <v>8</v>
      </c>
      <c r="L986" s="4" t="s">
        <v>8</v>
      </c>
      <c r="M986" s="4" t="s">
        <v>8</v>
      </c>
      <c r="N986" s="4" t="s">
        <v>8</v>
      </c>
      <c r="O986" s="4" t="s">
        <v>8</v>
      </c>
      <c r="P986" s="4" t="s">
        <v>8</v>
      </c>
      <c r="Q986" s="4" t="s">
        <v>8</v>
      </c>
      <c r="R986" s="4" t="s">
        <v>8</v>
      </c>
      <c r="S986" s="4" t="s">
        <v>8</v>
      </c>
      <c r="T986" s="4" t="s">
        <v>8</v>
      </c>
      <c r="U986" s="4" t="s">
        <v>8</v>
      </c>
    </row>
    <row r="987" spans="1:6">
      <c r="A987" t="n">
        <v>8074</v>
      </c>
      <c r="B987" s="31" t="n">
        <v>36</v>
      </c>
      <c r="C987" s="7" t="n">
        <v>8</v>
      </c>
      <c r="D987" s="7" t="n">
        <v>7032</v>
      </c>
      <c r="E987" s="7" t="n">
        <v>0</v>
      </c>
      <c r="F987" s="7" t="s">
        <v>44</v>
      </c>
      <c r="G987" s="7" t="s">
        <v>13</v>
      </c>
      <c r="H987" s="7" t="s">
        <v>13</v>
      </c>
      <c r="I987" s="7" t="s">
        <v>13</v>
      </c>
      <c r="J987" s="7" t="s">
        <v>13</v>
      </c>
      <c r="K987" s="7" t="s">
        <v>13</v>
      </c>
      <c r="L987" s="7" t="s">
        <v>13</v>
      </c>
      <c r="M987" s="7" t="s">
        <v>13</v>
      </c>
      <c r="N987" s="7" t="s">
        <v>13</v>
      </c>
      <c r="O987" s="7" t="s">
        <v>13</v>
      </c>
      <c r="P987" s="7" t="s">
        <v>13</v>
      </c>
      <c r="Q987" s="7" t="s">
        <v>13</v>
      </c>
      <c r="R987" s="7" t="s">
        <v>13</v>
      </c>
      <c r="S987" s="7" t="s">
        <v>13</v>
      </c>
      <c r="T987" s="7" t="s">
        <v>13</v>
      </c>
      <c r="U987" s="7" t="s">
        <v>13</v>
      </c>
    </row>
    <row r="988" spans="1:6">
      <c r="A988" t="s">
        <v>4</v>
      </c>
      <c r="B988" s="4" t="s">
        <v>5</v>
      </c>
      <c r="C988" s="4" t="s">
        <v>7</v>
      </c>
      <c r="D988" s="4" t="s">
        <v>11</v>
      </c>
      <c r="E988" s="4" t="s">
        <v>7</v>
      </c>
      <c r="F988" s="4" t="s">
        <v>8</v>
      </c>
      <c r="G988" s="4" t="s">
        <v>8</v>
      </c>
      <c r="H988" s="4" t="s">
        <v>8</v>
      </c>
      <c r="I988" s="4" t="s">
        <v>8</v>
      </c>
      <c r="J988" s="4" t="s">
        <v>8</v>
      </c>
      <c r="K988" s="4" t="s">
        <v>8</v>
      </c>
      <c r="L988" s="4" t="s">
        <v>8</v>
      </c>
      <c r="M988" s="4" t="s">
        <v>8</v>
      </c>
      <c r="N988" s="4" t="s">
        <v>8</v>
      </c>
      <c r="O988" s="4" t="s">
        <v>8</v>
      </c>
      <c r="P988" s="4" t="s">
        <v>8</v>
      </c>
      <c r="Q988" s="4" t="s">
        <v>8</v>
      </c>
      <c r="R988" s="4" t="s">
        <v>8</v>
      </c>
      <c r="S988" s="4" t="s">
        <v>8</v>
      </c>
      <c r="T988" s="4" t="s">
        <v>8</v>
      </c>
      <c r="U988" s="4" t="s">
        <v>8</v>
      </c>
    </row>
    <row r="989" spans="1:6">
      <c r="A989" t="n">
        <v>8104</v>
      </c>
      <c r="B989" s="31" t="n">
        <v>36</v>
      </c>
      <c r="C989" s="7" t="n">
        <v>8</v>
      </c>
      <c r="D989" s="7" t="n">
        <v>7033</v>
      </c>
      <c r="E989" s="7" t="n">
        <v>0</v>
      </c>
      <c r="F989" s="7" t="s">
        <v>45</v>
      </c>
      <c r="G989" s="7" t="s">
        <v>13</v>
      </c>
      <c r="H989" s="7" t="s">
        <v>13</v>
      </c>
      <c r="I989" s="7" t="s">
        <v>13</v>
      </c>
      <c r="J989" s="7" t="s">
        <v>13</v>
      </c>
      <c r="K989" s="7" t="s">
        <v>13</v>
      </c>
      <c r="L989" s="7" t="s">
        <v>13</v>
      </c>
      <c r="M989" s="7" t="s">
        <v>13</v>
      </c>
      <c r="N989" s="7" t="s">
        <v>13</v>
      </c>
      <c r="O989" s="7" t="s">
        <v>13</v>
      </c>
      <c r="P989" s="7" t="s">
        <v>13</v>
      </c>
      <c r="Q989" s="7" t="s">
        <v>13</v>
      </c>
      <c r="R989" s="7" t="s">
        <v>13</v>
      </c>
      <c r="S989" s="7" t="s">
        <v>13</v>
      </c>
      <c r="T989" s="7" t="s">
        <v>13</v>
      </c>
      <c r="U989" s="7" t="s">
        <v>13</v>
      </c>
    </row>
    <row r="990" spans="1:6">
      <c r="A990" t="s">
        <v>4</v>
      </c>
      <c r="B990" s="4" t="s">
        <v>5</v>
      </c>
      <c r="C990" s="4" t="s">
        <v>7</v>
      </c>
      <c r="D990" s="4" t="s">
        <v>7</v>
      </c>
      <c r="E990" s="4" t="s">
        <v>7</v>
      </c>
      <c r="F990" s="4" t="s">
        <v>7</v>
      </c>
    </row>
    <row r="991" spans="1:6">
      <c r="A991" t="n">
        <v>8135</v>
      </c>
      <c r="B991" s="9" t="n">
        <v>14</v>
      </c>
      <c r="C991" s="7" t="n">
        <v>0</v>
      </c>
      <c r="D991" s="7" t="n">
        <v>0</v>
      </c>
      <c r="E991" s="7" t="n">
        <v>32</v>
      </c>
      <c r="F991" s="7" t="n">
        <v>0</v>
      </c>
    </row>
    <row r="992" spans="1:6">
      <c r="A992" t="s">
        <v>4</v>
      </c>
      <c r="B992" s="4" t="s">
        <v>5</v>
      </c>
      <c r="C992" s="4" t="s">
        <v>7</v>
      </c>
      <c r="D992" s="4" t="s">
        <v>11</v>
      </c>
      <c r="E992" s="4" t="s">
        <v>14</v>
      </c>
      <c r="F992" s="4" t="s">
        <v>11</v>
      </c>
      <c r="G992" s="4" t="s">
        <v>15</v>
      </c>
      <c r="H992" s="4" t="s">
        <v>15</v>
      </c>
      <c r="I992" s="4" t="s">
        <v>11</v>
      </c>
      <c r="J992" s="4" t="s">
        <v>11</v>
      </c>
      <c r="K992" s="4" t="s">
        <v>15</v>
      </c>
      <c r="L992" s="4" t="s">
        <v>15</v>
      </c>
      <c r="M992" s="4" t="s">
        <v>15</v>
      </c>
      <c r="N992" s="4" t="s">
        <v>15</v>
      </c>
      <c r="O992" s="4" t="s">
        <v>8</v>
      </c>
    </row>
    <row r="993" spans="1:21">
      <c r="A993" t="n">
        <v>8140</v>
      </c>
      <c r="B993" s="12" t="n">
        <v>50</v>
      </c>
      <c r="C993" s="7" t="n">
        <v>0</v>
      </c>
      <c r="D993" s="7" t="n">
        <v>4521</v>
      </c>
      <c r="E993" s="7" t="n">
        <v>0.5</v>
      </c>
      <c r="F993" s="7" t="n">
        <v>1000</v>
      </c>
      <c r="G993" s="7" t="n">
        <v>0</v>
      </c>
      <c r="H993" s="7" t="n">
        <v>-1061158912</v>
      </c>
      <c r="I993" s="7" t="n">
        <v>0</v>
      </c>
      <c r="J993" s="7" t="n">
        <v>65533</v>
      </c>
      <c r="K993" s="7" t="n">
        <v>0</v>
      </c>
      <c r="L993" s="7" t="n">
        <v>0</v>
      </c>
      <c r="M993" s="7" t="n">
        <v>0</v>
      </c>
      <c r="N993" s="7" t="n">
        <v>0</v>
      </c>
      <c r="O993" s="7" t="s">
        <v>13</v>
      </c>
    </row>
    <row r="994" spans="1:21">
      <c r="A994" t="s">
        <v>4</v>
      </c>
      <c r="B994" s="4" t="s">
        <v>5</v>
      </c>
      <c r="C994" s="4" t="s">
        <v>7</v>
      </c>
      <c r="D994" s="4" t="s">
        <v>11</v>
      </c>
      <c r="E994" s="4" t="s">
        <v>15</v>
      </c>
      <c r="F994" s="4" t="s">
        <v>11</v>
      </c>
      <c r="G994" s="4" t="s">
        <v>15</v>
      </c>
      <c r="H994" s="4" t="s">
        <v>7</v>
      </c>
    </row>
    <row r="995" spans="1:21">
      <c r="A995" t="n">
        <v>8179</v>
      </c>
      <c r="B995" s="11" t="n">
        <v>49</v>
      </c>
      <c r="C995" s="7" t="n">
        <v>0</v>
      </c>
      <c r="D995" s="7" t="n">
        <v>522</v>
      </c>
      <c r="E995" s="7" t="n">
        <v>1065353216</v>
      </c>
      <c r="F995" s="7" t="n">
        <v>0</v>
      </c>
      <c r="G995" s="7" t="n">
        <v>0</v>
      </c>
      <c r="H995" s="7" t="n">
        <v>0</v>
      </c>
    </row>
    <row r="996" spans="1:21">
      <c r="A996" t="s">
        <v>4</v>
      </c>
      <c r="B996" s="4" t="s">
        <v>5</v>
      </c>
      <c r="C996" s="4" t="s">
        <v>7</v>
      </c>
      <c r="D996" s="4" t="s">
        <v>11</v>
      </c>
    </row>
    <row r="997" spans="1:21">
      <c r="A997" t="n">
        <v>8194</v>
      </c>
      <c r="B997" s="11" t="n">
        <v>49</v>
      </c>
      <c r="C997" s="7" t="n">
        <v>6</v>
      </c>
      <c r="D997" s="7" t="n">
        <v>522</v>
      </c>
    </row>
    <row r="998" spans="1:21">
      <c r="A998" t="s">
        <v>4</v>
      </c>
      <c r="B998" s="4" t="s">
        <v>5</v>
      </c>
      <c r="C998" s="4" t="s">
        <v>11</v>
      </c>
      <c r="D998" s="4" t="s">
        <v>14</v>
      </c>
      <c r="E998" s="4" t="s">
        <v>14</v>
      </c>
      <c r="F998" s="4" t="s">
        <v>14</v>
      </c>
      <c r="G998" s="4" t="s">
        <v>14</v>
      </c>
    </row>
    <row r="999" spans="1:21">
      <c r="A999" t="n">
        <v>8198</v>
      </c>
      <c r="B999" s="32" t="n">
        <v>46</v>
      </c>
      <c r="C999" s="7" t="n">
        <v>0</v>
      </c>
      <c r="D999" s="7" t="n">
        <v>2</v>
      </c>
      <c r="E999" s="7" t="n">
        <v>0.600000023841858</v>
      </c>
      <c r="F999" s="7" t="n">
        <v>0.800000011920929</v>
      </c>
      <c r="G999" s="7" t="n">
        <v>0</v>
      </c>
    </row>
    <row r="1000" spans="1:21">
      <c r="A1000" t="s">
        <v>4</v>
      </c>
      <c r="B1000" s="4" t="s">
        <v>5</v>
      </c>
      <c r="C1000" s="4" t="s">
        <v>11</v>
      </c>
      <c r="D1000" s="4" t="s">
        <v>14</v>
      </c>
      <c r="E1000" s="4" t="s">
        <v>14</v>
      </c>
      <c r="F1000" s="4" t="s">
        <v>14</v>
      </c>
      <c r="G1000" s="4" t="s">
        <v>14</v>
      </c>
    </row>
    <row r="1001" spans="1:21">
      <c r="A1001" t="n">
        <v>8217</v>
      </c>
      <c r="B1001" s="32" t="n">
        <v>46</v>
      </c>
      <c r="C1001" s="7" t="n">
        <v>61488</v>
      </c>
      <c r="D1001" s="7" t="n">
        <v>3.20000004768372</v>
      </c>
      <c r="E1001" s="7" t="n">
        <v>0</v>
      </c>
      <c r="F1001" s="7" t="n">
        <v>0</v>
      </c>
      <c r="G1001" s="7" t="n">
        <v>0</v>
      </c>
    </row>
    <row r="1002" spans="1:21">
      <c r="A1002" t="s">
        <v>4</v>
      </c>
      <c r="B1002" s="4" t="s">
        <v>5</v>
      </c>
      <c r="C1002" s="4" t="s">
        <v>11</v>
      </c>
      <c r="D1002" s="4" t="s">
        <v>14</v>
      </c>
      <c r="E1002" s="4" t="s">
        <v>14</v>
      </c>
      <c r="F1002" s="4" t="s">
        <v>14</v>
      </c>
      <c r="G1002" s="4" t="s">
        <v>14</v>
      </c>
    </row>
    <row r="1003" spans="1:21">
      <c r="A1003" t="n">
        <v>8236</v>
      </c>
      <c r="B1003" s="32" t="n">
        <v>46</v>
      </c>
      <c r="C1003" s="7" t="n">
        <v>7032</v>
      </c>
      <c r="D1003" s="7" t="n">
        <v>0.699999988079071</v>
      </c>
      <c r="E1003" s="7" t="n">
        <v>0</v>
      </c>
      <c r="F1003" s="7" t="n">
        <v>0</v>
      </c>
      <c r="G1003" s="7" t="n">
        <v>0</v>
      </c>
    </row>
    <row r="1004" spans="1:21">
      <c r="A1004" t="s">
        <v>4</v>
      </c>
      <c r="B1004" s="4" t="s">
        <v>5</v>
      </c>
      <c r="C1004" s="4" t="s">
        <v>11</v>
      </c>
      <c r="D1004" s="4" t="s">
        <v>14</v>
      </c>
      <c r="E1004" s="4" t="s">
        <v>14</v>
      </c>
      <c r="F1004" s="4" t="s">
        <v>14</v>
      </c>
      <c r="G1004" s="4" t="s">
        <v>14</v>
      </c>
    </row>
    <row r="1005" spans="1:21">
      <c r="A1005" t="n">
        <v>8255</v>
      </c>
      <c r="B1005" s="32" t="n">
        <v>46</v>
      </c>
      <c r="C1005" s="7" t="n">
        <v>7033</v>
      </c>
      <c r="D1005" s="7" t="n">
        <v>-2.5</v>
      </c>
      <c r="E1005" s="7" t="n">
        <v>-3.29999995231628</v>
      </c>
      <c r="F1005" s="7" t="n">
        <v>0</v>
      </c>
      <c r="G1005" s="7" t="n">
        <v>0</v>
      </c>
    </row>
    <row r="1006" spans="1:21">
      <c r="A1006" t="s">
        <v>4</v>
      </c>
      <c r="B1006" s="4" t="s">
        <v>5</v>
      </c>
      <c r="C1006" s="4" t="s">
        <v>11</v>
      </c>
      <c r="D1006" s="4" t="s">
        <v>14</v>
      </c>
      <c r="E1006" s="4" t="s">
        <v>14</v>
      </c>
      <c r="F1006" s="4" t="s">
        <v>14</v>
      </c>
      <c r="G1006" s="4" t="s">
        <v>14</v>
      </c>
    </row>
    <row r="1007" spans="1:21">
      <c r="A1007" t="n">
        <v>8274</v>
      </c>
      <c r="B1007" s="32" t="n">
        <v>46</v>
      </c>
      <c r="C1007" s="7" t="n">
        <v>61489</v>
      </c>
      <c r="D1007" s="7" t="n">
        <v>2.40000009536743</v>
      </c>
      <c r="E1007" s="7" t="n">
        <v>0.699999988079071</v>
      </c>
      <c r="F1007" s="7" t="n">
        <v>-1.5</v>
      </c>
      <c r="G1007" s="7" t="n">
        <v>0</v>
      </c>
    </row>
    <row r="1008" spans="1:21">
      <c r="A1008" t="s">
        <v>4</v>
      </c>
      <c r="B1008" s="4" t="s">
        <v>5</v>
      </c>
      <c r="C1008" s="4" t="s">
        <v>11</v>
      </c>
      <c r="D1008" s="4" t="s">
        <v>14</v>
      </c>
      <c r="E1008" s="4" t="s">
        <v>14</v>
      </c>
      <c r="F1008" s="4" t="s">
        <v>14</v>
      </c>
      <c r="G1008" s="4" t="s">
        <v>14</v>
      </c>
    </row>
    <row r="1009" spans="1:15">
      <c r="A1009" t="n">
        <v>8293</v>
      </c>
      <c r="B1009" s="32" t="n">
        <v>46</v>
      </c>
      <c r="C1009" s="7" t="n">
        <v>61490</v>
      </c>
      <c r="D1009" s="7" t="n">
        <v>0.899999976158142</v>
      </c>
      <c r="E1009" s="7" t="n">
        <v>0.899999976158142</v>
      </c>
      <c r="F1009" s="7" t="n">
        <v>-0.699999988079071</v>
      </c>
      <c r="G1009" s="7" t="n">
        <v>0</v>
      </c>
    </row>
    <row r="1010" spans="1:15">
      <c r="A1010" t="s">
        <v>4</v>
      </c>
      <c r="B1010" s="4" t="s">
        <v>5</v>
      </c>
      <c r="C1010" s="4" t="s">
        <v>11</v>
      </c>
      <c r="D1010" s="4" t="s">
        <v>7</v>
      </c>
      <c r="E1010" s="4" t="s">
        <v>8</v>
      </c>
      <c r="F1010" s="4" t="s">
        <v>14</v>
      </c>
      <c r="G1010" s="4" t="s">
        <v>14</v>
      </c>
      <c r="H1010" s="4" t="s">
        <v>14</v>
      </c>
    </row>
    <row r="1011" spans="1:15">
      <c r="A1011" t="n">
        <v>8312</v>
      </c>
      <c r="B1011" s="33" t="n">
        <v>48</v>
      </c>
      <c r="C1011" s="7" t="n">
        <v>61488</v>
      </c>
      <c r="D1011" s="7" t="n">
        <v>0</v>
      </c>
      <c r="E1011" s="7" t="s">
        <v>44</v>
      </c>
      <c r="F1011" s="7" t="n">
        <v>-1</v>
      </c>
      <c r="G1011" s="7" t="n">
        <v>1</v>
      </c>
      <c r="H1011" s="7" t="n">
        <v>0</v>
      </c>
    </row>
    <row r="1012" spans="1:15">
      <c r="A1012" t="s">
        <v>4</v>
      </c>
      <c r="B1012" s="4" t="s">
        <v>5</v>
      </c>
      <c r="C1012" s="4" t="s">
        <v>11</v>
      </c>
      <c r="D1012" s="4" t="s">
        <v>7</v>
      </c>
      <c r="E1012" s="4" t="s">
        <v>8</v>
      </c>
      <c r="F1012" s="4" t="s">
        <v>14</v>
      </c>
      <c r="G1012" s="4" t="s">
        <v>14</v>
      </c>
      <c r="H1012" s="4" t="s">
        <v>14</v>
      </c>
    </row>
    <row r="1013" spans="1:15">
      <c r="A1013" t="n">
        <v>8338</v>
      </c>
      <c r="B1013" s="33" t="n">
        <v>48</v>
      </c>
      <c r="C1013" s="7" t="n">
        <v>0</v>
      </c>
      <c r="D1013" s="7" t="n">
        <v>0</v>
      </c>
      <c r="E1013" s="7" t="s">
        <v>44</v>
      </c>
      <c r="F1013" s="7" t="n">
        <v>-1</v>
      </c>
      <c r="G1013" s="7" t="n">
        <v>1</v>
      </c>
      <c r="H1013" s="7" t="n">
        <v>0</v>
      </c>
    </row>
    <row r="1014" spans="1:15">
      <c r="A1014" t="s">
        <v>4</v>
      </c>
      <c r="B1014" s="4" t="s">
        <v>5</v>
      </c>
      <c r="C1014" s="4" t="s">
        <v>11</v>
      </c>
      <c r="D1014" s="4" t="s">
        <v>7</v>
      </c>
      <c r="E1014" s="4" t="s">
        <v>8</v>
      </c>
      <c r="F1014" s="4" t="s">
        <v>14</v>
      </c>
      <c r="G1014" s="4" t="s">
        <v>14</v>
      </c>
      <c r="H1014" s="4" t="s">
        <v>14</v>
      </c>
    </row>
    <row r="1015" spans="1:15">
      <c r="A1015" t="n">
        <v>8364</v>
      </c>
      <c r="B1015" s="33" t="n">
        <v>48</v>
      </c>
      <c r="C1015" s="7" t="n">
        <v>7032</v>
      </c>
      <c r="D1015" s="7" t="n">
        <v>0</v>
      </c>
      <c r="E1015" s="7" t="s">
        <v>44</v>
      </c>
      <c r="F1015" s="7" t="n">
        <v>-1</v>
      </c>
      <c r="G1015" s="7" t="n">
        <v>1</v>
      </c>
      <c r="H1015" s="7" t="n">
        <v>0</v>
      </c>
    </row>
    <row r="1016" spans="1:15">
      <c r="A1016" t="s">
        <v>4</v>
      </c>
      <c r="B1016" s="4" t="s">
        <v>5</v>
      </c>
      <c r="C1016" s="4" t="s">
        <v>11</v>
      </c>
      <c r="D1016" s="4" t="s">
        <v>7</v>
      </c>
      <c r="E1016" s="4" t="s">
        <v>8</v>
      </c>
      <c r="F1016" s="4" t="s">
        <v>14</v>
      </c>
      <c r="G1016" s="4" t="s">
        <v>14</v>
      </c>
      <c r="H1016" s="4" t="s">
        <v>14</v>
      </c>
    </row>
    <row r="1017" spans="1:15">
      <c r="A1017" t="n">
        <v>8390</v>
      </c>
      <c r="B1017" s="33" t="n">
        <v>48</v>
      </c>
      <c r="C1017" s="7" t="n">
        <v>7033</v>
      </c>
      <c r="D1017" s="7" t="n">
        <v>0</v>
      </c>
      <c r="E1017" s="7" t="s">
        <v>45</v>
      </c>
      <c r="F1017" s="7" t="n">
        <v>-1</v>
      </c>
      <c r="G1017" s="7" t="n">
        <v>1</v>
      </c>
      <c r="H1017" s="7" t="n">
        <v>0</v>
      </c>
    </row>
    <row r="1018" spans="1:15">
      <c r="A1018" t="s">
        <v>4</v>
      </c>
      <c r="B1018" s="4" t="s">
        <v>5</v>
      </c>
      <c r="C1018" s="4" t="s">
        <v>11</v>
      </c>
      <c r="D1018" s="4" t="s">
        <v>7</v>
      </c>
      <c r="E1018" s="4" t="s">
        <v>8</v>
      </c>
      <c r="F1018" s="4" t="s">
        <v>14</v>
      </c>
      <c r="G1018" s="4" t="s">
        <v>14</v>
      </c>
      <c r="H1018" s="4" t="s">
        <v>14</v>
      </c>
    </row>
    <row r="1019" spans="1:15">
      <c r="A1019" t="n">
        <v>8417</v>
      </c>
      <c r="B1019" s="33" t="n">
        <v>48</v>
      </c>
      <c r="C1019" s="7" t="n">
        <v>61489</v>
      </c>
      <c r="D1019" s="7" t="n">
        <v>0</v>
      </c>
      <c r="E1019" s="7" t="s">
        <v>44</v>
      </c>
      <c r="F1019" s="7" t="n">
        <v>-1</v>
      </c>
      <c r="G1019" s="7" t="n">
        <v>1</v>
      </c>
      <c r="H1019" s="7" t="n">
        <v>0</v>
      </c>
    </row>
    <row r="1020" spans="1:15">
      <c r="A1020" t="s">
        <v>4</v>
      </c>
      <c r="B1020" s="4" t="s">
        <v>5</v>
      </c>
      <c r="C1020" s="4" t="s">
        <v>11</v>
      </c>
      <c r="D1020" s="4" t="s">
        <v>7</v>
      </c>
      <c r="E1020" s="4" t="s">
        <v>8</v>
      </c>
      <c r="F1020" s="4" t="s">
        <v>14</v>
      </c>
      <c r="G1020" s="4" t="s">
        <v>14</v>
      </c>
      <c r="H1020" s="4" t="s">
        <v>14</v>
      </c>
    </row>
    <row r="1021" spans="1:15">
      <c r="A1021" t="n">
        <v>8443</v>
      </c>
      <c r="B1021" s="33" t="n">
        <v>48</v>
      </c>
      <c r="C1021" s="7" t="n">
        <v>61490</v>
      </c>
      <c r="D1021" s="7" t="n">
        <v>0</v>
      </c>
      <c r="E1021" s="7" t="s">
        <v>44</v>
      </c>
      <c r="F1021" s="7" t="n">
        <v>-1</v>
      </c>
      <c r="G1021" s="7" t="n">
        <v>1</v>
      </c>
      <c r="H1021" s="7" t="n">
        <v>0</v>
      </c>
    </row>
    <row r="1022" spans="1:15">
      <c r="A1022" t="s">
        <v>4</v>
      </c>
      <c r="B1022" s="4" t="s">
        <v>5</v>
      </c>
      <c r="C1022" s="4" t="s">
        <v>11</v>
      </c>
      <c r="D1022" s="4" t="s">
        <v>15</v>
      </c>
    </row>
    <row r="1023" spans="1:15">
      <c r="A1023" t="n">
        <v>8469</v>
      </c>
      <c r="B1023" s="48" t="n">
        <v>43</v>
      </c>
      <c r="C1023" s="7" t="n">
        <v>0</v>
      </c>
      <c r="D1023" s="7" t="n">
        <v>8388608</v>
      </c>
    </row>
    <row r="1024" spans="1:15">
      <c r="A1024" t="s">
        <v>4</v>
      </c>
      <c r="B1024" s="4" t="s">
        <v>5</v>
      </c>
      <c r="C1024" s="4" t="s">
        <v>11</v>
      </c>
      <c r="D1024" s="4" t="s">
        <v>15</v>
      </c>
    </row>
    <row r="1025" spans="1:8">
      <c r="A1025" t="n">
        <v>8476</v>
      </c>
      <c r="B1025" s="48" t="n">
        <v>43</v>
      </c>
      <c r="C1025" s="7" t="n">
        <v>61488</v>
      </c>
      <c r="D1025" s="7" t="n">
        <v>8388608</v>
      </c>
    </row>
    <row r="1026" spans="1:8">
      <c r="A1026" t="s">
        <v>4</v>
      </c>
      <c r="B1026" s="4" t="s">
        <v>5</v>
      </c>
      <c r="C1026" s="4" t="s">
        <v>11</v>
      </c>
      <c r="D1026" s="4" t="s">
        <v>15</v>
      </c>
    </row>
    <row r="1027" spans="1:8">
      <c r="A1027" t="n">
        <v>8483</v>
      </c>
      <c r="B1027" s="48" t="n">
        <v>43</v>
      </c>
      <c r="C1027" s="7" t="n">
        <v>7032</v>
      </c>
      <c r="D1027" s="7" t="n">
        <v>8388608</v>
      </c>
    </row>
    <row r="1028" spans="1:8">
      <c r="A1028" t="s">
        <v>4</v>
      </c>
      <c r="B1028" s="4" t="s">
        <v>5</v>
      </c>
      <c r="C1028" s="4" t="s">
        <v>11</v>
      </c>
      <c r="D1028" s="4" t="s">
        <v>15</v>
      </c>
    </row>
    <row r="1029" spans="1:8">
      <c r="A1029" t="n">
        <v>8490</v>
      </c>
      <c r="B1029" s="48" t="n">
        <v>43</v>
      </c>
      <c r="C1029" s="7" t="n">
        <v>7033</v>
      </c>
      <c r="D1029" s="7" t="n">
        <v>8388608</v>
      </c>
    </row>
    <row r="1030" spans="1:8">
      <c r="A1030" t="s">
        <v>4</v>
      </c>
      <c r="B1030" s="4" t="s">
        <v>5</v>
      </c>
      <c r="C1030" s="4" t="s">
        <v>11</v>
      </c>
      <c r="D1030" s="4" t="s">
        <v>15</v>
      </c>
    </row>
    <row r="1031" spans="1:8">
      <c r="A1031" t="n">
        <v>8497</v>
      </c>
      <c r="B1031" s="48" t="n">
        <v>43</v>
      </c>
      <c r="C1031" s="7" t="n">
        <v>61489</v>
      </c>
      <c r="D1031" s="7" t="n">
        <v>8388608</v>
      </c>
    </row>
    <row r="1032" spans="1:8">
      <c r="A1032" t="s">
        <v>4</v>
      </c>
      <c r="B1032" s="4" t="s">
        <v>5</v>
      </c>
      <c r="C1032" s="4" t="s">
        <v>11</v>
      </c>
      <c r="D1032" s="4" t="s">
        <v>15</v>
      </c>
    </row>
    <row r="1033" spans="1:8">
      <c r="A1033" t="n">
        <v>8504</v>
      </c>
      <c r="B1033" s="48" t="n">
        <v>43</v>
      </c>
      <c r="C1033" s="7" t="n">
        <v>61490</v>
      </c>
      <c r="D1033" s="7" t="n">
        <v>8388608</v>
      </c>
    </row>
    <row r="1034" spans="1:8">
      <c r="A1034" t="s">
        <v>4</v>
      </c>
      <c r="B1034" s="4" t="s">
        <v>5</v>
      </c>
      <c r="C1034" s="4" t="s">
        <v>7</v>
      </c>
      <c r="D1034" s="4" t="s">
        <v>11</v>
      </c>
      <c r="E1034" s="4" t="s">
        <v>11</v>
      </c>
      <c r="F1034" s="4" t="s">
        <v>11</v>
      </c>
      <c r="G1034" s="4" t="s">
        <v>11</v>
      </c>
      <c r="H1034" s="4" t="s">
        <v>11</v>
      </c>
      <c r="I1034" s="4" t="s">
        <v>8</v>
      </c>
      <c r="J1034" s="4" t="s">
        <v>14</v>
      </c>
      <c r="K1034" s="4" t="s">
        <v>14</v>
      </c>
      <c r="L1034" s="4" t="s">
        <v>14</v>
      </c>
      <c r="M1034" s="4" t="s">
        <v>15</v>
      </c>
      <c r="N1034" s="4" t="s">
        <v>15</v>
      </c>
      <c r="O1034" s="4" t="s">
        <v>14</v>
      </c>
      <c r="P1034" s="4" t="s">
        <v>14</v>
      </c>
      <c r="Q1034" s="4" t="s">
        <v>14</v>
      </c>
      <c r="R1034" s="4" t="s">
        <v>14</v>
      </c>
      <c r="S1034" s="4" t="s">
        <v>7</v>
      </c>
    </row>
    <row r="1035" spans="1:8">
      <c r="A1035" t="n">
        <v>8511</v>
      </c>
      <c r="B1035" s="10" t="n">
        <v>39</v>
      </c>
      <c r="C1035" s="7" t="n">
        <v>12</v>
      </c>
      <c r="D1035" s="7" t="n">
        <v>65533</v>
      </c>
      <c r="E1035" s="7" t="n">
        <v>203</v>
      </c>
      <c r="F1035" s="7" t="n">
        <v>0</v>
      </c>
      <c r="G1035" s="7" t="n">
        <v>0</v>
      </c>
      <c r="H1035" s="7" t="n">
        <v>3</v>
      </c>
      <c r="I1035" s="7" t="s">
        <v>13</v>
      </c>
      <c r="J1035" s="7" t="n">
        <v>0</v>
      </c>
      <c r="K1035" s="7" t="n">
        <v>0.300000011920929</v>
      </c>
      <c r="L1035" s="7" t="n">
        <v>0</v>
      </c>
      <c r="M1035" s="7" t="n">
        <v>0</v>
      </c>
      <c r="N1035" s="7" t="n">
        <v>0</v>
      </c>
      <c r="O1035" s="7" t="n">
        <v>0</v>
      </c>
      <c r="P1035" s="7" t="n">
        <v>1</v>
      </c>
      <c r="Q1035" s="7" t="n">
        <v>1</v>
      </c>
      <c r="R1035" s="7" t="n">
        <v>1</v>
      </c>
      <c r="S1035" s="7" t="n">
        <v>103</v>
      </c>
    </row>
    <row r="1036" spans="1:8">
      <c r="A1036" t="s">
        <v>4</v>
      </c>
      <c r="B1036" s="4" t="s">
        <v>5</v>
      </c>
      <c r="C1036" s="4" t="s">
        <v>7</v>
      </c>
      <c r="D1036" s="4" t="s">
        <v>11</v>
      </c>
      <c r="E1036" s="4" t="s">
        <v>11</v>
      </c>
      <c r="F1036" s="4" t="s">
        <v>11</v>
      </c>
      <c r="G1036" s="4" t="s">
        <v>11</v>
      </c>
      <c r="H1036" s="4" t="s">
        <v>11</v>
      </c>
      <c r="I1036" s="4" t="s">
        <v>8</v>
      </c>
      <c r="J1036" s="4" t="s">
        <v>14</v>
      </c>
      <c r="K1036" s="4" t="s">
        <v>14</v>
      </c>
      <c r="L1036" s="4" t="s">
        <v>14</v>
      </c>
      <c r="M1036" s="4" t="s">
        <v>15</v>
      </c>
      <c r="N1036" s="4" t="s">
        <v>15</v>
      </c>
      <c r="O1036" s="4" t="s">
        <v>14</v>
      </c>
      <c r="P1036" s="4" t="s">
        <v>14</v>
      </c>
      <c r="Q1036" s="4" t="s">
        <v>14</v>
      </c>
      <c r="R1036" s="4" t="s">
        <v>14</v>
      </c>
      <c r="S1036" s="4" t="s">
        <v>7</v>
      </c>
    </row>
    <row r="1037" spans="1:8">
      <c r="A1037" t="n">
        <v>8561</v>
      </c>
      <c r="B1037" s="10" t="n">
        <v>39</v>
      </c>
      <c r="C1037" s="7" t="n">
        <v>12</v>
      </c>
      <c r="D1037" s="7" t="n">
        <v>65533</v>
      </c>
      <c r="E1037" s="7" t="n">
        <v>203</v>
      </c>
      <c r="F1037" s="7" t="n">
        <v>0</v>
      </c>
      <c r="G1037" s="7" t="n">
        <v>61488</v>
      </c>
      <c r="H1037" s="7" t="n">
        <v>3</v>
      </c>
      <c r="I1037" s="7" t="s">
        <v>13</v>
      </c>
      <c r="J1037" s="7" t="n">
        <v>0</v>
      </c>
      <c r="K1037" s="7" t="n">
        <v>0.300000011920929</v>
      </c>
      <c r="L1037" s="7" t="n">
        <v>0</v>
      </c>
      <c r="M1037" s="7" t="n">
        <v>0</v>
      </c>
      <c r="N1037" s="7" t="n">
        <v>0</v>
      </c>
      <c r="O1037" s="7" t="n">
        <v>0</v>
      </c>
      <c r="P1037" s="7" t="n">
        <v>1</v>
      </c>
      <c r="Q1037" s="7" t="n">
        <v>1</v>
      </c>
      <c r="R1037" s="7" t="n">
        <v>1</v>
      </c>
      <c r="S1037" s="7" t="n">
        <v>104</v>
      </c>
    </row>
    <row r="1038" spans="1:8">
      <c r="A1038" t="s">
        <v>4</v>
      </c>
      <c r="B1038" s="4" t="s">
        <v>5</v>
      </c>
      <c r="C1038" s="4" t="s">
        <v>7</v>
      </c>
      <c r="D1038" s="4" t="s">
        <v>7</v>
      </c>
      <c r="E1038" s="4" t="s">
        <v>14</v>
      </c>
      <c r="F1038" s="4" t="s">
        <v>14</v>
      </c>
      <c r="G1038" s="4" t="s">
        <v>14</v>
      </c>
      <c r="H1038" s="4" t="s">
        <v>11</v>
      </c>
    </row>
    <row r="1039" spans="1:8">
      <c r="A1039" t="n">
        <v>8611</v>
      </c>
      <c r="B1039" s="34" t="n">
        <v>45</v>
      </c>
      <c r="C1039" s="7" t="n">
        <v>2</v>
      </c>
      <c r="D1039" s="7" t="n">
        <v>3</v>
      </c>
      <c r="E1039" s="7" t="n">
        <v>1.95000004768372</v>
      </c>
      <c r="F1039" s="7" t="n">
        <v>0.699999988079071</v>
      </c>
      <c r="G1039" s="7" t="n">
        <v>15</v>
      </c>
      <c r="H1039" s="7" t="n">
        <v>0</v>
      </c>
    </row>
    <row r="1040" spans="1:8">
      <c r="A1040" t="s">
        <v>4</v>
      </c>
      <c r="B1040" s="4" t="s">
        <v>5</v>
      </c>
      <c r="C1040" s="4" t="s">
        <v>7</v>
      </c>
      <c r="D1040" s="4" t="s">
        <v>7</v>
      </c>
      <c r="E1040" s="4" t="s">
        <v>14</v>
      </c>
      <c r="F1040" s="4" t="s">
        <v>14</v>
      </c>
      <c r="G1040" s="4" t="s">
        <v>14</v>
      </c>
      <c r="H1040" s="4" t="s">
        <v>11</v>
      </c>
      <c r="I1040" s="4" t="s">
        <v>7</v>
      </c>
    </row>
    <row r="1041" spans="1:19">
      <c r="A1041" t="n">
        <v>8628</v>
      </c>
      <c r="B1041" s="34" t="n">
        <v>45</v>
      </c>
      <c r="C1041" s="7" t="n">
        <v>4</v>
      </c>
      <c r="D1041" s="7" t="n">
        <v>3</v>
      </c>
      <c r="E1041" s="7" t="n">
        <v>355</v>
      </c>
      <c r="F1041" s="7" t="n">
        <v>25</v>
      </c>
      <c r="G1041" s="7" t="n">
        <v>25</v>
      </c>
      <c r="H1041" s="7" t="n">
        <v>0</v>
      </c>
      <c r="I1041" s="7" t="n">
        <v>0</v>
      </c>
    </row>
    <row r="1042" spans="1:19">
      <c r="A1042" t="s">
        <v>4</v>
      </c>
      <c r="B1042" s="4" t="s">
        <v>5</v>
      </c>
      <c r="C1042" s="4" t="s">
        <v>7</v>
      </c>
      <c r="D1042" s="4" t="s">
        <v>7</v>
      </c>
      <c r="E1042" s="4" t="s">
        <v>14</v>
      </c>
      <c r="F1042" s="4" t="s">
        <v>11</v>
      </c>
    </row>
    <row r="1043" spans="1:19">
      <c r="A1043" t="n">
        <v>8646</v>
      </c>
      <c r="B1043" s="34" t="n">
        <v>45</v>
      </c>
      <c r="C1043" s="7" t="n">
        <v>5</v>
      </c>
      <c r="D1043" s="7" t="n">
        <v>3</v>
      </c>
      <c r="E1043" s="7" t="n">
        <v>9</v>
      </c>
      <c r="F1043" s="7" t="n">
        <v>0</v>
      </c>
    </row>
    <row r="1044" spans="1:19">
      <c r="A1044" t="s">
        <v>4</v>
      </c>
      <c r="B1044" s="4" t="s">
        <v>5</v>
      </c>
      <c r="C1044" s="4" t="s">
        <v>7</v>
      </c>
      <c r="D1044" s="4" t="s">
        <v>7</v>
      </c>
      <c r="E1044" s="4" t="s">
        <v>14</v>
      </c>
      <c r="F1044" s="4" t="s">
        <v>11</v>
      </c>
    </row>
    <row r="1045" spans="1:19">
      <c r="A1045" t="n">
        <v>8655</v>
      </c>
      <c r="B1045" s="34" t="n">
        <v>45</v>
      </c>
      <c r="C1045" s="7" t="n">
        <v>11</v>
      </c>
      <c r="D1045" s="7" t="n">
        <v>3</v>
      </c>
      <c r="E1045" s="7" t="n">
        <v>38</v>
      </c>
      <c r="F1045" s="7" t="n">
        <v>0</v>
      </c>
    </row>
    <row r="1046" spans="1:19">
      <c r="A1046" t="s">
        <v>4</v>
      </c>
      <c r="B1046" s="4" t="s">
        <v>5</v>
      </c>
      <c r="C1046" s="4" t="s">
        <v>7</v>
      </c>
      <c r="D1046" s="4" t="s">
        <v>11</v>
      </c>
      <c r="E1046" s="4" t="s">
        <v>11</v>
      </c>
      <c r="F1046" s="4" t="s">
        <v>15</v>
      </c>
    </row>
    <row r="1047" spans="1:19">
      <c r="A1047" t="n">
        <v>8664</v>
      </c>
      <c r="B1047" s="35" t="n">
        <v>84</v>
      </c>
      <c r="C1047" s="7" t="n">
        <v>0</v>
      </c>
      <c r="D1047" s="7" t="n">
        <v>0</v>
      </c>
      <c r="E1047" s="7" t="n">
        <v>0</v>
      </c>
      <c r="F1047" s="7" t="n">
        <v>1058642330</v>
      </c>
    </row>
    <row r="1048" spans="1:19">
      <c r="A1048" t="s">
        <v>4</v>
      </c>
      <c r="B1048" s="4" t="s">
        <v>5</v>
      </c>
      <c r="C1048" s="4" t="s">
        <v>7</v>
      </c>
      <c r="D1048" s="4" t="s">
        <v>7</v>
      </c>
      <c r="E1048" s="4" t="s">
        <v>14</v>
      </c>
      <c r="F1048" s="4" t="s">
        <v>14</v>
      </c>
      <c r="G1048" s="4" t="s">
        <v>14</v>
      </c>
      <c r="H1048" s="4" t="s">
        <v>11</v>
      </c>
    </row>
    <row r="1049" spans="1:19">
      <c r="A1049" t="n">
        <v>8674</v>
      </c>
      <c r="B1049" s="34" t="n">
        <v>45</v>
      </c>
      <c r="C1049" s="7" t="n">
        <v>2</v>
      </c>
      <c r="D1049" s="7" t="n">
        <v>3</v>
      </c>
      <c r="E1049" s="7" t="n">
        <v>1.95000004768372</v>
      </c>
      <c r="F1049" s="7" t="n">
        <v>0.699999988079071</v>
      </c>
      <c r="G1049" s="7" t="n">
        <v>-15</v>
      </c>
      <c r="H1049" s="7" t="n">
        <v>10000</v>
      </c>
    </row>
    <row r="1050" spans="1:19">
      <c r="A1050" t="s">
        <v>4</v>
      </c>
      <c r="B1050" s="4" t="s">
        <v>5</v>
      </c>
      <c r="C1050" s="4" t="s">
        <v>7</v>
      </c>
      <c r="D1050" s="4" t="s">
        <v>7</v>
      </c>
      <c r="E1050" s="4" t="s">
        <v>14</v>
      </c>
      <c r="F1050" s="4" t="s">
        <v>14</v>
      </c>
      <c r="G1050" s="4" t="s">
        <v>14</v>
      </c>
      <c r="H1050" s="4" t="s">
        <v>11</v>
      </c>
      <c r="I1050" s="4" t="s">
        <v>7</v>
      </c>
    </row>
    <row r="1051" spans="1:19">
      <c r="A1051" t="n">
        <v>8691</v>
      </c>
      <c r="B1051" s="34" t="n">
        <v>45</v>
      </c>
      <c r="C1051" s="7" t="n">
        <v>4</v>
      </c>
      <c r="D1051" s="7" t="n">
        <v>3</v>
      </c>
      <c r="E1051" s="7" t="n">
        <v>355</v>
      </c>
      <c r="F1051" s="7" t="n">
        <v>90</v>
      </c>
      <c r="G1051" s="7" t="n">
        <v>25</v>
      </c>
      <c r="H1051" s="7" t="n">
        <v>10000</v>
      </c>
      <c r="I1051" s="7" t="n">
        <v>0</v>
      </c>
    </row>
    <row r="1052" spans="1:19">
      <c r="A1052" t="s">
        <v>4</v>
      </c>
      <c r="B1052" s="4" t="s">
        <v>5</v>
      </c>
      <c r="C1052" s="4" t="s">
        <v>7</v>
      </c>
      <c r="D1052" s="4" t="s">
        <v>7</v>
      </c>
      <c r="E1052" s="4" t="s">
        <v>14</v>
      </c>
      <c r="F1052" s="4" t="s">
        <v>11</v>
      </c>
    </row>
    <row r="1053" spans="1:19">
      <c r="A1053" t="n">
        <v>8709</v>
      </c>
      <c r="B1053" s="34" t="n">
        <v>45</v>
      </c>
      <c r="C1053" s="7" t="n">
        <v>5</v>
      </c>
      <c r="D1053" s="7" t="n">
        <v>3</v>
      </c>
      <c r="E1053" s="7" t="n">
        <v>3</v>
      </c>
      <c r="F1053" s="7" t="n">
        <v>5000</v>
      </c>
    </row>
    <row r="1054" spans="1:19">
      <c r="A1054" t="s">
        <v>4</v>
      </c>
      <c r="B1054" s="4" t="s">
        <v>5</v>
      </c>
      <c r="C1054" s="4" t="s">
        <v>7</v>
      </c>
      <c r="D1054" s="4" t="s">
        <v>11</v>
      </c>
      <c r="E1054" s="4" t="s">
        <v>14</v>
      </c>
    </row>
    <row r="1055" spans="1:19">
      <c r="A1055" t="n">
        <v>8718</v>
      </c>
      <c r="B1055" s="18" t="n">
        <v>58</v>
      </c>
      <c r="C1055" s="7" t="n">
        <v>100</v>
      </c>
      <c r="D1055" s="7" t="n">
        <v>2000</v>
      </c>
      <c r="E1055" s="7" t="n">
        <v>1</v>
      </c>
    </row>
    <row r="1056" spans="1:19">
      <c r="A1056" t="s">
        <v>4</v>
      </c>
      <c r="B1056" s="4" t="s">
        <v>5</v>
      </c>
      <c r="C1056" s="4" t="s">
        <v>7</v>
      </c>
      <c r="D1056" s="4" t="s">
        <v>11</v>
      </c>
    </row>
    <row r="1057" spans="1:9">
      <c r="A1057" t="n">
        <v>8726</v>
      </c>
      <c r="B1057" s="18" t="n">
        <v>58</v>
      </c>
      <c r="C1057" s="7" t="n">
        <v>255</v>
      </c>
      <c r="D1057" s="7" t="n">
        <v>0</v>
      </c>
    </row>
    <row r="1058" spans="1:9">
      <c r="A1058" t="s">
        <v>4</v>
      </c>
      <c r="B1058" s="4" t="s">
        <v>5</v>
      </c>
      <c r="C1058" s="4" t="s">
        <v>11</v>
      </c>
    </row>
    <row r="1059" spans="1:9">
      <c r="A1059" t="n">
        <v>8730</v>
      </c>
      <c r="B1059" s="25" t="n">
        <v>16</v>
      </c>
      <c r="C1059" s="7" t="n">
        <v>1000</v>
      </c>
    </row>
    <row r="1060" spans="1:9">
      <c r="A1060" t="s">
        <v>4</v>
      </c>
      <c r="B1060" s="4" t="s">
        <v>5</v>
      </c>
      <c r="C1060" s="4" t="s">
        <v>7</v>
      </c>
      <c r="D1060" s="4" t="s">
        <v>11</v>
      </c>
      <c r="E1060" s="4" t="s">
        <v>14</v>
      </c>
      <c r="F1060" s="4" t="s">
        <v>11</v>
      </c>
      <c r="G1060" s="4" t="s">
        <v>15</v>
      </c>
      <c r="H1060" s="4" t="s">
        <v>15</v>
      </c>
      <c r="I1060" s="4" t="s">
        <v>11</v>
      </c>
      <c r="J1060" s="4" t="s">
        <v>11</v>
      </c>
      <c r="K1060" s="4" t="s">
        <v>15</v>
      </c>
      <c r="L1060" s="4" t="s">
        <v>15</v>
      </c>
      <c r="M1060" s="4" t="s">
        <v>15</v>
      </c>
      <c r="N1060" s="4" t="s">
        <v>15</v>
      </c>
      <c r="O1060" s="4" t="s">
        <v>8</v>
      </c>
    </row>
    <row r="1061" spans="1:9">
      <c r="A1061" t="n">
        <v>8733</v>
      </c>
      <c r="B1061" s="12" t="n">
        <v>50</v>
      </c>
      <c r="C1061" s="7" t="n">
        <v>0</v>
      </c>
      <c r="D1061" s="7" t="n">
        <v>4405</v>
      </c>
      <c r="E1061" s="7" t="n">
        <v>0.400000005960464</v>
      </c>
      <c r="F1061" s="7" t="n">
        <v>3000</v>
      </c>
      <c r="G1061" s="7" t="n">
        <v>0</v>
      </c>
      <c r="H1061" s="7" t="n">
        <v>-1061158912</v>
      </c>
      <c r="I1061" s="7" t="n">
        <v>0</v>
      </c>
      <c r="J1061" s="7" t="n">
        <v>65533</v>
      </c>
      <c r="K1061" s="7" t="n">
        <v>0</v>
      </c>
      <c r="L1061" s="7" t="n">
        <v>0</v>
      </c>
      <c r="M1061" s="7" t="n">
        <v>0</v>
      </c>
      <c r="N1061" s="7" t="n">
        <v>0</v>
      </c>
      <c r="O1061" s="7" t="s">
        <v>13</v>
      </c>
    </row>
    <row r="1062" spans="1:9">
      <c r="A1062" t="s">
        <v>4</v>
      </c>
      <c r="B1062" s="4" t="s">
        <v>5</v>
      </c>
      <c r="C1062" s="4" t="s">
        <v>11</v>
      </c>
    </row>
    <row r="1063" spans="1:9">
      <c r="A1063" t="n">
        <v>8772</v>
      </c>
      <c r="B1063" s="25" t="n">
        <v>16</v>
      </c>
      <c r="C1063" s="7" t="n">
        <v>4000</v>
      </c>
    </row>
    <row r="1064" spans="1:9">
      <c r="A1064" t="s">
        <v>4</v>
      </c>
      <c r="B1064" s="4" t="s">
        <v>5</v>
      </c>
      <c r="C1064" s="4" t="s">
        <v>7</v>
      </c>
      <c r="D1064" s="4" t="s">
        <v>11</v>
      </c>
      <c r="E1064" s="4" t="s">
        <v>14</v>
      </c>
    </row>
    <row r="1065" spans="1:9">
      <c r="A1065" t="n">
        <v>8775</v>
      </c>
      <c r="B1065" s="18" t="n">
        <v>58</v>
      </c>
      <c r="C1065" s="7" t="n">
        <v>101</v>
      </c>
      <c r="D1065" s="7" t="n">
        <v>1000</v>
      </c>
      <c r="E1065" s="7" t="n">
        <v>1</v>
      </c>
    </row>
    <row r="1066" spans="1:9">
      <c r="A1066" t="s">
        <v>4</v>
      </c>
      <c r="B1066" s="4" t="s">
        <v>5</v>
      </c>
      <c r="C1066" s="4" t="s">
        <v>7</v>
      </c>
      <c r="D1066" s="4" t="s">
        <v>11</v>
      </c>
    </row>
    <row r="1067" spans="1:9">
      <c r="A1067" t="n">
        <v>8783</v>
      </c>
      <c r="B1067" s="18" t="n">
        <v>58</v>
      </c>
      <c r="C1067" s="7" t="n">
        <v>254</v>
      </c>
      <c r="D1067" s="7" t="n">
        <v>0</v>
      </c>
    </row>
    <row r="1068" spans="1:9">
      <c r="A1068" t="s">
        <v>4</v>
      </c>
      <c r="B1068" s="4" t="s">
        <v>5</v>
      </c>
      <c r="C1068" s="4" t="s">
        <v>7</v>
      </c>
    </row>
    <row r="1069" spans="1:9">
      <c r="A1069" t="n">
        <v>8787</v>
      </c>
      <c r="B1069" s="34" t="n">
        <v>45</v>
      </c>
      <c r="C1069" s="7" t="n">
        <v>0</v>
      </c>
    </row>
    <row r="1070" spans="1:9">
      <c r="A1070" t="s">
        <v>4</v>
      </c>
      <c r="B1070" s="4" t="s">
        <v>5</v>
      </c>
      <c r="C1070" s="4" t="s">
        <v>7</v>
      </c>
      <c r="D1070" s="4" t="s">
        <v>7</v>
      </c>
      <c r="E1070" s="4" t="s">
        <v>14</v>
      </c>
      <c r="F1070" s="4" t="s">
        <v>14</v>
      </c>
      <c r="G1070" s="4" t="s">
        <v>14</v>
      </c>
      <c r="H1070" s="4" t="s">
        <v>11</v>
      </c>
    </row>
    <row r="1071" spans="1:9">
      <c r="A1071" t="n">
        <v>8789</v>
      </c>
      <c r="B1071" s="34" t="n">
        <v>45</v>
      </c>
      <c r="C1071" s="7" t="n">
        <v>2</v>
      </c>
      <c r="D1071" s="7" t="n">
        <v>3</v>
      </c>
      <c r="E1071" s="7" t="n">
        <v>2</v>
      </c>
      <c r="F1071" s="7" t="n">
        <v>0.800000011920929</v>
      </c>
      <c r="G1071" s="7" t="n">
        <v>0.550000011920929</v>
      </c>
      <c r="H1071" s="7" t="n">
        <v>0</v>
      </c>
    </row>
    <row r="1072" spans="1:9">
      <c r="A1072" t="s">
        <v>4</v>
      </c>
      <c r="B1072" s="4" t="s">
        <v>5</v>
      </c>
      <c r="C1072" s="4" t="s">
        <v>7</v>
      </c>
      <c r="D1072" s="4" t="s">
        <v>7</v>
      </c>
      <c r="E1072" s="4" t="s">
        <v>14</v>
      </c>
      <c r="F1072" s="4" t="s">
        <v>14</v>
      </c>
      <c r="G1072" s="4" t="s">
        <v>14</v>
      </c>
      <c r="H1072" s="4" t="s">
        <v>11</v>
      </c>
      <c r="I1072" s="4" t="s">
        <v>7</v>
      </c>
    </row>
    <row r="1073" spans="1:15">
      <c r="A1073" t="n">
        <v>8806</v>
      </c>
      <c r="B1073" s="34" t="n">
        <v>45</v>
      </c>
      <c r="C1073" s="7" t="n">
        <v>4</v>
      </c>
      <c r="D1073" s="7" t="n">
        <v>3</v>
      </c>
      <c r="E1073" s="7" t="n">
        <v>325</v>
      </c>
      <c r="F1073" s="7" t="n">
        <v>45</v>
      </c>
      <c r="G1073" s="7" t="n">
        <v>345</v>
      </c>
      <c r="H1073" s="7" t="n">
        <v>0</v>
      </c>
      <c r="I1073" s="7" t="n">
        <v>0</v>
      </c>
    </row>
    <row r="1074" spans="1:15">
      <c r="A1074" t="s">
        <v>4</v>
      </c>
      <c r="B1074" s="4" t="s">
        <v>5</v>
      </c>
      <c r="C1074" s="4" t="s">
        <v>7</v>
      </c>
      <c r="D1074" s="4" t="s">
        <v>7</v>
      </c>
      <c r="E1074" s="4" t="s">
        <v>14</v>
      </c>
      <c r="F1074" s="4" t="s">
        <v>11</v>
      </c>
    </row>
    <row r="1075" spans="1:15">
      <c r="A1075" t="n">
        <v>8824</v>
      </c>
      <c r="B1075" s="34" t="n">
        <v>45</v>
      </c>
      <c r="C1075" s="7" t="n">
        <v>5</v>
      </c>
      <c r="D1075" s="7" t="n">
        <v>3</v>
      </c>
      <c r="E1075" s="7" t="n">
        <v>3</v>
      </c>
      <c r="F1075" s="7" t="n">
        <v>0</v>
      </c>
    </row>
    <row r="1076" spans="1:15">
      <c r="A1076" t="s">
        <v>4</v>
      </c>
      <c r="B1076" s="4" t="s">
        <v>5</v>
      </c>
      <c r="C1076" s="4" t="s">
        <v>7</v>
      </c>
      <c r="D1076" s="4" t="s">
        <v>7</v>
      </c>
      <c r="E1076" s="4" t="s">
        <v>14</v>
      </c>
      <c r="F1076" s="4" t="s">
        <v>11</v>
      </c>
    </row>
    <row r="1077" spans="1:15">
      <c r="A1077" t="n">
        <v>8833</v>
      </c>
      <c r="B1077" s="34" t="n">
        <v>45</v>
      </c>
      <c r="C1077" s="7" t="n">
        <v>11</v>
      </c>
      <c r="D1077" s="7" t="n">
        <v>3</v>
      </c>
      <c r="E1077" s="7" t="n">
        <v>37.4000015258789</v>
      </c>
      <c r="F1077" s="7" t="n">
        <v>0</v>
      </c>
    </row>
    <row r="1078" spans="1:15">
      <c r="A1078" t="s">
        <v>4</v>
      </c>
      <c r="B1078" s="4" t="s">
        <v>5</v>
      </c>
      <c r="C1078" s="4" t="s">
        <v>7</v>
      </c>
      <c r="D1078" s="4" t="s">
        <v>7</v>
      </c>
      <c r="E1078" s="4" t="s">
        <v>14</v>
      </c>
      <c r="F1078" s="4" t="s">
        <v>14</v>
      </c>
      <c r="G1078" s="4" t="s">
        <v>14</v>
      </c>
      <c r="H1078" s="4" t="s">
        <v>11</v>
      </c>
      <c r="I1078" s="4" t="s">
        <v>7</v>
      </c>
    </row>
    <row r="1079" spans="1:15">
      <c r="A1079" t="n">
        <v>8842</v>
      </c>
      <c r="B1079" s="34" t="n">
        <v>45</v>
      </c>
      <c r="C1079" s="7" t="n">
        <v>4</v>
      </c>
      <c r="D1079" s="7" t="n">
        <v>3</v>
      </c>
      <c r="E1079" s="7" t="n">
        <v>325</v>
      </c>
      <c r="F1079" s="7" t="n">
        <v>30</v>
      </c>
      <c r="G1079" s="7" t="n">
        <v>335</v>
      </c>
      <c r="H1079" s="7" t="n">
        <v>6000</v>
      </c>
      <c r="I1079" s="7" t="n">
        <v>0</v>
      </c>
    </row>
    <row r="1080" spans="1:15">
      <c r="A1080" t="s">
        <v>4</v>
      </c>
      <c r="B1080" s="4" t="s">
        <v>5</v>
      </c>
      <c r="C1080" s="4" t="s">
        <v>7</v>
      </c>
      <c r="D1080" s="4" t="s">
        <v>7</v>
      </c>
      <c r="E1080" s="4" t="s">
        <v>14</v>
      </c>
      <c r="F1080" s="4" t="s">
        <v>11</v>
      </c>
    </row>
    <row r="1081" spans="1:15">
      <c r="A1081" t="n">
        <v>8860</v>
      </c>
      <c r="B1081" s="34" t="n">
        <v>45</v>
      </c>
      <c r="C1081" s="7" t="n">
        <v>5</v>
      </c>
      <c r="D1081" s="7" t="n">
        <v>3</v>
      </c>
      <c r="E1081" s="7" t="n">
        <v>5</v>
      </c>
      <c r="F1081" s="7" t="n">
        <v>6000</v>
      </c>
    </row>
    <row r="1082" spans="1:15">
      <c r="A1082" t="s">
        <v>4</v>
      </c>
      <c r="B1082" s="4" t="s">
        <v>5</v>
      </c>
      <c r="C1082" s="4" t="s">
        <v>7</v>
      </c>
      <c r="D1082" s="4" t="s">
        <v>11</v>
      </c>
    </row>
    <row r="1083" spans="1:15">
      <c r="A1083" t="n">
        <v>8869</v>
      </c>
      <c r="B1083" s="34" t="n">
        <v>45</v>
      </c>
      <c r="C1083" s="7" t="n">
        <v>7</v>
      </c>
      <c r="D1083" s="7" t="n">
        <v>255</v>
      </c>
    </row>
    <row r="1084" spans="1:15">
      <c r="A1084" t="s">
        <v>4</v>
      </c>
      <c r="B1084" s="4" t="s">
        <v>5</v>
      </c>
      <c r="C1084" s="4" t="s">
        <v>7</v>
      </c>
      <c r="D1084" s="4" t="s">
        <v>11</v>
      </c>
      <c r="E1084" s="4" t="s">
        <v>14</v>
      </c>
    </row>
    <row r="1085" spans="1:15">
      <c r="A1085" t="n">
        <v>8873</v>
      </c>
      <c r="B1085" s="18" t="n">
        <v>58</v>
      </c>
      <c r="C1085" s="7" t="n">
        <v>101</v>
      </c>
      <c r="D1085" s="7" t="n">
        <v>500</v>
      </c>
      <c r="E1085" s="7" t="n">
        <v>1</v>
      </c>
    </row>
    <row r="1086" spans="1:15">
      <c r="A1086" t="s">
        <v>4</v>
      </c>
      <c r="B1086" s="4" t="s">
        <v>5</v>
      </c>
      <c r="C1086" s="4" t="s">
        <v>7</v>
      </c>
      <c r="D1086" s="4" t="s">
        <v>11</v>
      </c>
    </row>
    <row r="1087" spans="1:15">
      <c r="A1087" t="n">
        <v>8881</v>
      </c>
      <c r="B1087" s="18" t="n">
        <v>58</v>
      </c>
      <c r="C1087" s="7" t="n">
        <v>254</v>
      </c>
      <c r="D1087" s="7" t="n">
        <v>0</v>
      </c>
    </row>
    <row r="1088" spans="1:15">
      <c r="A1088" t="s">
        <v>4</v>
      </c>
      <c r="B1088" s="4" t="s">
        <v>5</v>
      </c>
      <c r="C1088" s="4" t="s">
        <v>7</v>
      </c>
      <c r="D1088" s="4" t="s">
        <v>7</v>
      </c>
      <c r="E1088" s="4" t="s">
        <v>14</v>
      </c>
      <c r="F1088" s="4" t="s">
        <v>14</v>
      </c>
      <c r="G1088" s="4" t="s">
        <v>14</v>
      </c>
      <c r="H1088" s="4" t="s">
        <v>11</v>
      </c>
    </row>
    <row r="1089" spans="1:9">
      <c r="A1089" t="n">
        <v>8885</v>
      </c>
      <c r="B1089" s="34" t="n">
        <v>45</v>
      </c>
      <c r="C1089" s="7" t="n">
        <v>2</v>
      </c>
      <c r="D1089" s="7" t="n">
        <v>3</v>
      </c>
      <c r="E1089" s="7" t="n">
        <v>2</v>
      </c>
      <c r="F1089" s="7" t="n">
        <v>0.970000028610229</v>
      </c>
      <c r="G1089" s="7" t="n">
        <v>1</v>
      </c>
      <c r="H1089" s="7" t="n">
        <v>0</v>
      </c>
    </row>
    <row r="1090" spans="1:9">
      <c r="A1090" t="s">
        <v>4</v>
      </c>
      <c r="B1090" s="4" t="s">
        <v>5</v>
      </c>
      <c r="C1090" s="4" t="s">
        <v>7</v>
      </c>
      <c r="D1090" s="4" t="s">
        <v>7</v>
      </c>
      <c r="E1090" s="4" t="s">
        <v>14</v>
      </c>
      <c r="F1090" s="4" t="s">
        <v>14</v>
      </c>
      <c r="G1090" s="4" t="s">
        <v>14</v>
      </c>
      <c r="H1090" s="4" t="s">
        <v>11</v>
      </c>
      <c r="I1090" s="4" t="s">
        <v>7</v>
      </c>
    </row>
    <row r="1091" spans="1:9">
      <c r="A1091" t="n">
        <v>8902</v>
      </c>
      <c r="B1091" s="34" t="n">
        <v>45</v>
      </c>
      <c r="C1091" s="7" t="n">
        <v>4</v>
      </c>
      <c r="D1091" s="7" t="n">
        <v>3</v>
      </c>
      <c r="E1091" s="7" t="n">
        <v>359</v>
      </c>
      <c r="F1091" s="7" t="n">
        <v>85</v>
      </c>
      <c r="G1091" s="7" t="n">
        <v>345</v>
      </c>
      <c r="H1091" s="7" t="n">
        <v>0</v>
      </c>
      <c r="I1091" s="7" t="n">
        <v>0</v>
      </c>
    </row>
    <row r="1092" spans="1:9">
      <c r="A1092" t="s">
        <v>4</v>
      </c>
      <c r="B1092" s="4" t="s">
        <v>5</v>
      </c>
      <c r="C1092" s="4" t="s">
        <v>7</v>
      </c>
      <c r="D1092" s="4" t="s">
        <v>7</v>
      </c>
      <c r="E1092" s="4" t="s">
        <v>14</v>
      </c>
      <c r="F1092" s="4" t="s">
        <v>11</v>
      </c>
    </row>
    <row r="1093" spans="1:9">
      <c r="A1093" t="n">
        <v>8920</v>
      </c>
      <c r="B1093" s="34" t="n">
        <v>45</v>
      </c>
      <c r="C1093" s="7" t="n">
        <v>5</v>
      </c>
      <c r="D1093" s="7" t="n">
        <v>3</v>
      </c>
      <c r="E1093" s="7" t="n">
        <v>4.5</v>
      </c>
      <c r="F1093" s="7" t="n">
        <v>0</v>
      </c>
    </row>
    <row r="1094" spans="1:9">
      <c r="A1094" t="s">
        <v>4</v>
      </c>
      <c r="B1094" s="4" t="s">
        <v>5</v>
      </c>
      <c r="C1094" s="4" t="s">
        <v>7</v>
      </c>
      <c r="D1094" s="4" t="s">
        <v>7</v>
      </c>
      <c r="E1094" s="4" t="s">
        <v>14</v>
      </c>
      <c r="F1094" s="4" t="s">
        <v>11</v>
      </c>
    </row>
    <row r="1095" spans="1:9">
      <c r="A1095" t="n">
        <v>8929</v>
      </c>
      <c r="B1095" s="34" t="n">
        <v>45</v>
      </c>
      <c r="C1095" s="7" t="n">
        <v>11</v>
      </c>
      <c r="D1095" s="7" t="n">
        <v>3</v>
      </c>
      <c r="E1095" s="7" t="n">
        <v>39.7000007629395</v>
      </c>
      <c r="F1095" s="7" t="n">
        <v>0</v>
      </c>
    </row>
    <row r="1096" spans="1:9">
      <c r="A1096" t="s">
        <v>4</v>
      </c>
      <c r="B1096" s="4" t="s">
        <v>5</v>
      </c>
      <c r="C1096" s="4" t="s">
        <v>7</v>
      </c>
      <c r="D1096" s="4" t="s">
        <v>7</v>
      </c>
      <c r="E1096" s="4" t="s">
        <v>14</v>
      </c>
      <c r="F1096" s="4" t="s">
        <v>14</v>
      </c>
      <c r="G1096" s="4" t="s">
        <v>14</v>
      </c>
      <c r="H1096" s="4" t="s">
        <v>11</v>
      </c>
      <c r="I1096" s="4" t="s">
        <v>7</v>
      </c>
    </row>
    <row r="1097" spans="1:9">
      <c r="A1097" t="n">
        <v>8938</v>
      </c>
      <c r="B1097" s="34" t="n">
        <v>45</v>
      </c>
      <c r="C1097" s="7" t="n">
        <v>4</v>
      </c>
      <c r="D1097" s="7" t="n">
        <v>3</v>
      </c>
      <c r="E1097" s="7" t="n">
        <v>359</v>
      </c>
      <c r="F1097" s="7" t="n">
        <v>100</v>
      </c>
      <c r="G1097" s="7" t="n">
        <v>345</v>
      </c>
      <c r="H1097" s="7" t="n">
        <v>5000</v>
      </c>
      <c r="I1097" s="7" t="n">
        <v>0</v>
      </c>
    </row>
    <row r="1098" spans="1:9">
      <c r="A1098" t="s">
        <v>4</v>
      </c>
      <c r="B1098" s="4" t="s">
        <v>5</v>
      </c>
      <c r="C1098" s="4" t="s">
        <v>7</v>
      </c>
      <c r="D1098" s="4" t="s">
        <v>7</v>
      </c>
      <c r="E1098" s="4" t="s">
        <v>14</v>
      </c>
      <c r="F1098" s="4" t="s">
        <v>11</v>
      </c>
    </row>
    <row r="1099" spans="1:9">
      <c r="A1099" t="n">
        <v>8956</v>
      </c>
      <c r="B1099" s="34" t="n">
        <v>45</v>
      </c>
      <c r="C1099" s="7" t="n">
        <v>5</v>
      </c>
      <c r="D1099" s="7" t="n">
        <v>3</v>
      </c>
      <c r="E1099" s="7" t="n">
        <v>9.5</v>
      </c>
      <c r="F1099" s="7" t="n">
        <v>5000</v>
      </c>
    </row>
    <row r="1100" spans="1:9">
      <c r="A1100" t="s">
        <v>4</v>
      </c>
      <c r="B1100" s="4" t="s">
        <v>5</v>
      </c>
      <c r="C1100" s="4" t="s">
        <v>11</v>
      </c>
      <c r="D1100" s="4" t="s">
        <v>14</v>
      </c>
      <c r="E1100" s="4" t="s">
        <v>14</v>
      </c>
      <c r="F1100" s="4" t="s">
        <v>14</v>
      </c>
      <c r="G1100" s="4" t="s">
        <v>14</v>
      </c>
    </row>
    <row r="1101" spans="1:9">
      <c r="A1101" t="n">
        <v>8965</v>
      </c>
      <c r="B1101" s="41" t="n">
        <v>131</v>
      </c>
      <c r="C1101" s="7" t="n">
        <v>0</v>
      </c>
      <c r="D1101" s="7" t="n">
        <v>2</v>
      </c>
      <c r="E1101" s="7" t="n">
        <v>0</v>
      </c>
      <c r="F1101" s="7" t="n">
        <v>0</v>
      </c>
      <c r="G1101" s="7" t="n">
        <v>0.100000001490116</v>
      </c>
    </row>
    <row r="1102" spans="1:9">
      <c r="A1102" t="s">
        <v>4</v>
      </c>
      <c r="B1102" s="4" t="s">
        <v>5</v>
      </c>
      <c r="C1102" s="4" t="s">
        <v>11</v>
      </c>
      <c r="D1102" s="4" t="s">
        <v>11</v>
      </c>
      <c r="E1102" s="4" t="s">
        <v>14</v>
      </c>
      <c r="F1102" s="4" t="s">
        <v>14</v>
      </c>
      <c r="G1102" s="4" t="s">
        <v>14</v>
      </c>
      <c r="H1102" s="4" t="s">
        <v>14</v>
      </c>
      <c r="I1102" s="4" t="s">
        <v>7</v>
      </c>
      <c r="J1102" s="4" t="s">
        <v>11</v>
      </c>
    </row>
    <row r="1103" spans="1:9">
      <c r="A1103" t="n">
        <v>8984</v>
      </c>
      <c r="B1103" s="42" t="n">
        <v>55</v>
      </c>
      <c r="C1103" s="7" t="n">
        <v>0</v>
      </c>
      <c r="D1103" s="7" t="n">
        <v>65024</v>
      </c>
      <c r="E1103" s="7" t="n">
        <v>0</v>
      </c>
      <c r="F1103" s="7" t="n">
        <v>0</v>
      </c>
      <c r="G1103" s="7" t="n">
        <v>50</v>
      </c>
      <c r="H1103" s="7" t="n">
        <v>5</v>
      </c>
      <c r="I1103" s="7" t="n">
        <v>0</v>
      </c>
      <c r="J1103" s="7" t="n">
        <v>0</v>
      </c>
    </row>
    <row r="1104" spans="1:9">
      <c r="A1104" t="s">
        <v>4</v>
      </c>
      <c r="B1104" s="4" t="s">
        <v>5</v>
      </c>
      <c r="C1104" s="4" t="s">
        <v>11</v>
      </c>
    </row>
    <row r="1105" spans="1:10">
      <c r="A1105" t="n">
        <v>9008</v>
      </c>
      <c r="B1105" s="25" t="n">
        <v>16</v>
      </c>
      <c r="C1105" s="7" t="n">
        <v>100</v>
      </c>
    </row>
    <row r="1106" spans="1:10">
      <c r="A1106" t="s">
        <v>4</v>
      </c>
      <c r="B1106" s="4" t="s">
        <v>5</v>
      </c>
      <c r="C1106" s="4" t="s">
        <v>7</v>
      </c>
      <c r="D1106" s="4" t="s">
        <v>11</v>
      </c>
      <c r="E1106" s="4" t="s">
        <v>14</v>
      </c>
      <c r="F1106" s="4" t="s">
        <v>11</v>
      </c>
      <c r="G1106" s="4" t="s">
        <v>15</v>
      </c>
      <c r="H1106" s="4" t="s">
        <v>15</v>
      </c>
      <c r="I1106" s="4" t="s">
        <v>11</v>
      </c>
      <c r="J1106" s="4" t="s">
        <v>11</v>
      </c>
      <c r="K1106" s="4" t="s">
        <v>15</v>
      </c>
      <c r="L1106" s="4" t="s">
        <v>15</v>
      </c>
      <c r="M1106" s="4" t="s">
        <v>15</v>
      </c>
      <c r="N1106" s="4" t="s">
        <v>15</v>
      </c>
      <c r="O1106" s="4" t="s">
        <v>8</v>
      </c>
    </row>
    <row r="1107" spans="1:10">
      <c r="A1107" t="n">
        <v>9011</v>
      </c>
      <c r="B1107" s="12" t="n">
        <v>50</v>
      </c>
      <c r="C1107" s="7" t="n">
        <v>0</v>
      </c>
      <c r="D1107" s="7" t="n">
        <v>4405</v>
      </c>
      <c r="E1107" s="7" t="n">
        <v>0.699999988079071</v>
      </c>
      <c r="F1107" s="7" t="n">
        <v>3000</v>
      </c>
      <c r="G1107" s="7" t="n">
        <v>0</v>
      </c>
      <c r="H1107" s="7" t="n">
        <v>-1069547520</v>
      </c>
      <c r="I1107" s="7" t="n">
        <v>0</v>
      </c>
      <c r="J1107" s="7" t="n">
        <v>65533</v>
      </c>
      <c r="K1107" s="7" t="n">
        <v>0</v>
      </c>
      <c r="L1107" s="7" t="n">
        <v>0</v>
      </c>
      <c r="M1107" s="7" t="n">
        <v>0</v>
      </c>
      <c r="N1107" s="7" t="n">
        <v>0</v>
      </c>
      <c r="O1107" s="7" t="s">
        <v>13</v>
      </c>
    </row>
    <row r="1108" spans="1:10">
      <c r="A1108" t="s">
        <v>4</v>
      </c>
      <c r="B1108" s="4" t="s">
        <v>5</v>
      </c>
      <c r="C1108" s="4" t="s">
        <v>11</v>
      </c>
      <c r="D1108" s="4" t="s">
        <v>14</v>
      </c>
      <c r="E1108" s="4" t="s">
        <v>14</v>
      </c>
      <c r="F1108" s="4" t="s">
        <v>14</v>
      </c>
      <c r="G1108" s="4" t="s">
        <v>14</v>
      </c>
    </row>
    <row r="1109" spans="1:10">
      <c r="A1109" t="n">
        <v>9050</v>
      </c>
      <c r="B1109" s="41" t="n">
        <v>131</v>
      </c>
      <c r="C1109" s="7" t="n">
        <v>61488</v>
      </c>
      <c r="D1109" s="7" t="n">
        <v>2</v>
      </c>
      <c r="E1109" s="7" t="n">
        <v>0</v>
      </c>
      <c r="F1109" s="7" t="n">
        <v>0</v>
      </c>
      <c r="G1109" s="7" t="n">
        <v>0.100000001490116</v>
      </c>
    </row>
    <row r="1110" spans="1:10">
      <c r="A1110" t="s">
        <v>4</v>
      </c>
      <c r="B1110" s="4" t="s">
        <v>5</v>
      </c>
      <c r="C1110" s="4" t="s">
        <v>11</v>
      </c>
      <c r="D1110" s="4" t="s">
        <v>11</v>
      </c>
      <c r="E1110" s="4" t="s">
        <v>14</v>
      </c>
      <c r="F1110" s="4" t="s">
        <v>14</v>
      </c>
      <c r="G1110" s="4" t="s">
        <v>14</v>
      </c>
      <c r="H1110" s="4" t="s">
        <v>14</v>
      </c>
      <c r="I1110" s="4" t="s">
        <v>7</v>
      </c>
      <c r="J1110" s="4" t="s">
        <v>11</v>
      </c>
    </row>
    <row r="1111" spans="1:10">
      <c r="A1111" t="n">
        <v>9069</v>
      </c>
      <c r="B1111" s="42" t="n">
        <v>55</v>
      </c>
      <c r="C1111" s="7" t="n">
        <v>61488</v>
      </c>
      <c r="D1111" s="7" t="n">
        <v>65024</v>
      </c>
      <c r="E1111" s="7" t="n">
        <v>0</v>
      </c>
      <c r="F1111" s="7" t="n">
        <v>0</v>
      </c>
      <c r="G1111" s="7" t="n">
        <v>50</v>
      </c>
      <c r="H1111" s="7" t="n">
        <v>5</v>
      </c>
      <c r="I1111" s="7" t="n">
        <v>0</v>
      </c>
      <c r="J1111" s="7" t="n">
        <v>0</v>
      </c>
    </row>
    <row r="1112" spans="1:10">
      <c r="A1112" t="s">
        <v>4</v>
      </c>
      <c r="B1112" s="4" t="s">
        <v>5</v>
      </c>
      <c r="C1112" s="4" t="s">
        <v>11</v>
      </c>
    </row>
    <row r="1113" spans="1:10">
      <c r="A1113" t="n">
        <v>9093</v>
      </c>
      <c r="B1113" s="25" t="n">
        <v>16</v>
      </c>
      <c r="C1113" s="7" t="n">
        <v>100</v>
      </c>
    </row>
    <row r="1114" spans="1:10">
      <c r="A1114" t="s">
        <v>4</v>
      </c>
      <c r="B1114" s="4" t="s">
        <v>5</v>
      </c>
      <c r="C1114" s="4" t="s">
        <v>11</v>
      </c>
      <c r="D1114" s="4" t="s">
        <v>14</v>
      </c>
      <c r="E1114" s="4" t="s">
        <v>14</v>
      </c>
      <c r="F1114" s="4" t="s">
        <v>14</v>
      </c>
      <c r="G1114" s="4" t="s">
        <v>14</v>
      </c>
    </row>
    <row r="1115" spans="1:10">
      <c r="A1115" t="n">
        <v>9096</v>
      </c>
      <c r="B1115" s="41" t="n">
        <v>131</v>
      </c>
      <c r="C1115" s="7" t="n">
        <v>61490</v>
      </c>
      <c r="D1115" s="7" t="n">
        <v>2</v>
      </c>
      <c r="E1115" s="7" t="n">
        <v>0</v>
      </c>
      <c r="F1115" s="7" t="n">
        <v>0</v>
      </c>
      <c r="G1115" s="7" t="n">
        <v>0.100000001490116</v>
      </c>
    </row>
    <row r="1116" spans="1:10">
      <c r="A1116" t="s">
        <v>4</v>
      </c>
      <c r="B1116" s="4" t="s">
        <v>5</v>
      </c>
      <c r="C1116" s="4" t="s">
        <v>11</v>
      </c>
      <c r="D1116" s="4" t="s">
        <v>11</v>
      </c>
      <c r="E1116" s="4" t="s">
        <v>14</v>
      </c>
      <c r="F1116" s="4" t="s">
        <v>14</v>
      </c>
      <c r="G1116" s="4" t="s">
        <v>14</v>
      </c>
      <c r="H1116" s="4" t="s">
        <v>14</v>
      </c>
      <c r="I1116" s="4" t="s">
        <v>7</v>
      </c>
      <c r="J1116" s="4" t="s">
        <v>11</v>
      </c>
    </row>
    <row r="1117" spans="1:10">
      <c r="A1117" t="n">
        <v>9115</v>
      </c>
      <c r="B1117" s="42" t="n">
        <v>55</v>
      </c>
      <c r="C1117" s="7" t="n">
        <v>61490</v>
      </c>
      <c r="D1117" s="7" t="n">
        <v>65024</v>
      </c>
      <c r="E1117" s="7" t="n">
        <v>0</v>
      </c>
      <c r="F1117" s="7" t="n">
        <v>0</v>
      </c>
      <c r="G1117" s="7" t="n">
        <v>50</v>
      </c>
      <c r="H1117" s="7" t="n">
        <v>5</v>
      </c>
      <c r="I1117" s="7" t="n">
        <v>0</v>
      </c>
      <c r="J1117" s="7" t="n">
        <v>0</v>
      </c>
    </row>
    <row r="1118" spans="1:10">
      <c r="A1118" t="s">
        <v>4</v>
      </c>
      <c r="B1118" s="4" t="s">
        <v>5</v>
      </c>
      <c r="C1118" s="4" t="s">
        <v>11</v>
      </c>
    </row>
    <row r="1119" spans="1:10">
      <c r="A1119" t="n">
        <v>9139</v>
      </c>
      <c r="B1119" s="25" t="n">
        <v>16</v>
      </c>
      <c r="C1119" s="7" t="n">
        <v>100</v>
      </c>
    </row>
    <row r="1120" spans="1:10">
      <c r="A1120" t="s">
        <v>4</v>
      </c>
      <c r="B1120" s="4" t="s">
        <v>5</v>
      </c>
      <c r="C1120" s="4" t="s">
        <v>11</v>
      </c>
      <c r="D1120" s="4" t="s">
        <v>14</v>
      </c>
      <c r="E1120" s="4" t="s">
        <v>14</v>
      </c>
      <c r="F1120" s="4" t="s">
        <v>14</v>
      </c>
      <c r="G1120" s="4" t="s">
        <v>14</v>
      </c>
    </row>
    <row r="1121" spans="1:15">
      <c r="A1121" t="n">
        <v>9142</v>
      </c>
      <c r="B1121" s="41" t="n">
        <v>131</v>
      </c>
      <c r="C1121" s="7" t="n">
        <v>61489</v>
      </c>
      <c r="D1121" s="7" t="n">
        <v>2</v>
      </c>
      <c r="E1121" s="7" t="n">
        <v>0</v>
      </c>
      <c r="F1121" s="7" t="n">
        <v>0</v>
      </c>
      <c r="G1121" s="7" t="n">
        <v>0.100000001490116</v>
      </c>
    </row>
    <row r="1122" spans="1:15">
      <c r="A1122" t="s">
        <v>4</v>
      </c>
      <c r="B1122" s="4" t="s">
        <v>5</v>
      </c>
      <c r="C1122" s="4" t="s">
        <v>11</v>
      </c>
      <c r="D1122" s="4" t="s">
        <v>11</v>
      </c>
      <c r="E1122" s="4" t="s">
        <v>14</v>
      </c>
      <c r="F1122" s="4" t="s">
        <v>14</v>
      </c>
      <c r="G1122" s="4" t="s">
        <v>14</v>
      </c>
      <c r="H1122" s="4" t="s">
        <v>14</v>
      </c>
      <c r="I1122" s="4" t="s">
        <v>7</v>
      </c>
      <c r="J1122" s="4" t="s">
        <v>11</v>
      </c>
    </row>
    <row r="1123" spans="1:15">
      <c r="A1123" t="n">
        <v>9161</v>
      </c>
      <c r="B1123" s="42" t="n">
        <v>55</v>
      </c>
      <c r="C1123" s="7" t="n">
        <v>61489</v>
      </c>
      <c r="D1123" s="7" t="n">
        <v>65024</v>
      </c>
      <c r="E1123" s="7" t="n">
        <v>0</v>
      </c>
      <c r="F1123" s="7" t="n">
        <v>0</v>
      </c>
      <c r="G1123" s="7" t="n">
        <v>50</v>
      </c>
      <c r="H1123" s="7" t="n">
        <v>5</v>
      </c>
      <c r="I1123" s="7" t="n">
        <v>0</v>
      </c>
      <c r="J1123" s="7" t="n">
        <v>0</v>
      </c>
    </row>
    <row r="1124" spans="1:15">
      <c r="A1124" t="s">
        <v>4</v>
      </c>
      <c r="B1124" s="4" t="s">
        <v>5</v>
      </c>
      <c r="C1124" s="4" t="s">
        <v>11</v>
      </c>
    </row>
    <row r="1125" spans="1:15">
      <c r="A1125" t="n">
        <v>9185</v>
      </c>
      <c r="B1125" s="25" t="n">
        <v>16</v>
      </c>
      <c r="C1125" s="7" t="n">
        <v>100</v>
      </c>
    </row>
    <row r="1126" spans="1:15">
      <c r="A1126" t="s">
        <v>4</v>
      </c>
      <c r="B1126" s="4" t="s">
        <v>5</v>
      </c>
      <c r="C1126" s="4" t="s">
        <v>11</v>
      </c>
      <c r="D1126" s="4" t="s">
        <v>14</v>
      </c>
      <c r="E1126" s="4" t="s">
        <v>14</v>
      </c>
      <c r="F1126" s="4" t="s">
        <v>14</v>
      </c>
      <c r="G1126" s="4" t="s">
        <v>14</v>
      </c>
    </row>
    <row r="1127" spans="1:15">
      <c r="A1127" t="n">
        <v>9188</v>
      </c>
      <c r="B1127" s="41" t="n">
        <v>131</v>
      </c>
      <c r="C1127" s="7" t="n">
        <v>7032</v>
      </c>
      <c r="D1127" s="7" t="n">
        <v>2</v>
      </c>
      <c r="E1127" s="7" t="n">
        <v>0</v>
      </c>
      <c r="F1127" s="7" t="n">
        <v>0</v>
      </c>
      <c r="G1127" s="7" t="n">
        <v>0.100000001490116</v>
      </c>
    </row>
    <row r="1128" spans="1:15">
      <c r="A1128" t="s">
        <v>4</v>
      </c>
      <c r="B1128" s="4" t="s">
        <v>5</v>
      </c>
      <c r="C1128" s="4" t="s">
        <v>11</v>
      </c>
      <c r="D1128" s="4" t="s">
        <v>11</v>
      </c>
      <c r="E1128" s="4" t="s">
        <v>14</v>
      </c>
      <c r="F1128" s="4" t="s">
        <v>14</v>
      </c>
      <c r="G1128" s="4" t="s">
        <v>14</v>
      </c>
      <c r="H1128" s="4" t="s">
        <v>14</v>
      </c>
      <c r="I1128" s="4" t="s">
        <v>7</v>
      </c>
      <c r="J1128" s="4" t="s">
        <v>11</v>
      </c>
    </row>
    <row r="1129" spans="1:15">
      <c r="A1129" t="n">
        <v>9207</v>
      </c>
      <c r="B1129" s="42" t="n">
        <v>55</v>
      </c>
      <c r="C1129" s="7" t="n">
        <v>7032</v>
      </c>
      <c r="D1129" s="7" t="n">
        <v>65024</v>
      </c>
      <c r="E1129" s="7" t="n">
        <v>0</v>
      </c>
      <c r="F1129" s="7" t="n">
        <v>0</v>
      </c>
      <c r="G1129" s="7" t="n">
        <v>50</v>
      </c>
      <c r="H1129" s="7" t="n">
        <v>5</v>
      </c>
      <c r="I1129" s="7" t="n">
        <v>0</v>
      </c>
      <c r="J1129" s="7" t="n">
        <v>0</v>
      </c>
    </row>
    <row r="1130" spans="1:15">
      <c r="A1130" t="s">
        <v>4</v>
      </c>
      <c r="B1130" s="4" t="s">
        <v>5</v>
      </c>
      <c r="C1130" s="4" t="s">
        <v>11</v>
      </c>
    </row>
    <row r="1131" spans="1:15">
      <c r="A1131" t="n">
        <v>9231</v>
      </c>
      <c r="B1131" s="25" t="n">
        <v>16</v>
      </c>
      <c r="C1131" s="7" t="n">
        <v>100</v>
      </c>
    </row>
    <row r="1132" spans="1:15">
      <c r="A1132" t="s">
        <v>4</v>
      </c>
      <c r="B1132" s="4" t="s">
        <v>5</v>
      </c>
      <c r="C1132" s="4" t="s">
        <v>11</v>
      </c>
      <c r="D1132" s="4" t="s">
        <v>14</v>
      </c>
      <c r="E1132" s="4" t="s">
        <v>14</v>
      </c>
      <c r="F1132" s="4" t="s">
        <v>14</v>
      </c>
      <c r="G1132" s="4" t="s">
        <v>14</v>
      </c>
    </row>
    <row r="1133" spans="1:15">
      <c r="A1133" t="n">
        <v>9234</v>
      </c>
      <c r="B1133" s="41" t="n">
        <v>131</v>
      </c>
      <c r="C1133" s="7" t="n">
        <v>7033</v>
      </c>
      <c r="D1133" s="7" t="n">
        <v>2</v>
      </c>
      <c r="E1133" s="7" t="n">
        <v>0</v>
      </c>
      <c r="F1133" s="7" t="n">
        <v>0</v>
      </c>
      <c r="G1133" s="7" t="n">
        <v>0.100000001490116</v>
      </c>
    </row>
    <row r="1134" spans="1:15">
      <c r="A1134" t="s">
        <v>4</v>
      </c>
      <c r="B1134" s="4" t="s">
        <v>5</v>
      </c>
      <c r="C1134" s="4" t="s">
        <v>11</v>
      </c>
      <c r="D1134" s="4" t="s">
        <v>11</v>
      </c>
      <c r="E1134" s="4" t="s">
        <v>14</v>
      </c>
      <c r="F1134" s="4" t="s">
        <v>14</v>
      </c>
      <c r="G1134" s="4" t="s">
        <v>14</v>
      </c>
      <c r="H1134" s="4" t="s">
        <v>14</v>
      </c>
      <c r="I1134" s="4" t="s">
        <v>7</v>
      </c>
      <c r="J1134" s="4" t="s">
        <v>11</v>
      </c>
    </row>
    <row r="1135" spans="1:15">
      <c r="A1135" t="n">
        <v>9253</v>
      </c>
      <c r="B1135" s="42" t="n">
        <v>55</v>
      </c>
      <c r="C1135" s="7" t="n">
        <v>7033</v>
      </c>
      <c r="D1135" s="7" t="n">
        <v>65024</v>
      </c>
      <c r="E1135" s="7" t="n">
        <v>0</v>
      </c>
      <c r="F1135" s="7" t="n">
        <v>0</v>
      </c>
      <c r="G1135" s="7" t="n">
        <v>50</v>
      </c>
      <c r="H1135" s="7" t="n">
        <v>5</v>
      </c>
      <c r="I1135" s="7" t="n">
        <v>0</v>
      </c>
      <c r="J1135" s="7" t="n">
        <v>0</v>
      </c>
    </row>
    <row r="1136" spans="1:15">
      <c r="A1136" t="s">
        <v>4</v>
      </c>
      <c r="B1136" s="4" t="s">
        <v>5</v>
      </c>
      <c r="C1136" s="4" t="s">
        <v>7</v>
      </c>
      <c r="D1136" s="4" t="s">
        <v>11</v>
      </c>
    </row>
    <row r="1137" spans="1:10">
      <c r="A1137" t="n">
        <v>9277</v>
      </c>
      <c r="B1137" s="34" t="n">
        <v>45</v>
      </c>
      <c r="C1137" s="7" t="n">
        <v>7</v>
      </c>
      <c r="D1137" s="7" t="n">
        <v>255</v>
      </c>
    </row>
    <row r="1138" spans="1:10">
      <c r="A1138" t="s">
        <v>4</v>
      </c>
      <c r="B1138" s="4" t="s">
        <v>5</v>
      </c>
      <c r="C1138" s="4" t="s">
        <v>7</v>
      </c>
      <c r="D1138" s="4" t="s">
        <v>11</v>
      </c>
      <c r="E1138" s="4" t="s">
        <v>14</v>
      </c>
    </row>
    <row r="1139" spans="1:10">
      <c r="A1139" t="n">
        <v>9281</v>
      </c>
      <c r="B1139" s="18" t="n">
        <v>58</v>
      </c>
      <c r="C1139" s="7" t="n">
        <v>101</v>
      </c>
      <c r="D1139" s="7" t="n">
        <v>500</v>
      </c>
      <c r="E1139" s="7" t="n">
        <v>1</v>
      </c>
    </row>
    <row r="1140" spans="1:10">
      <c r="A1140" t="s">
        <v>4</v>
      </c>
      <c r="B1140" s="4" t="s">
        <v>5</v>
      </c>
      <c r="C1140" s="4" t="s">
        <v>7</v>
      </c>
      <c r="D1140" s="4" t="s">
        <v>11</v>
      </c>
    </row>
    <row r="1141" spans="1:10">
      <c r="A1141" t="n">
        <v>9289</v>
      </c>
      <c r="B1141" s="18" t="n">
        <v>58</v>
      </c>
      <c r="C1141" s="7" t="n">
        <v>254</v>
      </c>
      <c r="D1141" s="7" t="n">
        <v>0</v>
      </c>
    </row>
    <row r="1142" spans="1:10">
      <c r="A1142" t="s">
        <v>4</v>
      </c>
      <c r="B1142" s="4" t="s">
        <v>5</v>
      </c>
      <c r="C1142" s="4" t="s">
        <v>11</v>
      </c>
      <c r="D1142" s="4" t="s">
        <v>7</v>
      </c>
    </row>
    <row r="1143" spans="1:10">
      <c r="A1143" t="n">
        <v>9293</v>
      </c>
      <c r="B1143" s="43" t="n">
        <v>56</v>
      </c>
      <c r="C1143" s="7" t="n">
        <v>0</v>
      </c>
      <c r="D1143" s="7" t="n">
        <v>1</v>
      </c>
    </row>
    <row r="1144" spans="1:10">
      <c r="A1144" t="s">
        <v>4</v>
      </c>
      <c r="B1144" s="4" t="s">
        <v>5</v>
      </c>
      <c r="C1144" s="4" t="s">
        <v>11</v>
      </c>
      <c r="D1144" s="4" t="s">
        <v>7</v>
      </c>
    </row>
    <row r="1145" spans="1:10">
      <c r="A1145" t="n">
        <v>9297</v>
      </c>
      <c r="B1145" s="43" t="n">
        <v>56</v>
      </c>
      <c r="C1145" s="7" t="n">
        <v>61488</v>
      </c>
      <c r="D1145" s="7" t="n">
        <v>1</v>
      </c>
    </row>
    <row r="1146" spans="1:10">
      <c r="A1146" t="s">
        <v>4</v>
      </c>
      <c r="B1146" s="4" t="s">
        <v>5</v>
      </c>
      <c r="C1146" s="4" t="s">
        <v>11</v>
      </c>
      <c r="D1146" s="4" t="s">
        <v>7</v>
      </c>
    </row>
    <row r="1147" spans="1:10">
      <c r="A1147" t="n">
        <v>9301</v>
      </c>
      <c r="B1147" s="43" t="n">
        <v>56</v>
      </c>
      <c r="C1147" s="7" t="n">
        <v>61490</v>
      </c>
      <c r="D1147" s="7" t="n">
        <v>1</v>
      </c>
    </row>
    <row r="1148" spans="1:10">
      <c r="A1148" t="s">
        <v>4</v>
      </c>
      <c r="B1148" s="4" t="s">
        <v>5</v>
      </c>
      <c r="C1148" s="4" t="s">
        <v>11</v>
      </c>
      <c r="D1148" s="4" t="s">
        <v>7</v>
      </c>
    </row>
    <row r="1149" spans="1:10">
      <c r="A1149" t="n">
        <v>9305</v>
      </c>
      <c r="B1149" s="43" t="n">
        <v>56</v>
      </c>
      <c r="C1149" s="7" t="n">
        <v>61489</v>
      </c>
      <c r="D1149" s="7" t="n">
        <v>1</v>
      </c>
    </row>
    <row r="1150" spans="1:10">
      <c r="A1150" t="s">
        <v>4</v>
      </c>
      <c r="B1150" s="4" t="s">
        <v>5</v>
      </c>
      <c r="C1150" s="4" t="s">
        <v>11</v>
      </c>
      <c r="D1150" s="4" t="s">
        <v>7</v>
      </c>
    </row>
    <row r="1151" spans="1:10">
      <c r="A1151" t="n">
        <v>9309</v>
      </c>
      <c r="B1151" s="43" t="n">
        <v>56</v>
      </c>
      <c r="C1151" s="7" t="n">
        <v>7032</v>
      </c>
      <c r="D1151" s="7" t="n">
        <v>1</v>
      </c>
    </row>
    <row r="1152" spans="1:10">
      <c r="A1152" t="s">
        <v>4</v>
      </c>
      <c r="B1152" s="4" t="s">
        <v>5</v>
      </c>
      <c r="C1152" s="4" t="s">
        <v>11</v>
      </c>
      <c r="D1152" s="4" t="s">
        <v>7</v>
      </c>
    </row>
    <row r="1153" spans="1:5">
      <c r="A1153" t="n">
        <v>9313</v>
      </c>
      <c r="B1153" s="43" t="n">
        <v>56</v>
      </c>
      <c r="C1153" s="7" t="n">
        <v>7033</v>
      </c>
      <c r="D1153" s="7" t="n">
        <v>1</v>
      </c>
    </row>
    <row r="1154" spans="1:5">
      <c r="A1154" t="s">
        <v>4</v>
      </c>
      <c r="B1154" s="4" t="s">
        <v>5</v>
      </c>
      <c r="C1154" s="4" t="s">
        <v>7</v>
      </c>
      <c r="D1154" s="4" t="s">
        <v>7</v>
      </c>
      <c r="E1154" s="4" t="s">
        <v>14</v>
      </c>
      <c r="F1154" s="4" t="s">
        <v>14</v>
      </c>
      <c r="G1154" s="4" t="s">
        <v>14</v>
      </c>
      <c r="H1154" s="4" t="s">
        <v>11</v>
      </c>
    </row>
    <row r="1155" spans="1:5">
      <c r="A1155" t="n">
        <v>9317</v>
      </c>
      <c r="B1155" s="34" t="n">
        <v>45</v>
      </c>
      <c r="C1155" s="7" t="n">
        <v>2</v>
      </c>
      <c r="D1155" s="7" t="n">
        <v>3</v>
      </c>
      <c r="E1155" s="7" t="n">
        <v>0</v>
      </c>
      <c r="F1155" s="7" t="n">
        <v>0</v>
      </c>
      <c r="G1155" s="7" t="n">
        <v>0</v>
      </c>
      <c r="H1155" s="7" t="n">
        <v>0</v>
      </c>
    </row>
    <row r="1156" spans="1:5">
      <c r="A1156" t="s">
        <v>4</v>
      </c>
      <c r="B1156" s="4" t="s">
        <v>5</v>
      </c>
      <c r="C1156" s="4" t="s">
        <v>7</v>
      </c>
      <c r="D1156" s="4" t="s">
        <v>7</v>
      </c>
      <c r="E1156" s="4" t="s">
        <v>14</v>
      </c>
      <c r="F1156" s="4" t="s">
        <v>14</v>
      </c>
      <c r="G1156" s="4" t="s">
        <v>14</v>
      </c>
      <c r="H1156" s="4" t="s">
        <v>11</v>
      </c>
      <c r="I1156" s="4" t="s">
        <v>7</v>
      </c>
    </row>
    <row r="1157" spans="1:5">
      <c r="A1157" t="n">
        <v>9334</v>
      </c>
      <c r="B1157" s="34" t="n">
        <v>45</v>
      </c>
      <c r="C1157" s="7" t="n">
        <v>4</v>
      </c>
      <c r="D1157" s="7" t="n">
        <v>3</v>
      </c>
      <c r="E1157" s="7" t="n">
        <v>0</v>
      </c>
      <c r="F1157" s="7" t="n">
        <v>180</v>
      </c>
      <c r="G1157" s="7" t="n">
        <v>0</v>
      </c>
      <c r="H1157" s="7" t="n">
        <v>0</v>
      </c>
      <c r="I1157" s="7" t="n">
        <v>0</v>
      </c>
    </row>
    <row r="1158" spans="1:5">
      <c r="A1158" t="s">
        <v>4</v>
      </c>
      <c r="B1158" s="4" t="s">
        <v>5</v>
      </c>
      <c r="C1158" s="4" t="s">
        <v>7</v>
      </c>
      <c r="D1158" s="4" t="s">
        <v>7</v>
      </c>
      <c r="E1158" s="4" t="s">
        <v>14</v>
      </c>
      <c r="F1158" s="4" t="s">
        <v>11</v>
      </c>
    </row>
    <row r="1159" spans="1:5">
      <c r="A1159" t="n">
        <v>9352</v>
      </c>
      <c r="B1159" s="34" t="n">
        <v>45</v>
      </c>
      <c r="C1159" s="7" t="n">
        <v>5</v>
      </c>
      <c r="D1159" s="7" t="n">
        <v>3</v>
      </c>
      <c r="E1159" s="7" t="n">
        <v>200</v>
      </c>
      <c r="F1159" s="7" t="n">
        <v>0</v>
      </c>
    </row>
    <row r="1160" spans="1:5">
      <c r="A1160" t="s">
        <v>4</v>
      </c>
      <c r="B1160" s="4" t="s">
        <v>5</v>
      </c>
      <c r="C1160" s="4" t="s">
        <v>7</v>
      </c>
      <c r="D1160" s="4" t="s">
        <v>7</v>
      </c>
      <c r="E1160" s="4" t="s">
        <v>14</v>
      </c>
      <c r="F1160" s="4" t="s">
        <v>11</v>
      </c>
    </row>
    <row r="1161" spans="1:5">
      <c r="A1161" t="n">
        <v>9361</v>
      </c>
      <c r="B1161" s="34" t="n">
        <v>45</v>
      </c>
      <c r="C1161" s="7" t="n">
        <v>11</v>
      </c>
      <c r="D1161" s="7" t="n">
        <v>3</v>
      </c>
      <c r="E1161" s="7" t="n">
        <v>39.7000007629395</v>
      </c>
      <c r="F1161" s="7" t="n">
        <v>0</v>
      </c>
    </row>
    <row r="1162" spans="1:5">
      <c r="A1162" t="s">
        <v>4</v>
      </c>
      <c r="B1162" s="4" t="s">
        <v>5</v>
      </c>
      <c r="C1162" s="4" t="s">
        <v>7</v>
      </c>
      <c r="D1162" s="4" t="s">
        <v>7</v>
      </c>
      <c r="E1162" s="4" t="s">
        <v>14</v>
      </c>
      <c r="F1162" s="4" t="s">
        <v>11</v>
      </c>
    </row>
    <row r="1163" spans="1:5">
      <c r="A1163" t="n">
        <v>9370</v>
      </c>
      <c r="B1163" s="34" t="n">
        <v>45</v>
      </c>
      <c r="C1163" s="7" t="n">
        <v>5</v>
      </c>
      <c r="D1163" s="7" t="n">
        <v>3</v>
      </c>
      <c r="E1163" s="7" t="n">
        <v>111</v>
      </c>
      <c r="F1163" s="7" t="n">
        <v>4000</v>
      </c>
    </row>
    <row r="1164" spans="1:5">
      <c r="A1164" t="s">
        <v>4</v>
      </c>
      <c r="B1164" s="4" t="s">
        <v>5</v>
      </c>
      <c r="C1164" s="4" t="s">
        <v>7</v>
      </c>
      <c r="D1164" s="4" t="s">
        <v>11</v>
      </c>
      <c r="E1164" s="4" t="s">
        <v>14</v>
      </c>
      <c r="F1164" s="4" t="s">
        <v>11</v>
      </c>
      <c r="G1164" s="4" t="s">
        <v>15</v>
      </c>
      <c r="H1164" s="4" t="s">
        <v>15</v>
      </c>
      <c r="I1164" s="4" t="s">
        <v>11</v>
      </c>
      <c r="J1164" s="4" t="s">
        <v>11</v>
      </c>
      <c r="K1164" s="4" t="s">
        <v>15</v>
      </c>
      <c r="L1164" s="4" t="s">
        <v>15</v>
      </c>
      <c r="M1164" s="4" t="s">
        <v>15</v>
      </c>
      <c r="N1164" s="4" t="s">
        <v>15</v>
      </c>
      <c r="O1164" s="4" t="s">
        <v>8</v>
      </c>
    </row>
    <row r="1165" spans="1:5">
      <c r="A1165" t="n">
        <v>9379</v>
      </c>
      <c r="B1165" s="12" t="n">
        <v>50</v>
      </c>
      <c r="C1165" s="7" t="n">
        <v>0</v>
      </c>
      <c r="D1165" s="7" t="n">
        <v>5306</v>
      </c>
      <c r="E1165" s="7" t="n">
        <v>1</v>
      </c>
      <c r="F1165" s="7" t="n">
        <v>4000</v>
      </c>
      <c r="G1165" s="7" t="n">
        <v>0</v>
      </c>
      <c r="H1165" s="7" t="n">
        <v>0</v>
      </c>
      <c r="I1165" s="7" t="n">
        <v>0</v>
      </c>
      <c r="J1165" s="7" t="n">
        <v>65533</v>
      </c>
      <c r="K1165" s="7" t="n">
        <v>0</v>
      </c>
      <c r="L1165" s="7" t="n">
        <v>0</v>
      </c>
      <c r="M1165" s="7" t="n">
        <v>0</v>
      </c>
      <c r="N1165" s="7" t="n">
        <v>0</v>
      </c>
      <c r="O1165" s="7" t="s">
        <v>13</v>
      </c>
    </row>
    <row r="1166" spans="1:5">
      <c r="A1166" t="s">
        <v>4</v>
      </c>
      <c r="B1166" s="4" t="s">
        <v>5</v>
      </c>
      <c r="C1166" s="4" t="s">
        <v>7</v>
      </c>
      <c r="D1166" s="4" t="s">
        <v>11</v>
      </c>
      <c r="E1166" s="4" t="s">
        <v>11</v>
      </c>
    </row>
    <row r="1167" spans="1:5">
      <c r="A1167" t="n">
        <v>9418</v>
      </c>
      <c r="B1167" s="12" t="n">
        <v>50</v>
      </c>
      <c r="C1167" s="7" t="n">
        <v>1</v>
      </c>
      <c r="D1167" s="7" t="n">
        <v>4521</v>
      </c>
      <c r="E1167" s="7" t="n">
        <v>4000</v>
      </c>
    </row>
    <row r="1168" spans="1:5">
      <c r="A1168" t="s">
        <v>4</v>
      </c>
      <c r="B1168" s="4" t="s">
        <v>5</v>
      </c>
      <c r="C1168" s="4" t="s">
        <v>7</v>
      </c>
      <c r="D1168" s="4" t="s">
        <v>11</v>
      </c>
      <c r="E1168" s="4" t="s">
        <v>15</v>
      </c>
      <c r="F1168" s="4" t="s">
        <v>11</v>
      </c>
    </row>
    <row r="1169" spans="1:15">
      <c r="A1169" t="n">
        <v>9424</v>
      </c>
      <c r="B1169" s="12" t="n">
        <v>50</v>
      </c>
      <c r="C1169" s="7" t="n">
        <v>3</v>
      </c>
      <c r="D1169" s="7" t="n">
        <v>5045</v>
      </c>
      <c r="E1169" s="7" t="n">
        <v>0</v>
      </c>
      <c r="F1169" s="7" t="n">
        <v>4000</v>
      </c>
    </row>
    <row r="1170" spans="1:15">
      <c r="A1170" t="s">
        <v>4</v>
      </c>
      <c r="B1170" s="4" t="s">
        <v>5</v>
      </c>
      <c r="C1170" s="4" t="s">
        <v>7</v>
      </c>
      <c r="D1170" s="4" t="s">
        <v>11</v>
      </c>
      <c r="E1170" s="4" t="s">
        <v>15</v>
      </c>
      <c r="F1170" s="4" t="s">
        <v>11</v>
      </c>
    </row>
    <row r="1171" spans="1:15">
      <c r="A1171" t="n">
        <v>9434</v>
      </c>
      <c r="B1171" s="12" t="n">
        <v>50</v>
      </c>
      <c r="C1171" s="7" t="n">
        <v>3</v>
      </c>
      <c r="D1171" s="7" t="n">
        <v>5046</v>
      </c>
      <c r="E1171" s="7" t="n">
        <v>0</v>
      </c>
      <c r="F1171" s="7" t="n">
        <v>4000</v>
      </c>
    </row>
    <row r="1172" spans="1:15">
      <c r="A1172" t="s">
        <v>4</v>
      </c>
      <c r="B1172" s="4" t="s">
        <v>5</v>
      </c>
      <c r="C1172" s="4" t="s">
        <v>7</v>
      </c>
      <c r="D1172" s="4" t="s">
        <v>11</v>
      </c>
      <c r="E1172" s="4" t="s">
        <v>15</v>
      </c>
      <c r="F1172" s="4" t="s">
        <v>11</v>
      </c>
    </row>
    <row r="1173" spans="1:15">
      <c r="A1173" t="n">
        <v>9444</v>
      </c>
      <c r="B1173" s="12" t="n">
        <v>50</v>
      </c>
      <c r="C1173" s="7" t="n">
        <v>3</v>
      </c>
      <c r="D1173" s="7" t="n">
        <v>5304</v>
      </c>
      <c r="E1173" s="7" t="n">
        <v>0</v>
      </c>
      <c r="F1173" s="7" t="n">
        <v>4000</v>
      </c>
    </row>
    <row r="1174" spans="1:15">
      <c r="A1174" t="s">
        <v>4</v>
      </c>
      <c r="B1174" s="4" t="s">
        <v>5</v>
      </c>
      <c r="C1174" s="4" t="s">
        <v>7</v>
      </c>
      <c r="D1174" s="4" t="s">
        <v>11</v>
      </c>
      <c r="E1174" s="4" t="s">
        <v>11</v>
      </c>
    </row>
    <row r="1175" spans="1:15">
      <c r="A1175" t="n">
        <v>9454</v>
      </c>
      <c r="B1175" s="12" t="n">
        <v>50</v>
      </c>
      <c r="C1175" s="7" t="n">
        <v>1</v>
      </c>
      <c r="D1175" s="7" t="n">
        <v>2105</v>
      </c>
      <c r="E1175" s="7" t="n">
        <v>4000</v>
      </c>
    </row>
    <row r="1176" spans="1:15">
      <c r="A1176" t="s">
        <v>4</v>
      </c>
      <c r="B1176" s="4" t="s">
        <v>5</v>
      </c>
      <c r="C1176" s="4" t="s">
        <v>11</v>
      </c>
    </row>
    <row r="1177" spans="1:15">
      <c r="A1177" t="n">
        <v>9460</v>
      </c>
      <c r="B1177" s="25" t="n">
        <v>16</v>
      </c>
      <c r="C1177" s="7" t="n">
        <v>2000</v>
      </c>
    </row>
    <row r="1178" spans="1:15">
      <c r="A1178" t="s">
        <v>4</v>
      </c>
      <c r="B1178" s="4" t="s">
        <v>5</v>
      </c>
      <c r="C1178" s="4" t="s">
        <v>7</v>
      </c>
      <c r="D1178" s="4" t="s">
        <v>7</v>
      </c>
      <c r="E1178" s="4" t="s">
        <v>7</v>
      </c>
      <c r="F1178" s="4" t="s">
        <v>14</v>
      </c>
      <c r="G1178" s="4" t="s">
        <v>14</v>
      </c>
      <c r="H1178" s="4" t="s">
        <v>14</v>
      </c>
      <c r="I1178" s="4" t="s">
        <v>14</v>
      </c>
      <c r="J1178" s="4" t="s">
        <v>14</v>
      </c>
    </row>
    <row r="1179" spans="1:15">
      <c r="A1179" t="n">
        <v>9463</v>
      </c>
      <c r="B1179" s="27" t="n">
        <v>76</v>
      </c>
      <c r="C1179" s="7" t="n">
        <v>1</v>
      </c>
      <c r="D1179" s="7" t="n">
        <v>3</v>
      </c>
      <c r="E1179" s="7" t="n">
        <v>2</v>
      </c>
      <c r="F1179" s="7" t="n">
        <v>1</v>
      </c>
      <c r="G1179" s="7" t="n">
        <v>1</v>
      </c>
      <c r="H1179" s="7" t="n">
        <v>1</v>
      </c>
      <c r="I1179" s="7" t="n">
        <v>1</v>
      </c>
      <c r="J1179" s="7" t="n">
        <v>2000</v>
      </c>
    </row>
    <row r="1180" spans="1:15">
      <c r="A1180" t="s">
        <v>4</v>
      </c>
      <c r="B1180" s="4" t="s">
        <v>5</v>
      </c>
      <c r="C1180" s="4" t="s">
        <v>7</v>
      </c>
      <c r="D1180" s="4" t="s">
        <v>7</v>
      </c>
    </row>
    <row r="1181" spans="1:15">
      <c r="A1181" t="n">
        <v>9487</v>
      </c>
      <c r="B1181" s="40" t="n">
        <v>77</v>
      </c>
      <c r="C1181" s="7" t="n">
        <v>1</v>
      </c>
      <c r="D1181" s="7" t="n">
        <v>3</v>
      </c>
    </row>
    <row r="1182" spans="1:15">
      <c r="A1182" t="s">
        <v>4</v>
      </c>
      <c r="B1182" s="4" t="s">
        <v>5</v>
      </c>
      <c r="C1182" s="4" t="s">
        <v>7</v>
      </c>
      <c r="D1182" s="4" t="s">
        <v>11</v>
      </c>
    </row>
    <row r="1183" spans="1:15">
      <c r="A1183" t="n">
        <v>9490</v>
      </c>
      <c r="B1183" s="34" t="n">
        <v>45</v>
      </c>
      <c r="C1183" s="7" t="n">
        <v>7</v>
      </c>
      <c r="D1183" s="7" t="n">
        <v>255</v>
      </c>
    </row>
    <row r="1184" spans="1:15">
      <c r="A1184" t="s">
        <v>4</v>
      </c>
      <c r="B1184" s="4" t="s">
        <v>5</v>
      </c>
      <c r="C1184" s="4" t="s">
        <v>7</v>
      </c>
      <c r="D1184" s="4" t="s">
        <v>11</v>
      </c>
      <c r="E1184" s="4" t="s">
        <v>14</v>
      </c>
    </row>
    <row r="1185" spans="1:10">
      <c r="A1185" t="n">
        <v>9494</v>
      </c>
      <c r="B1185" s="18" t="n">
        <v>58</v>
      </c>
      <c r="C1185" s="7" t="n">
        <v>0</v>
      </c>
      <c r="D1185" s="7" t="n">
        <v>0</v>
      </c>
      <c r="E1185" s="7" t="n">
        <v>1</v>
      </c>
    </row>
    <row r="1186" spans="1:10">
      <c r="A1186" t="s">
        <v>4</v>
      </c>
      <c r="B1186" s="4" t="s">
        <v>5</v>
      </c>
      <c r="C1186" s="4" t="s">
        <v>7</v>
      </c>
      <c r="D1186" s="4" t="s">
        <v>11</v>
      </c>
    </row>
    <row r="1187" spans="1:10">
      <c r="A1187" t="n">
        <v>9502</v>
      </c>
      <c r="B1187" s="18" t="n">
        <v>58</v>
      </c>
      <c r="C1187" s="7" t="n">
        <v>255</v>
      </c>
      <c r="D1187" s="7" t="n">
        <v>0</v>
      </c>
    </row>
    <row r="1188" spans="1:10">
      <c r="A1188" t="s">
        <v>4</v>
      </c>
      <c r="B1188" s="4" t="s">
        <v>5</v>
      </c>
      <c r="C1188" s="4" t="s">
        <v>7</v>
      </c>
      <c r="D1188" s="4" t="s">
        <v>11</v>
      </c>
      <c r="E1188" s="4" t="s">
        <v>11</v>
      </c>
      <c r="F1188" s="4" t="s">
        <v>15</v>
      </c>
    </row>
    <row r="1189" spans="1:10">
      <c r="A1189" t="n">
        <v>9506</v>
      </c>
      <c r="B1189" s="35" t="n">
        <v>84</v>
      </c>
      <c r="C1189" s="7" t="n">
        <v>1</v>
      </c>
      <c r="D1189" s="7" t="n">
        <v>0</v>
      </c>
      <c r="E1189" s="7" t="n">
        <v>0</v>
      </c>
      <c r="F1189" s="7" t="n">
        <v>0</v>
      </c>
    </row>
    <row r="1190" spans="1:10">
      <c r="A1190" t="s">
        <v>4</v>
      </c>
      <c r="B1190" s="4" t="s">
        <v>5</v>
      </c>
      <c r="C1190" s="4" t="s">
        <v>7</v>
      </c>
      <c r="D1190" s="4" t="s">
        <v>11</v>
      </c>
      <c r="E1190" s="4" t="s">
        <v>7</v>
      </c>
    </row>
    <row r="1191" spans="1:10">
      <c r="A1191" t="n">
        <v>9516</v>
      </c>
      <c r="B1191" s="11" t="n">
        <v>49</v>
      </c>
      <c r="C1191" s="7" t="n">
        <v>1</v>
      </c>
      <c r="D1191" s="7" t="n">
        <v>3000</v>
      </c>
      <c r="E1191" s="7" t="n">
        <v>0</v>
      </c>
    </row>
    <row r="1192" spans="1:10">
      <c r="A1192" t="s">
        <v>4</v>
      </c>
      <c r="B1192" s="4" t="s">
        <v>5</v>
      </c>
      <c r="C1192" s="4" t="s">
        <v>7</v>
      </c>
      <c r="D1192" s="4" t="s">
        <v>11</v>
      </c>
    </row>
    <row r="1193" spans="1:10">
      <c r="A1193" t="n">
        <v>9521</v>
      </c>
      <c r="B1193" s="11" t="n">
        <v>49</v>
      </c>
      <c r="C1193" s="7" t="n">
        <v>6</v>
      </c>
      <c r="D1193" s="7" t="n">
        <v>1</v>
      </c>
    </row>
    <row r="1194" spans="1:10">
      <c r="A1194" t="s">
        <v>4</v>
      </c>
      <c r="B1194" s="4" t="s">
        <v>5</v>
      </c>
      <c r="C1194" s="4" t="s">
        <v>7</v>
      </c>
      <c r="D1194" s="4" t="s">
        <v>7</v>
      </c>
      <c r="E1194" s="4" t="s">
        <v>7</v>
      </c>
      <c r="F1194" s="4" t="s">
        <v>14</v>
      </c>
      <c r="G1194" s="4" t="s">
        <v>14</v>
      </c>
      <c r="H1194" s="4" t="s">
        <v>14</v>
      </c>
      <c r="I1194" s="4" t="s">
        <v>14</v>
      </c>
      <c r="J1194" s="4" t="s">
        <v>14</v>
      </c>
    </row>
    <row r="1195" spans="1:10">
      <c r="A1195" t="n">
        <v>9525</v>
      </c>
      <c r="B1195" s="27" t="n">
        <v>76</v>
      </c>
      <c r="C1195" s="7" t="n">
        <v>1</v>
      </c>
      <c r="D1195" s="7" t="n">
        <v>3</v>
      </c>
      <c r="E1195" s="7" t="n">
        <v>2</v>
      </c>
      <c r="F1195" s="7" t="n">
        <v>1</v>
      </c>
      <c r="G1195" s="7" t="n">
        <v>1</v>
      </c>
      <c r="H1195" s="7" t="n">
        <v>1</v>
      </c>
      <c r="I1195" s="7" t="n">
        <v>0</v>
      </c>
      <c r="J1195" s="7" t="n">
        <v>2000</v>
      </c>
    </row>
    <row r="1196" spans="1:10">
      <c r="A1196" t="s">
        <v>4</v>
      </c>
      <c r="B1196" s="4" t="s">
        <v>5</v>
      </c>
      <c r="C1196" s="4" t="s">
        <v>7</v>
      </c>
      <c r="D1196" s="4" t="s">
        <v>7</v>
      </c>
    </row>
    <row r="1197" spans="1:10">
      <c r="A1197" t="n">
        <v>9549</v>
      </c>
      <c r="B1197" s="40" t="n">
        <v>77</v>
      </c>
      <c r="C1197" s="7" t="n">
        <v>1</v>
      </c>
      <c r="D1197" s="7" t="n">
        <v>3</v>
      </c>
    </row>
    <row r="1198" spans="1:10">
      <c r="A1198" t="s">
        <v>4</v>
      </c>
      <c r="B1198" s="4" t="s">
        <v>5</v>
      </c>
      <c r="C1198" s="4" t="s">
        <v>7</v>
      </c>
      <c r="D1198" s="4" t="s">
        <v>7</v>
      </c>
    </row>
    <row r="1199" spans="1:10">
      <c r="A1199" t="n">
        <v>9552</v>
      </c>
      <c r="B1199" s="11" t="n">
        <v>49</v>
      </c>
      <c r="C1199" s="7" t="n">
        <v>2</v>
      </c>
      <c r="D1199" s="7" t="n">
        <v>0</v>
      </c>
    </row>
    <row r="1200" spans="1:10">
      <c r="A1200" t="s">
        <v>4</v>
      </c>
      <c r="B1200" s="4" t="s">
        <v>5</v>
      </c>
      <c r="C1200" s="4" t="s">
        <v>11</v>
      </c>
    </row>
    <row r="1201" spans="1:10">
      <c r="A1201" t="n">
        <v>9555</v>
      </c>
      <c r="B1201" s="25" t="n">
        <v>16</v>
      </c>
      <c r="C1201" s="7" t="n">
        <v>500</v>
      </c>
    </row>
    <row r="1202" spans="1:10">
      <c r="A1202" t="s">
        <v>4</v>
      </c>
      <c r="B1202" s="4" t="s">
        <v>5</v>
      </c>
      <c r="C1202" s="4" t="s">
        <v>7</v>
      </c>
      <c r="D1202" s="4" t="s">
        <v>7</v>
      </c>
      <c r="E1202" s="4" t="s">
        <v>7</v>
      </c>
      <c r="F1202" s="4" t="s">
        <v>14</v>
      </c>
      <c r="G1202" s="4" t="s">
        <v>14</v>
      </c>
      <c r="H1202" s="4" t="s">
        <v>14</v>
      </c>
      <c r="I1202" s="4" t="s">
        <v>14</v>
      </c>
      <c r="J1202" s="4" t="s">
        <v>14</v>
      </c>
    </row>
    <row r="1203" spans="1:10">
      <c r="A1203" t="n">
        <v>9558</v>
      </c>
      <c r="B1203" s="27" t="n">
        <v>76</v>
      </c>
      <c r="C1203" s="7" t="n">
        <v>0</v>
      </c>
      <c r="D1203" s="7" t="n">
        <v>3</v>
      </c>
      <c r="E1203" s="7" t="n">
        <v>0</v>
      </c>
      <c r="F1203" s="7" t="n">
        <v>1</v>
      </c>
      <c r="G1203" s="7" t="n">
        <v>1</v>
      </c>
      <c r="H1203" s="7" t="n">
        <v>1</v>
      </c>
      <c r="I1203" s="7" t="n">
        <v>1</v>
      </c>
      <c r="J1203" s="7" t="n">
        <v>1000</v>
      </c>
    </row>
    <row r="1204" spans="1:10">
      <c r="A1204" t="s">
        <v>4</v>
      </c>
      <c r="B1204" s="4" t="s">
        <v>5</v>
      </c>
      <c r="C1204" s="4" t="s">
        <v>7</v>
      </c>
      <c r="D1204" s="4" t="s">
        <v>7</v>
      </c>
    </row>
    <row r="1205" spans="1:10">
      <c r="A1205" t="n">
        <v>9582</v>
      </c>
      <c r="B1205" s="40" t="n">
        <v>77</v>
      </c>
      <c r="C1205" s="7" t="n">
        <v>0</v>
      </c>
      <c r="D1205" s="7" t="n">
        <v>3</v>
      </c>
    </row>
    <row r="1206" spans="1:10">
      <c r="A1206" t="s">
        <v>4</v>
      </c>
      <c r="B1206" s="4" t="s">
        <v>5</v>
      </c>
      <c r="C1206" s="4" t="s">
        <v>11</v>
      </c>
    </row>
    <row r="1207" spans="1:10">
      <c r="A1207" t="n">
        <v>9585</v>
      </c>
      <c r="B1207" s="25" t="n">
        <v>16</v>
      </c>
      <c r="C1207" s="7" t="n">
        <v>2500</v>
      </c>
    </row>
    <row r="1208" spans="1:10">
      <c r="A1208" t="s">
        <v>4</v>
      </c>
      <c r="B1208" s="4" t="s">
        <v>5</v>
      </c>
      <c r="C1208" s="4" t="s">
        <v>7</v>
      </c>
      <c r="D1208" s="4" t="s">
        <v>7</v>
      </c>
      <c r="E1208" s="4" t="s">
        <v>7</v>
      </c>
      <c r="F1208" s="4" t="s">
        <v>14</v>
      </c>
      <c r="G1208" s="4" t="s">
        <v>14</v>
      </c>
      <c r="H1208" s="4" t="s">
        <v>14</v>
      </c>
      <c r="I1208" s="4" t="s">
        <v>14</v>
      </c>
      <c r="J1208" s="4" t="s">
        <v>14</v>
      </c>
    </row>
    <row r="1209" spans="1:10">
      <c r="A1209" t="n">
        <v>9588</v>
      </c>
      <c r="B1209" s="27" t="n">
        <v>76</v>
      </c>
      <c r="C1209" s="7" t="n">
        <v>0</v>
      </c>
      <c r="D1209" s="7" t="n">
        <v>3</v>
      </c>
      <c r="E1209" s="7" t="n">
        <v>0</v>
      </c>
      <c r="F1209" s="7" t="n">
        <v>1</v>
      </c>
      <c r="G1209" s="7" t="n">
        <v>1</v>
      </c>
      <c r="H1209" s="7" t="n">
        <v>1</v>
      </c>
      <c r="I1209" s="7" t="n">
        <v>0</v>
      </c>
      <c r="J1209" s="7" t="n">
        <v>1000</v>
      </c>
    </row>
    <row r="1210" spans="1:10">
      <c r="A1210" t="s">
        <v>4</v>
      </c>
      <c r="B1210" s="4" t="s">
        <v>5</v>
      </c>
      <c r="C1210" s="4" t="s">
        <v>7</v>
      </c>
      <c r="D1210" s="4" t="s">
        <v>7</v>
      </c>
    </row>
    <row r="1211" spans="1:10">
      <c r="A1211" t="n">
        <v>9612</v>
      </c>
      <c r="B1211" s="40" t="n">
        <v>77</v>
      </c>
      <c r="C1211" s="7" t="n">
        <v>0</v>
      </c>
      <c r="D1211" s="7" t="n">
        <v>3</v>
      </c>
    </row>
    <row r="1212" spans="1:10">
      <c r="A1212" t="s">
        <v>4</v>
      </c>
      <c r="B1212" s="4" t="s">
        <v>5</v>
      </c>
      <c r="C1212" s="4" t="s">
        <v>7</v>
      </c>
    </row>
    <row r="1213" spans="1:10">
      <c r="A1213" t="n">
        <v>9615</v>
      </c>
      <c r="B1213" s="45" t="n">
        <v>78</v>
      </c>
      <c r="C1213" s="7" t="n">
        <v>255</v>
      </c>
    </row>
    <row r="1214" spans="1:10">
      <c r="A1214" t="s">
        <v>4</v>
      </c>
      <c r="B1214" s="4" t="s">
        <v>5</v>
      </c>
      <c r="C1214" s="4" t="s">
        <v>7</v>
      </c>
      <c r="D1214" s="4" t="s">
        <v>11</v>
      </c>
      <c r="E1214" s="4" t="s">
        <v>7</v>
      </c>
    </row>
    <row r="1215" spans="1:10">
      <c r="A1215" t="n">
        <v>9617</v>
      </c>
      <c r="B1215" s="10" t="n">
        <v>39</v>
      </c>
      <c r="C1215" s="7" t="n">
        <v>11</v>
      </c>
      <c r="D1215" s="7" t="n">
        <v>65533</v>
      </c>
      <c r="E1215" s="7" t="n">
        <v>203</v>
      </c>
    </row>
    <row r="1216" spans="1:10">
      <c r="A1216" t="s">
        <v>4</v>
      </c>
      <c r="B1216" s="4" t="s">
        <v>5</v>
      </c>
      <c r="C1216" s="4" t="s">
        <v>11</v>
      </c>
    </row>
    <row r="1217" spans="1:10">
      <c r="A1217" t="n">
        <v>9622</v>
      </c>
      <c r="B1217" s="46" t="n">
        <v>12</v>
      </c>
      <c r="C1217" s="7" t="n">
        <v>6767</v>
      </c>
    </row>
    <row r="1218" spans="1:10">
      <c r="A1218" t="s">
        <v>4</v>
      </c>
      <c r="B1218" s="4" t="s">
        <v>5</v>
      </c>
      <c r="C1218" s="4" t="s">
        <v>11</v>
      </c>
      <c r="D1218" s="4" t="s">
        <v>15</v>
      </c>
    </row>
    <row r="1219" spans="1:10">
      <c r="A1219" t="n">
        <v>9625</v>
      </c>
      <c r="B1219" s="49" t="n">
        <v>44</v>
      </c>
      <c r="C1219" s="7" t="n">
        <v>0</v>
      </c>
      <c r="D1219" s="7" t="n">
        <v>8388608</v>
      </c>
    </row>
    <row r="1220" spans="1:10">
      <c r="A1220" t="s">
        <v>4</v>
      </c>
      <c r="B1220" s="4" t="s">
        <v>5</v>
      </c>
      <c r="C1220" s="4" t="s">
        <v>11</v>
      </c>
      <c r="D1220" s="4" t="s">
        <v>15</v>
      </c>
    </row>
    <row r="1221" spans="1:10">
      <c r="A1221" t="n">
        <v>9632</v>
      </c>
      <c r="B1221" s="49" t="n">
        <v>44</v>
      </c>
      <c r="C1221" s="7" t="n">
        <v>61488</v>
      </c>
      <c r="D1221" s="7" t="n">
        <v>8388608</v>
      </c>
    </row>
    <row r="1222" spans="1:10">
      <c r="A1222" t="s">
        <v>4</v>
      </c>
      <c r="B1222" s="4" t="s">
        <v>5</v>
      </c>
      <c r="C1222" s="4" t="s">
        <v>11</v>
      </c>
      <c r="D1222" s="4" t="s">
        <v>15</v>
      </c>
    </row>
    <row r="1223" spans="1:10">
      <c r="A1223" t="n">
        <v>9639</v>
      </c>
      <c r="B1223" s="49" t="n">
        <v>44</v>
      </c>
      <c r="C1223" s="7" t="n">
        <v>7032</v>
      </c>
      <c r="D1223" s="7" t="n">
        <v>8388608</v>
      </c>
    </row>
    <row r="1224" spans="1:10">
      <c r="A1224" t="s">
        <v>4</v>
      </c>
      <c r="B1224" s="4" t="s">
        <v>5</v>
      </c>
      <c r="C1224" s="4" t="s">
        <v>11</v>
      </c>
      <c r="D1224" s="4" t="s">
        <v>15</v>
      </c>
    </row>
    <row r="1225" spans="1:10">
      <c r="A1225" t="n">
        <v>9646</v>
      </c>
      <c r="B1225" s="49" t="n">
        <v>44</v>
      </c>
      <c r="C1225" s="7" t="n">
        <v>7033</v>
      </c>
      <c r="D1225" s="7" t="n">
        <v>8388608</v>
      </c>
    </row>
    <row r="1226" spans="1:10">
      <c r="A1226" t="s">
        <v>4</v>
      </c>
      <c r="B1226" s="4" t="s">
        <v>5</v>
      </c>
      <c r="C1226" s="4" t="s">
        <v>11</v>
      </c>
      <c r="D1226" s="4" t="s">
        <v>15</v>
      </c>
    </row>
    <row r="1227" spans="1:10">
      <c r="A1227" t="n">
        <v>9653</v>
      </c>
      <c r="B1227" s="49" t="n">
        <v>44</v>
      </c>
      <c r="C1227" s="7" t="n">
        <v>61489</v>
      </c>
      <c r="D1227" s="7" t="n">
        <v>8388608</v>
      </c>
    </row>
    <row r="1228" spans="1:10">
      <c r="A1228" t="s">
        <v>4</v>
      </c>
      <c r="B1228" s="4" t="s">
        <v>5</v>
      </c>
      <c r="C1228" s="4" t="s">
        <v>11</v>
      </c>
      <c r="D1228" s="4" t="s">
        <v>15</v>
      </c>
    </row>
    <row r="1229" spans="1:10">
      <c r="A1229" t="n">
        <v>9660</v>
      </c>
      <c r="B1229" s="49" t="n">
        <v>44</v>
      </c>
      <c r="C1229" s="7" t="n">
        <v>61490</v>
      </c>
      <c r="D1229" s="7" t="n">
        <v>8388608</v>
      </c>
    </row>
    <row r="1230" spans="1:10">
      <c r="A1230" t="s">
        <v>4</v>
      </c>
      <c r="B1230" s="4" t="s">
        <v>5</v>
      </c>
      <c r="C1230" s="4" t="s">
        <v>7</v>
      </c>
      <c r="D1230" s="4" t="s">
        <v>11</v>
      </c>
      <c r="E1230" s="4" t="s">
        <v>7</v>
      </c>
    </row>
    <row r="1231" spans="1:10">
      <c r="A1231" t="n">
        <v>9667</v>
      </c>
      <c r="B1231" s="31" t="n">
        <v>36</v>
      </c>
      <c r="C1231" s="7" t="n">
        <v>9</v>
      </c>
      <c r="D1231" s="7" t="n">
        <v>7032</v>
      </c>
      <c r="E1231" s="7" t="n">
        <v>0</v>
      </c>
    </row>
    <row r="1232" spans="1:10">
      <c r="A1232" t="s">
        <v>4</v>
      </c>
      <c r="B1232" s="4" t="s">
        <v>5</v>
      </c>
      <c r="C1232" s="4" t="s">
        <v>7</v>
      </c>
      <c r="D1232" s="4" t="s">
        <v>11</v>
      </c>
      <c r="E1232" s="4" t="s">
        <v>7</v>
      </c>
    </row>
    <row r="1233" spans="1:5">
      <c r="A1233" t="n">
        <v>9672</v>
      </c>
      <c r="B1233" s="31" t="n">
        <v>36</v>
      </c>
      <c r="C1233" s="7" t="n">
        <v>9</v>
      </c>
      <c r="D1233" s="7" t="n">
        <v>7033</v>
      </c>
      <c r="E1233" s="7" t="n">
        <v>0</v>
      </c>
    </row>
    <row r="1234" spans="1:5">
      <c r="A1234" t="s">
        <v>4</v>
      </c>
      <c r="B1234" s="4" t="s">
        <v>5</v>
      </c>
      <c r="C1234" s="4" t="s">
        <v>7</v>
      </c>
      <c r="D1234" s="4" t="s">
        <v>11</v>
      </c>
      <c r="E1234" s="4" t="s">
        <v>7</v>
      </c>
    </row>
    <row r="1235" spans="1:5">
      <c r="A1235" t="n">
        <v>9677</v>
      </c>
      <c r="B1235" s="31" t="n">
        <v>36</v>
      </c>
      <c r="C1235" s="7" t="n">
        <v>9</v>
      </c>
      <c r="D1235" s="7" t="n">
        <v>0</v>
      </c>
      <c r="E1235" s="7" t="n">
        <v>0</v>
      </c>
    </row>
    <row r="1236" spans="1:5">
      <c r="A1236" t="s">
        <v>4</v>
      </c>
      <c r="B1236" s="4" t="s">
        <v>5</v>
      </c>
      <c r="C1236" s="4" t="s">
        <v>7</v>
      </c>
      <c r="D1236" s="4" t="s">
        <v>11</v>
      </c>
      <c r="E1236" s="4" t="s">
        <v>7</v>
      </c>
    </row>
    <row r="1237" spans="1:5">
      <c r="A1237" t="n">
        <v>9682</v>
      </c>
      <c r="B1237" s="31" t="n">
        <v>36</v>
      </c>
      <c r="C1237" s="7" t="n">
        <v>9</v>
      </c>
      <c r="D1237" s="7" t="n">
        <v>61488</v>
      </c>
      <c r="E1237" s="7" t="n">
        <v>0</v>
      </c>
    </row>
    <row r="1238" spans="1:5">
      <c r="A1238" t="s">
        <v>4</v>
      </c>
      <c r="B1238" s="4" t="s">
        <v>5</v>
      </c>
      <c r="C1238" s="4" t="s">
        <v>7</v>
      </c>
      <c r="D1238" s="4" t="s">
        <v>11</v>
      </c>
      <c r="E1238" s="4" t="s">
        <v>7</v>
      </c>
    </row>
    <row r="1239" spans="1:5">
      <c r="A1239" t="n">
        <v>9687</v>
      </c>
      <c r="B1239" s="31" t="n">
        <v>36</v>
      </c>
      <c r="C1239" s="7" t="n">
        <v>9</v>
      </c>
      <c r="D1239" s="7" t="n">
        <v>61489</v>
      </c>
      <c r="E1239" s="7" t="n">
        <v>0</v>
      </c>
    </row>
    <row r="1240" spans="1:5">
      <c r="A1240" t="s">
        <v>4</v>
      </c>
      <c r="B1240" s="4" t="s">
        <v>5</v>
      </c>
      <c r="C1240" s="4" t="s">
        <v>7</v>
      </c>
      <c r="D1240" s="4" t="s">
        <v>11</v>
      </c>
      <c r="E1240" s="4" t="s">
        <v>7</v>
      </c>
    </row>
    <row r="1241" spans="1:5">
      <c r="A1241" t="n">
        <v>9692</v>
      </c>
      <c r="B1241" s="31" t="n">
        <v>36</v>
      </c>
      <c r="C1241" s="7" t="n">
        <v>9</v>
      </c>
      <c r="D1241" s="7" t="n">
        <v>61490</v>
      </c>
      <c r="E1241" s="7" t="n">
        <v>0</v>
      </c>
    </row>
    <row r="1242" spans="1:5">
      <c r="A1242" t="s">
        <v>4</v>
      </c>
      <c r="B1242" s="4" t="s">
        <v>5</v>
      </c>
      <c r="C1242" s="4" t="s">
        <v>15</v>
      </c>
    </row>
    <row r="1243" spans="1:5">
      <c r="A1243" t="n">
        <v>9697</v>
      </c>
      <c r="B1243" s="47" t="n">
        <v>15</v>
      </c>
      <c r="C1243" s="7" t="n">
        <v>2097152</v>
      </c>
    </row>
    <row r="1244" spans="1:5">
      <c r="A1244" t="s">
        <v>4</v>
      </c>
      <c r="B1244" s="4" t="s">
        <v>5</v>
      </c>
      <c r="C1244" s="4" t="s">
        <v>7</v>
      </c>
      <c r="D1244" s="4" t="s">
        <v>11</v>
      </c>
    </row>
    <row r="1245" spans="1:5">
      <c r="A1245" t="n">
        <v>9702</v>
      </c>
      <c r="B1245" s="8" t="n">
        <v>162</v>
      </c>
      <c r="C1245" s="7" t="n">
        <v>1</v>
      </c>
      <c r="D1245" s="7" t="n">
        <v>0</v>
      </c>
    </row>
    <row r="1246" spans="1:5">
      <c r="A1246" t="s">
        <v>4</v>
      </c>
      <c r="B1246" s="4" t="s">
        <v>5</v>
      </c>
    </row>
    <row r="1247" spans="1:5">
      <c r="A1247" t="n">
        <v>9706</v>
      </c>
      <c r="B1247" s="5" t="n">
        <v>1</v>
      </c>
    </row>
    <row r="1248" spans="1:5" s="3" customFormat="1" customHeight="0">
      <c r="A1248" s="3" t="s">
        <v>2</v>
      </c>
      <c r="B1248" s="3" t="s">
        <v>74</v>
      </c>
    </row>
    <row r="1249" spans="1:72">
      <c r="A1249" t="s">
        <v>4</v>
      </c>
      <c r="B1249" s="4" t="s">
        <v>5</v>
      </c>
      <c r="C1249" s="4" t="s">
        <v>11</v>
      </c>
      <c r="D1249" s="4" t="s">
        <v>11</v>
      </c>
      <c r="E1249" s="4" t="s">
        <v>15</v>
      </c>
      <c r="F1249" s="4" t="s">
        <v>8</v>
      </c>
      <c r="G1249" s="4" t="s">
        <v>75</v>
      </c>
      <c r="H1249" s="4" t="s">
        <v>11</v>
      </c>
      <c r="I1249" s="4" t="s">
        <v>11</v>
      </c>
      <c r="J1249" s="4" t="s">
        <v>15</v>
      </c>
      <c r="K1249" s="4" t="s">
        <v>8</v>
      </c>
      <c r="L1249" s="4" t="s">
        <v>75</v>
      </c>
      <c r="M1249" s="4" t="s">
        <v>11</v>
      </c>
      <c r="N1249" s="4" t="s">
        <v>11</v>
      </c>
      <c r="O1249" s="4" t="s">
        <v>15</v>
      </c>
      <c r="P1249" s="4" t="s">
        <v>8</v>
      </c>
      <c r="Q1249" s="4" t="s">
        <v>75</v>
      </c>
      <c r="R1249" s="4" t="s">
        <v>11</v>
      </c>
      <c r="S1249" s="4" t="s">
        <v>11</v>
      </c>
      <c r="T1249" s="4" t="s">
        <v>15</v>
      </c>
      <c r="U1249" s="4" t="s">
        <v>8</v>
      </c>
      <c r="V1249" s="4" t="s">
        <v>75</v>
      </c>
      <c r="W1249" s="4" t="s">
        <v>11</v>
      </c>
      <c r="X1249" s="4" t="s">
        <v>11</v>
      </c>
      <c r="Y1249" s="4" t="s">
        <v>15</v>
      </c>
      <c r="Z1249" s="4" t="s">
        <v>8</v>
      </c>
      <c r="AA1249" s="4" t="s">
        <v>75</v>
      </c>
      <c r="AB1249" s="4" t="s">
        <v>11</v>
      </c>
      <c r="AC1249" s="4" t="s">
        <v>11</v>
      </c>
      <c r="AD1249" s="4" t="s">
        <v>15</v>
      </c>
      <c r="AE1249" s="4" t="s">
        <v>8</v>
      </c>
      <c r="AF1249" s="4" t="s">
        <v>75</v>
      </c>
      <c r="AG1249" s="4" t="s">
        <v>11</v>
      </c>
      <c r="AH1249" s="4" t="s">
        <v>11</v>
      </c>
      <c r="AI1249" s="4" t="s">
        <v>15</v>
      </c>
      <c r="AJ1249" s="4" t="s">
        <v>8</v>
      </c>
      <c r="AK1249" s="4" t="s">
        <v>75</v>
      </c>
      <c r="AL1249" s="4" t="s">
        <v>11</v>
      </c>
      <c r="AM1249" s="4" t="s">
        <v>11</v>
      </c>
      <c r="AN1249" s="4" t="s">
        <v>15</v>
      </c>
      <c r="AO1249" s="4" t="s">
        <v>8</v>
      </c>
      <c r="AP1249" s="4" t="s">
        <v>75</v>
      </c>
      <c r="AQ1249" s="4" t="s">
        <v>11</v>
      </c>
      <c r="AR1249" s="4" t="s">
        <v>11</v>
      </c>
      <c r="AS1249" s="4" t="s">
        <v>15</v>
      </c>
      <c r="AT1249" s="4" t="s">
        <v>8</v>
      </c>
      <c r="AU1249" s="4" t="s">
        <v>75</v>
      </c>
      <c r="AV1249" s="4" t="s">
        <v>11</v>
      </c>
      <c r="AW1249" s="4" t="s">
        <v>11</v>
      </c>
      <c r="AX1249" s="4" t="s">
        <v>15</v>
      </c>
      <c r="AY1249" s="4" t="s">
        <v>8</v>
      </c>
      <c r="AZ1249" s="4" t="s">
        <v>75</v>
      </c>
      <c r="BA1249" s="4" t="s">
        <v>11</v>
      </c>
      <c r="BB1249" s="4" t="s">
        <v>11</v>
      </c>
      <c r="BC1249" s="4" t="s">
        <v>15</v>
      </c>
      <c r="BD1249" s="4" t="s">
        <v>8</v>
      </c>
      <c r="BE1249" s="4" t="s">
        <v>75</v>
      </c>
      <c r="BF1249" s="4" t="s">
        <v>11</v>
      </c>
      <c r="BG1249" s="4" t="s">
        <v>11</v>
      </c>
      <c r="BH1249" s="4" t="s">
        <v>15</v>
      </c>
      <c r="BI1249" s="4" t="s">
        <v>8</v>
      </c>
      <c r="BJ1249" s="4" t="s">
        <v>75</v>
      </c>
      <c r="BK1249" s="4" t="s">
        <v>11</v>
      </c>
      <c r="BL1249" s="4" t="s">
        <v>11</v>
      </c>
      <c r="BM1249" s="4" t="s">
        <v>15</v>
      </c>
      <c r="BN1249" s="4" t="s">
        <v>8</v>
      </c>
      <c r="BO1249" s="4" t="s">
        <v>75</v>
      </c>
      <c r="BP1249" s="4" t="s">
        <v>11</v>
      </c>
      <c r="BQ1249" s="4" t="s">
        <v>11</v>
      </c>
      <c r="BR1249" s="4" t="s">
        <v>15</v>
      </c>
      <c r="BS1249" s="4" t="s">
        <v>8</v>
      </c>
      <c r="BT1249" s="4" t="s">
        <v>75</v>
      </c>
    </row>
    <row r="1250" spans="1:72">
      <c r="A1250" t="n">
        <v>9712</v>
      </c>
      <c r="B1250" s="50" t="n">
        <v>257</v>
      </c>
      <c r="C1250" s="7" t="n">
        <v>3</v>
      </c>
      <c r="D1250" s="7" t="n">
        <v>65533</v>
      </c>
      <c r="E1250" s="7" t="n">
        <v>0</v>
      </c>
      <c r="F1250" s="7" t="s">
        <v>38</v>
      </c>
      <c r="G1250" s="7" t="n">
        <f t="normal" ca="1">32-LENB(INDIRECT(ADDRESS(1250,6)))</f>
        <v>0</v>
      </c>
      <c r="H1250" s="7" t="n">
        <v>4</v>
      </c>
      <c r="I1250" s="7" t="n">
        <v>65533</v>
      </c>
      <c r="J1250" s="7" t="n">
        <v>4521</v>
      </c>
      <c r="K1250" s="7" t="s">
        <v>13</v>
      </c>
      <c r="L1250" s="7" t="n">
        <f t="normal" ca="1">32-LENB(INDIRECT(ADDRESS(1250,11)))</f>
        <v>0</v>
      </c>
      <c r="M1250" s="7" t="n">
        <v>7</v>
      </c>
      <c r="N1250" s="7" t="n">
        <v>65533</v>
      </c>
      <c r="O1250" s="7" t="n">
        <v>60970</v>
      </c>
      <c r="P1250" s="7" t="s">
        <v>13</v>
      </c>
      <c r="Q1250" s="7" t="n">
        <f t="normal" ca="1">32-LENB(INDIRECT(ADDRESS(1250,16)))</f>
        <v>0</v>
      </c>
      <c r="R1250" s="7" t="n">
        <v>7</v>
      </c>
      <c r="S1250" s="7" t="n">
        <v>65533</v>
      </c>
      <c r="T1250" s="7" t="n">
        <v>60971</v>
      </c>
      <c r="U1250" s="7" t="s">
        <v>13</v>
      </c>
      <c r="V1250" s="7" t="n">
        <f t="normal" ca="1">32-LENB(INDIRECT(ADDRESS(1250,21)))</f>
        <v>0</v>
      </c>
      <c r="W1250" s="7" t="n">
        <v>7</v>
      </c>
      <c r="X1250" s="7" t="n">
        <v>65533</v>
      </c>
      <c r="Y1250" s="7" t="n">
        <v>60972</v>
      </c>
      <c r="Z1250" s="7" t="s">
        <v>13</v>
      </c>
      <c r="AA1250" s="7" t="n">
        <f t="normal" ca="1">32-LENB(INDIRECT(ADDRESS(1250,26)))</f>
        <v>0</v>
      </c>
      <c r="AB1250" s="7" t="n">
        <v>4</v>
      </c>
      <c r="AC1250" s="7" t="n">
        <v>65533</v>
      </c>
      <c r="AD1250" s="7" t="n">
        <v>4348</v>
      </c>
      <c r="AE1250" s="7" t="s">
        <v>13</v>
      </c>
      <c r="AF1250" s="7" t="n">
        <f t="normal" ca="1">32-LENB(INDIRECT(ADDRESS(1250,31)))</f>
        <v>0</v>
      </c>
      <c r="AG1250" s="7" t="n">
        <v>4</v>
      </c>
      <c r="AH1250" s="7" t="n">
        <v>65533</v>
      </c>
      <c r="AI1250" s="7" t="n">
        <v>4348</v>
      </c>
      <c r="AJ1250" s="7" t="s">
        <v>13</v>
      </c>
      <c r="AK1250" s="7" t="n">
        <f t="normal" ca="1">32-LENB(INDIRECT(ADDRESS(1250,36)))</f>
        <v>0</v>
      </c>
      <c r="AL1250" s="7" t="n">
        <v>4</v>
      </c>
      <c r="AM1250" s="7" t="n">
        <v>65533</v>
      </c>
      <c r="AN1250" s="7" t="n">
        <v>4348</v>
      </c>
      <c r="AO1250" s="7" t="s">
        <v>13</v>
      </c>
      <c r="AP1250" s="7" t="n">
        <f t="normal" ca="1">32-LENB(INDIRECT(ADDRESS(1250,41)))</f>
        <v>0</v>
      </c>
      <c r="AQ1250" s="7" t="n">
        <v>4</v>
      </c>
      <c r="AR1250" s="7" t="n">
        <v>65533</v>
      </c>
      <c r="AS1250" s="7" t="n">
        <v>4348</v>
      </c>
      <c r="AT1250" s="7" t="s">
        <v>13</v>
      </c>
      <c r="AU1250" s="7" t="n">
        <f t="normal" ca="1">32-LENB(INDIRECT(ADDRESS(1250,46)))</f>
        <v>0</v>
      </c>
      <c r="AV1250" s="7" t="n">
        <v>7</v>
      </c>
      <c r="AW1250" s="7" t="n">
        <v>65533</v>
      </c>
      <c r="AX1250" s="7" t="n">
        <v>60973</v>
      </c>
      <c r="AY1250" s="7" t="s">
        <v>13</v>
      </c>
      <c r="AZ1250" s="7" t="n">
        <f t="normal" ca="1">32-LENB(INDIRECT(ADDRESS(1250,51)))</f>
        <v>0</v>
      </c>
      <c r="BA1250" s="7" t="n">
        <v>7</v>
      </c>
      <c r="BB1250" s="7" t="n">
        <v>65533</v>
      </c>
      <c r="BC1250" s="7" t="n">
        <v>60974</v>
      </c>
      <c r="BD1250" s="7" t="s">
        <v>13</v>
      </c>
      <c r="BE1250" s="7" t="n">
        <f t="normal" ca="1">32-LENB(INDIRECT(ADDRESS(1250,56)))</f>
        <v>0</v>
      </c>
      <c r="BF1250" s="7" t="n">
        <v>4</v>
      </c>
      <c r="BG1250" s="7" t="n">
        <v>65533</v>
      </c>
      <c r="BH1250" s="7" t="n">
        <v>4405</v>
      </c>
      <c r="BI1250" s="7" t="s">
        <v>13</v>
      </c>
      <c r="BJ1250" s="7" t="n">
        <f t="normal" ca="1">32-LENB(INDIRECT(ADDRESS(1250,61)))</f>
        <v>0</v>
      </c>
      <c r="BK1250" s="7" t="n">
        <v>4</v>
      </c>
      <c r="BL1250" s="7" t="n">
        <v>65533</v>
      </c>
      <c r="BM1250" s="7" t="n">
        <v>5306</v>
      </c>
      <c r="BN1250" s="7" t="s">
        <v>13</v>
      </c>
      <c r="BO1250" s="7" t="n">
        <f t="normal" ca="1">32-LENB(INDIRECT(ADDRESS(1250,66)))</f>
        <v>0</v>
      </c>
      <c r="BP1250" s="7" t="n">
        <v>0</v>
      </c>
      <c r="BQ1250" s="7" t="n">
        <v>65533</v>
      </c>
      <c r="BR1250" s="7" t="n">
        <v>0</v>
      </c>
      <c r="BS1250" s="7" t="s">
        <v>13</v>
      </c>
      <c r="BT1250" s="7" t="n">
        <f t="normal" ca="1">32-LENB(INDIRECT(ADDRESS(1250,71)))</f>
        <v>0</v>
      </c>
    </row>
    <row r="1251" spans="1:72">
      <c r="A1251" t="s">
        <v>4</v>
      </c>
      <c r="B1251" s="4" t="s">
        <v>5</v>
      </c>
    </row>
    <row r="1252" spans="1:72">
      <c r="A1252" t="n">
        <v>10272</v>
      </c>
      <c r="B1252" s="5" t="n">
        <v>1</v>
      </c>
    </row>
    <row r="1253" spans="1:72" s="3" customFormat="1" customHeight="0">
      <c r="A1253" s="3" t="s">
        <v>2</v>
      </c>
      <c r="B1253" s="3" t="s">
        <v>76</v>
      </c>
    </row>
    <row r="1254" spans="1:72">
      <c r="A1254" t="s">
        <v>4</v>
      </c>
      <c r="B1254" s="4" t="s">
        <v>5</v>
      </c>
      <c r="C1254" s="4" t="s">
        <v>11</v>
      </c>
      <c r="D1254" s="4" t="s">
        <v>11</v>
      </c>
      <c r="E1254" s="4" t="s">
        <v>15</v>
      </c>
      <c r="F1254" s="4" t="s">
        <v>8</v>
      </c>
      <c r="G1254" s="4" t="s">
        <v>75</v>
      </c>
      <c r="H1254" s="4" t="s">
        <v>11</v>
      </c>
      <c r="I1254" s="4" t="s">
        <v>11</v>
      </c>
      <c r="J1254" s="4" t="s">
        <v>15</v>
      </c>
      <c r="K1254" s="4" t="s">
        <v>8</v>
      </c>
      <c r="L1254" s="4" t="s">
        <v>75</v>
      </c>
      <c r="M1254" s="4" t="s">
        <v>11</v>
      </c>
      <c r="N1254" s="4" t="s">
        <v>11</v>
      </c>
      <c r="O1254" s="4" t="s">
        <v>15</v>
      </c>
      <c r="P1254" s="4" t="s">
        <v>8</v>
      </c>
      <c r="Q1254" s="4" t="s">
        <v>75</v>
      </c>
      <c r="R1254" s="4" t="s">
        <v>11</v>
      </c>
      <c r="S1254" s="4" t="s">
        <v>11</v>
      </c>
      <c r="T1254" s="4" t="s">
        <v>15</v>
      </c>
      <c r="U1254" s="4" t="s">
        <v>8</v>
      </c>
      <c r="V1254" s="4" t="s">
        <v>75</v>
      </c>
      <c r="W1254" s="4" t="s">
        <v>11</v>
      </c>
      <c r="X1254" s="4" t="s">
        <v>11</v>
      </c>
      <c r="Y1254" s="4" t="s">
        <v>15</v>
      </c>
      <c r="Z1254" s="4" t="s">
        <v>8</v>
      </c>
      <c r="AA1254" s="4" t="s">
        <v>75</v>
      </c>
    </row>
    <row r="1255" spans="1:72">
      <c r="A1255" t="n">
        <v>10288</v>
      </c>
      <c r="B1255" s="50" t="n">
        <v>257</v>
      </c>
      <c r="C1255" s="7" t="n">
        <v>3</v>
      </c>
      <c r="D1255" s="7" t="n">
        <v>65533</v>
      </c>
      <c r="E1255" s="7" t="n">
        <v>0</v>
      </c>
      <c r="F1255" s="7" t="s">
        <v>38</v>
      </c>
      <c r="G1255" s="7" t="n">
        <f t="normal" ca="1">32-LENB(INDIRECT(ADDRESS(1255,6)))</f>
        <v>0</v>
      </c>
      <c r="H1255" s="7" t="n">
        <v>4</v>
      </c>
      <c r="I1255" s="7" t="n">
        <v>65533</v>
      </c>
      <c r="J1255" s="7" t="n">
        <v>4521</v>
      </c>
      <c r="K1255" s="7" t="s">
        <v>13</v>
      </c>
      <c r="L1255" s="7" t="n">
        <f t="normal" ca="1">32-LENB(INDIRECT(ADDRESS(1255,11)))</f>
        <v>0</v>
      </c>
      <c r="M1255" s="7" t="n">
        <v>4</v>
      </c>
      <c r="N1255" s="7" t="n">
        <v>65533</v>
      </c>
      <c r="O1255" s="7" t="n">
        <v>4405</v>
      </c>
      <c r="P1255" s="7" t="s">
        <v>13</v>
      </c>
      <c r="Q1255" s="7" t="n">
        <f t="normal" ca="1">32-LENB(INDIRECT(ADDRESS(1255,16)))</f>
        <v>0</v>
      </c>
      <c r="R1255" s="7" t="n">
        <v>4</v>
      </c>
      <c r="S1255" s="7" t="n">
        <v>65533</v>
      </c>
      <c r="T1255" s="7" t="n">
        <v>5306</v>
      </c>
      <c r="U1255" s="7" t="s">
        <v>13</v>
      </c>
      <c r="V1255" s="7" t="n">
        <f t="normal" ca="1">32-LENB(INDIRECT(ADDRESS(1255,21)))</f>
        <v>0</v>
      </c>
      <c r="W1255" s="7" t="n">
        <v>0</v>
      </c>
      <c r="X1255" s="7" t="n">
        <v>65533</v>
      </c>
      <c r="Y1255" s="7" t="n">
        <v>0</v>
      </c>
      <c r="Z1255" s="7" t="s">
        <v>13</v>
      </c>
      <c r="AA1255" s="7" t="n">
        <f t="normal" ca="1">32-LENB(INDIRECT(ADDRESS(1255,26)))</f>
        <v>0</v>
      </c>
    </row>
    <row r="1256" spans="1:72">
      <c r="A1256" t="s">
        <v>4</v>
      </c>
      <c r="B1256" s="4" t="s">
        <v>5</v>
      </c>
    </row>
    <row r="1257" spans="1:72">
      <c r="A1257" t="n">
        <v>10488</v>
      </c>
      <c r="B1257" s="5" t="n">
        <v>1</v>
      </c>
    </row>
    <row r="1258" spans="1:72" s="3" customFormat="1" customHeight="0">
      <c r="A1258" s="3" t="s">
        <v>2</v>
      </c>
      <c r="B1258" s="3" t="s">
        <v>77</v>
      </c>
    </row>
    <row r="1259" spans="1:72">
      <c r="A1259" t="s">
        <v>4</v>
      </c>
      <c r="B1259" s="4" t="s">
        <v>5</v>
      </c>
      <c r="C1259" s="4" t="s">
        <v>11</v>
      </c>
      <c r="D1259" s="4" t="s">
        <v>11</v>
      </c>
      <c r="E1259" s="4" t="s">
        <v>15</v>
      </c>
      <c r="F1259" s="4" t="s">
        <v>8</v>
      </c>
      <c r="G1259" s="4" t="s">
        <v>75</v>
      </c>
      <c r="H1259" s="4" t="s">
        <v>11</v>
      </c>
      <c r="I1259" s="4" t="s">
        <v>11</v>
      </c>
      <c r="J1259" s="4" t="s">
        <v>15</v>
      </c>
      <c r="K1259" s="4" t="s">
        <v>8</v>
      </c>
      <c r="L1259" s="4" t="s">
        <v>75</v>
      </c>
      <c r="M1259" s="4" t="s">
        <v>11</v>
      </c>
      <c r="N1259" s="4" t="s">
        <v>11</v>
      </c>
      <c r="O1259" s="4" t="s">
        <v>15</v>
      </c>
      <c r="P1259" s="4" t="s">
        <v>8</v>
      </c>
      <c r="Q1259" s="4" t="s">
        <v>75</v>
      </c>
      <c r="R1259" s="4" t="s">
        <v>11</v>
      </c>
      <c r="S1259" s="4" t="s">
        <v>11</v>
      </c>
      <c r="T1259" s="4" t="s">
        <v>15</v>
      </c>
      <c r="U1259" s="4" t="s">
        <v>8</v>
      </c>
      <c r="V1259" s="4" t="s">
        <v>75</v>
      </c>
      <c r="W1259" s="4" t="s">
        <v>11</v>
      </c>
      <c r="X1259" s="4" t="s">
        <v>11</v>
      </c>
      <c r="Y1259" s="4" t="s">
        <v>15</v>
      </c>
      <c r="Z1259" s="4" t="s">
        <v>8</v>
      </c>
      <c r="AA1259" s="4" t="s">
        <v>75</v>
      </c>
      <c r="AB1259" s="4" t="s">
        <v>11</v>
      </c>
      <c r="AC1259" s="4" t="s">
        <v>11</v>
      </c>
      <c r="AD1259" s="4" t="s">
        <v>15</v>
      </c>
      <c r="AE1259" s="4" t="s">
        <v>8</v>
      </c>
      <c r="AF1259" s="4" t="s">
        <v>75</v>
      </c>
    </row>
    <row r="1260" spans="1:72">
      <c r="A1260" t="n">
        <v>10496</v>
      </c>
      <c r="B1260" s="50" t="n">
        <v>257</v>
      </c>
      <c r="C1260" s="7" t="n">
        <v>3</v>
      </c>
      <c r="D1260" s="7" t="n">
        <v>65533</v>
      </c>
      <c r="E1260" s="7" t="n">
        <v>0</v>
      </c>
      <c r="F1260" s="7" t="s">
        <v>38</v>
      </c>
      <c r="G1260" s="7" t="n">
        <f t="normal" ca="1">32-LENB(INDIRECT(ADDRESS(1260,6)))</f>
        <v>0</v>
      </c>
      <c r="H1260" s="7" t="n">
        <v>4</v>
      </c>
      <c r="I1260" s="7" t="n">
        <v>65533</v>
      </c>
      <c r="J1260" s="7" t="n">
        <v>4521</v>
      </c>
      <c r="K1260" s="7" t="s">
        <v>13</v>
      </c>
      <c r="L1260" s="7" t="n">
        <f t="normal" ca="1">32-LENB(INDIRECT(ADDRESS(1260,11)))</f>
        <v>0</v>
      </c>
      <c r="M1260" s="7" t="n">
        <v>4</v>
      </c>
      <c r="N1260" s="7" t="n">
        <v>65533</v>
      </c>
      <c r="O1260" s="7" t="n">
        <v>4405</v>
      </c>
      <c r="P1260" s="7" t="s">
        <v>13</v>
      </c>
      <c r="Q1260" s="7" t="n">
        <f t="normal" ca="1">32-LENB(INDIRECT(ADDRESS(1260,16)))</f>
        <v>0</v>
      </c>
      <c r="R1260" s="7" t="n">
        <v>4</v>
      </c>
      <c r="S1260" s="7" t="n">
        <v>65533</v>
      </c>
      <c r="T1260" s="7" t="n">
        <v>4405</v>
      </c>
      <c r="U1260" s="7" t="s">
        <v>13</v>
      </c>
      <c r="V1260" s="7" t="n">
        <f t="normal" ca="1">32-LENB(INDIRECT(ADDRESS(1260,21)))</f>
        <v>0</v>
      </c>
      <c r="W1260" s="7" t="n">
        <v>4</v>
      </c>
      <c r="X1260" s="7" t="n">
        <v>65533</v>
      </c>
      <c r="Y1260" s="7" t="n">
        <v>5306</v>
      </c>
      <c r="Z1260" s="7" t="s">
        <v>13</v>
      </c>
      <c r="AA1260" s="7" t="n">
        <f t="normal" ca="1">32-LENB(INDIRECT(ADDRESS(1260,26)))</f>
        <v>0</v>
      </c>
      <c r="AB1260" s="7" t="n">
        <v>0</v>
      </c>
      <c r="AC1260" s="7" t="n">
        <v>65533</v>
      </c>
      <c r="AD1260" s="7" t="n">
        <v>0</v>
      </c>
      <c r="AE1260" s="7" t="s">
        <v>13</v>
      </c>
      <c r="AF1260" s="7" t="n">
        <f t="normal" ca="1">32-LENB(INDIRECT(ADDRESS(1260,31)))</f>
        <v>0</v>
      </c>
    </row>
    <row r="1261" spans="1:72">
      <c r="A1261" t="s">
        <v>4</v>
      </c>
      <c r="B1261" s="4" t="s">
        <v>5</v>
      </c>
    </row>
    <row r="1262" spans="1:72">
      <c r="A1262" t="n">
        <v>10736</v>
      </c>
      <c r="B126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2025-09-06T21:46:08</dcterms:created>
  <dcterms:modified xsi:type="dcterms:W3CDTF">2025-09-06T21:46:08</dcterms:modified>
</cp:coreProperties>
</file>