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573"/>
      </patternFill>
    </fill>
    <fill>
      <patternFill patternType="solid">
        <fgColor rgb="FFFF8F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E3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B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<sst xmlns="http://schemas.openxmlformats.org/spreadsheetml/2006/main" count="2080" uniqueCount="63">
  <si>
    <t>CS2</t>
  </si>
  <si>
    <t>e2021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</si>
  <si>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</si>
  <si>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</si>
  <si>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</si>
  <si>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</si>
  <si>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</si>
  <si>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</si>
  <si>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</si>
  <si>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</si>
  <si>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</si>
  <si>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</si>
  <si>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</si>
  <si>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</si>
  <si>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</si>
  <si>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</si>
  <si>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</si>
  <si>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</si>
  <si>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</si>
  <si>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LP_tbox00</t>
  </si>
  <si>
    <t>LP_fishpoint00</t>
  </si>
  <si>
    <t>LP_post01</t>
  </si>
  <si>
    <t>EV_04_03_09</t>
  </si>
  <si>
    <t>Start</t>
  </si>
  <si>
    <t>End</t>
  </si>
  <si>
    <t>AniFieldAttack</t>
  </si>
  <si>
    <t>AniWait</t>
  </si>
  <si>
    <t>FC_Start_Party</t>
  </si>
  <si>
    <t>event/ev2ri031.eff</t>
  </si>
  <si>
    <t>event/ev2ri009.eff</t>
  </si>
  <si>
    <t>event/ev2ri030.eff</t>
  </si>
  <si>
    <t>O_E7000</t>
  </si>
  <si>
    <t>Courageous</t>
  </si>
  <si>
    <t>FC_chr_entry</t>
  </si>
  <si>
    <t>flying</t>
  </si>
  <si>
    <t>NODE_EFFECT01</t>
  </si>
  <si>
    <t>NODE_EFFECT02</t>
  </si>
  <si>
    <t>EV_04_11_02</t>
  </si>
  <si>
    <t>event/ev2lo005.eff</t>
  </si>
  <si>
    <t>event/ev2lo006.eff</t>
  </si>
  <si>
    <t>event/ev2ko022.eff</t>
  </si>
  <si>
    <t>C_NPC010</t>
  </si>
  <si>
    <t>Rufus</t>
  </si>
  <si>
    <t>C_NPC016</t>
  </si>
  <si>
    <t>Vita Clotilde</t>
  </si>
  <si>
    <t>O_E7101</t>
  </si>
  <si>
    <t>Pantagruel</t>
  </si>
  <si>
    <t>AniEv6232</t>
  </si>
  <si>
    <t>3</t>
  </si>
  <si>
    <t>0</t>
  </si>
  <si>
    <t>#b</t>
  </si>
  <si>
    <t>2</t>
  </si>
  <si>
    <t>A</t>
  </si>
  <si>
    <t>#E[33333333333333333333Q]#M_0</t>
  </si>
  <si>
    <t>dialog</t>
  </si>
  <si>
    <t>#4C#2PThou art the Vermillion Emperor, keeper
of a thousand weapons and ruler of the
interval between heaven and hell...</t>
  </si>
  <si>
    <t>#E[33333333333333333333Q]#M_4</t>
  </si>
  <si>
    <t>#4C#2P#4CAs a rightful descendant of the Guardians
of the Blaze, I offer unto you this song of
exaltation!</t>
  </si>
  <si>
    <t>#E_2#M[A]</t>
  </si>
  <si>
    <t>#4K...</t>
  </si>
  <si>
    <t>_EV_04_03_09</t>
  </si>
  <si>
    <t>fill</t>
  </si>
  <si>
    <t>_EV_04_11_02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</si>
</sst>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573"/>
      </patternFill>
    </fill>
    <fill>
      <patternFill patternType="solid">
        <fgColor rgb="FFFF8F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E3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B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52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236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</row>
    <row r="9">
      <c r="A9" t="n">
        <v>240</v>
      </c>
      <c r="B9" s="5" t="n">
        <v>1</v>
      </c>
    </row>
    <row r="10" s="3" customFormat="1" customHeight="0">
      <c r="A10" s="3" t="s">
        <v>2</v>
      </c>
      <c r="B10" s="3" t="s">
        <v>6</v>
      </c>
    </row>
    <row r="11">
      <c r="A11" t="s">
        <v>4</v>
      </c>
      <c r="B11" s="4" t="s">
        <v>5</v>
      </c>
      <c r="C11" s="4" t="s">
        <v>7</v>
      </c>
      <c r="D11" s="4" t="s">
        <v>8</v>
      </c>
    </row>
    <row r="12">
      <c r="A12" t="n">
        <v>244</v>
      </c>
      <c r="B12" s="6" t="n">
        <v>2</v>
      </c>
      <c r="C12" s="7" t="n">
        <v>10</v>
      </c>
      <c r="D12" s="7" t="s">
        <v>9</v>
      </c>
    </row>
    <row r="13">
      <c r="A13" t="s">
        <v>4</v>
      </c>
      <c r="B13" s="4" t="s">
        <v>5</v>
      </c>
      <c r="C13" s="4" t="s">
        <v>7</v>
      </c>
      <c r="D13" s="4" t="s">
        <v>7</v>
      </c>
    </row>
    <row r="14">
      <c r="A14" t="n">
        <v>265</v>
      </c>
      <c r="B14" s="8" t="n">
        <v>162</v>
      </c>
      <c r="C14" s="7" t="n">
        <v>0</v>
      </c>
      <c r="D14" s="7" t="n">
        <v>0</v>
      </c>
    </row>
    <row r="15">
      <c r="A15" t="s">
        <v>4</v>
      </c>
      <c r="B15" s="4" t="s">
        <v>5</v>
      </c>
    </row>
    <row r="16">
      <c r="A16" t="n">
        <v>268</v>
      </c>
      <c r="B16" s="5" t="n">
        <v>1</v>
      </c>
    </row>
    <row r="17" spans="1:4" s="3" customFormat="1" customHeight="0">
      <c r="A17" s="3" t="s">
        <v>2</v>
      </c>
      <c r="B17" s="3" t="s">
        <v>10</v>
      </c>
    </row>
    <row r="18" spans="1:4">
      <c r="A18" t="s">
        <v>4</v>
      </c>
      <c r="B18" s="4" t="s">
        <v>5</v>
      </c>
      <c r="C18" s="4" t="s">
        <v>7</v>
      </c>
      <c r="D18" s="4" t="s">
        <v>11</v>
      </c>
      <c r="E18" s="4" t="s">
        <v>12</v>
      </c>
      <c r="F18" s="4" t="s">
        <v>11</v>
      </c>
      <c r="G18" s="4" t="s">
        <v>13</v>
      </c>
      <c r="H18" s="4" t="s">
        <v>13</v>
      </c>
      <c r="I18" s="4" t="s">
        <v>11</v>
      </c>
      <c r="J18" s="4" t="s">
        <v>11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8</v>
      </c>
    </row>
    <row r="19" spans="1:4">
      <c r="A19" t="n">
        <v>272</v>
      </c>
      <c r="B19" s="9" t="n">
        <v>50</v>
      </c>
      <c r="C19" s="7" t="n">
        <v>0</v>
      </c>
      <c r="D19" s="7" t="n">
        <v>8060</v>
      </c>
      <c r="E19" s="7" t="n">
        <v>0.400000005960464</v>
      </c>
      <c r="F19" s="7" t="n">
        <v>1000</v>
      </c>
      <c r="G19" s="7" t="n">
        <v>0</v>
      </c>
      <c r="H19" s="7" t="n">
        <v>0</v>
      </c>
      <c r="I19" s="7" t="n">
        <v>0</v>
      </c>
      <c r="J19" s="7" t="n">
        <v>65533</v>
      </c>
      <c r="K19" s="7" t="n">
        <v>0</v>
      </c>
      <c r="L19" s="7" t="n">
        <v>0</v>
      </c>
      <c r="M19" s="7" t="n">
        <v>0</v>
      </c>
      <c r="N19" s="7" t="n">
        <v>0</v>
      </c>
      <c r="O19" s="7" t="s">
        <v>14</v>
      </c>
    </row>
    <row r="20" spans="1:4">
      <c r="A20" t="s">
        <v>4</v>
      </c>
      <c r="B20" s="4" t="s">
        <v>5</v>
      </c>
      <c r="C20" s="4" t="s">
        <v>7</v>
      </c>
      <c r="D20" s="4" t="s">
        <v>8</v>
      </c>
    </row>
    <row r="21" spans="1:4">
      <c r="A21" t="n">
        <v>311</v>
      </c>
      <c r="B21" s="6" t="n">
        <v>2</v>
      </c>
      <c r="C21" s="7" t="n">
        <v>11</v>
      </c>
      <c r="D21" s="7" t="s">
        <v>15</v>
      </c>
    </row>
    <row r="22" spans="1:4">
      <c r="A22" t="s">
        <v>4</v>
      </c>
      <c r="B22" s="4" t="s">
        <v>5</v>
      </c>
    </row>
    <row r="23" spans="1:4">
      <c r="A23" t="n">
        <v>325</v>
      </c>
      <c r="B23" s="5" t="n">
        <v>1</v>
      </c>
    </row>
    <row r="24" spans="1:4" s="3" customFormat="1" customHeight="0">
      <c r="A24" s="3" t="s">
        <v>2</v>
      </c>
      <c r="B24" s="3" t="s">
        <v>16</v>
      </c>
    </row>
    <row r="25" spans="1:4">
      <c r="A25" t="s">
        <v>4</v>
      </c>
      <c r="B25" s="4" t="s">
        <v>5</v>
      </c>
      <c r="C25" s="4" t="s">
        <v>7</v>
      </c>
      <c r="D25" s="4" t="s">
        <v>7</v>
      </c>
      <c r="E25" s="4" t="s">
        <v>7</v>
      </c>
      <c r="F25" s="4" t="s">
        <v>13</v>
      </c>
      <c r="G25" s="4" t="s">
        <v>7</v>
      </c>
      <c r="H25" s="4" t="s">
        <v>7</v>
      </c>
      <c r="I25" s="4" t="s">
        <v>17</v>
      </c>
    </row>
    <row r="26" spans="1:4">
      <c r="A26" t="n">
        <v>328</v>
      </c>
      <c r="B26" s="10" t="n">
        <v>5</v>
      </c>
      <c r="C26" s="7" t="n">
        <v>35</v>
      </c>
      <c r="D26" s="7" t="n">
        <v>3</v>
      </c>
      <c r="E26" s="7" t="n">
        <v>0</v>
      </c>
      <c r="F26" s="7" t="n">
        <v>0</v>
      </c>
      <c r="G26" s="7" t="n">
        <v>2</v>
      </c>
      <c r="H26" s="7" t="n">
        <v>1</v>
      </c>
      <c r="I26" s="11" t="n">
        <f t="normal" ca="1">A30</f>
        <v>0</v>
      </c>
    </row>
    <row r="27" spans="1:4">
      <c r="A27" t="s">
        <v>4</v>
      </c>
      <c r="B27" s="4" t="s">
        <v>5</v>
      </c>
      <c r="C27" s="4" t="s">
        <v>17</v>
      </c>
    </row>
    <row r="28" spans="1:4">
      <c r="A28" t="n">
        <v>342</v>
      </c>
      <c r="B28" s="12" t="n">
        <v>3</v>
      </c>
      <c r="C28" s="11" t="n">
        <f t="normal" ca="1">A52</f>
        <v>0</v>
      </c>
    </row>
    <row r="29" spans="1:4">
      <c r="A29" t="s">
        <v>4</v>
      </c>
      <c r="B29" s="4" t="s">
        <v>5</v>
      </c>
      <c r="C29" s="4" t="s">
        <v>7</v>
      </c>
      <c r="D29" s="4" t="s">
        <v>7</v>
      </c>
      <c r="E29" s="4" t="s">
        <v>7</v>
      </c>
      <c r="F29" s="4" t="s">
        <v>13</v>
      </c>
      <c r="G29" s="4" t="s">
        <v>7</v>
      </c>
      <c r="H29" s="4" t="s">
        <v>7</v>
      </c>
      <c r="I29" s="4" t="s">
        <v>17</v>
      </c>
    </row>
    <row r="30" spans="1:4">
      <c r="A30" t="n">
        <v>347</v>
      </c>
      <c r="B30" s="10" t="n">
        <v>5</v>
      </c>
      <c r="C30" s="7" t="n">
        <v>35</v>
      </c>
      <c r="D30" s="7" t="n">
        <v>3</v>
      </c>
      <c r="E30" s="7" t="n">
        <v>0</v>
      </c>
      <c r="F30" s="7" t="n">
        <v>1</v>
      </c>
      <c r="G30" s="7" t="n">
        <v>2</v>
      </c>
      <c r="H30" s="7" t="n">
        <v>1</v>
      </c>
      <c r="I30" s="11" t="n">
        <f t="normal" ca="1">A34</f>
        <v>0</v>
      </c>
    </row>
    <row r="31" spans="1:4">
      <c r="A31" t="s">
        <v>4</v>
      </c>
      <c r="B31" s="4" t="s">
        <v>5</v>
      </c>
      <c r="C31" s="4" t="s">
        <v>17</v>
      </c>
    </row>
    <row r="32" spans="1:4">
      <c r="A32" t="n">
        <v>361</v>
      </c>
      <c r="B32" s="12" t="n">
        <v>3</v>
      </c>
      <c r="C32" s="11" t="n">
        <f t="normal" ca="1">A52</f>
        <v>0</v>
      </c>
    </row>
    <row r="33" spans="1:15">
      <c r="A33" t="s">
        <v>4</v>
      </c>
      <c r="B33" s="4" t="s">
        <v>5</v>
      </c>
      <c r="C33" s="4" t="s">
        <v>7</v>
      </c>
      <c r="D33" s="4" t="s">
        <v>7</v>
      </c>
      <c r="E33" s="4" t="s">
        <v>7</v>
      </c>
      <c r="F33" s="4" t="s">
        <v>13</v>
      </c>
      <c r="G33" s="4" t="s">
        <v>7</v>
      </c>
      <c r="H33" s="4" t="s">
        <v>7</v>
      </c>
      <c r="I33" s="4" t="s">
        <v>17</v>
      </c>
    </row>
    <row r="34" spans="1:15">
      <c r="A34" t="n">
        <v>366</v>
      </c>
      <c r="B34" s="10" t="n">
        <v>5</v>
      </c>
      <c r="C34" s="7" t="n">
        <v>35</v>
      </c>
      <c r="D34" s="7" t="n">
        <v>3</v>
      </c>
      <c r="E34" s="7" t="n">
        <v>0</v>
      </c>
      <c r="F34" s="7" t="n">
        <v>2</v>
      </c>
      <c r="G34" s="7" t="n">
        <v>2</v>
      </c>
      <c r="H34" s="7" t="n">
        <v>1</v>
      </c>
      <c r="I34" s="11" t="n">
        <f t="normal" ca="1">A38</f>
        <v>0</v>
      </c>
    </row>
    <row r="35" spans="1:15">
      <c r="A35" t="s">
        <v>4</v>
      </c>
      <c r="B35" s="4" t="s">
        <v>5</v>
      </c>
      <c r="C35" s="4" t="s">
        <v>17</v>
      </c>
    </row>
    <row r="36" spans="1:15">
      <c r="A36" t="n">
        <v>380</v>
      </c>
      <c r="B36" s="12" t="n">
        <v>3</v>
      </c>
      <c r="C36" s="11" t="n">
        <f t="normal" ca="1">A52</f>
        <v>0</v>
      </c>
    </row>
    <row r="37" spans="1:15">
      <c r="A37" t="s">
        <v>4</v>
      </c>
      <c r="B37" s="4" t="s">
        <v>5</v>
      </c>
      <c r="C37" s="4" t="s">
        <v>7</v>
      </c>
      <c r="D37" s="4" t="s">
        <v>7</v>
      </c>
      <c r="E37" s="4" t="s">
        <v>7</v>
      </c>
      <c r="F37" s="4" t="s">
        <v>13</v>
      </c>
      <c r="G37" s="4" t="s">
        <v>7</v>
      </c>
      <c r="H37" s="4" t="s">
        <v>7</v>
      </c>
      <c r="I37" s="4" t="s">
        <v>17</v>
      </c>
    </row>
    <row r="38" spans="1:15">
      <c r="A38" t="n">
        <v>385</v>
      </c>
      <c r="B38" s="10" t="n">
        <v>5</v>
      </c>
      <c r="C38" s="7" t="n">
        <v>35</v>
      </c>
      <c r="D38" s="7" t="n">
        <v>3</v>
      </c>
      <c r="E38" s="7" t="n">
        <v>0</v>
      </c>
      <c r="F38" s="7" t="n">
        <v>3</v>
      </c>
      <c r="G38" s="7" t="n">
        <v>2</v>
      </c>
      <c r="H38" s="7" t="n">
        <v>1</v>
      </c>
      <c r="I38" s="11" t="n">
        <f t="normal" ca="1">A42</f>
        <v>0</v>
      </c>
    </row>
    <row r="39" spans="1:15">
      <c r="A39" t="s">
        <v>4</v>
      </c>
      <c r="B39" s="4" t="s">
        <v>5</v>
      </c>
      <c r="C39" s="4" t="s">
        <v>17</v>
      </c>
    </row>
    <row r="40" spans="1:15">
      <c r="A40" t="n">
        <v>399</v>
      </c>
      <c r="B40" s="12" t="n">
        <v>3</v>
      </c>
      <c r="C40" s="11" t="n">
        <f t="normal" ca="1">A52</f>
        <v>0</v>
      </c>
    </row>
    <row r="41" spans="1:15">
      <c r="A41" t="s">
        <v>4</v>
      </c>
      <c r="B41" s="4" t="s">
        <v>5</v>
      </c>
      <c r="C41" s="4" t="s">
        <v>7</v>
      </c>
      <c r="D41" s="4" t="s">
        <v>7</v>
      </c>
      <c r="E41" s="4" t="s">
        <v>7</v>
      </c>
      <c r="F41" s="4" t="s">
        <v>13</v>
      </c>
      <c r="G41" s="4" t="s">
        <v>7</v>
      </c>
      <c r="H41" s="4" t="s">
        <v>7</v>
      </c>
      <c r="I41" s="4" t="s">
        <v>17</v>
      </c>
    </row>
    <row r="42" spans="1:15">
      <c r="A42" t="n">
        <v>404</v>
      </c>
      <c r="B42" s="10" t="n">
        <v>5</v>
      </c>
      <c r="C42" s="7" t="n">
        <v>35</v>
      </c>
      <c r="D42" s="7" t="n">
        <v>3</v>
      </c>
      <c r="E42" s="7" t="n">
        <v>0</v>
      </c>
      <c r="F42" s="7" t="n">
        <v>4</v>
      </c>
      <c r="G42" s="7" t="n">
        <v>2</v>
      </c>
      <c r="H42" s="7" t="n">
        <v>1</v>
      </c>
      <c r="I42" s="11" t="n">
        <f t="normal" ca="1">A46</f>
        <v>0</v>
      </c>
    </row>
    <row r="43" spans="1:15">
      <c r="A43" t="s">
        <v>4</v>
      </c>
      <c r="B43" s="4" t="s">
        <v>5</v>
      </c>
      <c r="C43" s="4" t="s">
        <v>17</v>
      </c>
    </row>
    <row r="44" spans="1:15">
      <c r="A44" t="n">
        <v>418</v>
      </c>
      <c r="B44" s="12" t="n">
        <v>3</v>
      </c>
      <c r="C44" s="11" t="n">
        <f t="normal" ca="1">A52</f>
        <v>0</v>
      </c>
    </row>
    <row r="45" spans="1:15">
      <c r="A45" t="s">
        <v>4</v>
      </c>
      <c r="B45" s="4" t="s">
        <v>5</v>
      </c>
      <c r="C45" s="4" t="s">
        <v>7</v>
      </c>
      <c r="D45" s="4" t="s">
        <v>7</v>
      </c>
      <c r="E45" s="4" t="s">
        <v>7</v>
      </c>
      <c r="F45" s="4" t="s">
        <v>13</v>
      </c>
      <c r="G45" s="4" t="s">
        <v>7</v>
      </c>
      <c r="H45" s="4" t="s">
        <v>7</v>
      </c>
      <c r="I45" s="4" t="s">
        <v>17</v>
      </c>
    </row>
    <row r="46" spans="1:15">
      <c r="A46" t="n">
        <v>423</v>
      </c>
      <c r="B46" s="10" t="n">
        <v>5</v>
      </c>
      <c r="C46" s="7" t="n">
        <v>35</v>
      </c>
      <c r="D46" s="7" t="n">
        <v>3</v>
      </c>
      <c r="E46" s="7" t="n">
        <v>0</v>
      </c>
      <c r="F46" s="7" t="n">
        <v>5</v>
      </c>
      <c r="G46" s="7" t="n">
        <v>2</v>
      </c>
      <c r="H46" s="7" t="n">
        <v>1</v>
      </c>
      <c r="I46" s="11" t="n">
        <f t="normal" ca="1">A50</f>
        <v>0</v>
      </c>
    </row>
    <row r="47" spans="1:15">
      <c r="A47" t="s">
        <v>4</v>
      </c>
      <c r="B47" s="4" t="s">
        <v>5</v>
      </c>
      <c r="C47" s="4" t="s">
        <v>17</v>
      </c>
    </row>
    <row r="48" spans="1:15">
      <c r="A48" t="n">
        <v>437</v>
      </c>
      <c r="B48" s="12" t="n">
        <v>3</v>
      </c>
      <c r="C48" s="11" t="n">
        <f t="normal" ca="1">A52</f>
        <v>0</v>
      </c>
    </row>
    <row r="49" spans="1:9">
      <c r="A49" t="s">
        <v>4</v>
      </c>
      <c r="B49" s="4" t="s">
        <v>5</v>
      </c>
      <c r="C49" s="4" t="s">
        <v>7</v>
      </c>
      <c r="D49" s="4" t="s">
        <v>7</v>
      </c>
      <c r="E49" s="4" t="s">
        <v>7</v>
      </c>
      <c r="F49" s="4" t="s">
        <v>13</v>
      </c>
      <c r="G49" s="4" t="s">
        <v>7</v>
      </c>
      <c r="H49" s="4" t="s">
        <v>7</v>
      </c>
      <c r="I49" s="4" t="s">
        <v>17</v>
      </c>
    </row>
    <row r="50" spans="1:9">
      <c r="A50" t="n">
        <v>442</v>
      </c>
      <c r="B50" s="10" t="n">
        <v>5</v>
      </c>
      <c r="C50" s="7" t="n">
        <v>35</v>
      </c>
      <c r="D50" s="7" t="n">
        <v>3</v>
      </c>
      <c r="E50" s="7" t="n">
        <v>0</v>
      </c>
      <c r="F50" s="7" t="n">
        <v>6</v>
      </c>
      <c r="G50" s="7" t="n">
        <v>2</v>
      </c>
      <c r="H50" s="7" t="n">
        <v>1</v>
      </c>
      <c r="I50" s="11" t="n">
        <f t="normal" ca="1">A52</f>
        <v>0</v>
      </c>
    </row>
    <row r="51" spans="1:9">
      <c r="A51" t="s">
        <v>4</v>
      </c>
      <c r="B51" s="4" t="s">
        <v>5</v>
      </c>
    </row>
    <row r="52" spans="1:9">
      <c r="A52" t="n">
        <v>456</v>
      </c>
      <c r="B52" s="5" t="n">
        <v>1</v>
      </c>
    </row>
    <row r="53" spans="1:9" s="3" customFormat="1" customHeight="0">
      <c r="A53" s="3" t="s">
        <v>2</v>
      </c>
      <c r="B53" s="3" t="s">
        <v>18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</row>
    <row r="55" spans="1:9">
      <c r="A55" t="n">
        <v>460</v>
      </c>
      <c r="B55" s="8" t="n">
        <v>162</v>
      </c>
      <c r="C55" s="7" t="n">
        <v>0</v>
      </c>
      <c r="D55" s="7" t="n">
        <v>1</v>
      </c>
    </row>
    <row r="56" spans="1:9">
      <c r="A56" t="s">
        <v>4</v>
      </c>
      <c r="B56" s="4" t="s">
        <v>5</v>
      </c>
    </row>
    <row r="57" spans="1:9">
      <c r="A57" t="n">
        <v>463</v>
      </c>
      <c r="B57" s="5" t="n">
        <v>1</v>
      </c>
    </row>
    <row r="58" spans="1:9" s="3" customFormat="1" customHeight="0">
      <c r="A58" s="3" t="s">
        <v>2</v>
      </c>
      <c r="B58" s="3" t="s">
        <v>19</v>
      </c>
    </row>
    <row r="59" spans="1:9">
      <c r="A59" t="s">
        <v>4</v>
      </c>
      <c r="B59" s="4" t="s">
        <v>5</v>
      </c>
    </row>
    <row r="60" spans="1:9">
      <c r="A60" t="n">
        <v>464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</row>
    <row r="63" spans="1:9">
      <c r="A63" t="n">
        <v>468</v>
      </c>
      <c r="B63" s="5" t="n">
        <v>1</v>
      </c>
    </row>
    <row r="64" spans="1:9" s="3" customFormat="1" customHeight="0">
      <c r="A64" s="3" t="s">
        <v>2</v>
      </c>
      <c r="B64" s="3" t="s">
        <v>21</v>
      </c>
    </row>
    <row r="65" spans="1:9">
      <c r="A65" t="s">
        <v>4</v>
      </c>
      <c r="B65" s="4" t="s">
        <v>5</v>
      </c>
    </row>
    <row r="66" spans="1:9">
      <c r="A66" t="n">
        <v>472</v>
      </c>
      <c r="B66" s="5" t="n">
        <v>1</v>
      </c>
    </row>
    <row r="67" spans="1:9" s="3" customFormat="1" customHeight="0">
      <c r="A67" s="3" t="s">
        <v>2</v>
      </c>
      <c r="B67" s="3" t="s">
        <v>22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7</v>
      </c>
    </row>
    <row r="69" spans="1:9">
      <c r="A69" t="n">
        <v>476</v>
      </c>
      <c r="B69" s="13" t="n">
        <v>14</v>
      </c>
      <c r="C69" s="7" t="n">
        <v>2</v>
      </c>
      <c r="D69" s="7" t="n">
        <v>0</v>
      </c>
      <c r="E69" s="7" t="n">
        <v>0</v>
      </c>
      <c r="F69" s="7" t="n">
        <v>0</v>
      </c>
    </row>
    <row r="70" spans="1:9">
      <c r="A70" t="s">
        <v>4</v>
      </c>
      <c r="B70" s="4" t="s">
        <v>5</v>
      </c>
      <c r="C70" s="4" t="s">
        <v>7</v>
      </c>
      <c r="D70" s="14" t="s">
        <v>23</v>
      </c>
      <c r="E70" s="4" t="s">
        <v>5</v>
      </c>
      <c r="F70" s="4" t="s">
        <v>7</v>
      </c>
      <c r="G70" s="4" t="s">
        <v>11</v>
      </c>
      <c r="H70" s="14" t="s">
        <v>24</v>
      </c>
      <c r="I70" s="4" t="s">
        <v>7</v>
      </c>
      <c r="J70" s="4" t="s">
        <v>13</v>
      </c>
      <c r="K70" s="4" t="s">
        <v>7</v>
      </c>
      <c r="L70" s="4" t="s">
        <v>7</v>
      </c>
      <c r="M70" s="14" t="s">
        <v>23</v>
      </c>
      <c r="N70" s="4" t="s">
        <v>5</v>
      </c>
      <c r="O70" s="4" t="s">
        <v>7</v>
      </c>
      <c r="P70" s="4" t="s">
        <v>11</v>
      </c>
      <c r="Q70" s="14" t="s">
        <v>24</v>
      </c>
      <c r="R70" s="4" t="s">
        <v>7</v>
      </c>
      <c r="S70" s="4" t="s">
        <v>13</v>
      </c>
      <c r="T70" s="4" t="s">
        <v>7</v>
      </c>
      <c r="U70" s="4" t="s">
        <v>7</v>
      </c>
      <c r="V70" s="4" t="s">
        <v>7</v>
      </c>
      <c r="W70" s="4" t="s">
        <v>17</v>
      </c>
    </row>
    <row r="71" spans="1:9">
      <c r="A71" t="n">
        <v>481</v>
      </c>
      <c r="B71" s="10" t="n">
        <v>5</v>
      </c>
      <c r="C71" s="7" t="n">
        <v>28</v>
      </c>
      <c r="D71" s="14" t="s">
        <v>3</v>
      </c>
      <c r="E71" s="8" t="n">
        <v>162</v>
      </c>
      <c r="F71" s="7" t="n">
        <v>3</v>
      </c>
      <c r="G71" s="7" t="n">
        <v>16406</v>
      </c>
      <c r="H71" s="14" t="s">
        <v>3</v>
      </c>
      <c r="I71" s="7" t="n">
        <v>0</v>
      </c>
      <c r="J71" s="7" t="n">
        <v>1</v>
      </c>
      <c r="K71" s="7" t="n">
        <v>2</v>
      </c>
      <c r="L71" s="7" t="n">
        <v>28</v>
      </c>
      <c r="M71" s="14" t="s">
        <v>3</v>
      </c>
      <c r="N71" s="8" t="n">
        <v>162</v>
      </c>
      <c r="O71" s="7" t="n">
        <v>3</v>
      </c>
      <c r="P71" s="7" t="n">
        <v>16406</v>
      </c>
      <c r="Q71" s="14" t="s">
        <v>3</v>
      </c>
      <c r="R71" s="7" t="n">
        <v>0</v>
      </c>
      <c r="S71" s="7" t="n">
        <v>2</v>
      </c>
      <c r="T71" s="7" t="n">
        <v>2</v>
      </c>
      <c r="U71" s="7" t="n">
        <v>11</v>
      </c>
      <c r="V71" s="7" t="n">
        <v>1</v>
      </c>
      <c r="W71" s="11" t="n">
        <f t="normal" ca="1">A75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9">
      <c r="A73" t="n">
        <v>510</v>
      </c>
      <c r="B73" s="15" t="n">
        <v>58</v>
      </c>
      <c r="C73" s="7" t="n">
        <v>0</v>
      </c>
      <c r="D73" s="7" t="n">
        <v>0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14" t="s">
        <v>23</v>
      </c>
      <c r="E74" s="4" t="s">
        <v>5</v>
      </c>
      <c r="F74" s="4" t="s">
        <v>7</v>
      </c>
      <c r="G74" s="4" t="s">
        <v>11</v>
      </c>
      <c r="H74" s="14" t="s">
        <v>24</v>
      </c>
      <c r="I74" s="4" t="s">
        <v>7</v>
      </c>
      <c r="J74" s="4" t="s">
        <v>13</v>
      </c>
      <c r="K74" s="4" t="s">
        <v>7</v>
      </c>
      <c r="L74" s="4" t="s">
        <v>7</v>
      </c>
      <c r="M74" s="14" t="s">
        <v>23</v>
      </c>
      <c r="N74" s="4" t="s">
        <v>5</v>
      </c>
      <c r="O74" s="4" t="s">
        <v>7</v>
      </c>
      <c r="P74" s="4" t="s">
        <v>11</v>
      </c>
      <c r="Q74" s="14" t="s">
        <v>24</v>
      </c>
      <c r="R74" s="4" t="s">
        <v>7</v>
      </c>
      <c r="S74" s="4" t="s">
        <v>13</v>
      </c>
      <c r="T74" s="4" t="s">
        <v>7</v>
      </c>
      <c r="U74" s="4" t="s">
        <v>7</v>
      </c>
      <c r="V74" s="4" t="s">
        <v>7</v>
      </c>
      <c r="W74" s="4" t="s">
        <v>17</v>
      </c>
    </row>
    <row r="75" spans="1:9">
      <c r="A75" t="n">
        <v>518</v>
      </c>
      <c r="B75" s="10" t="n">
        <v>5</v>
      </c>
      <c r="C75" s="7" t="n">
        <v>28</v>
      </c>
      <c r="D75" s="14" t="s">
        <v>3</v>
      </c>
      <c r="E75" s="8" t="n">
        <v>162</v>
      </c>
      <c r="F75" s="7" t="n">
        <v>3</v>
      </c>
      <c r="G75" s="7" t="n">
        <v>16406</v>
      </c>
      <c r="H75" s="14" t="s">
        <v>3</v>
      </c>
      <c r="I75" s="7" t="n">
        <v>0</v>
      </c>
      <c r="J75" s="7" t="n">
        <v>1</v>
      </c>
      <c r="K75" s="7" t="n">
        <v>3</v>
      </c>
      <c r="L75" s="7" t="n">
        <v>28</v>
      </c>
      <c r="M75" s="14" t="s">
        <v>3</v>
      </c>
      <c r="N75" s="8" t="n">
        <v>162</v>
      </c>
      <c r="O75" s="7" t="n">
        <v>3</v>
      </c>
      <c r="P75" s="7" t="n">
        <v>16406</v>
      </c>
      <c r="Q75" s="14" t="s">
        <v>3</v>
      </c>
      <c r="R75" s="7" t="n">
        <v>0</v>
      </c>
      <c r="S75" s="7" t="n">
        <v>2</v>
      </c>
      <c r="T75" s="7" t="n">
        <v>3</v>
      </c>
      <c r="U75" s="7" t="n">
        <v>9</v>
      </c>
      <c r="V75" s="7" t="n">
        <v>1</v>
      </c>
      <c r="W75" s="11" t="n">
        <f t="normal" ca="1">A85</f>
        <v>0</v>
      </c>
    </row>
    <row r="76" spans="1:9">
      <c r="A76" t="s">
        <v>4</v>
      </c>
      <c r="B76" s="4" t="s">
        <v>5</v>
      </c>
      <c r="C76" s="4" t="s">
        <v>7</v>
      </c>
      <c r="D76" s="14" t="s">
        <v>23</v>
      </c>
      <c r="E76" s="4" t="s">
        <v>5</v>
      </c>
      <c r="F76" s="4" t="s">
        <v>11</v>
      </c>
      <c r="G76" s="4" t="s">
        <v>7</v>
      </c>
      <c r="H76" s="4" t="s">
        <v>7</v>
      </c>
      <c r="I76" s="4" t="s">
        <v>8</v>
      </c>
      <c r="J76" s="14" t="s">
        <v>24</v>
      </c>
      <c r="K76" s="4" t="s">
        <v>7</v>
      </c>
      <c r="L76" s="4" t="s">
        <v>7</v>
      </c>
      <c r="M76" s="14" t="s">
        <v>23</v>
      </c>
      <c r="N76" s="4" t="s">
        <v>5</v>
      </c>
      <c r="O76" s="4" t="s">
        <v>7</v>
      </c>
      <c r="P76" s="14" t="s">
        <v>24</v>
      </c>
      <c r="Q76" s="4" t="s">
        <v>7</v>
      </c>
      <c r="R76" s="4" t="s">
        <v>13</v>
      </c>
      <c r="S76" s="4" t="s">
        <v>7</v>
      </c>
      <c r="T76" s="4" t="s">
        <v>7</v>
      </c>
      <c r="U76" s="4" t="s">
        <v>7</v>
      </c>
      <c r="V76" s="14" t="s">
        <v>23</v>
      </c>
      <c r="W76" s="4" t="s">
        <v>5</v>
      </c>
      <c r="X76" s="4" t="s">
        <v>7</v>
      </c>
      <c r="Y76" s="14" t="s">
        <v>24</v>
      </c>
      <c r="Z76" s="4" t="s">
        <v>7</v>
      </c>
      <c r="AA76" s="4" t="s">
        <v>13</v>
      </c>
      <c r="AB76" s="4" t="s">
        <v>7</v>
      </c>
      <c r="AC76" s="4" t="s">
        <v>7</v>
      </c>
      <c r="AD76" s="4" t="s">
        <v>7</v>
      </c>
      <c r="AE76" s="4" t="s">
        <v>17</v>
      </c>
    </row>
    <row r="77" spans="1:9">
      <c r="A77" t="n">
        <v>547</v>
      </c>
      <c r="B77" s="10" t="n">
        <v>5</v>
      </c>
      <c r="C77" s="7" t="n">
        <v>28</v>
      </c>
      <c r="D77" s="14" t="s">
        <v>3</v>
      </c>
      <c r="E77" s="16" t="n">
        <v>47</v>
      </c>
      <c r="F77" s="7" t="n">
        <v>61456</v>
      </c>
      <c r="G77" s="7" t="n">
        <v>2</v>
      </c>
      <c r="H77" s="7" t="n">
        <v>0</v>
      </c>
      <c r="I77" s="7" t="s">
        <v>25</v>
      </c>
      <c r="J77" s="14" t="s">
        <v>3</v>
      </c>
      <c r="K77" s="7" t="n">
        <v>8</v>
      </c>
      <c r="L77" s="7" t="n">
        <v>28</v>
      </c>
      <c r="M77" s="14" t="s">
        <v>3</v>
      </c>
      <c r="N77" s="17" t="n">
        <v>74</v>
      </c>
      <c r="O77" s="7" t="n">
        <v>65</v>
      </c>
      <c r="P77" s="14" t="s">
        <v>3</v>
      </c>
      <c r="Q77" s="7" t="n">
        <v>0</v>
      </c>
      <c r="R77" s="7" t="n">
        <v>1</v>
      </c>
      <c r="S77" s="7" t="n">
        <v>3</v>
      </c>
      <c r="T77" s="7" t="n">
        <v>9</v>
      </c>
      <c r="U77" s="7" t="n">
        <v>28</v>
      </c>
      <c r="V77" s="14" t="s">
        <v>3</v>
      </c>
      <c r="W77" s="17" t="n">
        <v>74</v>
      </c>
      <c r="X77" s="7" t="n">
        <v>65</v>
      </c>
      <c r="Y77" s="14" t="s">
        <v>3</v>
      </c>
      <c r="Z77" s="7" t="n">
        <v>0</v>
      </c>
      <c r="AA77" s="7" t="n">
        <v>2</v>
      </c>
      <c r="AB77" s="7" t="n">
        <v>3</v>
      </c>
      <c r="AC77" s="7" t="n">
        <v>9</v>
      </c>
      <c r="AD77" s="7" t="n">
        <v>1</v>
      </c>
      <c r="AE77" s="11" t="n">
        <f t="normal" ca="1">A81</f>
        <v>0</v>
      </c>
    </row>
    <row r="78" spans="1:9">
      <c r="A78" t="s">
        <v>4</v>
      </c>
      <c r="B78" s="4" t="s">
        <v>5</v>
      </c>
      <c r="C78" s="4" t="s">
        <v>11</v>
      </c>
      <c r="D78" s="4" t="s">
        <v>7</v>
      </c>
      <c r="E78" s="4" t="s">
        <v>7</v>
      </c>
      <c r="F78" s="4" t="s">
        <v>8</v>
      </c>
    </row>
    <row r="79" spans="1:9">
      <c r="A79" t="n">
        <v>595</v>
      </c>
      <c r="B79" s="16" t="n">
        <v>47</v>
      </c>
      <c r="C79" s="7" t="n">
        <v>61456</v>
      </c>
      <c r="D79" s="7" t="n">
        <v>0</v>
      </c>
      <c r="E79" s="7" t="n">
        <v>0</v>
      </c>
      <c r="F79" s="7" t="s">
        <v>26</v>
      </c>
    </row>
    <row r="80" spans="1:9">
      <c r="A80" t="s">
        <v>4</v>
      </c>
      <c r="B80" s="4" t="s">
        <v>5</v>
      </c>
      <c r="C80" s="4" t="s">
        <v>7</v>
      </c>
      <c r="D80" s="4" t="s">
        <v>11</v>
      </c>
      <c r="E80" s="4" t="s">
        <v>12</v>
      </c>
    </row>
    <row r="81" spans="1:31">
      <c r="A81" t="n">
        <v>608</v>
      </c>
      <c r="B81" s="15" t="n">
        <v>58</v>
      </c>
      <c r="C81" s="7" t="n">
        <v>0</v>
      </c>
      <c r="D81" s="7" t="n">
        <v>300</v>
      </c>
      <c r="E81" s="7" t="n">
        <v>1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616</v>
      </c>
      <c r="B83" s="15" t="n">
        <v>58</v>
      </c>
      <c r="C83" s="7" t="n">
        <v>255</v>
      </c>
      <c r="D83" s="7" t="n">
        <v>0</v>
      </c>
    </row>
    <row r="84" spans="1:31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7</v>
      </c>
    </row>
    <row r="85" spans="1:31">
      <c r="A85" t="n">
        <v>620</v>
      </c>
      <c r="B85" s="13" t="n">
        <v>14</v>
      </c>
      <c r="C85" s="7" t="n">
        <v>0</v>
      </c>
      <c r="D85" s="7" t="n">
        <v>0</v>
      </c>
      <c r="E85" s="7" t="n">
        <v>0</v>
      </c>
      <c r="F85" s="7" t="n">
        <v>64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625</v>
      </c>
      <c r="B87" s="18" t="n">
        <v>22</v>
      </c>
      <c r="C87" s="7" t="n">
        <v>0</v>
      </c>
      <c r="D87" s="7" t="n">
        <v>16406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629</v>
      </c>
      <c r="B89" s="15" t="n">
        <v>58</v>
      </c>
      <c r="C89" s="7" t="n">
        <v>5</v>
      </c>
      <c r="D89" s="7" t="n">
        <v>300</v>
      </c>
    </row>
    <row r="90" spans="1:31">
      <c r="A90" t="s">
        <v>4</v>
      </c>
      <c r="B90" s="4" t="s">
        <v>5</v>
      </c>
      <c r="C90" s="4" t="s">
        <v>12</v>
      </c>
      <c r="D90" s="4" t="s">
        <v>11</v>
      </c>
    </row>
    <row r="91" spans="1:31">
      <c r="A91" t="n">
        <v>633</v>
      </c>
      <c r="B91" s="19" t="n">
        <v>103</v>
      </c>
      <c r="C91" s="7" t="n">
        <v>0</v>
      </c>
      <c r="D91" s="7" t="n">
        <v>300</v>
      </c>
    </row>
    <row r="92" spans="1:31">
      <c r="A92" t="s">
        <v>4</v>
      </c>
      <c r="B92" s="4" t="s">
        <v>5</v>
      </c>
      <c r="C92" s="4" t="s">
        <v>7</v>
      </c>
    </row>
    <row r="93" spans="1:31">
      <c r="A93" t="n">
        <v>640</v>
      </c>
      <c r="B93" s="20" t="n">
        <v>64</v>
      </c>
      <c r="C93" s="7" t="n">
        <v>7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</row>
    <row r="95" spans="1:31">
      <c r="A95" t="n">
        <v>642</v>
      </c>
      <c r="B95" s="21" t="n">
        <v>72</v>
      </c>
      <c r="C95" s="7" t="n">
        <v>5</v>
      </c>
      <c r="D95" s="7" t="n">
        <v>0</v>
      </c>
    </row>
    <row r="96" spans="1:31">
      <c r="A96" t="s">
        <v>4</v>
      </c>
      <c r="B96" s="4" t="s">
        <v>5</v>
      </c>
      <c r="C96" s="4" t="s">
        <v>7</v>
      </c>
      <c r="D96" s="14" t="s">
        <v>23</v>
      </c>
      <c r="E96" s="4" t="s">
        <v>5</v>
      </c>
      <c r="F96" s="4" t="s">
        <v>7</v>
      </c>
      <c r="G96" s="4" t="s">
        <v>11</v>
      </c>
      <c r="H96" s="14" t="s">
        <v>24</v>
      </c>
      <c r="I96" s="4" t="s">
        <v>7</v>
      </c>
      <c r="J96" s="4" t="s">
        <v>13</v>
      </c>
      <c r="K96" s="4" t="s">
        <v>7</v>
      </c>
      <c r="L96" s="4" t="s">
        <v>7</v>
      </c>
      <c r="M96" s="4" t="s">
        <v>17</v>
      </c>
    </row>
    <row r="97" spans="1:13">
      <c r="A97" t="n">
        <v>646</v>
      </c>
      <c r="B97" s="10" t="n">
        <v>5</v>
      </c>
      <c r="C97" s="7" t="n">
        <v>28</v>
      </c>
      <c r="D97" s="14" t="s">
        <v>3</v>
      </c>
      <c r="E97" s="8" t="n">
        <v>162</v>
      </c>
      <c r="F97" s="7" t="n">
        <v>4</v>
      </c>
      <c r="G97" s="7" t="n">
        <v>16406</v>
      </c>
      <c r="H97" s="14" t="s">
        <v>3</v>
      </c>
      <c r="I97" s="7" t="n">
        <v>0</v>
      </c>
      <c r="J97" s="7" t="n">
        <v>1</v>
      </c>
      <c r="K97" s="7" t="n">
        <v>2</v>
      </c>
      <c r="L97" s="7" t="n">
        <v>1</v>
      </c>
      <c r="M97" s="11" t="n">
        <f t="normal" ca="1">A103</f>
        <v>0</v>
      </c>
    </row>
    <row r="98" spans="1:13">
      <c r="A98" t="s">
        <v>4</v>
      </c>
      <c r="B98" s="4" t="s">
        <v>5</v>
      </c>
      <c r="C98" s="4" t="s">
        <v>7</v>
      </c>
      <c r="D98" s="4" t="s">
        <v>8</v>
      </c>
    </row>
    <row r="99" spans="1:13">
      <c r="A99" t="n">
        <v>663</v>
      </c>
      <c r="B99" s="6" t="n">
        <v>2</v>
      </c>
      <c r="C99" s="7" t="n">
        <v>10</v>
      </c>
      <c r="D99" s="7" t="s">
        <v>27</v>
      </c>
    </row>
    <row r="100" spans="1:13">
      <c r="A100" t="s">
        <v>4</v>
      </c>
      <c r="B100" s="4" t="s">
        <v>5</v>
      </c>
      <c r="C100" s="4" t="s">
        <v>11</v>
      </c>
    </row>
    <row r="101" spans="1:13">
      <c r="A101" t="n">
        <v>680</v>
      </c>
      <c r="B101" s="22" t="n">
        <v>16</v>
      </c>
      <c r="C101" s="7" t="n">
        <v>0</v>
      </c>
    </row>
    <row r="102" spans="1:13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8</v>
      </c>
    </row>
    <row r="103" spans="1:13">
      <c r="A103" t="n">
        <v>683</v>
      </c>
      <c r="B103" s="23" t="n">
        <v>39</v>
      </c>
      <c r="C103" s="7" t="n">
        <v>10</v>
      </c>
      <c r="D103" s="7" t="n">
        <v>65533</v>
      </c>
      <c r="E103" s="7" t="n">
        <v>200</v>
      </c>
      <c r="F103" s="7" t="s">
        <v>28</v>
      </c>
    </row>
    <row r="104" spans="1:13">
      <c r="A104" t="s">
        <v>4</v>
      </c>
      <c r="B104" s="4" t="s">
        <v>5</v>
      </c>
      <c r="C104" s="4" t="s">
        <v>7</v>
      </c>
      <c r="D104" s="4" t="s">
        <v>11</v>
      </c>
      <c r="E104" s="4" t="s">
        <v>7</v>
      </c>
      <c r="F104" s="4" t="s">
        <v>8</v>
      </c>
    </row>
    <row r="105" spans="1:13">
      <c r="A105" t="n">
        <v>707</v>
      </c>
      <c r="B105" s="23" t="n">
        <v>39</v>
      </c>
      <c r="C105" s="7" t="n">
        <v>10</v>
      </c>
      <c r="D105" s="7" t="n">
        <v>65533</v>
      </c>
      <c r="E105" s="7" t="n">
        <v>201</v>
      </c>
      <c r="F105" s="7" t="s">
        <v>29</v>
      </c>
    </row>
    <row r="106" spans="1:13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8</v>
      </c>
    </row>
    <row r="107" spans="1:13">
      <c r="A107" t="n">
        <v>731</v>
      </c>
      <c r="B107" s="23" t="n">
        <v>39</v>
      </c>
      <c r="C107" s="7" t="n">
        <v>10</v>
      </c>
      <c r="D107" s="7" t="n">
        <v>65533</v>
      </c>
      <c r="E107" s="7" t="n">
        <v>202</v>
      </c>
      <c r="F107" s="7" t="s">
        <v>30</v>
      </c>
    </row>
    <row r="108" spans="1:13">
      <c r="A108" t="s">
        <v>4</v>
      </c>
      <c r="B108" s="4" t="s">
        <v>5</v>
      </c>
      <c r="C108" s="4" t="s">
        <v>11</v>
      </c>
      <c r="D108" s="4" t="s">
        <v>13</v>
      </c>
    </row>
    <row r="109" spans="1:13">
      <c r="A109" t="n">
        <v>755</v>
      </c>
      <c r="B109" s="24" t="n">
        <v>43</v>
      </c>
      <c r="C109" s="7" t="n">
        <v>61456</v>
      </c>
      <c r="D109" s="7" t="n">
        <v>1</v>
      </c>
    </row>
    <row r="110" spans="1:13">
      <c r="A110" t="s">
        <v>4</v>
      </c>
      <c r="B110" s="4" t="s">
        <v>5</v>
      </c>
      <c r="C110" s="4" t="s">
        <v>11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12</v>
      </c>
      <c r="J110" s="4" t="s">
        <v>12</v>
      </c>
      <c r="K110" s="4" t="s">
        <v>12</v>
      </c>
      <c r="L110" s="4" t="s">
        <v>12</v>
      </c>
      <c r="M110" s="4" t="s">
        <v>12</v>
      </c>
      <c r="N110" s="4" t="s">
        <v>12</v>
      </c>
      <c r="O110" s="4" t="s">
        <v>12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11</v>
      </c>
    </row>
    <row r="111" spans="1:13">
      <c r="A111" t="n">
        <v>762</v>
      </c>
      <c r="B111" s="25" t="n">
        <v>19</v>
      </c>
      <c r="C111" s="7" t="n">
        <v>7036</v>
      </c>
      <c r="D111" s="7" t="s">
        <v>31</v>
      </c>
      <c r="E111" s="7" t="s">
        <v>32</v>
      </c>
      <c r="F111" s="7" t="s">
        <v>14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3">
      <c r="A112" t="s">
        <v>4</v>
      </c>
      <c r="B112" s="4" t="s">
        <v>5</v>
      </c>
      <c r="C112" s="4" t="s">
        <v>11</v>
      </c>
      <c r="D112" s="4" t="s">
        <v>7</v>
      </c>
      <c r="E112" s="4" t="s">
        <v>7</v>
      </c>
      <c r="F112" s="4" t="s">
        <v>8</v>
      </c>
    </row>
    <row r="113" spans="1:22">
      <c r="A113" t="n">
        <v>835</v>
      </c>
      <c r="B113" s="26" t="n">
        <v>20</v>
      </c>
      <c r="C113" s="7" t="n">
        <v>7036</v>
      </c>
      <c r="D113" s="7" t="n">
        <v>3</v>
      </c>
      <c r="E113" s="7" t="n">
        <v>10</v>
      </c>
      <c r="F113" s="7" t="s">
        <v>33</v>
      </c>
    </row>
    <row r="114" spans="1:22">
      <c r="A114" t="s">
        <v>4</v>
      </c>
      <c r="B114" s="4" t="s">
        <v>5</v>
      </c>
      <c r="C114" s="4" t="s">
        <v>11</v>
      </c>
    </row>
    <row r="115" spans="1:22">
      <c r="A115" t="n">
        <v>853</v>
      </c>
      <c r="B115" s="22" t="n">
        <v>16</v>
      </c>
      <c r="C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13</v>
      </c>
    </row>
    <row r="117" spans="1:22">
      <c r="A117" t="n">
        <v>856</v>
      </c>
      <c r="B117" s="24" t="n">
        <v>43</v>
      </c>
      <c r="C117" s="7" t="n">
        <v>7036</v>
      </c>
      <c r="D117" s="7" t="n">
        <v>256</v>
      </c>
    </row>
    <row r="118" spans="1:22">
      <c r="A118" t="s">
        <v>4</v>
      </c>
      <c r="B118" s="4" t="s">
        <v>5</v>
      </c>
      <c r="C118" s="4" t="s">
        <v>11</v>
      </c>
      <c r="D118" s="4" t="s">
        <v>13</v>
      </c>
    </row>
    <row r="119" spans="1:22">
      <c r="A119" t="n">
        <v>863</v>
      </c>
      <c r="B119" s="24" t="n">
        <v>43</v>
      </c>
      <c r="C119" s="7" t="n">
        <v>7036</v>
      </c>
      <c r="D119" s="7" t="n">
        <v>512</v>
      </c>
    </row>
    <row r="120" spans="1:22">
      <c r="A120" t="s">
        <v>4</v>
      </c>
      <c r="B120" s="4" t="s">
        <v>5</v>
      </c>
      <c r="C120" s="4" t="s">
        <v>11</v>
      </c>
      <c r="D120" s="4" t="s">
        <v>12</v>
      </c>
      <c r="E120" s="4" t="s">
        <v>12</v>
      </c>
      <c r="F120" s="4" t="s">
        <v>12</v>
      </c>
      <c r="G120" s="4" t="s">
        <v>12</v>
      </c>
    </row>
    <row r="121" spans="1:22">
      <c r="A121" t="n">
        <v>870</v>
      </c>
      <c r="B121" s="27" t="n">
        <v>46</v>
      </c>
      <c r="C121" s="7" t="n">
        <v>7036</v>
      </c>
      <c r="D121" s="7" t="n">
        <v>345.380004882813</v>
      </c>
      <c r="E121" s="7" t="n">
        <v>139.770004272461</v>
      </c>
      <c r="F121" s="7" t="n">
        <v>1619.96997070313</v>
      </c>
      <c r="G121" s="7" t="n">
        <v>-143.399993896484</v>
      </c>
    </row>
    <row r="122" spans="1:22">
      <c r="A122" t="s">
        <v>4</v>
      </c>
      <c r="B122" s="4" t="s">
        <v>5</v>
      </c>
      <c r="C122" s="4" t="s">
        <v>7</v>
      </c>
      <c r="D122" s="4" t="s">
        <v>7</v>
      </c>
      <c r="E122" s="4" t="s">
        <v>12</v>
      </c>
      <c r="F122" s="4" t="s">
        <v>12</v>
      </c>
      <c r="G122" s="4" t="s">
        <v>12</v>
      </c>
      <c r="H122" s="4" t="s">
        <v>11</v>
      </c>
    </row>
    <row r="123" spans="1:22">
      <c r="A123" t="n">
        <v>889</v>
      </c>
      <c r="B123" s="28" t="n">
        <v>45</v>
      </c>
      <c r="C123" s="7" t="n">
        <v>2</v>
      </c>
      <c r="D123" s="7" t="n">
        <v>3</v>
      </c>
      <c r="E123" s="7" t="n">
        <v>-654.719970703125</v>
      </c>
      <c r="F123" s="7" t="n">
        <v>148.949996948242</v>
      </c>
      <c r="G123" s="7" t="n">
        <v>278.140014648438</v>
      </c>
      <c r="H123" s="7" t="n">
        <v>0</v>
      </c>
    </row>
    <row r="124" spans="1:22">
      <c r="A124" t="s">
        <v>4</v>
      </c>
      <c r="B124" s="4" t="s">
        <v>5</v>
      </c>
      <c r="C124" s="4" t="s">
        <v>7</v>
      </c>
      <c r="D124" s="4" t="s">
        <v>7</v>
      </c>
      <c r="E124" s="4" t="s">
        <v>12</v>
      </c>
      <c r="F124" s="4" t="s">
        <v>12</v>
      </c>
      <c r="G124" s="4" t="s">
        <v>12</v>
      </c>
      <c r="H124" s="4" t="s">
        <v>11</v>
      </c>
      <c r="I124" s="4" t="s">
        <v>7</v>
      </c>
    </row>
    <row r="125" spans="1:22">
      <c r="A125" t="n">
        <v>906</v>
      </c>
      <c r="B125" s="28" t="n">
        <v>45</v>
      </c>
      <c r="C125" s="7" t="n">
        <v>4</v>
      </c>
      <c r="D125" s="7" t="n">
        <v>3</v>
      </c>
      <c r="E125" s="7" t="n">
        <v>354.679992675781</v>
      </c>
      <c r="F125" s="7" t="n">
        <v>181.589996337891</v>
      </c>
      <c r="G125" s="7" t="n">
        <v>340</v>
      </c>
      <c r="H125" s="7" t="n">
        <v>0</v>
      </c>
      <c r="I125" s="7" t="n">
        <v>1</v>
      </c>
    </row>
    <row r="126" spans="1:22">
      <c r="A126" t="s">
        <v>4</v>
      </c>
      <c r="B126" s="4" t="s">
        <v>5</v>
      </c>
      <c r="C126" s="4" t="s">
        <v>7</v>
      </c>
      <c r="D126" s="4" t="s">
        <v>7</v>
      </c>
      <c r="E126" s="4" t="s">
        <v>12</v>
      </c>
      <c r="F126" s="4" t="s">
        <v>11</v>
      </c>
    </row>
    <row r="127" spans="1:22">
      <c r="A127" t="n">
        <v>924</v>
      </c>
      <c r="B127" s="28" t="n">
        <v>45</v>
      </c>
      <c r="C127" s="7" t="n">
        <v>5</v>
      </c>
      <c r="D127" s="7" t="n">
        <v>3</v>
      </c>
      <c r="E127" s="7" t="n">
        <v>285.799987792969</v>
      </c>
      <c r="F127" s="7" t="n">
        <v>0</v>
      </c>
    </row>
    <row r="128" spans="1:22">
      <c r="A128" t="s">
        <v>4</v>
      </c>
      <c r="B128" s="4" t="s">
        <v>5</v>
      </c>
      <c r="C128" s="4" t="s">
        <v>7</v>
      </c>
      <c r="D128" s="4" t="s">
        <v>7</v>
      </c>
      <c r="E128" s="4" t="s">
        <v>12</v>
      </c>
      <c r="F128" s="4" t="s">
        <v>11</v>
      </c>
    </row>
    <row r="129" spans="1:9">
      <c r="A129" t="n">
        <v>933</v>
      </c>
      <c r="B129" s="28" t="n">
        <v>45</v>
      </c>
      <c r="C129" s="7" t="n">
        <v>11</v>
      </c>
      <c r="D129" s="7" t="n">
        <v>3</v>
      </c>
      <c r="E129" s="7" t="n">
        <v>41.2000007629395</v>
      </c>
      <c r="F129" s="7" t="n"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7</v>
      </c>
      <c r="E130" s="4" t="s">
        <v>12</v>
      </c>
      <c r="F130" s="4" t="s">
        <v>12</v>
      </c>
      <c r="G130" s="4" t="s">
        <v>12</v>
      </c>
      <c r="H130" s="4" t="s">
        <v>11</v>
      </c>
      <c r="I130" s="4" t="s">
        <v>7</v>
      </c>
    </row>
    <row r="131" spans="1:9">
      <c r="A131" t="n">
        <v>942</v>
      </c>
      <c r="B131" s="28" t="n">
        <v>45</v>
      </c>
      <c r="C131" s="7" t="n">
        <v>4</v>
      </c>
      <c r="D131" s="7" t="n">
        <v>1</v>
      </c>
      <c r="E131" s="7" t="n">
        <v>354.679992675781</v>
      </c>
      <c r="F131" s="7" t="n">
        <v>203.380004882813</v>
      </c>
      <c r="G131" s="7" t="n">
        <v>340</v>
      </c>
      <c r="H131" s="7" t="n">
        <v>4800</v>
      </c>
      <c r="I131" s="7" t="n">
        <v>1</v>
      </c>
    </row>
    <row r="132" spans="1:9">
      <c r="A132" t="s">
        <v>4</v>
      </c>
      <c r="B132" s="4" t="s">
        <v>5</v>
      </c>
      <c r="C132" s="4" t="s">
        <v>7</v>
      </c>
      <c r="D132" s="4" t="s">
        <v>11</v>
      </c>
      <c r="E132" s="4" t="s">
        <v>11</v>
      </c>
      <c r="F132" s="4" t="s">
        <v>13</v>
      </c>
    </row>
    <row r="133" spans="1:9">
      <c r="A133" t="n">
        <v>960</v>
      </c>
      <c r="B133" s="29" t="n">
        <v>84</v>
      </c>
      <c r="C133" s="7" t="n">
        <v>0</v>
      </c>
      <c r="D133" s="7" t="n">
        <v>0</v>
      </c>
      <c r="E133" s="7" t="n">
        <v>0</v>
      </c>
      <c r="F133" s="7" t="n">
        <v>1058642330</v>
      </c>
    </row>
    <row r="134" spans="1:9">
      <c r="A134" t="s">
        <v>4</v>
      </c>
      <c r="B134" s="4" t="s">
        <v>5</v>
      </c>
      <c r="C134" s="4" t="s">
        <v>11</v>
      </c>
      <c r="D134" s="4" t="s">
        <v>8</v>
      </c>
      <c r="E134" s="4" t="s">
        <v>7</v>
      </c>
      <c r="F134" s="4" t="s">
        <v>7</v>
      </c>
      <c r="G134" s="4" t="s">
        <v>7</v>
      </c>
      <c r="H134" s="4" t="s">
        <v>7</v>
      </c>
      <c r="I134" s="4" t="s">
        <v>7</v>
      </c>
      <c r="J134" s="4" t="s">
        <v>12</v>
      </c>
      <c r="K134" s="4" t="s">
        <v>12</v>
      </c>
      <c r="L134" s="4" t="s">
        <v>12</v>
      </c>
      <c r="M134" s="4" t="s">
        <v>12</v>
      </c>
      <c r="N134" s="4" t="s">
        <v>7</v>
      </c>
    </row>
    <row r="135" spans="1:9">
      <c r="A135" t="n">
        <v>970</v>
      </c>
      <c r="B135" s="30" t="n">
        <v>34</v>
      </c>
      <c r="C135" s="7" t="n">
        <v>7036</v>
      </c>
      <c r="D135" s="7" t="s">
        <v>34</v>
      </c>
      <c r="E135" s="7" t="n">
        <v>1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-1</v>
      </c>
      <c r="L135" s="7" t="n">
        <v>-1</v>
      </c>
      <c r="M135" s="7" t="n">
        <v>-1</v>
      </c>
      <c r="N135" s="7" t="n"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11</v>
      </c>
      <c r="E136" s="4" t="s">
        <v>11</v>
      </c>
      <c r="F136" s="4" t="s">
        <v>11</v>
      </c>
      <c r="G136" s="4" t="s">
        <v>11</v>
      </c>
      <c r="H136" s="4" t="s">
        <v>11</v>
      </c>
      <c r="I136" s="4" t="s">
        <v>8</v>
      </c>
      <c r="J136" s="4" t="s">
        <v>12</v>
      </c>
      <c r="K136" s="4" t="s">
        <v>12</v>
      </c>
      <c r="L136" s="4" t="s">
        <v>12</v>
      </c>
      <c r="M136" s="4" t="s">
        <v>13</v>
      </c>
      <c r="N136" s="4" t="s">
        <v>13</v>
      </c>
      <c r="O136" s="4" t="s">
        <v>12</v>
      </c>
      <c r="P136" s="4" t="s">
        <v>12</v>
      </c>
      <c r="Q136" s="4" t="s">
        <v>12</v>
      </c>
      <c r="R136" s="4" t="s">
        <v>12</v>
      </c>
      <c r="S136" s="4" t="s">
        <v>7</v>
      </c>
    </row>
    <row r="137" spans="1:9">
      <c r="A137" t="n">
        <v>1002</v>
      </c>
      <c r="B137" s="23" t="n">
        <v>39</v>
      </c>
      <c r="C137" s="7" t="n">
        <v>12</v>
      </c>
      <c r="D137" s="7" t="n">
        <v>65533</v>
      </c>
      <c r="E137" s="7" t="n">
        <v>200</v>
      </c>
      <c r="F137" s="7" t="n">
        <v>0</v>
      </c>
      <c r="G137" s="7" t="n">
        <v>7036</v>
      </c>
      <c r="H137" s="7" t="n">
        <v>3</v>
      </c>
      <c r="I137" s="7" t="s">
        <v>35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2</v>
      </c>
      <c r="Q137" s="7" t="n">
        <v>2</v>
      </c>
      <c r="R137" s="7" t="n">
        <v>2</v>
      </c>
      <c r="S137" s="7" t="n">
        <v>104</v>
      </c>
    </row>
    <row r="138" spans="1:9">
      <c r="A138" t="s">
        <v>4</v>
      </c>
      <c r="B138" s="4" t="s">
        <v>5</v>
      </c>
      <c r="C138" s="4" t="s">
        <v>7</v>
      </c>
      <c r="D138" s="4" t="s">
        <v>11</v>
      </c>
      <c r="E138" s="4" t="s">
        <v>11</v>
      </c>
      <c r="F138" s="4" t="s">
        <v>11</v>
      </c>
      <c r="G138" s="4" t="s">
        <v>11</v>
      </c>
      <c r="H138" s="4" t="s">
        <v>11</v>
      </c>
      <c r="I138" s="4" t="s">
        <v>8</v>
      </c>
      <c r="J138" s="4" t="s">
        <v>12</v>
      </c>
      <c r="K138" s="4" t="s">
        <v>12</v>
      </c>
      <c r="L138" s="4" t="s">
        <v>12</v>
      </c>
      <c r="M138" s="4" t="s">
        <v>13</v>
      </c>
      <c r="N138" s="4" t="s">
        <v>13</v>
      </c>
      <c r="O138" s="4" t="s">
        <v>12</v>
      </c>
      <c r="P138" s="4" t="s">
        <v>12</v>
      </c>
      <c r="Q138" s="4" t="s">
        <v>12</v>
      </c>
      <c r="R138" s="4" t="s">
        <v>12</v>
      </c>
      <c r="S138" s="4" t="s">
        <v>7</v>
      </c>
    </row>
    <row r="139" spans="1:9">
      <c r="A139" t="n">
        <v>1065</v>
      </c>
      <c r="B139" s="23" t="n">
        <v>39</v>
      </c>
      <c r="C139" s="7" t="n">
        <v>12</v>
      </c>
      <c r="D139" s="7" t="n">
        <v>65533</v>
      </c>
      <c r="E139" s="7" t="n">
        <v>200</v>
      </c>
      <c r="F139" s="7" t="n">
        <v>0</v>
      </c>
      <c r="G139" s="7" t="n">
        <v>7036</v>
      </c>
      <c r="H139" s="7" t="n">
        <v>3</v>
      </c>
      <c r="I139" s="7" t="s">
        <v>36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2</v>
      </c>
      <c r="Q139" s="7" t="n">
        <v>2</v>
      </c>
      <c r="R139" s="7" t="n">
        <v>2</v>
      </c>
      <c r="S139" s="7" t="n">
        <v>105</v>
      </c>
    </row>
    <row r="140" spans="1:9">
      <c r="A140" t="s">
        <v>4</v>
      </c>
      <c r="B140" s="4" t="s">
        <v>5</v>
      </c>
      <c r="C140" s="4" t="s">
        <v>7</v>
      </c>
      <c r="D140" s="4" t="s">
        <v>11</v>
      </c>
      <c r="E140" s="4" t="s">
        <v>11</v>
      </c>
      <c r="F140" s="4" t="s">
        <v>11</v>
      </c>
      <c r="G140" s="4" t="s">
        <v>11</v>
      </c>
      <c r="H140" s="4" t="s">
        <v>11</v>
      </c>
      <c r="I140" s="4" t="s">
        <v>8</v>
      </c>
      <c r="J140" s="4" t="s">
        <v>12</v>
      </c>
      <c r="K140" s="4" t="s">
        <v>12</v>
      </c>
      <c r="L140" s="4" t="s">
        <v>12</v>
      </c>
      <c r="M140" s="4" t="s">
        <v>13</v>
      </c>
      <c r="N140" s="4" t="s">
        <v>13</v>
      </c>
      <c r="O140" s="4" t="s">
        <v>12</v>
      </c>
      <c r="P140" s="4" t="s">
        <v>12</v>
      </c>
      <c r="Q140" s="4" t="s">
        <v>12</v>
      </c>
      <c r="R140" s="4" t="s">
        <v>12</v>
      </c>
      <c r="S140" s="4" t="s">
        <v>7</v>
      </c>
    </row>
    <row r="141" spans="1:9">
      <c r="A141" t="n">
        <v>1128</v>
      </c>
      <c r="B141" s="23" t="n">
        <v>39</v>
      </c>
      <c r="C141" s="7" t="n">
        <v>12</v>
      </c>
      <c r="D141" s="7" t="n">
        <v>65533</v>
      </c>
      <c r="E141" s="7" t="n">
        <v>201</v>
      </c>
      <c r="F141" s="7" t="n">
        <v>0</v>
      </c>
      <c r="G141" s="7" t="n">
        <v>7036</v>
      </c>
      <c r="H141" s="7" t="n">
        <v>3</v>
      </c>
      <c r="I141" s="7" t="s">
        <v>35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1</v>
      </c>
      <c r="Q141" s="7" t="n">
        <v>10</v>
      </c>
      <c r="R141" s="7" t="n">
        <v>1</v>
      </c>
      <c r="S141" s="7" t="n">
        <v>106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  <c r="E142" s="4" t="s">
        <v>11</v>
      </c>
      <c r="F142" s="4" t="s">
        <v>11</v>
      </c>
      <c r="G142" s="4" t="s">
        <v>11</v>
      </c>
      <c r="H142" s="4" t="s">
        <v>11</v>
      </c>
      <c r="I142" s="4" t="s">
        <v>8</v>
      </c>
      <c r="J142" s="4" t="s">
        <v>12</v>
      </c>
      <c r="K142" s="4" t="s">
        <v>12</v>
      </c>
      <c r="L142" s="4" t="s">
        <v>12</v>
      </c>
      <c r="M142" s="4" t="s">
        <v>13</v>
      </c>
      <c r="N142" s="4" t="s">
        <v>13</v>
      </c>
      <c r="O142" s="4" t="s">
        <v>12</v>
      </c>
      <c r="P142" s="4" t="s">
        <v>12</v>
      </c>
      <c r="Q142" s="4" t="s">
        <v>12</v>
      </c>
      <c r="R142" s="4" t="s">
        <v>12</v>
      </c>
      <c r="S142" s="4" t="s">
        <v>7</v>
      </c>
    </row>
    <row r="143" spans="1:9">
      <c r="A143" t="n">
        <v>1191</v>
      </c>
      <c r="B143" s="23" t="n">
        <v>39</v>
      </c>
      <c r="C143" s="7" t="n">
        <v>12</v>
      </c>
      <c r="D143" s="7" t="n">
        <v>65533</v>
      </c>
      <c r="E143" s="7" t="n">
        <v>201</v>
      </c>
      <c r="F143" s="7" t="n">
        <v>0</v>
      </c>
      <c r="G143" s="7" t="n">
        <v>7036</v>
      </c>
      <c r="H143" s="7" t="n">
        <v>3</v>
      </c>
      <c r="I143" s="7" t="s">
        <v>36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1</v>
      </c>
      <c r="Q143" s="7" t="n">
        <v>10</v>
      </c>
      <c r="R143" s="7" t="n">
        <v>1</v>
      </c>
      <c r="S143" s="7" t="n">
        <v>107</v>
      </c>
    </row>
    <row r="144" spans="1:9">
      <c r="A144" t="s">
        <v>4</v>
      </c>
      <c r="B144" s="4" t="s">
        <v>5</v>
      </c>
      <c r="C144" s="4" t="s">
        <v>11</v>
      </c>
      <c r="D144" s="4" t="s">
        <v>7</v>
      </c>
    </row>
    <row r="145" spans="1:19">
      <c r="A145" t="n">
        <v>1254</v>
      </c>
      <c r="B145" s="31" t="n">
        <v>96</v>
      </c>
      <c r="C145" s="7" t="n">
        <v>7036</v>
      </c>
      <c r="D145" s="7" t="n">
        <v>1</v>
      </c>
    </row>
    <row r="146" spans="1:19">
      <c r="A146" t="s">
        <v>4</v>
      </c>
      <c r="B146" s="4" t="s">
        <v>5</v>
      </c>
      <c r="C146" s="4" t="s">
        <v>11</v>
      </c>
      <c r="D146" s="4" t="s">
        <v>7</v>
      </c>
      <c r="E146" s="4" t="s">
        <v>12</v>
      </c>
      <c r="F146" s="4" t="s">
        <v>12</v>
      </c>
      <c r="G146" s="4" t="s">
        <v>12</v>
      </c>
    </row>
    <row r="147" spans="1:19">
      <c r="A147" t="n">
        <v>1258</v>
      </c>
      <c r="B147" s="31" t="n">
        <v>96</v>
      </c>
      <c r="C147" s="7" t="n">
        <v>7036</v>
      </c>
      <c r="D147" s="7" t="n">
        <v>2</v>
      </c>
      <c r="E147" s="7" t="n">
        <v>-773.190002441406</v>
      </c>
      <c r="F147" s="7" t="n">
        <v>119.580001831055</v>
      </c>
      <c r="G147" s="7" t="n">
        <v>36.9799995422363</v>
      </c>
    </row>
    <row r="148" spans="1:19">
      <c r="A148" t="s">
        <v>4</v>
      </c>
      <c r="B148" s="4" t="s">
        <v>5</v>
      </c>
      <c r="C148" s="4" t="s">
        <v>11</v>
      </c>
      <c r="D148" s="4" t="s">
        <v>7</v>
      </c>
      <c r="E148" s="4" t="s">
        <v>13</v>
      </c>
      <c r="F148" s="4" t="s">
        <v>7</v>
      </c>
      <c r="G148" s="4" t="s">
        <v>11</v>
      </c>
    </row>
    <row r="149" spans="1:19">
      <c r="A149" t="n">
        <v>1274</v>
      </c>
      <c r="B149" s="31" t="n">
        <v>96</v>
      </c>
      <c r="C149" s="7" t="n">
        <v>7036</v>
      </c>
      <c r="D149" s="7" t="n">
        <v>0</v>
      </c>
      <c r="E149" s="7" t="n">
        <v>1137180672</v>
      </c>
      <c r="F149" s="7" t="n">
        <v>1</v>
      </c>
      <c r="G149" s="7" t="n">
        <v>0</v>
      </c>
    </row>
    <row r="150" spans="1:19">
      <c r="A150" t="s">
        <v>4</v>
      </c>
      <c r="B150" s="4" t="s">
        <v>5</v>
      </c>
      <c r="C150" s="4" t="s">
        <v>7</v>
      </c>
      <c r="D150" s="4" t="s">
        <v>11</v>
      </c>
      <c r="E150" s="4" t="s">
        <v>12</v>
      </c>
      <c r="F150" s="4" t="s">
        <v>11</v>
      </c>
      <c r="G150" s="4" t="s">
        <v>13</v>
      </c>
      <c r="H150" s="4" t="s">
        <v>13</v>
      </c>
      <c r="I150" s="4" t="s">
        <v>11</v>
      </c>
      <c r="J150" s="4" t="s">
        <v>11</v>
      </c>
      <c r="K150" s="4" t="s">
        <v>13</v>
      </c>
      <c r="L150" s="4" t="s">
        <v>13</v>
      </c>
      <c r="M150" s="4" t="s">
        <v>13</v>
      </c>
      <c r="N150" s="4" t="s">
        <v>13</v>
      </c>
      <c r="O150" s="4" t="s">
        <v>8</v>
      </c>
    </row>
    <row r="151" spans="1:19">
      <c r="A151" t="n">
        <v>1285</v>
      </c>
      <c r="B151" s="9" t="n">
        <v>50</v>
      </c>
      <c r="C151" s="7" t="n">
        <v>0</v>
      </c>
      <c r="D151" s="7" t="n">
        <v>8060</v>
      </c>
      <c r="E151" s="7" t="n">
        <v>0.800000011920929</v>
      </c>
      <c r="F151" s="7" t="n">
        <v>1000</v>
      </c>
      <c r="G151" s="7" t="n">
        <v>0</v>
      </c>
      <c r="H151" s="7" t="n">
        <v>0</v>
      </c>
      <c r="I151" s="7" t="n">
        <v>0</v>
      </c>
      <c r="J151" s="7" t="n">
        <v>65533</v>
      </c>
      <c r="K151" s="7" t="n">
        <v>0</v>
      </c>
      <c r="L151" s="7" t="n">
        <v>0</v>
      </c>
      <c r="M151" s="7" t="n">
        <v>0</v>
      </c>
      <c r="N151" s="7" t="n">
        <v>0</v>
      </c>
      <c r="O151" s="7" t="s">
        <v>14</v>
      </c>
    </row>
    <row r="152" spans="1:19">
      <c r="A152" t="s">
        <v>4</v>
      </c>
      <c r="B152" s="4" t="s">
        <v>5</v>
      </c>
      <c r="C152" s="4" t="s">
        <v>7</v>
      </c>
      <c r="D152" s="4" t="s">
        <v>11</v>
      </c>
      <c r="E152" s="4" t="s">
        <v>12</v>
      </c>
      <c r="F152" s="4" t="s">
        <v>11</v>
      </c>
      <c r="G152" s="4" t="s">
        <v>13</v>
      </c>
      <c r="H152" s="4" t="s">
        <v>13</v>
      </c>
      <c r="I152" s="4" t="s">
        <v>11</v>
      </c>
      <c r="J152" s="4" t="s">
        <v>11</v>
      </c>
      <c r="K152" s="4" t="s">
        <v>13</v>
      </c>
      <c r="L152" s="4" t="s">
        <v>13</v>
      </c>
      <c r="M152" s="4" t="s">
        <v>13</v>
      </c>
      <c r="N152" s="4" t="s">
        <v>13</v>
      </c>
      <c r="O152" s="4" t="s">
        <v>8</v>
      </c>
    </row>
    <row r="153" spans="1:19">
      <c r="A153" t="n">
        <v>1324</v>
      </c>
      <c r="B153" s="9" t="n">
        <v>50</v>
      </c>
      <c r="C153" s="7" t="n">
        <v>0</v>
      </c>
      <c r="D153" s="7" t="n">
        <v>4525</v>
      </c>
      <c r="E153" s="7" t="n">
        <v>1</v>
      </c>
      <c r="F153" s="7" t="n">
        <v>4000</v>
      </c>
      <c r="G153" s="7" t="n">
        <v>0</v>
      </c>
      <c r="H153" s="7" t="n">
        <v>1077936128</v>
      </c>
      <c r="I153" s="7" t="n">
        <v>0</v>
      </c>
      <c r="J153" s="7" t="n">
        <v>65533</v>
      </c>
      <c r="K153" s="7" t="n">
        <v>0</v>
      </c>
      <c r="L153" s="7" t="n">
        <v>0</v>
      </c>
      <c r="M153" s="7" t="n">
        <v>0</v>
      </c>
      <c r="N153" s="7" t="n">
        <v>0</v>
      </c>
      <c r="O153" s="7" t="s">
        <v>14</v>
      </c>
    </row>
    <row r="154" spans="1:19">
      <c r="A154" t="s">
        <v>4</v>
      </c>
      <c r="B154" s="4" t="s">
        <v>5</v>
      </c>
      <c r="C154" s="4" t="s">
        <v>7</v>
      </c>
      <c r="D154" s="4" t="s">
        <v>11</v>
      </c>
      <c r="E154" s="4" t="s">
        <v>12</v>
      </c>
    </row>
    <row r="155" spans="1:19">
      <c r="A155" t="n">
        <v>1363</v>
      </c>
      <c r="B155" s="15" t="n">
        <v>58</v>
      </c>
      <c r="C155" s="7" t="n">
        <v>100</v>
      </c>
      <c r="D155" s="7" t="n">
        <v>1000</v>
      </c>
      <c r="E155" s="7" t="n">
        <v>1</v>
      </c>
    </row>
    <row r="156" spans="1:19">
      <c r="A156" t="s">
        <v>4</v>
      </c>
      <c r="B156" s="4" t="s">
        <v>5</v>
      </c>
      <c r="C156" s="4" t="s">
        <v>7</v>
      </c>
      <c r="D156" s="4" t="s">
        <v>11</v>
      </c>
    </row>
    <row r="157" spans="1:19">
      <c r="A157" t="n">
        <v>1371</v>
      </c>
      <c r="B157" s="15" t="n">
        <v>58</v>
      </c>
      <c r="C157" s="7" t="n">
        <v>255</v>
      </c>
      <c r="D157" s="7" t="n">
        <v>0</v>
      </c>
    </row>
    <row r="158" spans="1:19">
      <c r="A158" t="s">
        <v>4</v>
      </c>
      <c r="B158" s="4" t="s">
        <v>5</v>
      </c>
      <c r="C158" s="4" t="s">
        <v>11</v>
      </c>
    </row>
    <row r="159" spans="1:19">
      <c r="A159" t="n">
        <v>1375</v>
      </c>
      <c r="B159" s="22" t="n">
        <v>16</v>
      </c>
      <c r="C159" s="7" t="n">
        <v>3700</v>
      </c>
    </row>
    <row r="160" spans="1:19">
      <c r="A160" t="s">
        <v>4</v>
      </c>
      <c r="B160" s="4" t="s">
        <v>5</v>
      </c>
      <c r="C160" s="4" t="s">
        <v>7</v>
      </c>
      <c r="D160" s="4" t="s">
        <v>11</v>
      </c>
      <c r="E160" s="4" t="s">
        <v>12</v>
      </c>
      <c r="F160" s="4" t="s">
        <v>11</v>
      </c>
      <c r="G160" s="4" t="s">
        <v>13</v>
      </c>
      <c r="H160" s="4" t="s">
        <v>13</v>
      </c>
      <c r="I160" s="4" t="s">
        <v>11</v>
      </c>
      <c r="J160" s="4" t="s">
        <v>11</v>
      </c>
      <c r="K160" s="4" t="s">
        <v>13</v>
      </c>
      <c r="L160" s="4" t="s">
        <v>13</v>
      </c>
      <c r="M160" s="4" t="s">
        <v>13</v>
      </c>
      <c r="N160" s="4" t="s">
        <v>13</v>
      </c>
      <c r="O160" s="4" t="s">
        <v>8</v>
      </c>
    </row>
    <row r="161" spans="1:15">
      <c r="A161" t="n">
        <v>1378</v>
      </c>
      <c r="B161" s="9" t="n">
        <v>50</v>
      </c>
      <c r="C161" s="7" t="n">
        <v>0</v>
      </c>
      <c r="D161" s="7" t="n">
        <v>4527</v>
      </c>
      <c r="E161" s="7" t="n">
        <v>1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65533</v>
      </c>
      <c r="K161" s="7" t="n">
        <v>0</v>
      </c>
      <c r="L161" s="7" t="n">
        <v>0</v>
      </c>
      <c r="M161" s="7" t="n">
        <v>0</v>
      </c>
      <c r="N161" s="7" t="n">
        <v>0</v>
      </c>
      <c r="O161" s="7" t="s">
        <v>14</v>
      </c>
    </row>
    <row r="162" spans="1:15">
      <c r="A162" t="s">
        <v>4</v>
      </c>
      <c r="B162" s="4" t="s">
        <v>5</v>
      </c>
      <c r="C162" s="4" t="s">
        <v>7</v>
      </c>
      <c r="D162" s="4" t="s">
        <v>11</v>
      </c>
      <c r="E162" s="4" t="s">
        <v>12</v>
      </c>
    </row>
    <row r="163" spans="1:15">
      <c r="A163" t="n">
        <v>1417</v>
      </c>
      <c r="B163" s="15" t="n">
        <v>58</v>
      </c>
      <c r="C163" s="7" t="n">
        <v>3</v>
      </c>
      <c r="D163" s="7" t="n">
        <v>100</v>
      </c>
      <c r="E163" s="7" t="n">
        <v>1</v>
      </c>
    </row>
    <row r="164" spans="1:15">
      <c r="A164" t="s">
        <v>4</v>
      </c>
      <c r="B164" s="4" t="s">
        <v>5</v>
      </c>
      <c r="C164" s="4" t="s">
        <v>7</v>
      </c>
      <c r="D164" s="4" t="s">
        <v>11</v>
      </c>
    </row>
    <row r="165" spans="1:15">
      <c r="A165" t="n">
        <v>1425</v>
      </c>
      <c r="B165" s="15" t="n">
        <v>58</v>
      </c>
      <c r="C165" s="7" t="n">
        <v>255</v>
      </c>
      <c r="D165" s="7" t="n">
        <v>0</v>
      </c>
    </row>
    <row r="166" spans="1:15">
      <c r="A166" t="s">
        <v>4</v>
      </c>
      <c r="B166" s="4" t="s">
        <v>5</v>
      </c>
      <c r="C166" s="4" t="s">
        <v>7</v>
      </c>
      <c r="D166" s="4" t="s">
        <v>7</v>
      </c>
      <c r="E166" s="4" t="s">
        <v>12</v>
      </c>
      <c r="F166" s="4" t="s">
        <v>12</v>
      </c>
      <c r="G166" s="4" t="s">
        <v>12</v>
      </c>
      <c r="H166" s="4" t="s">
        <v>11</v>
      </c>
    </row>
    <row r="167" spans="1:15">
      <c r="A167" t="n">
        <v>1429</v>
      </c>
      <c r="B167" s="28" t="n">
        <v>45</v>
      </c>
      <c r="C167" s="7" t="n">
        <v>2</v>
      </c>
      <c r="D167" s="7" t="n">
        <v>3</v>
      </c>
      <c r="E167" s="7" t="n">
        <v>248.080001831055</v>
      </c>
      <c r="F167" s="7" t="n">
        <v>168.949996948242</v>
      </c>
      <c r="G167" s="7" t="n">
        <v>1341.18005371094</v>
      </c>
      <c r="H167" s="7" t="n">
        <v>0</v>
      </c>
    </row>
    <row r="168" spans="1:15">
      <c r="A168" t="s">
        <v>4</v>
      </c>
      <c r="B168" s="4" t="s">
        <v>5</v>
      </c>
      <c r="C168" s="4" t="s">
        <v>7</v>
      </c>
      <c r="D168" s="4" t="s">
        <v>7</v>
      </c>
      <c r="E168" s="4" t="s">
        <v>12</v>
      </c>
      <c r="F168" s="4" t="s">
        <v>12</v>
      </c>
      <c r="G168" s="4" t="s">
        <v>12</v>
      </c>
      <c r="H168" s="4" t="s">
        <v>11</v>
      </c>
      <c r="I168" s="4" t="s">
        <v>7</v>
      </c>
    </row>
    <row r="169" spans="1:15">
      <c r="A169" t="n">
        <v>1446</v>
      </c>
      <c r="B169" s="28" t="n">
        <v>45</v>
      </c>
      <c r="C169" s="7" t="n">
        <v>4</v>
      </c>
      <c r="D169" s="7" t="n">
        <v>3</v>
      </c>
      <c r="E169" s="7" t="n">
        <v>354.549987792969</v>
      </c>
      <c r="F169" s="7" t="n">
        <v>359.929992675781</v>
      </c>
      <c r="G169" s="7" t="n">
        <v>20</v>
      </c>
      <c r="H169" s="7" t="n">
        <v>0</v>
      </c>
      <c r="I169" s="7" t="n">
        <v>1</v>
      </c>
    </row>
    <row r="170" spans="1:15">
      <c r="A170" t="s">
        <v>4</v>
      </c>
      <c r="B170" s="4" t="s">
        <v>5</v>
      </c>
      <c r="C170" s="4" t="s">
        <v>7</v>
      </c>
      <c r="D170" s="4" t="s">
        <v>7</v>
      </c>
      <c r="E170" s="4" t="s">
        <v>12</v>
      </c>
      <c r="F170" s="4" t="s">
        <v>11</v>
      </c>
    </row>
    <row r="171" spans="1:15">
      <c r="A171" t="n">
        <v>1464</v>
      </c>
      <c r="B171" s="28" t="n">
        <v>45</v>
      </c>
      <c r="C171" s="7" t="n">
        <v>5</v>
      </c>
      <c r="D171" s="7" t="n">
        <v>3</v>
      </c>
      <c r="E171" s="7" t="n">
        <v>285.799987792969</v>
      </c>
      <c r="F171" s="7" t="n">
        <v>0</v>
      </c>
    </row>
    <row r="172" spans="1:15">
      <c r="A172" t="s">
        <v>4</v>
      </c>
      <c r="B172" s="4" t="s">
        <v>5</v>
      </c>
      <c r="C172" s="4" t="s">
        <v>7</v>
      </c>
      <c r="D172" s="4" t="s">
        <v>7</v>
      </c>
      <c r="E172" s="4" t="s">
        <v>12</v>
      </c>
      <c r="F172" s="4" t="s">
        <v>11</v>
      </c>
    </row>
    <row r="173" spans="1:15">
      <c r="A173" t="n">
        <v>1473</v>
      </c>
      <c r="B173" s="28" t="n">
        <v>45</v>
      </c>
      <c r="C173" s="7" t="n">
        <v>11</v>
      </c>
      <c r="D173" s="7" t="n">
        <v>3</v>
      </c>
      <c r="E173" s="7" t="n">
        <v>41.2000007629395</v>
      </c>
      <c r="F173" s="7" t="n">
        <v>0</v>
      </c>
    </row>
    <row r="174" spans="1:15">
      <c r="A174" t="s">
        <v>4</v>
      </c>
      <c r="B174" s="4" t="s">
        <v>5</v>
      </c>
      <c r="C174" s="4" t="s">
        <v>7</v>
      </c>
      <c r="D174" s="4" t="s">
        <v>7</v>
      </c>
      <c r="E174" s="4" t="s">
        <v>12</v>
      </c>
      <c r="F174" s="4" t="s">
        <v>12</v>
      </c>
      <c r="G174" s="4" t="s">
        <v>12</v>
      </c>
      <c r="H174" s="4" t="s">
        <v>11</v>
      </c>
      <c r="I174" s="4" t="s">
        <v>7</v>
      </c>
    </row>
    <row r="175" spans="1:15">
      <c r="A175" t="n">
        <v>1482</v>
      </c>
      <c r="B175" s="28" t="n">
        <v>45</v>
      </c>
      <c r="C175" s="7" t="n">
        <v>4</v>
      </c>
      <c r="D175" s="7" t="n">
        <v>2</v>
      </c>
      <c r="E175" s="7" t="n">
        <v>354.549987792969</v>
      </c>
      <c r="F175" s="7" t="n">
        <v>50.689998626709</v>
      </c>
      <c r="G175" s="7" t="n">
        <v>20</v>
      </c>
      <c r="H175" s="7" t="n">
        <v>12000</v>
      </c>
      <c r="I175" s="7" t="n">
        <v>1</v>
      </c>
    </row>
    <row r="176" spans="1:15">
      <c r="A176" t="s">
        <v>4</v>
      </c>
      <c r="B176" s="4" t="s">
        <v>5</v>
      </c>
      <c r="C176" s="4" t="s">
        <v>11</v>
      </c>
      <c r="D176" s="4" t="s">
        <v>7</v>
      </c>
    </row>
    <row r="177" spans="1:15">
      <c r="A177" t="n">
        <v>1500</v>
      </c>
      <c r="B177" s="32" t="n">
        <v>56</v>
      </c>
      <c r="C177" s="7" t="n">
        <v>7036</v>
      </c>
      <c r="D177" s="7" t="n">
        <v>1</v>
      </c>
    </row>
    <row r="178" spans="1:15">
      <c r="A178" t="s">
        <v>4</v>
      </c>
      <c r="B178" s="4" t="s">
        <v>5</v>
      </c>
      <c r="C178" s="4" t="s">
        <v>7</v>
      </c>
      <c r="D178" s="4" t="s">
        <v>11</v>
      </c>
      <c r="E178" s="4" t="s">
        <v>11</v>
      </c>
    </row>
    <row r="179" spans="1:15">
      <c r="A179" t="n">
        <v>1504</v>
      </c>
      <c r="B179" s="23" t="n">
        <v>39</v>
      </c>
      <c r="C179" s="7" t="n">
        <v>16</v>
      </c>
      <c r="D179" s="7" t="n">
        <v>65533</v>
      </c>
      <c r="E179" s="7" t="n">
        <v>200</v>
      </c>
    </row>
    <row r="180" spans="1:15">
      <c r="A180" t="s">
        <v>4</v>
      </c>
      <c r="B180" s="4" t="s">
        <v>5</v>
      </c>
      <c r="C180" s="4" t="s">
        <v>7</v>
      </c>
      <c r="D180" s="4" t="s">
        <v>11</v>
      </c>
      <c r="E180" s="4" t="s">
        <v>11</v>
      </c>
    </row>
    <row r="181" spans="1:15">
      <c r="A181" t="n">
        <v>1510</v>
      </c>
      <c r="B181" s="23" t="n">
        <v>39</v>
      </c>
      <c r="C181" s="7" t="n">
        <v>16</v>
      </c>
      <c r="D181" s="7" t="n">
        <v>65533</v>
      </c>
      <c r="E181" s="7" t="n">
        <v>201</v>
      </c>
    </row>
    <row r="182" spans="1:15">
      <c r="A182" t="s">
        <v>4</v>
      </c>
      <c r="B182" s="4" t="s">
        <v>5</v>
      </c>
      <c r="C182" s="4" t="s">
        <v>11</v>
      </c>
      <c r="D182" s="4" t="s">
        <v>7</v>
      </c>
    </row>
    <row r="183" spans="1:15">
      <c r="A183" t="n">
        <v>1516</v>
      </c>
      <c r="B183" s="31" t="n">
        <v>96</v>
      </c>
      <c r="C183" s="7" t="n">
        <v>7036</v>
      </c>
      <c r="D183" s="7" t="n">
        <v>1</v>
      </c>
    </row>
    <row r="184" spans="1:15">
      <c r="A184" t="s">
        <v>4</v>
      </c>
      <c r="B184" s="4" t="s">
        <v>5</v>
      </c>
      <c r="C184" s="4" t="s">
        <v>11</v>
      </c>
      <c r="D184" s="4" t="s">
        <v>12</v>
      </c>
      <c r="E184" s="4" t="s">
        <v>12</v>
      </c>
      <c r="F184" s="4" t="s">
        <v>12</v>
      </c>
      <c r="G184" s="4" t="s">
        <v>12</v>
      </c>
    </row>
    <row r="185" spans="1:15">
      <c r="A185" t="n">
        <v>1520</v>
      </c>
      <c r="B185" s="27" t="n">
        <v>46</v>
      </c>
      <c r="C185" s="7" t="n">
        <v>7036</v>
      </c>
      <c r="D185" s="7" t="n">
        <v>256.119995117188</v>
      </c>
      <c r="E185" s="7" t="n">
        <v>140.910003662109</v>
      </c>
      <c r="F185" s="7" t="n">
        <v>1597.30004882813</v>
      </c>
      <c r="G185" s="7" t="n">
        <v>182.199996948242</v>
      </c>
    </row>
    <row r="186" spans="1:15">
      <c r="A186" t="s">
        <v>4</v>
      </c>
      <c r="B186" s="4" t="s">
        <v>5</v>
      </c>
      <c r="C186" s="4" t="s">
        <v>11</v>
      </c>
      <c r="D186" s="4" t="s">
        <v>7</v>
      </c>
    </row>
    <row r="187" spans="1:15">
      <c r="A187" t="n">
        <v>1539</v>
      </c>
      <c r="B187" s="31" t="n">
        <v>96</v>
      </c>
      <c r="C187" s="7" t="n">
        <v>7036</v>
      </c>
      <c r="D187" s="7" t="n">
        <v>1</v>
      </c>
    </row>
    <row r="188" spans="1:15">
      <c r="A188" t="s">
        <v>4</v>
      </c>
      <c r="B188" s="4" t="s">
        <v>5</v>
      </c>
      <c r="C188" s="4" t="s">
        <v>11</v>
      </c>
      <c r="D188" s="4" t="s">
        <v>7</v>
      </c>
      <c r="E188" s="4" t="s">
        <v>12</v>
      </c>
      <c r="F188" s="4" t="s">
        <v>12</v>
      </c>
      <c r="G188" s="4" t="s">
        <v>12</v>
      </c>
    </row>
    <row r="189" spans="1:15">
      <c r="A189" t="n">
        <v>1543</v>
      </c>
      <c r="B189" s="31" t="n">
        <v>96</v>
      </c>
      <c r="C189" s="7" t="n">
        <v>7036</v>
      </c>
      <c r="D189" s="7" t="n">
        <v>2</v>
      </c>
      <c r="E189" s="7" t="n">
        <v>226.050003051758</v>
      </c>
      <c r="F189" s="7" t="n">
        <v>167.860000610352</v>
      </c>
      <c r="G189" s="7" t="n">
        <v>1264.7099609375</v>
      </c>
    </row>
    <row r="190" spans="1:15">
      <c r="A190" t="s">
        <v>4</v>
      </c>
      <c r="B190" s="4" t="s">
        <v>5</v>
      </c>
      <c r="C190" s="4" t="s">
        <v>11</v>
      </c>
      <c r="D190" s="4" t="s">
        <v>7</v>
      </c>
      <c r="E190" s="4" t="s">
        <v>12</v>
      </c>
      <c r="F190" s="4" t="s">
        <v>12</v>
      </c>
      <c r="G190" s="4" t="s">
        <v>12</v>
      </c>
    </row>
    <row r="191" spans="1:15">
      <c r="A191" t="n">
        <v>1559</v>
      </c>
      <c r="B191" s="31" t="n">
        <v>96</v>
      </c>
      <c r="C191" s="7" t="n">
        <v>7036</v>
      </c>
      <c r="D191" s="7" t="n">
        <v>2</v>
      </c>
      <c r="E191" s="7" t="n">
        <v>38.2799987792969</v>
      </c>
      <c r="F191" s="7" t="n">
        <v>183.860000610352</v>
      </c>
      <c r="G191" s="7" t="n">
        <v>736.039978027344</v>
      </c>
    </row>
    <row r="192" spans="1:15">
      <c r="A192" t="s">
        <v>4</v>
      </c>
      <c r="B192" s="4" t="s">
        <v>5</v>
      </c>
      <c r="C192" s="4" t="s">
        <v>11</v>
      </c>
      <c r="D192" s="4" t="s">
        <v>7</v>
      </c>
      <c r="E192" s="4" t="s">
        <v>12</v>
      </c>
      <c r="F192" s="4" t="s">
        <v>12</v>
      </c>
      <c r="G192" s="4" t="s">
        <v>12</v>
      </c>
    </row>
    <row r="193" spans="1:7">
      <c r="A193" t="n">
        <v>1575</v>
      </c>
      <c r="B193" s="31" t="n">
        <v>96</v>
      </c>
      <c r="C193" s="7" t="n">
        <v>7036</v>
      </c>
      <c r="D193" s="7" t="n">
        <v>2</v>
      </c>
      <c r="E193" s="7" t="n">
        <v>-196.809997558594</v>
      </c>
      <c r="F193" s="7" t="n">
        <v>187.729995727539</v>
      </c>
      <c r="G193" s="7" t="n">
        <v>543.440002441406</v>
      </c>
    </row>
    <row r="194" spans="1:7">
      <c r="A194" t="s">
        <v>4</v>
      </c>
      <c r="B194" s="4" t="s">
        <v>5</v>
      </c>
      <c r="C194" s="4" t="s">
        <v>11</v>
      </c>
      <c r="D194" s="4" t="s">
        <v>7</v>
      </c>
      <c r="E194" s="4" t="s">
        <v>12</v>
      </c>
      <c r="F194" s="4" t="s">
        <v>12</v>
      </c>
      <c r="G194" s="4" t="s">
        <v>12</v>
      </c>
    </row>
    <row r="195" spans="1:7">
      <c r="A195" t="n">
        <v>1591</v>
      </c>
      <c r="B195" s="31" t="n">
        <v>96</v>
      </c>
      <c r="C195" s="7" t="n">
        <v>7036</v>
      </c>
      <c r="D195" s="7" t="n">
        <v>2</v>
      </c>
      <c r="E195" s="7" t="n">
        <v>-3863.82006835938</v>
      </c>
      <c r="F195" s="7" t="n">
        <v>207.729995727539</v>
      </c>
      <c r="G195" s="7" t="n">
        <v>-1264.40002441406</v>
      </c>
    </row>
    <row r="196" spans="1:7">
      <c r="A196" t="s">
        <v>4</v>
      </c>
      <c r="B196" s="4" t="s">
        <v>5</v>
      </c>
      <c r="C196" s="4" t="s">
        <v>11</v>
      </c>
      <c r="D196" s="4" t="s">
        <v>7</v>
      </c>
      <c r="E196" s="4" t="s">
        <v>13</v>
      </c>
      <c r="F196" s="4" t="s">
        <v>7</v>
      </c>
      <c r="G196" s="4" t="s">
        <v>11</v>
      </c>
    </row>
    <row r="197" spans="1:7">
      <c r="A197" t="n">
        <v>1607</v>
      </c>
      <c r="B197" s="31" t="n">
        <v>96</v>
      </c>
      <c r="C197" s="7" t="n">
        <v>7036</v>
      </c>
      <c r="D197" s="7" t="n">
        <v>0</v>
      </c>
      <c r="E197" s="7" t="n">
        <v>1137180672</v>
      </c>
      <c r="F197" s="7" t="n">
        <v>1</v>
      </c>
      <c r="G197" s="7" t="n">
        <v>0</v>
      </c>
    </row>
    <row r="198" spans="1:7">
      <c r="A198" t="s">
        <v>4</v>
      </c>
      <c r="B198" s="4" t="s">
        <v>5</v>
      </c>
      <c r="C198" s="4" t="s">
        <v>7</v>
      </c>
      <c r="D198" s="4" t="s">
        <v>11</v>
      </c>
      <c r="E198" s="4" t="s">
        <v>11</v>
      </c>
      <c r="F198" s="4" t="s">
        <v>11</v>
      </c>
      <c r="G198" s="4" t="s">
        <v>11</v>
      </c>
      <c r="H198" s="4" t="s">
        <v>11</v>
      </c>
      <c r="I198" s="4" t="s">
        <v>8</v>
      </c>
      <c r="J198" s="4" t="s">
        <v>12</v>
      </c>
      <c r="K198" s="4" t="s">
        <v>12</v>
      </c>
      <c r="L198" s="4" t="s">
        <v>12</v>
      </c>
      <c r="M198" s="4" t="s">
        <v>13</v>
      </c>
      <c r="N198" s="4" t="s">
        <v>13</v>
      </c>
      <c r="O198" s="4" t="s">
        <v>12</v>
      </c>
      <c r="P198" s="4" t="s">
        <v>12</v>
      </c>
      <c r="Q198" s="4" t="s">
        <v>12</v>
      </c>
      <c r="R198" s="4" t="s">
        <v>12</v>
      </c>
      <c r="S198" s="4" t="s">
        <v>7</v>
      </c>
    </row>
    <row r="199" spans="1:7">
      <c r="A199" t="n">
        <v>1618</v>
      </c>
      <c r="B199" s="23" t="n">
        <v>39</v>
      </c>
      <c r="C199" s="7" t="n">
        <v>12</v>
      </c>
      <c r="D199" s="7" t="n">
        <v>65533</v>
      </c>
      <c r="E199" s="7" t="n">
        <v>200</v>
      </c>
      <c r="F199" s="7" t="n">
        <v>0</v>
      </c>
      <c r="G199" s="7" t="n">
        <v>7036</v>
      </c>
      <c r="H199" s="7" t="n">
        <v>3</v>
      </c>
      <c r="I199" s="7" t="s">
        <v>35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2</v>
      </c>
      <c r="Q199" s="7" t="n">
        <v>2</v>
      </c>
      <c r="R199" s="7" t="n">
        <v>2</v>
      </c>
      <c r="S199" s="7" t="n">
        <v>104</v>
      </c>
    </row>
    <row r="200" spans="1:7">
      <c r="A200" t="s">
        <v>4</v>
      </c>
      <c r="B200" s="4" t="s">
        <v>5</v>
      </c>
      <c r="C200" s="4" t="s">
        <v>7</v>
      </c>
      <c r="D200" s="4" t="s">
        <v>11</v>
      </c>
      <c r="E200" s="4" t="s">
        <v>11</v>
      </c>
      <c r="F200" s="4" t="s">
        <v>11</v>
      </c>
      <c r="G200" s="4" t="s">
        <v>11</v>
      </c>
      <c r="H200" s="4" t="s">
        <v>11</v>
      </c>
      <c r="I200" s="4" t="s">
        <v>8</v>
      </c>
      <c r="J200" s="4" t="s">
        <v>12</v>
      </c>
      <c r="K200" s="4" t="s">
        <v>12</v>
      </c>
      <c r="L200" s="4" t="s">
        <v>12</v>
      </c>
      <c r="M200" s="4" t="s">
        <v>13</v>
      </c>
      <c r="N200" s="4" t="s">
        <v>13</v>
      </c>
      <c r="O200" s="4" t="s">
        <v>12</v>
      </c>
      <c r="P200" s="4" t="s">
        <v>12</v>
      </c>
      <c r="Q200" s="4" t="s">
        <v>12</v>
      </c>
      <c r="R200" s="4" t="s">
        <v>12</v>
      </c>
      <c r="S200" s="4" t="s">
        <v>7</v>
      </c>
    </row>
    <row r="201" spans="1:7">
      <c r="A201" t="n">
        <v>1681</v>
      </c>
      <c r="B201" s="23" t="n">
        <v>39</v>
      </c>
      <c r="C201" s="7" t="n">
        <v>12</v>
      </c>
      <c r="D201" s="7" t="n">
        <v>65533</v>
      </c>
      <c r="E201" s="7" t="n">
        <v>200</v>
      </c>
      <c r="F201" s="7" t="n">
        <v>0</v>
      </c>
      <c r="G201" s="7" t="n">
        <v>7036</v>
      </c>
      <c r="H201" s="7" t="n">
        <v>3</v>
      </c>
      <c r="I201" s="7" t="s">
        <v>36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2</v>
      </c>
      <c r="Q201" s="7" t="n">
        <v>2</v>
      </c>
      <c r="R201" s="7" t="n">
        <v>2</v>
      </c>
      <c r="S201" s="7" t="n">
        <v>105</v>
      </c>
    </row>
    <row r="202" spans="1:7">
      <c r="A202" t="s">
        <v>4</v>
      </c>
      <c r="B202" s="4" t="s">
        <v>5</v>
      </c>
      <c r="C202" s="4" t="s">
        <v>7</v>
      </c>
      <c r="D202" s="4" t="s">
        <v>11</v>
      </c>
      <c r="E202" s="4" t="s">
        <v>11</v>
      </c>
      <c r="F202" s="4" t="s">
        <v>11</v>
      </c>
      <c r="G202" s="4" t="s">
        <v>11</v>
      </c>
      <c r="H202" s="4" t="s">
        <v>11</v>
      </c>
      <c r="I202" s="4" t="s">
        <v>8</v>
      </c>
      <c r="J202" s="4" t="s">
        <v>12</v>
      </c>
      <c r="K202" s="4" t="s">
        <v>12</v>
      </c>
      <c r="L202" s="4" t="s">
        <v>12</v>
      </c>
      <c r="M202" s="4" t="s">
        <v>13</v>
      </c>
      <c r="N202" s="4" t="s">
        <v>13</v>
      </c>
      <c r="O202" s="4" t="s">
        <v>12</v>
      </c>
      <c r="P202" s="4" t="s">
        <v>12</v>
      </c>
      <c r="Q202" s="4" t="s">
        <v>12</v>
      </c>
      <c r="R202" s="4" t="s">
        <v>12</v>
      </c>
      <c r="S202" s="4" t="s">
        <v>7</v>
      </c>
    </row>
    <row r="203" spans="1:7">
      <c r="A203" t="n">
        <v>1744</v>
      </c>
      <c r="B203" s="23" t="n">
        <v>39</v>
      </c>
      <c r="C203" s="7" t="n">
        <v>12</v>
      </c>
      <c r="D203" s="7" t="n">
        <v>65533</v>
      </c>
      <c r="E203" s="7" t="n">
        <v>201</v>
      </c>
      <c r="F203" s="7" t="n">
        <v>0</v>
      </c>
      <c r="G203" s="7" t="n">
        <v>7036</v>
      </c>
      <c r="H203" s="7" t="n">
        <v>3</v>
      </c>
      <c r="I203" s="7" t="s">
        <v>35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1</v>
      </c>
      <c r="Q203" s="7" t="n">
        <v>10</v>
      </c>
      <c r="R203" s="7" t="n">
        <v>1</v>
      </c>
      <c r="S203" s="7" t="n">
        <v>106</v>
      </c>
    </row>
    <row r="204" spans="1:7">
      <c r="A204" t="s">
        <v>4</v>
      </c>
      <c r="B204" s="4" t="s">
        <v>5</v>
      </c>
      <c r="C204" s="4" t="s">
        <v>7</v>
      </c>
      <c r="D204" s="4" t="s">
        <v>11</v>
      </c>
      <c r="E204" s="4" t="s">
        <v>11</v>
      </c>
      <c r="F204" s="4" t="s">
        <v>11</v>
      </c>
      <c r="G204" s="4" t="s">
        <v>11</v>
      </c>
      <c r="H204" s="4" t="s">
        <v>11</v>
      </c>
      <c r="I204" s="4" t="s">
        <v>8</v>
      </c>
      <c r="J204" s="4" t="s">
        <v>12</v>
      </c>
      <c r="K204" s="4" t="s">
        <v>12</v>
      </c>
      <c r="L204" s="4" t="s">
        <v>12</v>
      </c>
      <c r="M204" s="4" t="s">
        <v>13</v>
      </c>
      <c r="N204" s="4" t="s">
        <v>13</v>
      </c>
      <c r="O204" s="4" t="s">
        <v>12</v>
      </c>
      <c r="P204" s="4" t="s">
        <v>12</v>
      </c>
      <c r="Q204" s="4" t="s">
        <v>12</v>
      </c>
      <c r="R204" s="4" t="s">
        <v>12</v>
      </c>
      <c r="S204" s="4" t="s">
        <v>7</v>
      </c>
    </row>
    <row r="205" spans="1:7">
      <c r="A205" t="n">
        <v>1807</v>
      </c>
      <c r="B205" s="23" t="n">
        <v>39</v>
      </c>
      <c r="C205" s="7" t="n">
        <v>12</v>
      </c>
      <c r="D205" s="7" t="n">
        <v>65533</v>
      </c>
      <c r="E205" s="7" t="n">
        <v>201</v>
      </c>
      <c r="F205" s="7" t="n">
        <v>0</v>
      </c>
      <c r="G205" s="7" t="n">
        <v>7036</v>
      </c>
      <c r="H205" s="7" t="n">
        <v>3</v>
      </c>
      <c r="I205" s="7" t="s">
        <v>36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1</v>
      </c>
      <c r="Q205" s="7" t="n">
        <v>10</v>
      </c>
      <c r="R205" s="7" t="n">
        <v>1</v>
      </c>
      <c r="S205" s="7" t="n">
        <v>107</v>
      </c>
    </row>
    <row r="206" spans="1:7">
      <c r="A206" t="s">
        <v>4</v>
      </c>
      <c r="B206" s="4" t="s">
        <v>5</v>
      </c>
      <c r="C206" s="4" t="s">
        <v>7</v>
      </c>
      <c r="D206" s="4" t="s">
        <v>11</v>
      </c>
      <c r="E206" s="4" t="s">
        <v>11</v>
      </c>
      <c r="F206" s="4" t="s">
        <v>11</v>
      </c>
      <c r="G206" s="4" t="s">
        <v>11</v>
      </c>
      <c r="H206" s="4" t="s">
        <v>11</v>
      </c>
      <c r="I206" s="4" t="s">
        <v>8</v>
      </c>
      <c r="J206" s="4" t="s">
        <v>12</v>
      </c>
      <c r="K206" s="4" t="s">
        <v>12</v>
      </c>
      <c r="L206" s="4" t="s">
        <v>12</v>
      </c>
      <c r="M206" s="4" t="s">
        <v>13</v>
      </c>
      <c r="N206" s="4" t="s">
        <v>13</v>
      </c>
      <c r="O206" s="4" t="s">
        <v>12</v>
      </c>
      <c r="P206" s="4" t="s">
        <v>12</v>
      </c>
      <c r="Q206" s="4" t="s">
        <v>12</v>
      </c>
      <c r="R206" s="4" t="s">
        <v>12</v>
      </c>
      <c r="S206" s="4" t="s">
        <v>7</v>
      </c>
    </row>
    <row r="207" spans="1:7">
      <c r="A207" t="n">
        <v>1870</v>
      </c>
      <c r="B207" s="23" t="n">
        <v>39</v>
      </c>
      <c r="C207" s="7" t="n">
        <v>12</v>
      </c>
      <c r="D207" s="7" t="n">
        <v>65533</v>
      </c>
      <c r="E207" s="7" t="n">
        <v>202</v>
      </c>
      <c r="F207" s="7" t="n">
        <v>0</v>
      </c>
      <c r="G207" s="7" t="n">
        <v>7036</v>
      </c>
      <c r="H207" s="7" t="n">
        <v>3</v>
      </c>
      <c r="I207" s="7" t="s">
        <v>35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3</v>
      </c>
      <c r="Q207" s="7" t="n">
        <v>3</v>
      </c>
      <c r="R207" s="7" t="n">
        <v>3</v>
      </c>
      <c r="S207" s="7" t="n">
        <v>109</v>
      </c>
    </row>
    <row r="208" spans="1:7">
      <c r="A208" t="s">
        <v>4</v>
      </c>
      <c r="B208" s="4" t="s">
        <v>5</v>
      </c>
      <c r="C208" s="4" t="s">
        <v>7</v>
      </c>
      <c r="D208" s="4" t="s">
        <v>11</v>
      </c>
      <c r="E208" s="4" t="s">
        <v>11</v>
      </c>
      <c r="F208" s="4" t="s">
        <v>11</v>
      </c>
      <c r="G208" s="4" t="s">
        <v>11</v>
      </c>
      <c r="H208" s="4" t="s">
        <v>11</v>
      </c>
      <c r="I208" s="4" t="s">
        <v>8</v>
      </c>
      <c r="J208" s="4" t="s">
        <v>12</v>
      </c>
      <c r="K208" s="4" t="s">
        <v>12</v>
      </c>
      <c r="L208" s="4" t="s">
        <v>12</v>
      </c>
      <c r="M208" s="4" t="s">
        <v>13</v>
      </c>
      <c r="N208" s="4" t="s">
        <v>13</v>
      </c>
      <c r="O208" s="4" t="s">
        <v>12</v>
      </c>
      <c r="P208" s="4" t="s">
        <v>12</v>
      </c>
      <c r="Q208" s="4" t="s">
        <v>12</v>
      </c>
      <c r="R208" s="4" t="s">
        <v>12</v>
      </c>
      <c r="S208" s="4" t="s">
        <v>7</v>
      </c>
    </row>
    <row r="209" spans="1:19">
      <c r="A209" t="n">
        <v>1933</v>
      </c>
      <c r="B209" s="23" t="n">
        <v>39</v>
      </c>
      <c r="C209" s="7" t="n">
        <v>12</v>
      </c>
      <c r="D209" s="7" t="n">
        <v>65533</v>
      </c>
      <c r="E209" s="7" t="n">
        <v>202</v>
      </c>
      <c r="F209" s="7" t="n">
        <v>0</v>
      </c>
      <c r="G209" s="7" t="n">
        <v>7036</v>
      </c>
      <c r="H209" s="7" t="n">
        <v>3</v>
      </c>
      <c r="I209" s="7" t="s">
        <v>36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3</v>
      </c>
      <c r="Q209" s="7" t="n">
        <v>3</v>
      </c>
      <c r="R209" s="7" t="n">
        <v>3</v>
      </c>
      <c r="S209" s="7" t="n">
        <v>110</v>
      </c>
    </row>
    <row r="210" spans="1:19">
      <c r="A210" t="s">
        <v>4</v>
      </c>
      <c r="B210" s="4" t="s">
        <v>5</v>
      </c>
      <c r="C210" s="4" t="s">
        <v>7</v>
      </c>
      <c r="D210" s="4" t="s">
        <v>11</v>
      </c>
      <c r="E210" s="4" t="s">
        <v>13</v>
      </c>
      <c r="F210" s="4" t="s">
        <v>11</v>
      </c>
    </row>
    <row r="211" spans="1:19">
      <c r="A211" t="n">
        <v>1996</v>
      </c>
      <c r="B211" s="9" t="n">
        <v>50</v>
      </c>
      <c r="C211" s="7" t="n">
        <v>3</v>
      </c>
      <c r="D211" s="7" t="n">
        <v>4525</v>
      </c>
      <c r="E211" s="7" t="n">
        <v>1053609165</v>
      </c>
      <c r="F211" s="7" t="n">
        <v>1000</v>
      </c>
    </row>
    <row r="212" spans="1:19">
      <c r="A212" t="s">
        <v>4</v>
      </c>
      <c r="B212" s="4" t="s">
        <v>5</v>
      </c>
      <c r="C212" s="4" t="s">
        <v>7</v>
      </c>
      <c r="D212" s="4" t="s">
        <v>11</v>
      </c>
      <c r="E212" s="4" t="s">
        <v>12</v>
      </c>
    </row>
    <row r="213" spans="1:19">
      <c r="A213" t="n">
        <v>2006</v>
      </c>
      <c r="B213" s="15" t="n">
        <v>58</v>
      </c>
      <c r="C213" s="7" t="n">
        <v>103</v>
      </c>
      <c r="D213" s="7" t="n">
        <v>500</v>
      </c>
      <c r="E213" s="7" t="n">
        <v>1</v>
      </c>
    </row>
    <row r="214" spans="1:19">
      <c r="A214" t="s">
        <v>4</v>
      </c>
      <c r="B214" s="4" t="s">
        <v>5</v>
      </c>
      <c r="C214" s="4" t="s">
        <v>7</v>
      </c>
      <c r="D214" s="4" t="s">
        <v>11</v>
      </c>
    </row>
    <row r="215" spans="1:19">
      <c r="A215" t="n">
        <v>2014</v>
      </c>
      <c r="B215" s="15" t="n">
        <v>58</v>
      </c>
      <c r="C215" s="7" t="n">
        <v>255</v>
      </c>
      <c r="D215" s="7" t="n">
        <v>0</v>
      </c>
    </row>
    <row r="216" spans="1:19">
      <c r="A216" t="s">
        <v>4</v>
      </c>
      <c r="B216" s="4" t="s">
        <v>5</v>
      </c>
      <c r="C216" s="4" t="s">
        <v>11</v>
      </c>
    </row>
    <row r="217" spans="1:19">
      <c r="A217" t="n">
        <v>2018</v>
      </c>
      <c r="B217" s="22" t="n">
        <v>16</v>
      </c>
      <c r="C217" s="7" t="n">
        <v>3000</v>
      </c>
    </row>
    <row r="218" spans="1:19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</row>
    <row r="219" spans="1:19">
      <c r="A219" t="n">
        <v>2021</v>
      </c>
      <c r="B219" s="9" t="n">
        <v>50</v>
      </c>
      <c r="C219" s="7" t="n">
        <v>1</v>
      </c>
      <c r="D219" s="7" t="n">
        <v>4525</v>
      </c>
      <c r="E219" s="7" t="n">
        <v>5000</v>
      </c>
    </row>
    <row r="220" spans="1:19">
      <c r="A220" t="s">
        <v>4</v>
      </c>
      <c r="B220" s="4" t="s">
        <v>5</v>
      </c>
      <c r="C220" s="4" t="s">
        <v>11</v>
      </c>
    </row>
    <row r="221" spans="1:19">
      <c r="A221" t="n">
        <v>2027</v>
      </c>
      <c r="B221" s="22" t="n">
        <v>16</v>
      </c>
      <c r="C221" s="7" t="n">
        <v>3000</v>
      </c>
    </row>
    <row r="222" spans="1:19">
      <c r="A222" t="s">
        <v>4</v>
      </c>
      <c r="B222" s="4" t="s">
        <v>5</v>
      </c>
      <c r="C222" s="4" t="s">
        <v>7</v>
      </c>
      <c r="D222" s="4" t="s">
        <v>11</v>
      </c>
      <c r="E222" s="4" t="s">
        <v>7</v>
      </c>
    </row>
    <row r="223" spans="1:19">
      <c r="A223" t="n">
        <v>2030</v>
      </c>
      <c r="B223" s="33" t="n">
        <v>49</v>
      </c>
      <c r="C223" s="7" t="n">
        <v>1</v>
      </c>
      <c r="D223" s="7" t="n">
        <v>5000</v>
      </c>
      <c r="E223" s="7" t="n">
        <v>0</v>
      </c>
    </row>
    <row r="224" spans="1:19">
      <c r="A224" t="s">
        <v>4</v>
      </c>
      <c r="B224" s="4" t="s">
        <v>5</v>
      </c>
      <c r="C224" s="4" t="s">
        <v>7</v>
      </c>
      <c r="D224" s="4" t="s">
        <v>11</v>
      </c>
      <c r="E224" s="4" t="s">
        <v>11</v>
      </c>
    </row>
    <row r="225" spans="1:19">
      <c r="A225" t="n">
        <v>2035</v>
      </c>
      <c r="B225" s="9" t="n">
        <v>50</v>
      </c>
      <c r="C225" s="7" t="n">
        <v>1</v>
      </c>
      <c r="D225" s="7" t="n">
        <v>8060</v>
      </c>
      <c r="E225" s="7" t="n">
        <v>2000</v>
      </c>
    </row>
    <row r="226" spans="1:19">
      <c r="A226" t="s">
        <v>4</v>
      </c>
      <c r="B226" s="4" t="s">
        <v>5</v>
      </c>
      <c r="C226" s="4" t="s">
        <v>7</v>
      </c>
      <c r="D226" s="4" t="s">
        <v>11</v>
      </c>
      <c r="E226" s="4" t="s">
        <v>12</v>
      </c>
    </row>
    <row r="227" spans="1:19">
      <c r="A227" t="n">
        <v>2041</v>
      </c>
      <c r="B227" s="15" t="n">
        <v>58</v>
      </c>
      <c r="C227" s="7" t="n">
        <v>0</v>
      </c>
      <c r="D227" s="7" t="n">
        <v>2000</v>
      </c>
      <c r="E227" s="7" t="n">
        <v>1</v>
      </c>
    </row>
    <row r="228" spans="1:19">
      <c r="A228" t="s">
        <v>4</v>
      </c>
      <c r="B228" s="4" t="s">
        <v>5</v>
      </c>
      <c r="C228" s="4" t="s">
        <v>7</v>
      </c>
      <c r="D228" s="4" t="s">
        <v>11</v>
      </c>
    </row>
    <row r="229" spans="1:19">
      <c r="A229" t="n">
        <v>2049</v>
      </c>
      <c r="B229" s="15" t="n">
        <v>58</v>
      </c>
      <c r="C229" s="7" t="n">
        <v>255</v>
      </c>
      <c r="D229" s="7" t="n">
        <v>0</v>
      </c>
    </row>
    <row r="230" spans="1:19">
      <c r="A230" t="s">
        <v>4</v>
      </c>
      <c r="B230" s="4" t="s">
        <v>5</v>
      </c>
      <c r="C230" s="4" t="s">
        <v>7</v>
      </c>
      <c r="D230" s="4" t="s">
        <v>11</v>
      </c>
      <c r="E230" s="4" t="s">
        <v>11</v>
      </c>
      <c r="F230" s="4" t="s">
        <v>13</v>
      </c>
    </row>
    <row r="231" spans="1:19">
      <c r="A231" t="n">
        <v>2053</v>
      </c>
      <c r="B231" s="29" t="n">
        <v>84</v>
      </c>
      <c r="C231" s="7" t="n">
        <v>1</v>
      </c>
      <c r="D231" s="7" t="n">
        <v>0</v>
      </c>
      <c r="E231" s="7" t="n">
        <v>0</v>
      </c>
      <c r="F231" s="7" t="n">
        <v>0</v>
      </c>
    </row>
    <row r="232" spans="1:19">
      <c r="A232" t="s">
        <v>4</v>
      </c>
      <c r="B232" s="4" t="s">
        <v>5</v>
      </c>
      <c r="C232" s="4" t="s">
        <v>7</v>
      </c>
      <c r="D232" s="4" t="s">
        <v>7</v>
      </c>
    </row>
    <row r="233" spans="1:19">
      <c r="A233" t="n">
        <v>2063</v>
      </c>
      <c r="B233" s="33" t="n">
        <v>49</v>
      </c>
      <c r="C233" s="7" t="n">
        <v>2</v>
      </c>
      <c r="D233" s="7" t="n">
        <v>0</v>
      </c>
    </row>
    <row r="234" spans="1:19">
      <c r="A234" t="s">
        <v>4</v>
      </c>
      <c r="B234" s="4" t="s">
        <v>5</v>
      </c>
      <c r="C234" s="4" t="s">
        <v>7</v>
      </c>
      <c r="D234" s="4" t="s">
        <v>11</v>
      </c>
    </row>
    <row r="235" spans="1:19">
      <c r="A235" t="n">
        <v>2066</v>
      </c>
      <c r="B235" s="33" t="n">
        <v>49</v>
      </c>
      <c r="C235" s="7" t="n">
        <v>6</v>
      </c>
      <c r="D235" s="7" t="n">
        <v>1</v>
      </c>
    </row>
    <row r="236" spans="1:19">
      <c r="A236" t="s">
        <v>4</v>
      </c>
      <c r="B236" s="4" t="s">
        <v>5</v>
      </c>
      <c r="C236" s="4" t="s">
        <v>11</v>
      </c>
    </row>
    <row r="237" spans="1:19">
      <c r="A237" t="n">
        <v>2070</v>
      </c>
      <c r="B237" s="34" t="n">
        <v>12</v>
      </c>
      <c r="C237" s="7" t="n">
        <v>6767</v>
      </c>
    </row>
    <row r="238" spans="1:19">
      <c r="A238" t="s">
        <v>4</v>
      </c>
      <c r="B238" s="4" t="s">
        <v>5</v>
      </c>
      <c r="C238" s="4" t="s">
        <v>7</v>
      </c>
      <c r="D238" s="4" t="s">
        <v>11</v>
      </c>
    </row>
    <row r="239" spans="1:19">
      <c r="A239" t="n">
        <v>2073</v>
      </c>
      <c r="B239" s="8" t="n">
        <v>162</v>
      </c>
      <c r="C239" s="7" t="n">
        <v>1</v>
      </c>
      <c r="D239" s="7" t="n">
        <v>0</v>
      </c>
    </row>
    <row r="240" spans="1:19">
      <c r="A240" t="s">
        <v>4</v>
      </c>
      <c r="B240" s="4" t="s">
        <v>5</v>
      </c>
    </row>
    <row r="241" spans="1:6">
      <c r="A241" t="n">
        <v>2077</v>
      </c>
      <c r="B241" s="5" t="n">
        <v>1</v>
      </c>
    </row>
    <row r="242" spans="1:6" s="3" customFormat="1" customHeight="0">
      <c r="A242" s="3" t="s">
        <v>2</v>
      </c>
      <c r="B242" s="3" t="s">
        <v>37</v>
      </c>
    </row>
    <row r="243" spans="1:6">
      <c r="A243" t="s">
        <v>4</v>
      </c>
      <c r="B243" s="4" t="s">
        <v>5</v>
      </c>
      <c r="C243" s="4" t="s">
        <v>7</v>
      </c>
      <c r="D243" s="4" t="s">
        <v>7</v>
      </c>
      <c r="E243" s="4" t="s">
        <v>7</v>
      </c>
      <c r="F243" s="4" t="s">
        <v>7</v>
      </c>
    </row>
    <row r="244" spans="1:6">
      <c r="A244" t="n">
        <v>2080</v>
      </c>
      <c r="B244" s="13" t="n">
        <v>14</v>
      </c>
      <c r="C244" s="7" t="n">
        <v>2</v>
      </c>
      <c r="D244" s="7" t="n">
        <v>0</v>
      </c>
      <c r="E244" s="7" t="n">
        <v>0</v>
      </c>
      <c r="F244" s="7" t="n">
        <v>0</v>
      </c>
    </row>
    <row r="245" spans="1:6">
      <c r="A245" t="s">
        <v>4</v>
      </c>
      <c r="B245" s="4" t="s">
        <v>5</v>
      </c>
      <c r="C245" s="4" t="s">
        <v>7</v>
      </c>
      <c r="D245" s="14" t="s">
        <v>23</v>
      </c>
      <c r="E245" s="4" t="s">
        <v>5</v>
      </c>
      <c r="F245" s="4" t="s">
        <v>7</v>
      </c>
      <c r="G245" s="4" t="s">
        <v>11</v>
      </c>
      <c r="H245" s="14" t="s">
        <v>24</v>
      </c>
      <c r="I245" s="4" t="s">
        <v>7</v>
      </c>
      <c r="J245" s="4" t="s">
        <v>13</v>
      </c>
      <c r="K245" s="4" t="s">
        <v>7</v>
      </c>
      <c r="L245" s="4" t="s">
        <v>7</v>
      </c>
      <c r="M245" s="14" t="s">
        <v>23</v>
      </c>
      <c r="N245" s="4" t="s">
        <v>5</v>
      </c>
      <c r="O245" s="4" t="s">
        <v>7</v>
      </c>
      <c r="P245" s="4" t="s">
        <v>11</v>
      </c>
      <c r="Q245" s="14" t="s">
        <v>24</v>
      </c>
      <c r="R245" s="4" t="s">
        <v>7</v>
      </c>
      <c r="S245" s="4" t="s">
        <v>13</v>
      </c>
      <c r="T245" s="4" t="s">
        <v>7</v>
      </c>
      <c r="U245" s="4" t="s">
        <v>7</v>
      </c>
      <c r="V245" s="4" t="s">
        <v>7</v>
      </c>
      <c r="W245" s="4" t="s">
        <v>17</v>
      </c>
    </row>
    <row r="246" spans="1:6">
      <c r="A246" t="n">
        <v>2085</v>
      </c>
      <c r="B246" s="10" t="n">
        <v>5</v>
      </c>
      <c r="C246" s="7" t="n">
        <v>28</v>
      </c>
      <c r="D246" s="14" t="s">
        <v>3</v>
      </c>
      <c r="E246" s="8" t="n">
        <v>162</v>
      </c>
      <c r="F246" s="7" t="n">
        <v>3</v>
      </c>
      <c r="G246" s="7" t="n">
        <v>16417</v>
      </c>
      <c r="H246" s="14" t="s">
        <v>3</v>
      </c>
      <c r="I246" s="7" t="n">
        <v>0</v>
      </c>
      <c r="J246" s="7" t="n">
        <v>1</v>
      </c>
      <c r="K246" s="7" t="n">
        <v>2</v>
      </c>
      <c r="L246" s="7" t="n">
        <v>28</v>
      </c>
      <c r="M246" s="14" t="s">
        <v>3</v>
      </c>
      <c r="N246" s="8" t="n">
        <v>162</v>
      </c>
      <c r="O246" s="7" t="n">
        <v>3</v>
      </c>
      <c r="P246" s="7" t="n">
        <v>16417</v>
      </c>
      <c r="Q246" s="14" t="s">
        <v>3</v>
      </c>
      <c r="R246" s="7" t="n">
        <v>0</v>
      </c>
      <c r="S246" s="7" t="n">
        <v>2</v>
      </c>
      <c r="T246" s="7" t="n">
        <v>2</v>
      </c>
      <c r="U246" s="7" t="n">
        <v>11</v>
      </c>
      <c r="V246" s="7" t="n">
        <v>1</v>
      </c>
      <c r="W246" s="11" t="n">
        <f t="normal" ca="1">A250</f>
        <v>0</v>
      </c>
    </row>
    <row r="247" spans="1:6">
      <c r="A247" t="s">
        <v>4</v>
      </c>
      <c r="B247" s="4" t="s">
        <v>5</v>
      </c>
      <c r="C247" s="4" t="s">
        <v>7</v>
      </c>
      <c r="D247" s="4" t="s">
        <v>11</v>
      </c>
      <c r="E247" s="4" t="s">
        <v>12</v>
      </c>
    </row>
    <row r="248" spans="1:6">
      <c r="A248" t="n">
        <v>2114</v>
      </c>
      <c r="B248" s="15" t="n">
        <v>58</v>
      </c>
      <c r="C248" s="7" t="n">
        <v>0</v>
      </c>
      <c r="D248" s="7" t="n">
        <v>0</v>
      </c>
      <c r="E248" s="7" t="n">
        <v>1</v>
      </c>
    </row>
    <row r="249" spans="1:6">
      <c r="A249" t="s">
        <v>4</v>
      </c>
      <c r="B249" s="4" t="s">
        <v>5</v>
      </c>
      <c r="C249" s="4" t="s">
        <v>7</v>
      </c>
      <c r="D249" s="14" t="s">
        <v>23</v>
      </c>
      <c r="E249" s="4" t="s">
        <v>5</v>
      </c>
      <c r="F249" s="4" t="s">
        <v>7</v>
      </c>
      <c r="G249" s="4" t="s">
        <v>11</v>
      </c>
      <c r="H249" s="14" t="s">
        <v>24</v>
      </c>
      <c r="I249" s="4" t="s">
        <v>7</v>
      </c>
      <c r="J249" s="4" t="s">
        <v>13</v>
      </c>
      <c r="K249" s="4" t="s">
        <v>7</v>
      </c>
      <c r="L249" s="4" t="s">
        <v>7</v>
      </c>
      <c r="M249" s="14" t="s">
        <v>23</v>
      </c>
      <c r="N249" s="4" t="s">
        <v>5</v>
      </c>
      <c r="O249" s="4" t="s">
        <v>7</v>
      </c>
      <c r="P249" s="4" t="s">
        <v>11</v>
      </c>
      <c r="Q249" s="14" t="s">
        <v>24</v>
      </c>
      <c r="R249" s="4" t="s">
        <v>7</v>
      </c>
      <c r="S249" s="4" t="s">
        <v>13</v>
      </c>
      <c r="T249" s="4" t="s">
        <v>7</v>
      </c>
      <c r="U249" s="4" t="s">
        <v>7</v>
      </c>
      <c r="V249" s="4" t="s">
        <v>7</v>
      </c>
      <c r="W249" s="4" t="s">
        <v>17</v>
      </c>
    </row>
    <row r="250" spans="1:6">
      <c r="A250" t="n">
        <v>2122</v>
      </c>
      <c r="B250" s="10" t="n">
        <v>5</v>
      </c>
      <c r="C250" s="7" t="n">
        <v>28</v>
      </c>
      <c r="D250" s="14" t="s">
        <v>3</v>
      </c>
      <c r="E250" s="8" t="n">
        <v>162</v>
      </c>
      <c r="F250" s="7" t="n">
        <v>3</v>
      </c>
      <c r="G250" s="7" t="n">
        <v>16417</v>
      </c>
      <c r="H250" s="14" t="s">
        <v>3</v>
      </c>
      <c r="I250" s="7" t="n">
        <v>0</v>
      </c>
      <c r="J250" s="7" t="n">
        <v>1</v>
      </c>
      <c r="K250" s="7" t="n">
        <v>3</v>
      </c>
      <c r="L250" s="7" t="n">
        <v>28</v>
      </c>
      <c r="M250" s="14" t="s">
        <v>3</v>
      </c>
      <c r="N250" s="8" t="n">
        <v>162</v>
      </c>
      <c r="O250" s="7" t="n">
        <v>3</v>
      </c>
      <c r="P250" s="7" t="n">
        <v>16417</v>
      </c>
      <c r="Q250" s="14" t="s">
        <v>3</v>
      </c>
      <c r="R250" s="7" t="n">
        <v>0</v>
      </c>
      <c r="S250" s="7" t="n">
        <v>2</v>
      </c>
      <c r="T250" s="7" t="n">
        <v>3</v>
      </c>
      <c r="U250" s="7" t="n">
        <v>9</v>
      </c>
      <c r="V250" s="7" t="n">
        <v>1</v>
      </c>
      <c r="W250" s="11" t="n">
        <f t="normal" ca="1">A260</f>
        <v>0</v>
      </c>
    </row>
    <row r="251" spans="1:6">
      <c r="A251" t="s">
        <v>4</v>
      </c>
      <c r="B251" s="4" t="s">
        <v>5</v>
      </c>
      <c r="C251" s="4" t="s">
        <v>7</v>
      </c>
      <c r="D251" s="14" t="s">
        <v>23</v>
      </c>
      <c r="E251" s="4" t="s">
        <v>5</v>
      </c>
      <c r="F251" s="4" t="s">
        <v>11</v>
      </c>
      <c r="G251" s="4" t="s">
        <v>7</v>
      </c>
      <c r="H251" s="4" t="s">
        <v>7</v>
      </c>
      <c r="I251" s="4" t="s">
        <v>8</v>
      </c>
      <c r="J251" s="14" t="s">
        <v>24</v>
      </c>
      <c r="K251" s="4" t="s">
        <v>7</v>
      </c>
      <c r="L251" s="4" t="s">
        <v>7</v>
      </c>
      <c r="M251" s="14" t="s">
        <v>23</v>
      </c>
      <c r="N251" s="4" t="s">
        <v>5</v>
      </c>
      <c r="O251" s="4" t="s">
        <v>7</v>
      </c>
      <c r="P251" s="14" t="s">
        <v>24</v>
      </c>
      <c r="Q251" s="4" t="s">
        <v>7</v>
      </c>
      <c r="R251" s="4" t="s">
        <v>13</v>
      </c>
      <c r="S251" s="4" t="s">
        <v>7</v>
      </c>
      <c r="T251" s="4" t="s">
        <v>7</v>
      </c>
      <c r="U251" s="4" t="s">
        <v>7</v>
      </c>
      <c r="V251" s="14" t="s">
        <v>23</v>
      </c>
      <c r="W251" s="4" t="s">
        <v>5</v>
      </c>
      <c r="X251" s="4" t="s">
        <v>7</v>
      </c>
      <c r="Y251" s="14" t="s">
        <v>24</v>
      </c>
      <c r="Z251" s="4" t="s">
        <v>7</v>
      </c>
      <c r="AA251" s="4" t="s">
        <v>13</v>
      </c>
      <c r="AB251" s="4" t="s">
        <v>7</v>
      </c>
      <c r="AC251" s="4" t="s">
        <v>7</v>
      </c>
      <c r="AD251" s="4" t="s">
        <v>7</v>
      </c>
      <c r="AE251" s="4" t="s">
        <v>17</v>
      </c>
    </row>
    <row r="252" spans="1:6">
      <c r="A252" t="n">
        <v>2151</v>
      </c>
      <c r="B252" s="10" t="n">
        <v>5</v>
      </c>
      <c r="C252" s="7" t="n">
        <v>28</v>
      </c>
      <c r="D252" s="14" t="s">
        <v>3</v>
      </c>
      <c r="E252" s="16" t="n">
        <v>47</v>
      </c>
      <c r="F252" s="7" t="n">
        <v>61456</v>
      </c>
      <c r="G252" s="7" t="n">
        <v>2</v>
      </c>
      <c r="H252" s="7" t="n">
        <v>0</v>
      </c>
      <c r="I252" s="7" t="s">
        <v>25</v>
      </c>
      <c r="J252" s="14" t="s">
        <v>3</v>
      </c>
      <c r="K252" s="7" t="n">
        <v>8</v>
      </c>
      <c r="L252" s="7" t="n">
        <v>28</v>
      </c>
      <c r="M252" s="14" t="s">
        <v>3</v>
      </c>
      <c r="N252" s="17" t="n">
        <v>74</v>
      </c>
      <c r="O252" s="7" t="n">
        <v>65</v>
      </c>
      <c r="P252" s="14" t="s">
        <v>3</v>
      </c>
      <c r="Q252" s="7" t="n">
        <v>0</v>
      </c>
      <c r="R252" s="7" t="n">
        <v>1</v>
      </c>
      <c r="S252" s="7" t="n">
        <v>3</v>
      </c>
      <c r="T252" s="7" t="n">
        <v>9</v>
      </c>
      <c r="U252" s="7" t="n">
        <v>28</v>
      </c>
      <c r="V252" s="14" t="s">
        <v>3</v>
      </c>
      <c r="W252" s="17" t="n">
        <v>74</v>
      </c>
      <c r="X252" s="7" t="n">
        <v>65</v>
      </c>
      <c r="Y252" s="14" t="s">
        <v>3</v>
      </c>
      <c r="Z252" s="7" t="n">
        <v>0</v>
      </c>
      <c r="AA252" s="7" t="n">
        <v>2</v>
      </c>
      <c r="AB252" s="7" t="n">
        <v>3</v>
      </c>
      <c r="AC252" s="7" t="n">
        <v>9</v>
      </c>
      <c r="AD252" s="7" t="n">
        <v>1</v>
      </c>
      <c r="AE252" s="11" t="n">
        <f t="normal" ca="1">A256</f>
        <v>0</v>
      </c>
    </row>
    <row r="253" spans="1:6">
      <c r="A253" t="s">
        <v>4</v>
      </c>
      <c r="B253" s="4" t="s">
        <v>5</v>
      </c>
      <c r="C253" s="4" t="s">
        <v>11</v>
      </c>
      <c r="D253" s="4" t="s">
        <v>7</v>
      </c>
      <c r="E253" s="4" t="s">
        <v>7</v>
      </c>
      <c r="F253" s="4" t="s">
        <v>8</v>
      </c>
    </row>
    <row r="254" spans="1:6">
      <c r="A254" t="n">
        <v>2199</v>
      </c>
      <c r="B254" s="16" t="n">
        <v>47</v>
      </c>
      <c r="C254" s="7" t="n">
        <v>61456</v>
      </c>
      <c r="D254" s="7" t="n">
        <v>0</v>
      </c>
      <c r="E254" s="7" t="n">
        <v>0</v>
      </c>
      <c r="F254" s="7" t="s">
        <v>26</v>
      </c>
    </row>
    <row r="255" spans="1:6">
      <c r="A255" t="s">
        <v>4</v>
      </c>
      <c r="B255" s="4" t="s">
        <v>5</v>
      </c>
      <c r="C255" s="4" t="s">
        <v>7</v>
      </c>
      <c r="D255" s="4" t="s">
        <v>11</v>
      </c>
      <c r="E255" s="4" t="s">
        <v>12</v>
      </c>
    </row>
    <row r="256" spans="1:6">
      <c r="A256" t="n">
        <v>2212</v>
      </c>
      <c r="B256" s="15" t="n">
        <v>58</v>
      </c>
      <c r="C256" s="7" t="n">
        <v>0</v>
      </c>
      <c r="D256" s="7" t="n">
        <v>300</v>
      </c>
      <c r="E256" s="7" t="n">
        <v>1</v>
      </c>
    </row>
    <row r="257" spans="1:31">
      <c r="A257" t="s">
        <v>4</v>
      </c>
      <c r="B257" s="4" t="s">
        <v>5</v>
      </c>
      <c r="C257" s="4" t="s">
        <v>7</v>
      </c>
      <c r="D257" s="4" t="s">
        <v>11</v>
      </c>
    </row>
    <row r="258" spans="1:31">
      <c r="A258" t="n">
        <v>2220</v>
      </c>
      <c r="B258" s="15" t="n">
        <v>58</v>
      </c>
      <c r="C258" s="7" t="n">
        <v>255</v>
      </c>
      <c r="D258" s="7" t="n">
        <v>0</v>
      </c>
    </row>
    <row r="259" spans="1:31">
      <c r="A259" t="s">
        <v>4</v>
      </c>
      <c r="B259" s="4" t="s">
        <v>5</v>
      </c>
      <c r="C259" s="4" t="s">
        <v>7</v>
      </c>
      <c r="D259" s="4" t="s">
        <v>7</v>
      </c>
      <c r="E259" s="4" t="s">
        <v>7</v>
      </c>
      <c r="F259" s="4" t="s">
        <v>7</v>
      </c>
    </row>
    <row r="260" spans="1:31">
      <c r="A260" t="n">
        <v>2224</v>
      </c>
      <c r="B260" s="13" t="n">
        <v>14</v>
      </c>
      <c r="C260" s="7" t="n">
        <v>0</v>
      </c>
      <c r="D260" s="7" t="n">
        <v>0</v>
      </c>
      <c r="E260" s="7" t="n">
        <v>0</v>
      </c>
      <c r="F260" s="7" t="n">
        <v>64</v>
      </c>
    </row>
    <row r="261" spans="1:31">
      <c r="A261" t="s">
        <v>4</v>
      </c>
      <c r="B261" s="4" t="s">
        <v>5</v>
      </c>
      <c r="C261" s="4" t="s">
        <v>7</v>
      </c>
      <c r="D261" s="4" t="s">
        <v>11</v>
      </c>
    </row>
    <row r="262" spans="1:31">
      <c r="A262" t="n">
        <v>2229</v>
      </c>
      <c r="B262" s="18" t="n">
        <v>22</v>
      </c>
      <c r="C262" s="7" t="n">
        <v>0</v>
      </c>
      <c r="D262" s="7" t="n">
        <v>16417</v>
      </c>
    </row>
    <row r="263" spans="1:31">
      <c r="A263" t="s">
        <v>4</v>
      </c>
      <c r="B263" s="4" t="s">
        <v>5</v>
      </c>
      <c r="C263" s="4" t="s">
        <v>7</v>
      </c>
      <c r="D263" s="4" t="s">
        <v>11</v>
      </c>
    </row>
    <row r="264" spans="1:31">
      <c r="A264" t="n">
        <v>2233</v>
      </c>
      <c r="B264" s="15" t="n">
        <v>58</v>
      </c>
      <c r="C264" s="7" t="n">
        <v>5</v>
      </c>
      <c r="D264" s="7" t="n">
        <v>300</v>
      </c>
    </row>
    <row r="265" spans="1:31">
      <c r="A265" t="s">
        <v>4</v>
      </c>
      <c r="B265" s="4" t="s">
        <v>5</v>
      </c>
      <c r="C265" s="4" t="s">
        <v>12</v>
      </c>
      <c r="D265" s="4" t="s">
        <v>11</v>
      </c>
    </row>
    <row r="266" spans="1:31">
      <c r="A266" t="n">
        <v>2237</v>
      </c>
      <c r="B266" s="19" t="n">
        <v>103</v>
      </c>
      <c r="C266" s="7" t="n">
        <v>0</v>
      </c>
      <c r="D266" s="7" t="n">
        <v>300</v>
      </c>
    </row>
    <row r="267" spans="1:31">
      <c r="A267" t="s">
        <v>4</v>
      </c>
      <c r="B267" s="4" t="s">
        <v>5</v>
      </c>
      <c r="C267" s="4" t="s">
        <v>7</v>
      </c>
    </row>
    <row r="268" spans="1:31">
      <c r="A268" t="n">
        <v>2244</v>
      </c>
      <c r="B268" s="20" t="n">
        <v>64</v>
      </c>
      <c r="C268" s="7" t="n">
        <v>7</v>
      </c>
    </row>
    <row r="269" spans="1:31">
      <c r="A269" t="s">
        <v>4</v>
      </c>
      <c r="B269" s="4" t="s">
        <v>5</v>
      </c>
      <c r="C269" s="4" t="s">
        <v>7</v>
      </c>
      <c r="D269" s="4" t="s">
        <v>11</v>
      </c>
    </row>
    <row r="270" spans="1:31">
      <c r="A270" t="n">
        <v>2246</v>
      </c>
      <c r="B270" s="21" t="n">
        <v>72</v>
      </c>
      <c r="C270" s="7" t="n">
        <v>5</v>
      </c>
      <c r="D270" s="7" t="n">
        <v>0</v>
      </c>
    </row>
    <row r="271" spans="1:31">
      <c r="A271" t="s">
        <v>4</v>
      </c>
      <c r="B271" s="4" t="s">
        <v>5</v>
      </c>
      <c r="C271" s="4" t="s">
        <v>7</v>
      </c>
      <c r="D271" s="14" t="s">
        <v>23</v>
      </c>
      <c r="E271" s="4" t="s">
        <v>5</v>
      </c>
      <c r="F271" s="4" t="s">
        <v>7</v>
      </c>
      <c r="G271" s="4" t="s">
        <v>11</v>
      </c>
      <c r="H271" s="14" t="s">
        <v>24</v>
      </c>
      <c r="I271" s="4" t="s">
        <v>7</v>
      </c>
      <c r="J271" s="4" t="s">
        <v>13</v>
      </c>
      <c r="K271" s="4" t="s">
        <v>7</v>
      </c>
      <c r="L271" s="4" t="s">
        <v>7</v>
      </c>
      <c r="M271" s="4" t="s">
        <v>17</v>
      </c>
    </row>
    <row r="272" spans="1:31">
      <c r="A272" t="n">
        <v>2250</v>
      </c>
      <c r="B272" s="10" t="n">
        <v>5</v>
      </c>
      <c r="C272" s="7" t="n">
        <v>28</v>
      </c>
      <c r="D272" s="14" t="s">
        <v>3</v>
      </c>
      <c r="E272" s="8" t="n">
        <v>162</v>
      </c>
      <c r="F272" s="7" t="n">
        <v>4</v>
      </c>
      <c r="G272" s="7" t="n">
        <v>16417</v>
      </c>
      <c r="H272" s="14" t="s">
        <v>3</v>
      </c>
      <c r="I272" s="7" t="n">
        <v>0</v>
      </c>
      <c r="J272" s="7" t="n">
        <v>1</v>
      </c>
      <c r="K272" s="7" t="n">
        <v>2</v>
      </c>
      <c r="L272" s="7" t="n">
        <v>1</v>
      </c>
      <c r="M272" s="11" t="n">
        <f t="normal" ca="1">A278</f>
        <v>0</v>
      </c>
    </row>
    <row r="273" spans="1:13">
      <c r="A273" t="s">
        <v>4</v>
      </c>
      <c r="B273" s="4" t="s">
        <v>5</v>
      </c>
      <c r="C273" s="4" t="s">
        <v>7</v>
      </c>
      <c r="D273" s="4" t="s">
        <v>8</v>
      </c>
    </row>
    <row r="274" spans="1:13">
      <c r="A274" t="n">
        <v>2267</v>
      </c>
      <c r="B274" s="6" t="n">
        <v>2</v>
      </c>
      <c r="C274" s="7" t="n">
        <v>10</v>
      </c>
      <c r="D274" s="7" t="s">
        <v>27</v>
      </c>
    </row>
    <row r="275" spans="1:13">
      <c r="A275" t="s">
        <v>4</v>
      </c>
      <c r="B275" s="4" t="s">
        <v>5</v>
      </c>
      <c r="C275" s="4" t="s">
        <v>11</v>
      </c>
    </row>
    <row r="276" spans="1:13">
      <c r="A276" t="n">
        <v>2284</v>
      </c>
      <c r="B276" s="22" t="n">
        <v>16</v>
      </c>
      <c r="C276" s="7" t="n">
        <v>0</v>
      </c>
    </row>
    <row r="277" spans="1:13">
      <c r="A277" t="s">
        <v>4</v>
      </c>
      <c r="B277" s="4" t="s">
        <v>5</v>
      </c>
      <c r="C277" s="4" t="s">
        <v>7</v>
      </c>
      <c r="D277" s="4" t="s">
        <v>11</v>
      </c>
      <c r="E277" s="4" t="s">
        <v>7</v>
      </c>
      <c r="F277" s="4" t="s">
        <v>8</v>
      </c>
    </row>
    <row r="278" spans="1:13">
      <c r="A278" t="n">
        <v>2287</v>
      </c>
      <c r="B278" s="23" t="n">
        <v>39</v>
      </c>
      <c r="C278" s="7" t="n">
        <v>10</v>
      </c>
      <c r="D278" s="7" t="n">
        <v>65533</v>
      </c>
      <c r="E278" s="7" t="n">
        <v>200</v>
      </c>
      <c r="F278" s="7" t="s">
        <v>38</v>
      </c>
    </row>
    <row r="279" spans="1:13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8</v>
      </c>
    </row>
    <row r="280" spans="1:13">
      <c r="A280" t="n">
        <v>2311</v>
      </c>
      <c r="B280" s="23" t="n">
        <v>39</v>
      </c>
      <c r="C280" s="7" t="n">
        <v>10</v>
      </c>
      <c r="D280" s="7" t="n">
        <v>65533</v>
      </c>
      <c r="E280" s="7" t="n">
        <v>201</v>
      </c>
      <c r="F280" s="7" t="s">
        <v>39</v>
      </c>
    </row>
    <row r="281" spans="1:13">
      <c r="A281" t="s">
        <v>4</v>
      </c>
      <c r="B281" s="4" t="s">
        <v>5</v>
      </c>
      <c r="C281" s="4" t="s">
        <v>7</v>
      </c>
      <c r="D281" s="4" t="s">
        <v>11</v>
      </c>
      <c r="E281" s="4" t="s">
        <v>7</v>
      </c>
      <c r="F281" s="4" t="s">
        <v>8</v>
      </c>
    </row>
    <row r="282" spans="1:13">
      <c r="A282" t="n">
        <v>2335</v>
      </c>
      <c r="B282" s="23" t="n">
        <v>39</v>
      </c>
      <c r="C282" s="7" t="n">
        <v>10</v>
      </c>
      <c r="D282" s="7" t="n">
        <v>65533</v>
      </c>
      <c r="E282" s="7" t="n">
        <v>202</v>
      </c>
      <c r="F282" s="7" t="s">
        <v>40</v>
      </c>
    </row>
    <row r="283" spans="1:13">
      <c r="A283" t="s">
        <v>4</v>
      </c>
      <c r="B283" s="4" t="s">
        <v>5</v>
      </c>
      <c r="C283" s="4" t="s">
        <v>11</v>
      </c>
      <c r="D283" s="4" t="s">
        <v>13</v>
      </c>
    </row>
    <row r="284" spans="1:13">
      <c r="A284" t="n">
        <v>2359</v>
      </c>
      <c r="B284" s="24" t="n">
        <v>43</v>
      </c>
      <c r="C284" s="7" t="n">
        <v>61456</v>
      </c>
      <c r="D284" s="7" t="n">
        <v>1</v>
      </c>
    </row>
    <row r="285" spans="1:13">
      <c r="A285" t="s">
        <v>4</v>
      </c>
      <c r="B285" s="4" t="s">
        <v>5</v>
      </c>
      <c r="C285" s="4" t="s">
        <v>11</v>
      </c>
      <c r="D285" s="4" t="s">
        <v>8</v>
      </c>
      <c r="E285" s="4" t="s">
        <v>8</v>
      </c>
      <c r="F285" s="4" t="s">
        <v>8</v>
      </c>
      <c r="G285" s="4" t="s">
        <v>7</v>
      </c>
      <c r="H285" s="4" t="s">
        <v>13</v>
      </c>
      <c r="I285" s="4" t="s">
        <v>12</v>
      </c>
      <c r="J285" s="4" t="s">
        <v>12</v>
      </c>
      <c r="K285" s="4" t="s">
        <v>12</v>
      </c>
      <c r="L285" s="4" t="s">
        <v>12</v>
      </c>
      <c r="M285" s="4" t="s">
        <v>12</v>
      </c>
      <c r="N285" s="4" t="s">
        <v>12</v>
      </c>
      <c r="O285" s="4" t="s">
        <v>12</v>
      </c>
      <c r="P285" s="4" t="s">
        <v>8</v>
      </c>
      <c r="Q285" s="4" t="s">
        <v>8</v>
      </c>
      <c r="R285" s="4" t="s">
        <v>13</v>
      </c>
      <c r="S285" s="4" t="s">
        <v>7</v>
      </c>
      <c r="T285" s="4" t="s">
        <v>13</v>
      </c>
      <c r="U285" s="4" t="s">
        <v>13</v>
      </c>
      <c r="V285" s="4" t="s">
        <v>11</v>
      </c>
    </row>
    <row r="286" spans="1:13">
      <c r="A286" t="n">
        <v>2366</v>
      </c>
      <c r="B286" s="25" t="n">
        <v>19</v>
      </c>
      <c r="C286" s="7" t="n">
        <v>26</v>
      </c>
      <c r="D286" s="7" t="s">
        <v>41</v>
      </c>
      <c r="E286" s="7" t="s">
        <v>42</v>
      </c>
      <c r="F286" s="7" t="s">
        <v>14</v>
      </c>
      <c r="G286" s="7" t="n">
        <v>0</v>
      </c>
      <c r="H286" s="7" t="n">
        <v>1</v>
      </c>
      <c r="I286" s="7" t="n">
        <v>635.650024414063</v>
      </c>
      <c r="J286" s="7" t="n">
        <v>171.759994506836</v>
      </c>
      <c r="K286" s="7" t="n">
        <v>1460.38000488281</v>
      </c>
      <c r="L286" s="7" t="n">
        <v>216.800003051758</v>
      </c>
      <c r="M286" s="7" t="n">
        <v>1</v>
      </c>
      <c r="N286" s="7" t="n">
        <v>1.60000002384186</v>
      </c>
      <c r="O286" s="7" t="n">
        <v>0.0900000035762787</v>
      </c>
      <c r="P286" s="7" t="s">
        <v>14</v>
      </c>
      <c r="Q286" s="7" t="s">
        <v>14</v>
      </c>
      <c r="R286" s="7" t="n">
        <v>-1</v>
      </c>
      <c r="S286" s="7" t="n">
        <v>0</v>
      </c>
      <c r="T286" s="7" t="n">
        <v>0</v>
      </c>
      <c r="U286" s="7" t="n">
        <v>0</v>
      </c>
      <c r="V286" s="7" t="n">
        <v>0</v>
      </c>
    </row>
    <row r="287" spans="1:13">
      <c r="A287" t="s">
        <v>4</v>
      </c>
      <c r="B287" s="4" t="s">
        <v>5</v>
      </c>
      <c r="C287" s="4" t="s">
        <v>11</v>
      </c>
      <c r="D287" s="4" t="s">
        <v>8</v>
      </c>
      <c r="E287" s="4" t="s">
        <v>8</v>
      </c>
      <c r="F287" s="4" t="s">
        <v>8</v>
      </c>
      <c r="G287" s="4" t="s">
        <v>7</v>
      </c>
      <c r="H287" s="4" t="s">
        <v>13</v>
      </c>
      <c r="I287" s="4" t="s">
        <v>12</v>
      </c>
      <c r="J287" s="4" t="s">
        <v>12</v>
      </c>
      <c r="K287" s="4" t="s">
        <v>12</v>
      </c>
      <c r="L287" s="4" t="s">
        <v>12</v>
      </c>
      <c r="M287" s="4" t="s">
        <v>12</v>
      </c>
      <c r="N287" s="4" t="s">
        <v>12</v>
      </c>
      <c r="O287" s="4" t="s">
        <v>12</v>
      </c>
      <c r="P287" s="4" t="s">
        <v>8</v>
      </c>
      <c r="Q287" s="4" t="s">
        <v>8</v>
      </c>
      <c r="R287" s="4" t="s">
        <v>13</v>
      </c>
      <c r="S287" s="4" t="s">
        <v>7</v>
      </c>
      <c r="T287" s="4" t="s">
        <v>13</v>
      </c>
      <c r="U287" s="4" t="s">
        <v>13</v>
      </c>
      <c r="V287" s="4" t="s">
        <v>11</v>
      </c>
    </row>
    <row r="288" spans="1:13">
      <c r="A288" t="n">
        <v>2435</v>
      </c>
      <c r="B288" s="25" t="n">
        <v>19</v>
      </c>
      <c r="C288" s="7" t="n">
        <v>19</v>
      </c>
      <c r="D288" s="7" t="s">
        <v>43</v>
      </c>
      <c r="E288" s="7" t="s">
        <v>44</v>
      </c>
      <c r="F288" s="7" t="s">
        <v>14</v>
      </c>
      <c r="G288" s="7" t="n">
        <v>0</v>
      </c>
      <c r="H288" s="7" t="n">
        <v>1</v>
      </c>
      <c r="I288" s="7" t="n">
        <v>635.650024414063</v>
      </c>
      <c r="J288" s="7" t="n">
        <v>171.759994506836</v>
      </c>
      <c r="K288" s="7" t="n">
        <v>1460.38000488281</v>
      </c>
      <c r="L288" s="7" t="n">
        <v>216.800003051758</v>
      </c>
      <c r="M288" s="7" t="n">
        <v>1</v>
      </c>
      <c r="N288" s="7" t="n">
        <v>1.60000002384186</v>
      </c>
      <c r="O288" s="7" t="n">
        <v>0.0900000035762787</v>
      </c>
      <c r="P288" s="7" t="s">
        <v>14</v>
      </c>
      <c r="Q288" s="7" t="s">
        <v>14</v>
      </c>
      <c r="R288" s="7" t="n">
        <v>-1</v>
      </c>
      <c r="S288" s="7" t="n">
        <v>0</v>
      </c>
      <c r="T288" s="7" t="n">
        <v>0</v>
      </c>
      <c r="U288" s="7" t="n">
        <v>0</v>
      </c>
      <c r="V288" s="7" t="n">
        <v>0</v>
      </c>
    </row>
    <row r="289" spans="1:22">
      <c r="A289" t="s">
        <v>4</v>
      </c>
      <c r="B289" s="4" t="s">
        <v>5</v>
      </c>
      <c r="C289" s="4" t="s">
        <v>11</v>
      </c>
      <c r="D289" s="4" t="s">
        <v>8</v>
      </c>
      <c r="E289" s="4" t="s">
        <v>8</v>
      </c>
      <c r="F289" s="4" t="s">
        <v>8</v>
      </c>
      <c r="G289" s="4" t="s">
        <v>7</v>
      </c>
      <c r="H289" s="4" t="s">
        <v>13</v>
      </c>
      <c r="I289" s="4" t="s">
        <v>12</v>
      </c>
      <c r="J289" s="4" t="s">
        <v>12</v>
      </c>
      <c r="K289" s="4" t="s">
        <v>12</v>
      </c>
      <c r="L289" s="4" t="s">
        <v>12</v>
      </c>
      <c r="M289" s="4" t="s">
        <v>12</v>
      </c>
      <c r="N289" s="4" t="s">
        <v>12</v>
      </c>
      <c r="O289" s="4" t="s">
        <v>12</v>
      </c>
      <c r="P289" s="4" t="s">
        <v>8</v>
      </c>
      <c r="Q289" s="4" t="s">
        <v>8</v>
      </c>
      <c r="R289" s="4" t="s">
        <v>13</v>
      </c>
      <c r="S289" s="4" t="s">
        <v>7</v>
      </c>
      <c r="T289" s="4" t="s">
        <v>13</v>
      </c>
      <c r="U289" s="4" t="s">
        <v>13</v>
      </c>
      <c r="V289" s="4" t="s">
        <v>11</v>
      </c>
    </row>
    <row r="290" spans="1:22">
      <c r="A290" t="n">
        <v>2512</v>
      </c>
      <c r="B290" s="25" t="n">
        <v>19</v>
      </c>
      <c r="C290" s="7" t="n">
        <v>1651</v>
      </c>
      <c r="D290" s="7" t="s">
        <v>45</v>
      </c>
      <c r="E290" s="7" t="s">
        <v>46</v>
      </c>
      <c r="F290" s="7" t="s">
        <v>14</v>
      </c>
      <c r="G290" s="7" t="n">
        <v>0</v>
      </c>
      <c r="H290" s="7" t="n">
        <v>1</v>
      </c>
      <c r="I290" s="7" t="n">
        <v>-470.5</v>
      </c>
      <c r="J290" s="7" t="n">
        <v>139.149993896484</v>
      </c>
      <c r="K290" s="7" t="n">
        <v>1526</v>
      </c>
      <c r="L290" s="7" t="n">
        <v>144</v>
      </c>
      <c r="M290" s="7" t="n">
        <v>1</v>
      </c>
      <c r="N290" s="7" t="n">
        <v>1.60000002384186</v>
      </c>
      <c r="O290" s="7" t="n">
        <v>0.0900000035762787</v>
      </c>
      <c r="P290" s="7" t="s">
        <v>14</v>
      </c>
      <c r="Q290" s="7" t="s">
        <v>14</v>
      </c>
      <c r="R290" s="7" t="n">
        <v>-1</v>
      </c>
      <c r="S290" s="7" t="n">
        <v>0</v>
      </c>
      <c r="T290" s="7" t="n">
        <v>0</v>
      </c>
      <c r="U290" s="7" t="n">
        <v>0</v>
      </c>
      <c r="V290" s="7" t="n">
        <v>0</v>
      </c>
    </row>
    <row r="291" spans="1:22">
      <c r="A291" t="s">
        <v>4</v>
      </c>
      <c r="B291" s="4" t="s">
        <v>5</v>
      </c>
      <c r="C291" s="4" t="s">
        <v>11</v>
      </c>
      <c r="D291" s="4" t="s">
        <v>7</v>
      </c>
      <c r="E291" s="4" t="s">
        <v>7</v>
      </c>
      <c r="F291" s="4" t="s">
        <v>8</v>
      </c>
    </row>
    <row r="292" spans="1:22">
      <c r="A292" t="n">
        <v>2585</v>
      </c>
      <c r="B292" s="26" t="n">
        <v>20</v>
      </c>
      <c r="C292" s="7" t="n">
        <v>26</v>
      </c>
      <c r="D292" s="7" t="n">
        <v>3</v>
      </c>
      <c r="E292" s="7" t="n">
        <v>10</v>
      </c>
      <c r="F292" s="7" t="s">
        <v>33</v>
      </c>
    </row>
    <row r="293" spans="1:22">
      <c r="A293" t="s">
        <v>4</v>
      </c>
      <c r="B293" s="4" t="s">
        <v>5</v>
      </c>
      <c r="C293" s="4" t="s">
        <v>11</v>
      </c>
    </row>
    <row r="294" spans="1:22">
      <c r="A294" t="n">
        <v>2603</v>
      </c>
      <c r="B294" s="22" t="n">
        <v>16</v>
      </c>
      <c r="C294" s="7" t="n">
        <v>0</v>
      </c>
    </row>
    <row r="295" spans="1:22">
      <c r="A295" t="s">
        <v>4</v>
      </c>
      <c r="B295" s="4" t="s">
        <v>5</v>
      </c>
      <c r="C295" s="4" t="s">
        <v>11</v>
      </c>
      <c r="D295" s="4" t="s">
        <v>7</v>
      </c>
      <c r="E295" s="4" t="s">
        <v>7</v>
      </c>
      <c r="F295" s="4" t="s">
        <v>8</v>
      </c>
    </row>
    <row r="296" spans="1:22">
      <c r="A296" t="n">
        <v>2606</v>
      </c>
      <c r="B296" s="26" t="n">
        <v>20</v>
      </c>
      <c r="C296" s="7" t="n">
        <v>19</v>
      </c>
      <c r="D296" s="7" t="n">
        <v>3</v>
      </c>
      <c r="E296" s="7" t="n">
        <v>10</v>
      </c>
      <c r="F296" s="7" t="s">
        <v>33</v>
      </c>
    </row>
    <row r="297" spans="1:22">
      <c r="A297" t="s">
        <v>4</v>
      </c>
      <c r="B297" s="4" t="s">
        <v>5</v>
      </c>
      <c r="C297" s="4" t="s">
        <v>11</v>
      </c>
    </row>
    <row r="298" spans="1:22">
      <c r="A298" t="n">
        <v>2624</v>
      </c>
      <c r="B298" s="22" t="n">
        <v>16</v>
      </c>
      <c r="C298" s="7" t="n">
        <v>0</v>
      </c>
    </row>
    <row r="299" spans="1:22">
      <c r="A299" t="s">
        <v>4</v>
      </c>
      <c r="B299" s="4" t="s">
        <v>5</v>
      </c>
      <c r="C299" s="4" t="s">
        <v>11</v>
      </c>
      <c r="D299" s="4" t="s">
        <v>7</v>
      </c>
      <c r="E299" s="4" t="s">
        <v>7</v>
      </c>
      <c r="F299" s="4" t="s">
        <v>8</v>
      </c>
    </row>
    <row r="300" spans="1:22">
      <c r="A300" t="n">
        <v>2627</v>
      </c>
      <c r="B300" s="26" t="n">
        <v>20</v>
      </c>
      <c r="C300" s="7" t="n">
        <v>1651</v>
      </c>
      <c r="D300" s="7" t="n">
        <v>3</v>
      </c>
      <c r="E300" s="7" t="n">
        <v>10</v>
      </c>
      <c r="F300" s="7" t="s">
        <v>33</v>
      </c>
    </row>
    <row r="301" spans="1:22">
      <c r="A301" t="s">
        <v>4</v>
      </c>
      <c r="B301" s="4" t="s">
        <v>5</v>
      </c>
      <c r="C301" s="4" t="s">
        <v>11</v>
      </c>
    </row>
    <row r="302" spans="1:22">
      <c r="A302" t="n">
        <v>2645</v>
      </c>
      <c r="B302" s="22" t="n">
        <v>16</v>
      </c>
      <c r="C302" s="7" t="n">
        <v>0</v>
      </c>
    </row>
    <row r="303" spans="1:22">
      <c r="A303" t="s">
        <v>4</v>
      </c>
      <c r="B303" s="4" t="s">
        <v>5</v>
      </c>
      <c r="C303" s="4" t="s">
        <v>11</v>
      </c>
      <c r="D303" s="4" t="s">
        <v>12</v>
      </c>
      <c r="E303" s="4" t="s">
        <v>12</v>
      </c>
      <c r="F303" s="4" t="s">
        <v>12</v>
      </c>
      <c r="G303" s="4" t="s">
        <v>12</v>
      </c>
    </row>
    <row r="304" spans="1:22">
      <c r="A304" t="n">
        <v>2648</v>
      </c>
      <c r="B304" s="27" t="n">
        <v>46</v>
      </c>
      <c r="C304" s="7" t="n">
        <v>26</v>
      </c>
      <c r="D304" s="7" t="n">
        <v>585.650024414063</v>
      </c>
      <c r="E304" s="7" t="n">
        <v>209.199996948242</v>
      </c>
      <c r="F304" s="7" t="n">
        <v>1400.2900390625</v>
      </c>
      <c r="G304" s="7" t="n">
        <v>-149.300003051758</v>
      </c>
    </row>
    <row r="305" spans="1:22">
      <c r="A305" t="s">
        <v>4</v>
      </c>
      <c r="B305" s="4" t="s">
        <v>5</v>
      </c>
      <c r="C305" s="4" t="s">
        <v>11</v>
      </c>
      <c r="D305" s="4" t="s">
        <v>12</v>
      </c>
      <c r="E305" s="4" t="s">
        <v>12</v>
      </c>
      <c r="F305" s="4" t="s">
        <v>12</v>
      </c>
      <c r="G305" s="4" t="s">
        <v>12</v>
      </c>
    </row>
    <row r="306" spans="1:22">
      <c r="A306" t="n">
        <v>2667</v>
      </c>
      <c r="B306" s="27" t="n">
        <v>46</v>
      </c>
      <c r="C306" s="7" t="n">
        <v>19</v>
      </c>
      <c r="D306" s="7" t="n">
        <v>589.5</v>
      </c>
      <c r="E306" s="7" t="n">
        <v>209.199996948242</v>
      </c>
      <c r="F306" s="7" t="n">
        <v>1398.68005371094</v>
      </c>
      <c r="G306" s="7" t="n">
        <v>216.800003051758</v>
      </c>
    </row>
    <row r="307" spans="1:22">
      <c r="A307" t="s">
        <v>4</v>
      </c>
      <c r="B307" s="4" t="s">
        <v>5</v>
      </c>
      <c r="C307" s="4" t="s">
        <v>11</v>
      </c>
      <c r="D307" s="4" t="s">
        <v>12</v>
      </c>
      <c r="E307" s="4" t="s">
        <v>12</v>
      </c>
      <c r="F307" s="4" t="s">
        <v>12</v>
      </c>
      <c r="G307" s="4" t="s">
        <v>12</v>
      </c>
    </row>
    <row r="308" spans="1:22">
      <c r="A308" t="n">
        <v>2686</v>
      </c>
      <c r="B308" s="27" t="n">
        <v>46</v>
      </c>
      <c r="C308" s="7" t="n">
        <v>1651</v>
      </c>
      <c r="D308" s="7" t="n">
        <v>637.090026855469</v>
      </c>
      <c r="E308" s="7" t="n">
        <v>172.009994506836</v>
      </c>
      <c r="F308" s="7" t="n">
        <v>1462.30004882813</v>
      </c>
      <c r="G308" s="7" t="n">
        <v>216.800003051758</v>
      </c>
    </row>
    <row r="309" spans="1:22">
      <c r="A309" t="s">
        <v>4</v>
      </c>
      <c r="B309" s="4" t="s">
        <v>5</v>
      </c>
      <c r="C309" s="4" t="s">
        <v>7</v>
      </c>
      <c r="D309" s="4" t="s">
        <v>11</v>
      </c>
      <c r="E309" s="4" t="s">
        <v>7</v>
      </c>
      <c r="F309" s="4" t="s">
        <v>8</v>
      </c>
      <c r="G309" s="4" t="s">
        <v>8</v>
      </c>
      <c r="H309" s="4" t="s">
        <v>8</v>
      </c>
      <c r="I309" s="4" t="s">
        <v>8</v>
      </c>
      <c r="J309" s="4" t="s">
        <v>8</v>
      </c>
      <c r="K309" s="4" t="s">
        <v>8</v>
      </c>
      <c r="L309" s="4" t="s">
        <v>8</v>
      </c>
      <c r="M309" s="4" t="s">
        <v>8</v>
      </c>
      <c r="N309" s="4" t="s">
        <v>8</v>
      </c>
      <c r="O309" s="4" t="s">
        <v>8</v>
      </c>
      <c r="P309" s="4" t="s">
        <v>8</v>
      </c>
      <c r="Q309" s="4" t="s">
        <v>8</v>
      </c>
      <c r="R309" s="4" t="s">
        <v>8</v>
      </c>
      <c r="S309" s="4" t="s">
        <v>8</v>
      </c>
      <c r="T309" s="4" t="s">
        <v>8</v>
      </c>
      <c r="U309" s="4" t="s">
        <v>8</v>
      </c>
    </row>
    <row r="310" spans="1:22">
      <c r="A310" t="n">
        <v>2705</v>
      </c>
      <c r="B310" s="35" t="n">
        <v>36</v>
      </c>
      <c r="C310" s="7" t="n">
        <v>8</v>
      </c>
      <c r="D310" s="7" t="n">
        <v>19</v>
      </c>
      <c r="E310" s="7" t="n">
        <v>0</v>
      </c>
      <c r="F310" s="7" t="s">
        <v>47</v>
      </c>
      <c r="G310" s="7" t="s">
        <v>14</v>
      </c>
      <c r="H310" s="7" t="s">
        <v>14</v>
      </c>
      <c r="I310" s="7" t="s">
        <v>14</v>
      </c>
      <c r="J310" s="7" t="s">
        <v>14</v>
      </c>
      <c r="K310" s="7" t="s">
        <v>14</v>
      </c>
      <c r="L310" s="7" t="s">
        <v>14</v>
      </c>
      <c r="M310" s="7" t="s">
        <v>14</v>
      </c>
      <c r="N310" s="7" t="s">
        <v>14</v>
      </c>
      <c r="O310" s="7" t="s">
        <v>14</v>
      </c>
      <c r="P310" s="7" t="s">
        <v>14</v>
      </c>
      <c r="Q310" s="7" t="s">
        <v>14</v>
      </c>
      <c r="R310" s="7" t="s">
        <v>14</v>
      </c>
      <c r="S310" s="7" t="s">
        <v>14</v>
      </c>
      <c r="T310" s="7" t="s">
        <v>14</v>
      </c>
      <c r="U310" s="7" t="s">
        <v>14</v>
      </c>
    </row>
    <row r="311" spans="1:22">
      <c r="A311" t="s">
        <v>4</v>
      </c>
      <c r="B311" s="4" t="s">
        <v>5</v>
      </c>
      <c r="C311" s="4" t="s">
        <v>7</v>
      </c>
      <c r="D311" s="4" t="s">
        <v>11</v>
      </c>
      <c r="E311" s="4" t="s">
        <v>8</v>
      </c>
      <c r="F311" s="4" t="s">
        <v>8</v>
      </c>
      <c r="G311" s="4" t="s">
        <v>8</v>
      </c>
      <c r="H311" s="4" t="s">
        <v>8</v>
      </c>
    </row>
    <row r="312" spans="1:22">
      <c r="A312" t="n">
        <v>2735</v>
      </c>
      <c r="B312" s="36" t="n">
        <v>51</v>
      </c>
      <c r="C312" s="7" t="n">
        <v>3</v>
      </c>
      <c r="D312" s="7" t="n">
        <v>19</v>
      </c>
      <c r="E312" s="7" t="s">
        <v>48</v>
      </c>
      <c r="F312" s="7" t="s">
        <v>49</v>
      </c>
      <c r="G312" s="7" t="s">
        <v>50</v>
      </c>
      <c r="H312" s="7" t="s">
        <v>49</v>
      </c>
    </row>
    <row r="313" spans="1:22">
      <c r="A313" t="s">
        <v>4</v>
      </c>
      <c r="B313" s="4" t="s">
        <v>5</v>
      </c>
      <c r="C313" s="4" t="s">
        <v>7</v>
      </c>
      <c r="D313" s="4" t="s">
        <v>11</v>
      </c>
      <c r="E313" s="4" t="s">
        <v>8</v>
      </c>
      <c r="F313" s="4" t="s">
        <v>8</v>
      </c>
      <c r="G313" s="4" t="s">
        <v>8</v>
      </c>
      <c r="H313" s="4" t="s">
        <v>8</v>
      </c>
    </row>
    <row r="314" spans="1:22">
      <c r="A314" t="n">
        <v>2748</v>
      </c>
      <c r="B314" s="36" t="n">
        <v>51</v>
      </c>
      <c r="C314" s="7" t="n">
        <v>3</v>
      </c>
      <c r="D314" s="7" t="n">
        <v>26</v>
      </c>
      <c r="E314" s="7" t="s">
        <v>51</v>
      </c>
      <c r="F314" s="7" t="s">
        <v>52</v>
      </c>
      <c r="G314" s="7" t="s">
        <v>50</v>
      </c>
      <c r="H314" s="7" t="s">
        <v>49</v>
      </c>
    </row>
    <row r="315" spans="1:22">
      <c r="A315" t="s">
        <v>4</v>
      </c>
      <c r="B315" s="4" t="s">
        <v>5</v>
      </c>
      <c r="C315" s="4" t="s">
        <v>11</v>
      </c>
      <c r="D315" s="4" t="s">
        <v>13</v>
      </c>
    </row>
    <row r="316" spans="1:22">
      <c r="A316" t="n">
        <v>2761</v>
      </c>
      <c r="B316" s="24" t="n">
        <v>43</v>
      </c>
      <c r="C316" s="7" t="n">
        <v>1651</v>
      </c>
      <c r="D316" s="7" t="n">
        <v>256</v>
      </c>
    </row>
    <row r="317" spans="1:22">
      <c r="A317" t="s">
        <v>4</v>
      </c>
      <c r="B317" s="4" t="s">
        <v>5</v>
      </c>
      <c r="C317" s="4" t="s">
        <v>11</v>
      </c>
      <c r="D317" s="4" t="s">
        <v>13</v>
      </c>
    </row>
    <row r="318" spans="1:22">
      <c r="A318" t="n">
        <v>2768</v>
      </c>
      <c r="B318" s="24" t="n">
        <v>43</v>
      </c>
      <c r="C318" s="7" t="n">
        <v>1651</v>
      </c>
      <c r="D318" s="7" t="n">
        <v>512</v>
      </c>
    </row>
    <row r="319" spans="1:22">
      <c r="A319" t="s">
        <v>4</v>
      </c>
      <c r="B319" s="4" t="s">
        <v>5</v>
      </c>
      <c r="C319" s="4" t="s">
        <v>11</v>
      </c>
      <c r="D319" s="4" t="s">
        <v>13</v>
      </c>
    </row>
    <row r="320" spans="1:22">
      <c r="A320" t="n">
        <v>2775</v>
      </c>
      <c r="B320" s="24" t="n">
        <v>43</v>
      </c>
      <c r="C320" s="7" t="n">
        <v>26</v>
      </c>
      <c r="D320" s="7" t="n">
        <v>256</v>
      </c>
    </row>
    <row r="321" spans="1:21">
      <c r="A321" t="s">
        <v>4</v>
      </c>
      <c r="B321" s="4" t="s">
        <v>5</v>
      </c>
      <c r="C321" s="4" t="s">
        <v>11</v>
      </c>
      <c r="D321" s="4" t="s">
        <v>13</v>
      </c>
    </row>
    <row r="322" spans="1:21">
      <c r="A322" t="n">
        <v>2782</v>
      </c>
      <c r="B322" s="24" t="n">
        <v>43</v>
      </c>
      <c r="C322" s="7" t="n">
        <v>26</v>
      </c>
      <c r="D322" s="7" t="n">
        <v>512</v>
      </c>
    </row>
    <row r="323" spans="1:21">
      <c r="A323" t="s">
        <v>4</v>
      </c>
      <c r="B323" s="4" t="s">
        <v>5</v>
      </c>
      <c r="C323" s="4" t="s">
        <v>11</v>
      </c>
      <c r="D323" s="4" t="s">
        <v>13</v>
      </c>
    </row>
    <row r="324" spans="1:21">
      <c r="A324" t="n">
        <v>2789</v>
      </c>
      <c r="B324" s="24" t="n">
        <v>43</v>
      </c>
      <c r="C324" s="7" t="n">
        <v>19</v>
      </c>
      <c r="D324" s="7" t="n">
        <v>256</v>
      </c>
    </row>
    <row r="325" spans="1:21">
      <c r="A325" t="s">
        <v>4</v>
      </c>
      <c r="B325" s="4" t="s">
        <v>5</v>
      </c>
      <c r="C325" s="4" t="s">
        <v>11</v>
      </c>
      <c r="D325" s="4" t="s">
        <v>13</v>
      </c>
    </row>
    <row r="326" spans="1:21">
      <c r="A326" t="n">
        <v>2796</v>
      </c>
      <c r="B326" s="24" t="n">
        <v>43</v>
      </c>
      <c r="C326" s="7" t="n">
        <v>19</v>
      </c>
      <c r="D326" s="7" t="n">
        <v>512</v>
      </c>
    </row>
    <row r="327" spans="1:21">
      <c r="A327" t="s">
        <v>4</v>
      </c>
      <c r="B327" s="4" t="s">
        <v>5</v>
      </c>
      <c r="C327" s="4" t="s">
        <v>7</v>
      </c>
      <c r="D327" s="4" t="s">
        <v>7</v>
      </c>
      <c r="E327" s="4" t="s">
        <v>12</v>
      </c>
      <c r="F327" s="4" t="s">
        <v>12</v>
      </c>
      <c r="G327" s="4" t="s">
        <v>12</v>
      </c>
      <c r="H327" s="4" t="s">
        <v>11</v>
      </c>
    </row>
    <row r="328" spans="1:21">
      <c r="A328" t="n">
        <v>2803</v>
      </c>
      <c r="B328" s="28" t="n">
        <v>45</v>
      </c>
      <c r="C328" s="7" t="n">
        <v>2</v>
      </c>
      <c r="D328" s="7" t="n">
        <v>3</v>
      </c>
      <c r="E328" s="7" t="n">
        <v>599.419982910156</v>
      </c>
      <c r="F328" s="7" t="n">
        <v>190.020004272461</v>
      </c>
      <c r="G328" s="7" t="n">
        <v>1363.7099609375</v>
      </c>
      <c r="H328" s="7" t="n">
        <v>0</v>
      </c>
    </row>
    <row r="329" spans="1:21">
      <c r="A329" t="s">
        <v>4</v>
      </c>
      <c r="B329" s="4" t="s">
        <v>5</v>
      </c>
      <c r="C329" s="4" t="s">
        <v>7</v>
      </c>
      <c r="D329" s="4" t="s">
        <v>7</v>
      </c>
      <c r="E329" s="4" t="s">
        <v>12</v>
      </c>
      <c r="F329" s="4" t="s">
        <v>12</v>
      </c>
      <c r="G329" s="4" t="s">
        <v>12</v>
      </c>
      <c r="H329" s="4" t="s">
        <v>11</v>
      </c>
      <c r="I329" s="4" t="s">
        <v>7</v>
      </c>
    </row>
    <row r="330" spans="1:21">
      <c r="A330" t="n">
        <v>2820</v>
      </c>
      <c r="B330" s="28" t="n">
        <v>45</v>
      </c>
      <c r="C330" s="7" t="n">
        <v>4</v>
      </c>
      <c r="D330" s="7" t="n">
        <v>3</v>
      </c>
      <c r="E330" s="7" t="n">
        <v>355.989990234375</v>
      </c>
      <c r="F330" s="7" t="n">
        <v>341.019989013672</v>
      </c>
      <c r="G330" s="7" t="n">
        <v>0</v>
      </c>
      <c r="H330" s="7" t="n">
        <v>0</v>
      </c>
      <c r="I330" s="7" t="n">
        <v>0</v>
      </c>
    </row>
    <row r="331" spans="1:21">
      <c r="A331" t="s">
        <v>4</v>
      </c>
      <c r="B331" s="4" t="s">
        <v>5</v>
      </c>
      <c r="C331" s="4" t="s">
        <v>7</v>
      </c>
      <c r="D331" s="4" t="s">
        <v>7</v>
      </c>
      <c r="E331" s="4" t="s">
        <v>12</v>
      </c>
      <c r="F331" s="4" t="s">
        <v>11</v>
      </c>
    </row>
    <row r="332" spans="1:21">
      <c r="A332" t="n">
        <v>2838</v>
      </c>
      <c r="B332" s="28" t="n">
        <v>45</v>
      </c>
      <c r="C332" s="7" t="n">
        <v>5</v>
      </c>
      <c r="D332" s="7" t="n">
        <v>3</v>
      </c>
      <c r="E332" s="7" t="n">
        <v>453.200012207031</v>
      </c>
      <c r="F332" s="7" t="n">
        <v>0</v>
      </c>
    </row>
    <row r="333" spans="1:21">
      <c r="A333" t="s">
        <v>4</v>
      </c>
      <c r="B333" s="4" t="s">
        <v>5</v>
      </c>
      <c r="C333" s="4" t="s">
        <v>7</v>
      </c>
      <c r="D333" s="4" t="s">
        <v>7</v>
      </c>
      <c r="E333" s="4" t="s">
        <v>12</v>
      </c>
      <c r="F333" s="4" t="s">
        <v>11</v>
      </c>
    </row>
    <row r="334" spans="1:21">
      <c r="A334" t="n">
        <v>2847</v>
      </c>
      <c r="B334" s="28" t="n">
        <v>45</v>
      </c>
      <c r="C334" s="7" t="n">
        <v>11</v>
      </c>
      <c r="D334" s="7" t="n">
        <v>3</v>
      </c>
      <c r="E334" s="7" t="n">
        <v>44.0999984741211</v>
      </c>
      <c r="F334" s="7" t="n">
        <v>0</v>
      </c>
    </row>
    <row r="335" spans="1:21">
      <c r="A335" t="s">
        <v>4</v>
      </c>
      <c r="B335" s="4" t="s">
        <v>5</v>
      </c>
      <c r="C335" s="4" t="s">
        <v>7</v>
      </c>
      <c r="D335" s="4" t="s">
        <v>11</v>
      </c>
      <c r="E335" s="4" t="s">
        <v>11</v>
      </c>
      <c r="F335" s="4" t="s">
        <v>13</v>
      </c>
    </row>
    <row r="336" spans="1:21">
      <c r="A336" t="n">
        <v>2856</v>
      </c>
      <c r="B336" s="29" t="n">
        <v>84</v>
      </c>
      <c r="C336" s="7" t="n">
        <v>0</v>
      </c>
      <c r="D336" s="7" t="n">
        <v>0</v>
      </c>
      <c r="E336" s="7" t="n">
        <v>0</v>
      </c>
      <c r="F336" s="7" t="n">
        <v>1056964608</v>
      </c>
    </row>
    <row r="337" spans="1:9">
      <c r="A337" t="s">
        <v>4</v>
      </c>
      <c r="B337" s="4" t="s">
        <v>5</v>
      </c>
      <c r="C337" s="4" t="s">
        <v>7</v>
      </c>
      <c r="D337" s="4" t="s">
        <v>7</v>
      </c>
      <c r="E337" s="4" t="s">
        <v>12</v>
      </c>
      <c r="F337" s="4" t="s">
        <v>12</v>
      </c>
      <c r="G337" s="4" t="s">
        <v>12</v>
      </c>
      <c r="H337" s="4" t="s">
        <v>11</v>
      </c>
    </row>
    <row r="338" spans="1:9">
      <c r="A338" t="n">
        <v>2866</v>
      </c>
      <c r="B338" s="28" t="n">
        <v>45</v>
      </c>
      <c r="C338" s="7" t="n">
        <v>2</v>
      </c>
      <c r="D338" s="7" t="n">
        <v>3</v>
      </c>
      <c r="E338" s="7" t="n">
        <v>599.419982910156</v>
      </c>
      <c r="F338" s="7" t="n">
        <v>190.020004272461</v>
      </c>
      <c r="G338" s="7" t="n">
        <v>1363.7099609375</v>
      </c>
      <c r="H338" s="7" t="n">
        <v>6000</v>
      </c>
    </row>
    <row r="339" spans="1:9">
      <c r="A339" t="s">
        <v>4</v>
      </c>
      <c r="B339" s="4" t="s">
        <v>5</v>
      </c>
      <c r="C339" s="4" t="s">
        <v>7</v>
      </c>
      <c r="D339" s="4" t="s">
        <v>7</v>
      </c>
      <c r="E339" s="4" t="s">
        <v>12</v>
      </c>
      <c r="F339" s="4" t="s">
        <v>12</v>
      </c>
      <c r="G339" s="4" t="s">
        <v>12</v>
      </c>
      <c r="H339" s="4" t="s">
        <v>11</v>
      </c>
      <c r="I339" s="4" t="s">
        <v>7</v>
      </c>
    </row>
    <row r="340" spans="1:9">
      <c r="A340" t="n">
        <v>2883</v>
      </c>
      <c r="B340" s="28" t="n">
        <v>45</v>
      </c>
      <c r="C340" s="7" t="n">
        <v>4</v>
      </c>
      <c r="D340" s="7" t="n">
        <v>3</v>
      </c>
      <c r="E340" s="7" t="n">
        <v>358.489990234375</v>
      </c>
      <c r="F340" s="7" t="n">
        <v>358.869995117188</v>
      </c>
      <c r="G340" s="7" t="n">
        <v>0</v>
      </c>
      <c r="H340" s="7" t="n">
        <v>6000</v>
      </c>
      <c r="I340" s="7" t="n">
        <v>0</v>
      </c>
    </row>
    <row r="341" spans="1:9">
      <c r="A341" t="s">
        <v>4</v>
      </c>
      <c r="B341" s="4" t="s">
        <v>5</v>
      </c>
      <c r="C341" s="4" t="s">
        <v>7</v>
      </c>
      <c r="D341" s="4" t="s">
        <v>7</v>
      </c>
      <c r="E341" s="4" t="s">
        <v>12</v>
      </c>
      <c r="F341" s="4" t="s">
        <v>11</v>
      </c>
    </row>
    <row r="342" spans="1:9">
      <c r="A342" t="n">
        <v>2901</v>
      </c>
      <c r="B342" s="28" t="n">
        <v>45</v>
      </c>
      <c r="C342" s="7" t="n">
        <v>5</v>
      </c>
      <c r="D342" s="7" t="n">
        <v>3</v>
      </c>
      <c r="E342" s="7" t="n">
        <v>327.399993896484</v>
      </c>
      <c r="F342" s="7" t="n">
        <v>6000</v>
      </c>
    </row>
    <row r="343" spans="1:9">
      <c r="A343" t="s">
        <v>4</v>
      </c>
      <c r="B343" s="4" t="s">
        <v>5</v>
      </c>
      <c r="C343" s="4" t="s">
        <v>7</v>
      </c>
      <c r="D343" s="4" t="s">
        <v>7</v>
      </c>
      <c r="E343" s="4" t="s">
        <v>12</v>
      </c>
      <c r="F343" s="4" t="s">
        <v>11</v>
      </c>
    </row>
    <row r="344" spans="1:9">
      <c r="A344" t="n">
        <v>2910</v>
      </c>
      <c r="B344" s="28" t="n">
        <v>45</v>
      </c>
      <c r="C344" s="7" t="n">
        <v>11</v>
      </c>
      <c r="D344" s="7" t="n">
        <v>3</v>
      </c>
      <c r="E344" s="7" t="n">
        <v>44.0999984741211</v>
      </c>
      <c r="F344" s="7" t="n">
        <v>6000</v>
      </c>
    </row>
    <row r="345" spans="1:9">
      <c r="A345" t="s">
        <v>4</v>
      </c>
      <c r="B345" s="4" t="s">
        <v>5</v>
      </c>
      <c r="C345" s="4" t="s">
        <v>7</v>
      </c>
      <c r="D345" s="4" t="s">
        <v>11</v>
      </c>
      <c r="E345" s="4" t="s">
        <v>12</v>
      </c>
      <c r="F345" s="4" t="s">
        <v>11</v>
      </c>
      <c r="G345" s="4" t="s">
        <v>13</v>
      </c>
      <c r="H345" s="4" t="s">
        <v>13</v>
      </c>
      <c r="I345" s="4" t="s">
        <v>11</v>
      </c>
      <c r="J345" s="4" t="s">
        <v>11</v>
      </c>
      <c r="K345" s="4" t="s">
        <v>13</v>
      </c>
      <c r="L345" s="4" t="s">
        <v>13</v>
      </c>
      <c r="M345" s="4" t="s">
        <v>13</v>
      </c>
      <c r="N345" s="4" t="s">
        <v>13</v>
      </c>
      <c r="O345" s="4" t="s">
        <v>8</v>
      </c>
    </row>
    <row r="346" spans="1:9">
      <c r="A346" t="n">
        <v>2919</v>
      </c>
      <c r="B346" s="9" t="n">
        <v>50</v>
      </c>
      <c r="C346" s="7" t="n">
        <v>0</v>
      </c>
      <c r="D346" s="7" t="n">
        <v>8060</v>
      </c>
      <c r="E346" s="7" t="n">
        <v>0.699999988079071</v>
      </c>
      <c r="F346" s="7" t="n">
        <v>1000</v>
      </c>
      <c r="G346" s="7" t="n">
        <v>0</v>
      </c>
      <c r="H346" s="7" t="n">
        <v>0</v>
      </c>
      <c r="I346" s="7" t="n">
        <v>0</v>
      </c>
      <c r="J346" s="7" t="n">
        <v>65533</v>
      </c>
      <c r="K346" s="7" t="n">
        <v>0</v>
      </c>
      <c r="L346" s="7" t="n">
        <v>0</v>
      </c>
      <c r="M346" s="7" t="n">
        <v>0</v>
      </c>
      <c r="N346" s="7" t="n">
        <v>0</v>
      </c>
      <c r="O346" s="7" t="s">
        <v>14</v>
      </c>
    </row>
    <row r="347" spans="1:9">
      <c r="A347" t="s">
        <v>4</v>
      </c>
      <c r="B347" s="4" t="s">
        <v>5</v>
      </c>
      <c r="C347" s="4" t="s">
        <v>7</v>
      </c>
      <c r="D347" s="4" t="s">
        <v>11</v>
      </c>
      <c r="E347" s="4" t="s">
        <v>12</v>
      </c>
      <c r="F347" s="4" t="s">
        <v>11</v>
      </c>
      <c r="G347" s="4" t="s">
        <v>13</v>
      </c>
      <c r="H347" s="4" t="s">
        <v>13</v>
      </c>
      <c r="I347" s="4" t="s">
        <v>11</v>
      </c>
      <c r="J347" s="4" t="s">
        <v>11</v>
      </c>
      <c r="K347" s="4" t="s">
        <v>13</v>
      </c>
      <c r="L347" s="4" t="s">
        <v>13</v>
      </c>
      <c r="M347" s="4" t="s">
        <v>13</v>
      </c>
      <c r="N347" s="4" t="s">
        <v>13</v>
      </c>
      <c r="O347" s="4" t="s">
        <v>8</v>
      </c>
    </row>
    <row r="348" spans="1:9">
      <c r="A348" t="n">
        <v>2958</v>
      </c>
      <c r="B348" s="9" t="n">
        <v>50</v>
      </c>
      <c r="C348" s="7" t="n">
        <v>0</v>
      </c>
      <c r="D348" s="7" t="n">
        <v>5043</v>
      </c>
      <c r="E348" s="7" t="n">
        <v>0.200000002980232</v>
      </c>
      <c r="F348" s="7" t="n">
        <v>5000</v>
      </c>
      <c r="G348" s="7" t="n">
        <v>0</v>
      </c>
      <c r="H348" s="7" t="n">
        <v>0</v>
      </c>
      <c r="I348" s="7" t="n">
        <v>0</v>
      </c>
      <c r="J348" s="7" t="n">
        <v>65533</v>
      </c>
      <c r="K348" s="7" t="n">
        <v>0</v>
      </c>
      <c r="L348" s="7" t="n">
        <v>0</v>
      </c>
      <c r="M348" s="7" t="n">
        <v>0</v>
      </c>
      <c r="N348" s="7" t="n">
        <v>0</v>
      </c>
      <c r="O348" s="7" t="s">
        <v>14</v>
      </c>
    </row>
    <row r="349" spans="1:9">
      <c r="A349" t="s">
        <v>4</v>
      </c>
      <c r="B349" s="4" t="s">
        <v>5</v>
      </c>
      <c r="C349" s="4" t="s">
        <v>7</v>
      </c>
      <c r="D349" s="4" t="s">
        <v>11</v>
      </c>
      <c r="E349" s="4" t="s">
        <v>12</v>
      </c>
      <c r="F349" s="4" t="s">
        <v>11</v>
      </c>
      <c r="G349" s="4" t="s">
        <v>13</v>
      </c>
      <c r="H349" s="4" t="s">
        <v>13</v>
      </c>
      <c r="I349" s="4" t="s">
        <v>11</v>
      </c>
      <c r="J349" s="4" t="s">
        <v>11</v>
      </c>
      <c r="K349" s="4" t="s">
        <v>13</v>
      </c>
      <c r="L349" s="4" t="s">
        <v>13</v>
      </c>
      <c r="M349" s="4" t="s">
        <v>13</v>
      </c>
      <c r="N349" s="4" t="s">
        <v>13</v>
      </c>
      <c r="O349" s="4" t="s">
        <v>8</v>
      </c>
    </row>
    <row r="350" spans="1:9">
      <c r="A350" t="n">
        <v>2997</v>
      </c>
      <c r="B350" s="9" t="n">
        <v>50</v>
      </c>
      <c r="C350" s="7" t="n">
        <v>0</v>
      </c>
      <c r="D350" s="7" t="n">
        <v>1527</v>
      </c>
      <c r="E350" s="7" t="n">
        <v>0.5</v>
      </c>
      <c r="F350" s="7" t="n">
        <v>2000</v>
      </c>
      <c r="G350" s="7" t="n">
        <v>0</v>
      </c>
      <c r="H350" s="7" t="n">
        <v>0</v>
      </c>
      <c r="I350" s="7" t="n">
        <v>0</v>
      </c>
      <c r="J350" s="7" t="n">
        <v>65533</v>
      </c>
      <c r="K350" s="7" t="n">
        <v>0</v>
      </c>
      <c r="L350" s="7" t="n">
        <v>0</v>
      </c>
      <c r="M350" s="7" t="n">
        <v>0</v>
      </c>
      <c r="N350" s="7" t="n">
        <v>0</v>
      </c>
      <c r="O350" s="7" t="s">
        <v>14</v>
      </c>
    </row>
    <row r="351" spans="1:9">
      <c r="A351" t="s">
        <v>4</v>
      </c>
      <c r="B351" s="4" t="s">
        <v>5</v>
      </c>
      <c r="C351" s="4" t="s">
        <v>7</v>
      </c>
      <c r="D351" s="4" t="s">
        <v>11</v>
      </c>
      <c r="E351" s="4" t="s">
        <v>12</v>
      </c>
    </row>
    <row r="352" spans="1:9">
      <c r="A352" t="n">
        <v>3036</v>
      </c>
      <c r="B352" s="15" t="n">
        <v>58</v>
      </c>
      <c r="C352" s="7" t="n">
        <v>100</v>
      </c>
      <c r="D352" s="7" t="n">
        <v>1000</v>
      </c>
      <c r="E352" s="7" t="n">
        <v>1</v>
      </c>
    </row>
    <row r="353" spans="1:15">
      <c r="A353" t="s">
        <v>4</v>
      </c>
      <c r="B353" s="4" t="s">
        <v>5</v>
      </c>
      <c r="C353" s="4" t="s">
        <v>7</v>
      </c>
      <c r="D353" s="4" t="s">
        <v>11</v>
      </c>
    </row>
    <row r="354" spans="1:15">
      <c r="A354" t="n">
        <v>3044</v>
      </c>
      <c r="B354" s="15" t="n">
        <v>58</v>
      </c>
      <c r="C354" s="7" t="n">
        <v>255</v>
      </c>
      <c r="D354" s="7" t="n">
        <v>0</v>
      </c>
    </row>
    <row r="355" spans="1:15">
      <c r="A355" t="s">
        <v>4</v>
      </c>
      <c r="B355" s="4" t="s">
        <v>5</v>
      </c>
      <c r="C355" s="4" t="s">
        <v>11</v>
      </c>
    </row>
    <row r="356" spans="1:15">
      <c r="A356" t="n">
        <v>3048</v>
      </c>
      <c r="B356" s="22" t="n">
        <v>16</v>
      </c>
      <c r="C356" s="7" t="n">
        <v>6000</v>
      </c>
    </row>
    <row r="357" spans="1:15">
      <c r="A357" t="s">
        <v>4</v>
      </c>
      <c r="B357" s="4" t="s">
        <v>5</v>
      </c>
      <c r="C357" s="4" t="s">
        <v>7</v>
      </c>
      <c r="D357" s="4" t="s">
        <v>11</v>
      </c>
      <c r="E357" s="4" t="s">
        <v>11</v>
      </c>
    </row>
    <row r="358" spans="1:15">
      <c r="A358" t="n">
        <v>3051</v>
      </c>
      <c r="B358" s="9" t="n">
        <v>50</v>
      </c>
      <c r="C358" s="7" t="n">
        <v>1</v>
      </c>
      <c r="D358" s="7" t="n">
        <v>1527</v>
      </c>
      <c r="E358" s="7" t="n">
        <v>3000</v>
      </c>
    </row>
    <row r="359" spans="1:15">
      <c r="A359" t="s">
        <v>4</v>
      </c>
      <c r="B359" s="4" t="s">
        <v>5</v>
      </c>
      <c r="C359" s="4" t="s">
        <v>7</v>
      </c>
      <c r="D359" s="4" t="s">
        <v>11</v>
      </c>
      <c r="E359" s="4" t="s">
        <v>12</v>
      </c>
    </row>
    <row r="360" spans="1:15">
      <c r="A360" t="n">
        <v>3057</v>
      </c>
      <c r="B360" s="15" t="n">
        <v>58</v>
      </c>
      <c r="C360" s="7" t="n">
        <v>101</v>
      </c>
      <c r="D360" s="7" t="n">
        <v>500</v>
      </c>
      <c r="E360" s="7" t="n">
        <v>1</v>
      </c>
    </row>
    <row r="361" spans="1:15">
      <c r="A361" t="s">
        <v>4</v>
      </c>
      <c r="B361" s="4" t="s">
        <v>5</v>
      </c>
      <c r="C361" s="4" t="s">
        <v>7</v>
      </c>
      <c r="D361" s="4" t="s">
        <v>11</v>
      </c>
    </row>
    <row r="362" spans="1:15">
      <c r="A362" t="n">
        <v>3065</v>
      </c>
      <c r="B362" s="15" t="n">
        <v>58</v>
      </c>
      <c r="C362" s="7" t="n">
        <v>254</v>
      </c>
      <c r="D362" s="7" t="n">
        <v>0</v>
      </c>
    </row>
    <row r="363" spans="1:15">
      <c r="A363" t="s">
        <v>4</v>
      </c>
      <c r="B363" s="4" t="s">
        <v>5</v>
      </c>
      <c r="C363" s="4" t="s">
        <v>7</v>
      </c>
    </row>
    <row r="364" spans="1:15">
      <c r="A364" t="n">
        <v>3069</v>
      </c>
      <c r="B364" s="37" t="n">
        <v>116</v>
      </c>
      <c r="C364" s="7" t="n">
        <v>0</v>
      </c>
    </row>
    <row r="365" spans="1:15">
      <c r="A365" t="s">
        <v>4</v>
      </c>
      <c r="B365" s="4" t="s">
        <v>5</v>
      </c>
      <c r="C365" s="4" t="s">
        <v>7</v>
      </c>
      <c r="D365" s="4" t="s">
        <v>11</v>
      </c>
    </row>
    <row r="366" spans="1:15">
      <c r="A366" t="n">
        <v>3071</v>
      </c>
      <c r="B366" s="37" t="n">
        <v>116</v>
      </c>
      <c r="C366" s="7" t="n">
        <v>2</v>
      </c>
      <c r="D366" s="7" t="n">
        <v>1</v>
      </c>
    </row>
    <row r="367" spans="1:15">
      <c r="A367" t="s">
        <v>4</v>
      </c>
      <c r="B367" s="4" t="s">
        <v>5</v>
      </c>
      <c r="C367" s="4" t="s">
        <v>7</v>
      </c>
      <c r="D367" s="4" t="s">
        <v>13</v>
      </c>
    </row>
    <row r="368" spans="1:15">
      <c r="A368" t="n">
        <v>3075</v>
      </c>
      <c r="B368" s="37" t="n">
        <v>116</v>
      </c>
      <c r="C368" s="7" t="n">
        <v>5</v>
      </c>
      <c r="D368" s="7" t="n">
        <v>1120403456</v>
      </c>
    </row>
    <row r="369" spans="1:5">
      <c r="A369" t="s">
        <v>4</v>
      </c>
      <c r="B369" s="4" t="s">
        <v>5</v>
      </c>
      <c r="C369" s="4" t="s">
        <v>7</v>
      </c>
      <c r="D369" s="4" t="s">
        <v>11</v>
      </c>
    </row>
    <row r="370" spans="1:5">
      <c r="A370" t="n">
        <v>3081</v>
      </c>
      <c r="B370" s="37" t="n">
        <v>116</v>
      </c>
      <c r="C370" s="7" t="n">
        <v>6</v>
      </c>
      <c r="D370" s="7" t="n">
        <v>1</v>
      </c>
    </row>
    <row r="371" spans="1:5">
      <c r="A371" t="s">
        <v>4</v>
      </c>
      <c r="B371" s="4" t="s">
        <v>5</v>
      </c>
      <c r="C371" s="4" t="s">
        <v>7</v>
      </c>
      <c r="D371" s="4" t="s">
        <v>11</v>
      </c>
      <c r="E371" s="4" t="s">
        <v>11</v>
      </c>
      <c r="F371" s="4" t="s">
        <v>13</v>
      </c>
    </row>
    <row r="372" spans="1:5">
      <c r="A372" t="n">
        <v>3085</v>
      </c>
      <c r="B372" s="29" t="n">
        <v>84</v>
      </c>
      <c r="C372" s="7" t="n">
        <v>0</v>
      </c>
      <c r="D372" s="7" t="n">
        <v>0</v>
      </c>
      <c r="E372" s="7" t="n">
        <v>0</v>
      </c>
      <c r="F372" s="7" t="n">
        <v>1058642330</v>
      </c>
    </row>
    <row r="373" spans="1:5">
      <c r="A373" t="s">
        <v>4</v>
      </c>
      <c r="B373" s="4" t="s">
        <v>5</v>
      </c>
      <c r="C373" s="4" t="s">
        <v>7</v>
      </c>
      <c r="D373" s="4" t="s">
        <v>7</v>
      </c>
      <c r="E373" s="4" t="s">
        <v>12</v>
      </c>
      <c r="F373" s="4" t="s">
        <v>12</v>
      </c>
      <c r="G373" s="4" t="s">
        <v>12</v>
      </c>
      <c r="H373" s="4" t="s">
        <v>11</v>
      </c>
    </row>
    <row r="374" spans="1:5">
      <c r="A374" t="n">
        <v>3095</v>
      </c>
      <c r="B374" s="28" t="n">
        <v>45</v>
      </c>
      <c r="C374" s="7" t="n">
        <v>2</v>
      </c>
      <c r="D374" s="7" t="n">
        <v>3</v>
      </c>
      <c r="E374" s="7" t="n">
        <v>589.47998046875</v>
      </c>
      <c r="F374" s="7" t="n">
        <v>210.669998168945</v>
      </c>
      <c r="G374" s="7" t="n">
        <v>1398.65002441406</v>
      </c>
      <c r="H374" s="7" t="n">
        <v>0</v>
      </c>
    </row>
    <row r="375" spans="1:5">
      <c r="A375" t="s">
        <v>4</v>
      </c>
      <c r="B375" s="4" t="s">
        <v>5</v>
      </c>
      <c r="C375" s="4" t="s">
        <v>7</v>
      </c>
      <c r="D375" s="4" t="s">
        <v>7</v>
      </c>
      <c r="E375" s="4" t="s">
        <v>12</v>
      </c>
      <c r="F375" s="4" t="s">
        <v>12</v>
      </c>
      <c r="G375" s="4" t="s">
        <v>12</v>
      </c>
      <c r="H375" s="4" t="s">
        <v>11</v>
      </c>
      <c r="I375" s="4" t="s">
        <v>7</v>
      </c>
    </row>
    <row r="376" spans="1:5">
      <c r="A376" t="n">
        <v>3112</v>
      </c>
      <c r="B376" s="28" t="n">
        <v>45</v>
      </c>
      <c r="C376" s="7" t="n">
        <v>4</v>
      </c>
      <c r="D376" s="7" t="n">
        <v>3</v>
      </c>
      <c r="E376" s="7" t="n">
        <v>-2.5</v>
      </c>
      <c r="F376" s="7" t="n">
        <v>215.399993896484</v>
      </c>
      <c r="G376" s="7" t="n">
        <v>4</v>
      </c>
      <c r="H376" s="7" t="n">
        <v>0</v>
      </c>
      <c r="I376" s="7" t="n">
        <v>0</v>
      </c>
    </row>
    <row r="377" spans="1:5">
      <c r="A377" t="s">
        <v>4</v>
      </c>
      <c r="B377" s="4" t="s">
        <v>5</v>
      </c>
      <c r="C377" s="4" t="s">
        <v>7</v>
      </c>
      <c r="D377" s="4" t="s">
        <v>7</v>
      </c>
      <c r="E377" s="4" t="s">
        <v>12</v>
      </c>
      <c r="F377" s="4" t="s">
        <v>11</v>
      </c>
    </row>
    <row r="378" spans="1:5">
      <c r="A378" t="n">
        <v>3130</v>
      </c>
      <c r="B378" s="28" t="n">
        <v>45</v>
      </c>
      <c r="C378" s="7" t="n">
        <v>5</v>
      </c>
      <c r="D378" s="7" t="n">
        <v>3</v>
      </c>
      <c r="E378" s="7" t="n">
        <v>0.800000011920929</v>
      </c>
      <c r="F378" s="7" t="n">
        <v>0</v>
      </c>
    </row>
    <row r="379" spans="1:5">
      <c r="A379" t="s">
        <v>4</v>
      </c>
      <c r="B379" s="4" t="s">
        <v>5</v>
      </c>
      <c r="C379" s="4" t="s">
        <v>7</v>
      </c>
      <c r="D379" s="4" t="s">
        <v>7</v>
      </c>
      <c r="E379" s="4" t="s">
        <v>12</v>
      </c>
      <c r="F379" s="4" t="s">
        <v>11</v>
      </c>
    </row>
    <row r="380" spans="1:5">
      <c r="A380" t="n">
        <v>3139</v>
      </c>
      <c r="B380" s="28" t="n">
        <v>45</v>
      </c>
      <c r="C380" s="7" t="n">
        <v>11</v>
      </c>
      <c r="D380" s="7" t="n">
        <v>3</v>
      </c>
      <c r="E380" s="7" t="n">
        <v>40.2000007629395</v>
      </c>
      <c r="F380" s="7" t="n">
        <v>0</v>
      </c>
    </row>
    <row r="381" spans="1:5">
      <c r="A381" t="s">
        <v>4</v>
      </c>
      <c r="B381" s="4" t="s">
        <v>5</v>
      </c>
      <c r="C381" s="4" t="s">
        <v>7</v>
      </c>
      <c r="D381" s="4" t="s">
        <v>11</v>
      </c>
      <c r="E381" s="4" t="s">
        <v>12</v>
      </c>
      <c r="F381" s="4" t="s">
        <v>11</v>
      </c>
      <c r="G381" s="4" t="s">
        <v>13</v>
      </c>
      <c r="H381" s="4" t="s">
        <v>13</v>
      </c>
      <c r="I381" s="4" t="s">
        <v>11</v>
      </c>
      <c r="J381" s="4" t="s">
        <v>11</v>
      </c>
      <c r="K381" s="4" t="s">
        <v>13</v>
      </c>
      <c r="L381" s="4" t="s">
        <v>13</v>
      </c>
      <c r="M381" s="4" t="s">
        <v>13</v>
      </c>
      <c r="N381" s="4" t="s">
        <v>13</v>
      </c>
      <c r="O381" s="4" t="s">
        <v>8</v>
      </c>
    </row>
    <row r="382" spans="1:5">
      <c r="A382" t="n">
        <v>3148</v>
      </c>
      <c r="B382" s="9" t="n">
        <v>50</v>
      </c>
      <c r="C382" s="7" t="n">
        <v>0</v>
      </c>
      <c r="D382" s="7" t="n">
        <v>5045</v>
      </c>
      <c r="E382" s="7" t="n">
        <v>0.800000011920929</v>
      </c>
      <c r="F382" s="7" t="n">
        <v>500</v>
      </c>
      <c r="G382" s="7" t="n">
        <v>0</v>
      </c>
      <c r="H382" s="7" t="n">
        <v>0</v>
      </c>
      <c r="I382" s="7" t="n">
        <v>0</v>
      </c>
      <c r="J382" s="7" t="n">
        <v>65533</v>
      </c>
      <c r="K382" s="7" t="n">
        <v>0</v>
      </c>
      <c r="L382" s="7" t="n">
        <v>0</v>
      </c>
      <c r="M382" s="7" t="n">
        <v>0</v>
      </c>
      <c r="N382" s="7" t="n">
        <v>0</v>
      </c>
      <c r="O382" s="7" t="s">
        <v>14</v>
      </c>
    </row>
    <row r="383" spans="1:5">
      <c r="A383" t="s">
        <v>4</v>
      </c>
      <c r="B383" s="4" t="s">
        <v>5</v>
      </c>
      <c r="C383" s="4" t="s">
        <v>7</v>
      </c>
      <c r="D383" s="4" t="s">
        <v>11</v>
      </c>
      <c r="E383" s="4" t="s">
        <v>12</v>
      </c>
      <c r="F383" s="4" t="s">
        <v>11</v>
      </c>
      <c r="G383" s="4" t="s">
        <v>13</v>
      </c>
      <c r="H383" s="4" t="s">
        <v>13</v>
      </c>
      <c r="I383" s="4" t="s">
        <v>11</v>
      </c>
      <c r="J383" s="4" t="s">
        <v>11</v>
      </c>
      <c r="K383" s="4" t="s">
        <v>13</v>
      </c>
      <c r="L383" s="4" t="s">
        <v>13</v>
      </c>
      <c r="M383" s="4" t="s">
        <v>13</v>
      </c>
      <c r="N383" s="4" t="s">
        <v>13</v>
      </c>
      <c r="O383" s="4" t="s">
        <v>8</v>
      </c>
    </row>
    <row r="384" spans="1:5">
      <c r="A384" t="n">
        <v>3187</v>
      </c>
      <c r="B384" s="9" t="n">
        <v>50</v>
      </c>
      <c r="C384" s="7" t="n">
        <v>0</v>
      </c>
      <c r="D384" s="7" t="n">
        <v>5304</v>
      </c>
      <c r="E384" s="7" t="n">
        <v>0.200000002980232</v>
      </c>
      <c r="F384" s="7" t="n">
        <v>500</v>
      </c>
      <c r="G384" s="7" t="n">
        <v>0</v>
      </c>
      <c r="H384" s="7" t="n">
        <v>-1065353216</v>
      </c>
      <c r="I384" s="7" t="n">
        <v>0</v>
      </c>
      <c r="J384" s="7" t="n">
        <v>65533</v>
      </c>
      <c r="K384" s="7" t="n">
        <v>0</v>
      </c>
      <c r="L384" s="7" t="n">
        <v>0</v>
      </c>
      <c r="M384" s="7" t="n">
        <v>0</v>
      </c>
      <c r="N384" s="7" t="n">
        <v>0</v>
      </c>
      <c r="O384" s="7" t="s">
        <v>14</v>
      </c>
    </row>
    <row r="385" spans="1:15">
      <c r="A385" t="s">
        <v>4</v>
      </c>
      <c r="B385" s="4" t="s">
        <v>5</v>
      </c>
      <c r="C385" s="4" t="s">
        <v>7</v>
      </c>
      <c r="D385" s="4" t="s">
        <v>11</v>
      </c>
      <c r="E385" s="4" t="s">
        <v>11</v>
      </c>
      <c r="F385" s="4" t="s">
        <v>11</v>
      </c>
      <c r="G385" s="4" t="s">
        <v>11</v>
      </c>
      <c r="H385" s="4" t="s">
        <v>11</v>
      </c>
      <c r="I385" s="4" t="s">
        <v>8</v>
      </c>
      <c r="J385" s="4" t="s">
        <v>12</v>
      </c>
      <c r="K385" s="4" t="s">
        <v>12</v>
      </c>
      <c r="L385" s="4" t="s">
        <v>12</v>
      </c>
      <c r="M385" s="4" t="s">
        <v>13</v>
      </c>
      <c r="N385" s="4" t="s">
        <v>13</v>
      </c>
      <c r="O385" s="4" t="s">
        <v>12</v>
      </c>
      <c r="P385" s="4" t="s">
        <v>12</v>
      </c>
      <c r="Q385" s="4" t="s">
        <v>12</v>
      </c>
      <c r="R385" s="4" t="s">
        <v>12</v>
      </c>
      <c r="S385" s="4" t="s">
        <v>7</v>
      </c>
    </row>
    <row r="386" spans="1:15">
      <c r="A386" t="n">
        <v>3226</v>
      </c>
      <c r="B386" s="23" t="n">
        <v>39</v>
      </c>
      <c r="C386" s="7" t="n">
        <v>12</v>
      </c>
      <c r="D386" s="7" t="n">
        <v>65533</v>
      </c>
      <c r="E386" s="7" t="n">
        <v>200</v>
      </c>
      <c r="F386" s="7" t="n">
        <v>0</v>
      </c>
      <c r="G386" s="7" t="n">
        <v>19</v>
      </c>
      <c r="H386" s="7" t="n">
        <v>3</v>
      </c>
      <c r="I386" s="7" t="s">
        <v>14</v>
      </c>
      <c r="J386" s="7" t="n">
        <v>0</v>
      </c>
      <c r="K386" s="7" t="n">
        <v>0.0500000007450581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1</v>
      </c>
      <c r="Q386" s="7" t="n">
        <v>1</v>
      </c>
      <c r="R386" s="7" t="n">
        <v>1</v>
      </c>
      <c r="S386" s="7" t="n">
        <v>100</v>
      </c>
    </row>
    <row r="387" spans="1:15">
      <c r="A387" t="s">
        <v>4</v>
      </c>
      <c r="B387" s="4" t="s">
        <v>5</v>
      </c>
      <c r="C387" s="4" t="s">
        <v>7</v>
      </c>
      <c r="D387" s="4" t="s">
        <v>11</v>
      </c>
      <c r="E387" s="4" t="s">
        <v>11</v>
      </c>
      <c r="F387" s="4" t="s">
        <v>11</v>
      </c>
      <c r="G387" s="4" t="s">
        <v>11</v>
      </c>
      <c r="H387" s="4" t="s">
        <v>11</v>
      </c>
      <c r="I387" s="4" t="s">
        <v>8</v>
      </c>
      <c r="J387" s="4" t="s">
        <v>12</v>
      </c>
      <c r="K387" s="4" t="s">
        <v>12</v>
      </c>
      <c r="L387" s="4" t="s">
        <v>12</v>
      </c>
      <c r="M387" s="4" t="s">
        <v>13</v>
      </c>
      <c r="N387" s="4" t="s">
        <v>13</v>
      </c>
      <c r="O387" s="4" t="s">
        <v>12</v>
      </c>
      <c r="P387" s="4" t="s">
        <v>12</v>
      </c>
      <c r="Q387" s="4" t="s">
        <v>12</v>
      </c>
      <c r="R387" s="4" t="s">
        <v>12</v>
      </c>
      <c r="S387" s="4" t="s">
        <v>7</v>
      </c>
    </row>
    <row r="388" spans="1:15">
      <c r="A388" t="n">
        <v>3276</v>
      </c>
      <c r="B388" s="23" t="n">
        <v>39</v>
      </c>
      <c r="C388" s="7" t="n">
        <v>12</v>
      </c>
      <c r="D388" s="7" t="n">
        <v>65533</v>
      </c>
      <c r="E388" s="7" t="n">
        <v>201</v>
      </c>
      <c r="F388" s="7" t="n">
        <v>0</v>
      </c>
      <c r="G388" s="7" t="n">
        <v>19</v>
      </c>
      <c r="H388" s="7" t="n">
        <v>3</v>
      </c>
      <c r="I388" s="7" t="s">
        <v>14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1</v>
      </c>
      <c r="Q388" s="7" t="n">
        <v>1</v>
      </c>
      <c r="R388" s="7" t="n">
        <v>1</v>
      </c>
      <c r="S388" s="7" t="n">
        <v>101</v>
      </c>
    </row>
    <row r="389" spans="1:15">
      <c r="A389" t="s">
        <v>4</v>
      </c>
      <c r="B389" s="4" t="s">
        <v>5</v>
      </c>
      <c r="C389" s="4" t="s">
        <v>11</v>
      </c>
      <c r="D389" s="4" t="s">
        <v>7</v>
      </c>
      <c r="E389" s="4" t="s">
        <v>8</v>
      </c>
      <c r="F389" s="4" t="s">
        <v>12</v>
      </c>
      <c r="G389" s="4" t="s">
        <v>12</v>
      </c>
      <c r="H389" s="4" t="s">
        <v>12</v>
      </c>
    </row>
    <row r="390" spans="1:15">
      <c r="A390" t="n">
        <v>3326</v>
      </c>
      <c r="B390" s="38" t="n">
        <v>48</v>
      </c>
      <c r="C390" s="7" t="n">
        <v>19</v>
      </c>
      <c r="D390" s="7" t="n">
        <v>0</v>
      </c>
      <c r="E390" s="7" t="s">
        <v>47</v>
      </c>
      <c r="F390" s="7" t="n">
        <v>0</v>
      </c>
      <c r="G390" s="7" t="n">
        <v>0.899999976158142</v>
      </c>
      <c r="H390" s="7" t="n">
        <v>0</v>
      </c>
    </row>
    <row r="391" spans="1:15">
      <c r="A391" t="s">
        <v>4</v>
      </c>
      <c r="B391" s="4" t="s">
        <v>5</v>
      </c>
      <c r="C391" s="4" t="s">
        <v>7</v>
      </c>
      <c r="D391" s="4" t="s">
        <v>7</v>
      </c>
      <c r="E391" s="4" t="s">
        <v>12</v>
      </c>
      <c r="F391" s="4" t="s">
        <v>12</v>
      </c>
      <c r="G391" s="4" t="s">
        <v>12</v>
      </c>
      <c r="H391" s="4" t="s">
        <v>11</v>
      </c>
    </row>
    <row r="392" spans="1:15">
      <c r="A392" t="n">
        <v>3352</v>
      </c>
      <c r="B392" s="28" t="n">
        <v>45</v>
      </c>
      <c r="C392" s="7" t="n">
        <v>2</v>
      </c>
      <c r="D392" s="7" t="n">
        <v>3</v>
      </c>
      <c r="E392" s="7" t="n">
        <v>589.570007324219</v>
      </c>
      <c r="F392" s="7" t="n">
        <v>210.350006103516</v>
      </c>
      <c r="G392" s="7" t="n">
        <v>1398.81005859375</v>
      </c>
      <c r="H392" s="7" t="n">
        <v>11000</v>
      </c>
    </row>
    <row r="393" spans="1:15">
      <c r="A393" t="s">
        <v>4</v>
      </c>
      <c r="B393" s="4" t="s">
        <v>5</v>
      </c>
      <c r="C393" s="4" t="s">
        <v>7</v>
      </c>
      <c r="D393" s="4" t="s">
        <v>7</v>
      </c>
      <c r="E393" s="4" t="s">
        <v>12</v>
      </c>
      <c r="F393" s="4" t="s">
        <v>12</v>
      </c>
      <c r="G393" s="4" t="s">
        <v>12</v>
      </c>
      <c r="H393" s="4" t="s">
        <v>11</v>
      </c>
      <c r="I393" s="4" t="s">
        <v>7</v>
      </c>
    </row>
    <row r="394" spans="1:15">
      <c r="A394" t="n">
        <v>3369</v>
      </c>
      <c r="B394" s="28" t="n">
        <v>45</v>
      </c>
      <c r="C394" s="7" t="n">
        <v>4</v>
      </c>
      <c r="D394" s="7" t="n">
        <v>3</v>
      </c>
      <c r="E394" s="7" t="n">
        <v>9.5</v>
      </c>
      <c r="F394" s="7" t="n">
        <v>215.399993896484</v>
      </c>
      <c r="G394" s="7" t="n">
        <v>4</v>
      </c>
      <c r="H394" s="7" t="n">
        <v>11000</v>
      </c>
      <c r="I394" s="7" t="n">
        <v>0</v>
      </c>
    </row>
    <row r="395" spans="1:15">
      <c r="A395" t="s">
        <v>4</v>
      </c>
      <c r="B395" s="4" t="s">
        <v>5</v>
      </c>
      <c r="C395" s="4" t="s">
        <v>7</v>
      </c>
      <c r="D395" s="4" t="s">
        <v>7</v>
      </c>
      <c r="E395" s="4" t="s">
        <v>12</v>
      </c>
      <c r="F395" s="4" t="s">
        <v>11</v>
      </c>
    </row>
    <row r="396" spans="1:15">
      <c r="A396" t="n">
        <v>3387</v>
      </c>
      <c r="B396" s="28" t="n">
        <v>45</v>
      </c>
      <c r="C396" s="7" t="n">
        <v>5</v>
      </c>
      <c r="D396" s="7" t="n">
        <v>3</v>
      </c>
      <c r="E396" s="7" t="n">
        <v>6</v>
      </c>
      <c r="F396" s="7" t="n">
        <v>11000</v>
      </c>
    </row>
    <row r="397" spans="1:15">
      <c r="A397" t="s">
        <v>4</v>
      </c>
      <c r="B397" s="4" t="s">
        <v>5</v>
      </c>
      <c r="C397" s="4" t="s">
        <v>7</v>
      </c>
      <c r="D397" s="4" t="s">
        <v>7</v>
      </c>
      <c r="E397" s="4" t="s">
        <v>12</v>
      </c>
      <c r="F397" s="4" t="s">
        <v>11</v>
      </c>
    </row>
    <row r="398" spans="1:15">
      <c r="A398" t="n">
        <v>3396</v>
      </c>
      <c r="B398" s="28" t="n">
        <v>45</v>
      </c>
      <c r="C398" s="7" t="n">
        <v>11</v>
      </c>
      <c r="D398" s="7" t="n">
        <v>3</v>
      </c>
      <c r="E398" s="7" t="n">
        <v>45.9000015258789</v>
      </c>
      <c r="F398" s="7" t="n">
        <v>11000</v>
      </c>
    </row>
    <row r="399" spans="1:15">
      <c r="A399" t="s">
        <v>4</v>
      </c>
      <c r="B399" s="4" t="s">
        <v>5</v>
      </c>
      <c r="C399" s="4" t="s">
        <v>11</v>
      </c>
    </row>
    <row r="400" spans="1:15">
      <c r="A400" t="n">
        <v>3405</v>
      </c>
      <c r="B400" s="22" t="n">
        <v>16</v>
      </c>
      <c r="C400" s="7" t="n">
        <v>100</v>
      </c>
    </row>
    <row r="401" spans="1:19">
      <c r="A401" t="s">
        <v>4</v>
      </c>
      <c r="B401" s="4" t="s">
        <v>5</v>
      </c>
      <c r="C401" s="4" t="s">
        <v>7</v>
      </c>
      <c r="D401" s="4" t="s">
        <v>12</v>
      </c>
      <c r="E401" s="4" t="s">
        <v>11</v>
      </c>
      <c r="F401" s="4" t="s">
        <v>7</v>
      </c>
    </row>
    <row r="402" spans="1:19">
      <c r="A402" t="n">
        <v>3408</v>
      </c>
      <c r="B402" s="33" t="n">
        <v>49</v>
      </c>
      <c r="C402" s="7" t="n">
        <v>3</v>
      </c>
      <c r="D402" s="7" t="n">
        <v>0.699999988079071</v>
      </c>
      <c r="E402" s="7" t="n">
        <v>500</v>
      </c>
      <c r="F402" s="7" t="n">
        <v>0</v>
      </c>
    </row>
    <row r="403" spans="1:19">
      <c r="A403" t="s">
        <v>4</v>
      </c>
      <c r="B403" s="4" t="s">
        <v>5</v>
      </c>
      <c r="C403" s="4" t="s">
        <v>7</v>
      </c>
      <c r="D403" s="4" t="s">
        <v>11</v>
      </c>
    </row>
    <row r="404" spans="1:19">
      <c r="A404" t="n">
        <v>3417</v>
      </c>
      <c r="B404" s="15" t="n">
        <v>58</v>
      </c>
      <c r="C404" s="7" t="n">
        <v>255</v>
      </c>
      <c r="D404" s="7" t="n">
        <v>0</v>
      </c>
    </row>
    <row r="405" spans="1:19">
      <c r="A405" t="s">
        <v>4</v>
      </c>
      <c r="B405" s="4" t="s">
        <v>5</v>
      </c>
      <c r="C405" s="4" t="s">
        <v>7</v>
      </c>
      <c r="D405" s="4" t="s">
        <v>7</v>
      </c>
      <c r="E405" s="4" t="s">
        <v>7</v>
      </c>
      <c r="F405" s="4" t="s">
        <v>7</v>
      </c>
    </row>
    <row r="406" spans="1:19">
      <c r="A406" t="n">
        <v>3421</v>
      </c>
      <c r="B406" s="13" t="n">
        <v>14</v>
      </c>
      <c r="C406" s="7" t="n">
        <v>0</v>
      </c>
      <c r="D406" s="7" t="n">
        <v>1</v>
      </c>
      <c r="E406" s="7" t="n">
        <v>0</v>
      </c>
      <c r="F406" s="7" t="n">
        <v>0</v>
      </c>
    </row>
    <row r="407" spans="1:19">
      <c r="A407" t="s">
        <v>4</v>
      </c>
      <c r="B407" s="4" t="s">
        <v>5</v>
      </c>
      <c r="C407" s="4" t="s">
        <v>7</v>
      </c>
      <c r="D407" s="4" t="s">
        <v>11</v>
      </c>
      <c r="E407" s="4" t="s">
        <v>8</v>
      </c>
    </row>
    <row r="408" spans="1:19">
      <c r="A408" t="n">
        <v>3426</v>
      </c>
      <c r="B408" s="36" t="n">
        <v>51</v>
      </c>
      <c r="C408" s="7" t="n">
        <v>4</v>
      </c>
      <c r="D408" s="7" t="n">
        <v>19</v>
      </c>
      <c r="E408" s="7" t="s">
        <v>53</v>
      </c>
    </row>
    <row r="409" spans="1:19">
      <c r="A409" t="s">
        <v>4</v>
      </c>
      <c r="B409" s="4" t="s">
        <v>5</v>
      </c>
      <c r="C409" s="4" t="s">
        <v>11</v>
      </c>
    </row>
    <row r="410" spans="1:19">
      <c r="A410" t="n">
        <v>3460</v>
      </c>
      <c r="B410" s="22" t="n">
        <v>16</v>
      </c>
      <c r="C410" s="7" t="n">
        <v>0</v>
      </c>
    </row>
    <row r="411" spans="1:19">
      <c r="A411" t="s">
        <v>4</v>
      </c>
      <c r="B411" s="4" t="s">
        <v>5</v>
      </c>
      <c r="C411" s="4" t="s">
        <v>11</v>
      </c>
      <c r="D411" s="4" t="s">
        <v>7</v>
      </c>
      <c r="E411" s="4" t="s">
        <v>13</v>
      </c>
      <c r="F411" s="4" t="s">
        <v>54</v>
      </c>
      <c r="G411" s="4" t="s">
        <v>7</v>
      </c>
      <c r="H411" s="4" t="s">
        <v>7</v>
      </c>
      <c r="I411" s="4" t="s">
        <v>7</v>
      </c>
    </row>
    <row r="412" spans="1:19">
      <c r="A412" t="n">
        <v>3463</v>
      </c>
      <c r="B412" s="39" t="n">
        <v>26</v>
      </c>
      <c r="C412" s="7" t="n">
        <v>19</v>
      </c>
      <c r="D412" s="7" t="n">
        <v>17</v>
      </c>
      <c r="E412" s="7" t="n">
        <v>29438</v>
      </c>
      <c r="F412" s="7" t="s">
        <v>55</v>
      </c>
      <c r="G412" s="7" t="n">
        <v>8</v>
      </c>
      <c r="H412" s="7" t="n">
        <v>2</v>
      </c>
      <c r="I412" s="7" t="n">
        <v>0</v>
      </c>
    </row>
    <row r="413" spans="1:19">
      <c r="A413" t="s">
        <v>4</v>
      </c>
      <c r="B413" s="4" t="s">
        <v>5</v>
      </c>
      <c r="C413" s="4" t="s">
        <v>11</v>
      </c>
    </row>
    <row r="414" spans="1:19">
      <c r="A414" t="n">
        <v>3594</v>
      </c>
      <c r="B414" s="22" t="n">
        <v>16</v>
      </c>
      <c r="C414" s="7" t="n">
        <v>10000</v>
      </c>
    </row>
    <row r="415" spans="1:19">
      <c r="A415" t="s">
        <v>4</v>
      </c>
      <c r="B415" s="4" t="s">
        <v>5</v>
      </c>
      <c r="C415" s="4" t="s">
        <v>11</v>
      </c>
      <c r="D415" s="4" t="s">
        <v>7</v>
      </c>
    </row>
    <row r="416" spans="1:19">
      <c r="A416" t="n">
        <v>3597</v>
      </c>
      <c r="B416" s="40" t="n">
        <v>89</v>
      </c>
      <c r="C416" s="7" t="n">
        <v>19</v>
      </c>
      <c r="D416" s="7" t="n">
        <v>0</v>
      </c>
    </row>
    <row r="417" spans="1:9">
      <c r="A417" t="s">
        <v>4</v>
      </c>
      <c r="B417" s="4" t="s">
        <v>5</v>
      </c>
      <c r="C417" s="4" t="s">
        <v>11</v>
      </c>
      <c r="D417" s="4" t="s">
        <v>7</v>
      </c>
    </row>
    <row r="418" spans="1:9">
      <c r="A418" t="n">
        <v>3601</v>
      </c>
      <c r="B418" s="40" t="n">
        <v>89</v>
      </c>
      <c r="C418" s="7" t="n">
        <v>65533</v>
      </c>
      <c r="D418" s="7" t="n">
        <v>1</v>
      </c>
    </row>
    <row r="419" spans="1:9">
      <c r="A419" t="s">
        <v>4</v>
      </c>
      <c r="B419" s="4" t="s">
        <v>5</v>
      </c>
      <c r="C419" s="4" t="s">
        <v>7</v>
      </c>
      <c r="D419" s="4" t="s">
        <v>11</v>
      </c>
      <c r="E419" s="4" t="s">
        <v>12</v>
      </c>
    </row>
    <row r="420" spans="1:9">
      <c r="A420" t="n">
        <v>3605</v>
      </c>
      <c r="B420" s="15" t="n">
        <v>58</v>
      </c>
      <c r="C420" s="7" t="n">
        <v>101</v>
      </c>
      <c r="D420" s="7" t="n">
        <v>1000</v>
      </c>
      <c r="E420" s="7" t="n">
        <v>1</v>
      </c>
    </row>
    <row r="421" spans="1:9">
      <c r="A421" t="s">
        <v>4</v>
      </c>
      <c r="B421" s="4" t="s">
        <v>5</v>
      </c>
      <c r="C421" s="4" t="s">
        <v>7</v>
      </c>
      <c r="D421" s="4" t="s">
        <v>11</v>
      </c>
    </row>
    <row r="422" spans="1:9">
      <c r="A422" t="n">
        <v>3613</v>
      </c>
      <c r="B422" s="15" t="n">
        <v>58</v>
      </c>
      <c r="C422" s="7" t="n">
        <v>254</v>
      </c>
      <c r="D422" s="7" t="n">
        <v>0</v>
      </c>
    </row>
    <row r="423" spans="1:9">
      <c r="A423" t="s">
        <v>4</v>
      </c>
      <c r="B423" s="4" t="s">
        <v>5</v>
      </c>
      <c r="C423" s="4" t="s">
        <v>7</v>
      </c>
    </row>
    <row r="424" spans="1:9">
      <c r="A424" t="n">
        <v>3617</v>
      </c>
      <c r="B424" s="28" t="n">
        <v>45</v>
      </c>
      <c r="C424" s="7" t="n">
        <v>0</v>
      </c>
    </row>
    <row r="425" spans="1:9">
      <c r="A425" t="s">
        <v>4</v>
      </c>
      <c r="B425" s="4" t="s">
        <v>5</v>
      </c>
      <c r="C425" s="4" t="s">
        <v>7</v>
      </c>
      <c r="D425" s="4" t="s">
        <v>7</v>
      </c>
      <c r="E425" s="4" t="s">
        <v>12</v>
      </c>
      <c r="F425" s="4" t="s">
        <v>12</v>
      </c>
      <c r="G425" s="4" t="s">
        <v>12</v>
      </c>
      <c r="H425" s="4" t="s">
        <v>11</v>
      </c>
    </row>
    <row r="426" spans="1:9">
      <c r="A426" t="n">
        <v>3619</v>
      </c>
      <c r="B426" s="28" t="n">
        <v>45</v>
      </c>
      <c r="C426" s="7" t="n">
        <v>2</v>
      </c>
      <c r="D426" s="7" t="n">
        <v>3</v>
      </c>
      <c r="E426" s="7" t="n">
        <v>589.489990234375</v>
      </c>
      <c r="F426" s="7" t="n">
        <v>210.589996337891</v>
      </c>
      <c r="G426" s="7" t="n">
        <v>1398.73999023438</v>
      </c>
      <c r="H426" s="7" t="n">
        <v>0</v>
      </c>
    </row>
    <row r="427" spans="1:9">
      <c r="A427" t="s">
        <v>4</v>
      </c>
      <c r="B427" s="4" t="s">
        <v>5</v>
      </c>
      <c r="C427" s="4" t="s">
        <v>7</v>
      </c>
      <c r="D427" s="4" t="s">
        <v>7</v>
      </c>
      <c r="E427" s="4" t="s">
        <v>12</v>
      </c>
      <c r="F427" s="4" t="s">
        <v>12</v>
      </c>
      <c r="G427" s="4" t="s">
        <v>12</v>
      </c>
      <c r="H427" s="4" t="s">
        <v>11</v>
      </c>
      <c r="I427" s="4" t="s">
        <v>7</v>
      </c>
    </row>
    <row r="428" spans="1:9">
      <c r="A428" t="n">
        <v>3636</v>
      </c>
      <c r="B428" s="28" t="n">
        <v>45</v>
      </c>
      <c r="C428" s="7" t="n">
        <v>4</v>
      </c>
      <c r="D428" s="7" t="n">
        <v>3</v>
      </c>
      <c r="E428" s="7" t="n">
        <v>20.4400005340576</v>
      </c>
      <c r="F428" s="7" t="n">
        <v>178.179992675781</v>
      </c>
      <c r="G428" s="7" t="n">
        <v>13</v>
      </c>
      <c r="H428" s="7" t="n">
        <v>0</v>
      </c>
      <c r="I428" s="7" t="n">
        <v>0</v>
      </c>
    </row>
    <row r="429" spans="1:9">
      <c r="A429" t="s">
        <v>4</v>
      </c>
      <c r="B429" s="4" t="s">
        <v>5</v>
      </c>
      <c r="C429" s="4" t="s">
        <v>7</v>
      </c>
      <c r="D429" s="4" t="s">
        <v>7</v>
      </c>
      <c r="E429" s="4" t="s">
        <v>12</v>
      </c>
      <c r="F429" s="4" t="s">
        <v>11</v>
      </c>
    </row>
    <row r="430" spans="1:9">
      <c r="A430" t="n">
        <v>3654</v>
      </c>
      <c r="B430" s="28" t="n">
        <v>45</v>
      </c>
      <c r="C430" s="7" t="n">
        <v>5</v>
      </c>
      <c r="D430" s="7" t="n">
        <v>3</v>
      </c>
      <c r="E430" s="7" t="n">
        <v>0.800000011920929</v>
      </c>
      <c r="F430" s="7" t="n">
        <v>0</v>
      </c>
    </row>
    <row r="431" spans="1:9">
      <c r="A431" t="s">
        <v>4</v>
      </c>
      <c r="B431" s="4" t="s">
        <v>5</v>
      </c>
      <c r="C431" s="4" t="s">
        <v>7</v>
      </c>
      <c r="D431" s="4" t="s">
        <v>7</v>
      </c>
      <c r="E431" s="4" t="s">
        <v>12</v>
      </c>
      <c r="F431" s="4" t="s">
        <v>11</v>
      </c>
    </row>
    <row r="432" spans="1:9">
      <c r="A432" t="n">
        <v>3663</v>
      </c>
      <c r="B432" s="28" t="n">
        <v>45</v>
      </c>
      <c r="C432" s="7" t="n">
        <v>11</v>
      </c>
      <c r="D432" s="7" t="n">
        <v>3</v>
      </c>
      <c r="E432" s="7" t="n">
        <v>43</v>
      </c>
      <c r="F432" s="7" t="n">
        <v>0</v>
      </c>
    </row>
    <row r="433" spans="1:9">
      <c r="A433" t="s">
        <v>4</v>
      </c>
      <c r="B433" s="4" t="s">
        <v>5</v>
      </c>
      <c r="C433" s="4" t="s">
        <v>7</v>
      </c>
      <c r="D433" s="4" t="s">
        <v>7</v>
      </c>
      <c r="E433" s="4" t="s">
        <v>12</v>
      </c>
      <c r="F433" s="4" t="s">
        <v>12</v>
      </c>
      <c r="G433" s="4" t="s">
        <v>12</v>
      </c>
      <c r="H433" s="4" t="s">
        <v>11</v>
      </c>
    </row>
    <row r="434" spans="1:9">
      <c r="A434" t="n">
        <v>3672</v>
      </c>
      <c r="B434" s="28" t="n">
        <v>45</v>
      </c>
      <c r="C434" s="7" t="n">
        <v>2</v>
      </c>
      <c r="D434" s="7" t="n">
        <v>3</v>
      </c>
      <c r="E434" s="7" t="n">
        <v>589.489990234375</v>
      </c>
      <c r="F434" s="7" t="n">
        <v>210.5</v>
      </c>
      <c r="G434" s="7" t="n">
        <v>1398.73999023438</v>
      </c>
      <c r="H434" s="7" t="n">
        <v>11000</v>
      </c>
    </row>
    <row r="435" spans="1:9">
      <c r="A435" t="s">
        <v>4</v>
      </c>
      <c r="B435" s="4" t="s">
        <v>5</v>
      </c>
      <c r="C435" s="4" t="s">
        <v>7</v>
      </c>
      <c r="D435" s="4" t="s">
        <v>7</v>
      </c>
      <c r="E435" s="4" t="s">
        <v>12</v>
      </c>
      <c r="F435" s="4" t="s">
        <v>12</v>
      </c>
      <c r="G435" s="4" t="s">
        <v>12</v>
      </c>
      <c r="H435" s="4" t="s">
        <v>11</v>
      </c>
      <c r="I435" s="4" t="s">
        <v>7</v>
      </c>
    </row>
    <row r="436" spans="1:9">
      <c r="A436" t="n">
        <v>3689</v>
      </c>
      <c r="B436" s="28" t="n">
        <v>45</v>
      </c>
      <c r="C436" s="7" t="n">
        <v>4</v>
      </c>
      <c r="D436" s="7" t="n">
        <v>3</v>
      </c>
      <c r="E436" s="7" t="n">
        <v>-1</v>
      </c>
      <c r="F436" s="7" t="n">
        <v>276.179992675781</v>
      </c>
      <c r="G436" s="7" t="n">
        <v>-10</v>
      </c>
      <c r="H436" s="7" t="n">
        <v>11000</v>
      </c>
      <c r="I436" s="7" t="n">
        <v>0</v>
      </c>
    </row>
    <row r="437" spans="1:9">
      <c r="A437" t="s">
        <v>4</v>
      </c>
      <c r="B437" s="4" t="s">
        <v>5</v>
      </c>
      <c r="C437" s="4" t="s">
        <v>7</v>
      </c>
      <c r="D437" s="4" t="s">
        <v>7</v>
      </c>
      <c r="E437" s="4" t="s">
        <v>12</v>
      </c>
      <c r="F437" s="4" t="s">
        <v>11</v>
      </c>
    </row>
    <row r="438" spans="1:9">
      <c r="A438" t="n">
        <v>3707</v>
      </c>
      <c r="B438" s="28" t="n">
        <v>45</v>
      </c>
      <c r="C438" s="7" t="n">
        <v>5</v>
      </c>
      <c r="D438" s="7" t="n">
        <v>3</v>
      </c>
      <c r="E438" s="7" t="n">
        <v>6.30000019073486</v>
      </c>
      <c r="F438" s="7" t="n">
        <v>11000</v>
      </c>
    </row>
    <row r="439" spans="1:9">
      <c r="A439" t="s">
        <v>4</v>
      </c>
      <c r="B439" s="4" t="s">
        <v>5</v>
      </c>
      <c r="C439" s="4" t="s">
        <v>7</v>
      </c>
      <c r="D439" s="4" t="s">
        <v>11</v>
      </c>
    </row>
    <row r="440" spans="1:9">
      <c r="A440" t="n">
        <v>3716</v>
      </c>
      <c r="B440" s="15" t="n">
        <v>58</v>
      </c>
      <c r="C440" s="7" t="n">
        <v>255</v>
      </c>
      <c r="D440" s="7" t="n">
        <v>0</v>
      </c>
    </row>
    <row r="441" spans="1:9">
      <c r="A441" t="s">
        <v>4</v>
      </c>
      <c r="B441" s="4" t="s">
        <v>5</v>
      </c>
      <c r="C441" s="4" t="s">
        <v>7</v>
      </c>
      <c r="D441" s="4" t="s">
        <v>11</v>
      </c>
      <c r="E441" s="4" t="s">
        <v>8</v>
      </c>
    </row>
    <row r="442" spans="1:9">
      <c r="A442" t="n">
        <v>3720</v>
      </c>
      <c r="B442" s="36" t="n">
        <v>51</v>
      </c>
      <c r="C442" s="7" t="n">
        <v>4</v>
      </c>
      <c r="D442" s="7" t="n">
        <v>19</v>
      </c>
      <c r="E442" s="7" t="s">
        <v>56</v>
      </c>
    </row>
    <row r="443" spans="1:9">
      <c r="A443" t="s">
        <v>4</v>
      </c>
      <c r="B443" s="4" t="s">
        <v>5</v>
      </c>
      <c r="C443" s="4" t="s">
        <v>11</v>
      </c>
    </row>
    <row r="444" spans="1:9">
      <c r="A444" t="n">
        <v>3754</v>
      </c>
      <c r="B444" s="22" t="n">
        <v>16</v>
      </c>
      <c r="C444" s="7" t="n">
        <v>0</v>
      </c>
    </row>
    <row r="445" spans="1:9">
      <c r="A445" t="s">
        <v>4</v>
      </c>
      <c r="B445" s="4" t="s">
        <v>5</v>
      </c>
      <c r="C445" s="4" t="s">
        <v>11</v>
      </c>
      <c r="D445" s="4" t="s">
        <v>7</v>
      </c>
      <c r="E445" s="4" t="s">
        <v>13</v>
      </c>
      <c r="F445" s="4" t="s">
        <v>54</v>
      </c>
      <c r="G445" s="4" t="s">
        <v>7</v>
      </c>
      <c r="H445" s="4" t="s">
        <v>7</v>
      </c>
      <c r="I445" s="4" t="s">
        <v>7</v>
      </c>
    </row>
    <row r="446" spans="1:9">
      <c r="A446" t="n">
        <v>3757</v>
      </c>
      <c r="B446" s="39" t="n">
        <v>26</v>
      </c>
      <c r="C446" s="7" t="n">
        <v>19</v>
      </c>
      <c r="D446" s="7" t="n">
        <v>17</v>
      </c>
      <c r="E446" s="7" t="n">
        <v>29439</v>
      </c>
      <c r="F446" s="7" t="s">
        <v>57</v>
      </c>
      <c r="G446" s="7" t="n">
        <v>8</v>
      </c>
      <c r="H446" s="7" t="n">
        <v>2</v>
      </c>
      <c r="I446" s="7" t="n">
        <v>0</v>
      </c>
    </row>
    <row r="447" spans="1:9">
      <c r="A447" t="s">
        <v>4</v>
      </c>
      <c r="B447" s="4" t="s">
        <v>5</v>
      </c>
      <c r="C447" s="4" t="s">
        <v>11</v>
      </c>
    </row>
    <row r="448" spans="1:9">
      <c r="A448" t="n">
        <v>3874</v>
      </c>
      <c r="B448" s="22" t="n">
        <v>16</v>
      </c>
      <c r="C448" s="7" t="n">
        <v>9000</v>
      </c>
    </row>
    <row r="449" spans="1:9">
      <c r="A449" t="s">
        <v>4</v>
      </c>
      <c r="B449" s="4" t="s">
        <v>5</v>
      </c>
      <c r="C449" s="4" t="s">
        <v>11</v>
      </c>
      <c r="D449" s="4" t="s">
        <v>7</v>
      </c>
    </row>
    <row r="450" spans="1:9">
      <c r="A450" t="n">
        <v>3877</v>
      </c>
      <c r="B450" s="40" t="n">
        <v>89</v>
      </c>
      <c r="C450" s="7" t="n">
        <v>19</v>
      </c>
      <c r="D450" s="7" t="n">
        <v>0</v>
      </c>
    </row>
    <row r="451" spans="1:9">
      <c r="A451" t="s">
        <v>4</v>
      </c>
      <c r="B451" s="4" t="s">
        <v>5</v>
      </c>
      <c r="C451" s="4" t="s">
        <v>11</v>
      </c>
    </row>
    <row r="452" spans="1:9">
      <c r="A452" t="n">
        <v>3881</v>
      </c>
      <c r="B452" s="22" t="n">
        <v>16</v>
      </c>
      <c r="C452" s="7" t="n">
        <v>1000</v>
      </c>
    </row>
    <row r="453" spans="1:9">
      <c r="A453" t="s">
        <v>4</v>
      </c>
      <c r="B453" s="4" t="s">
        <v>5</v>
      </c>
      <c r="C453" s="4" t="s">
        <v>7</v>
      </c>
      <c r="D453" s="4" t="s">
        <v>11</v>
      </c>
      <c r="E453" s="4" t="s">
        <v>13</v>
      </c>
      <c r="F453" s="4" t="s">
        <v>11</v>
      </c>
    </row>
    <row r="454" spans="1:9">
      <c r="A454" t="n">
        <v>3884</v>
      </c>
      <c r="B454" s="9" t="n">
        <v>50</v>
      </c>
      <c r="C454" s="7" t="n">
        <v>3</v>
      </c>
      <c r="D454" s="7" t="n">
        <v>5045</v>
      </c>
      <c r="E454" s="7" t="n">
        <v>1053609165</v>
      </c>
      <c r="F454" s="7" t="n">
        <v>1500</v>
      </c>
    </row>
    <row r="455" spans="1:9">
      <c r="A455" t="s">
        <v>4</v>
      </c>
      <c r="B455" s="4" t="s">
        <v>5</v>
      </c>
      <c r="C455" s="4" t="s">
        <v>7</v>
      </c>
      <c r="D455" s="4" t="s">
        <v>11</v>
      </c>
      <c r="E455" s="4" t="s">
        <v>13</v>
      </c>
      <c r="F455" s="4" t="s">
        <v>11</v>
      </c>
    </row>
    <row r="456" spans="1:9">
      <c r="A456" t="n">
        <v>3894</v>
      </c>
      <c r="B456" s="9" t="n">
        <v>50</v>
      </c>
      <c r="C456" s="7" t="n">
        <v>3</v>
      </c>
      <c r="D456" s="7" t="n">
        <v>5304</v>
      </c>
      <c r="E456" s="7" t="n">
        <v>1028443341</v>
      </c>
      <c r="F456" s="7" t="n">
        <v>1500</v>
      </c>
    </row>
    <row r="457" spans="1:9">
      <c r="A457" t="s">
        <v>4</v>
      </c>
      <c r="B457" s="4" t="s">
        <v>5</v>
      </c>
      <c r="C457" s="4" t="s">
        <v>7</v>
      </c>
      <c r="D457" s="4" t="s">
        <v>11</v>
      </c>
      <c r="E457" s="4" t="s">
        <v>12</v>
      </c>
    </row>
    <row r="458" spans="1:9">
      <c r="A458" t="n">
        <v>3904</v>
      </c>
      <c r="B458" s="15" t="n">
        <v>58</v>
      </c>
      <c r="C458" s="7" t="n">
        <v>101</v>
      </c>
      <c r="D458" s="7" t="n">
        <v>1500</v>
      </c>
      <c r="E458" s="7" t="n">
        <v>1</v>
      </c>
    </row>
    <row r="459" spans="1:9">
      <c r="A459" t="s">
        <v>4</v>
      </c>
      <c r="B459" s="4" t="s">
        <v>5</v>
      </c>
      <c r="C459" s="4" t="s">
        <v>7</v>
      </c>
      <c r="D459" s="4" t="s">
        <v>11</v>
      </c>
    </row>
    <row r="460" spans="1:9">
      <c r="A460" t="n">
        <v>3912</v>
      </c>
      <c r="B460" s="15" t="n">
        <v>58</v>
      </c>
      <c r="C460" s="7" t="n">
        <v>254</v>
      </c>
      <c r="D460" s="7" t="n">
        <v>0</v>
      </c>
    </row>
    <row r="461" spans="1:9">
      <c r="A461" t="s">
        <v>4</v>
      </c>
      <c r="B461" s="4" t="s">
        <v>5</v>
      </c>
      <c r="C461" s="4" t="s">
        <v>7</v>
      </c>
      <c r="D461" s="4" t="s">
        <v>11</v>
      </c>
      <c r="E461" s="4" t="s">
        <v>11</v>
      </c>
      <c r="F461" s="4" t="s">
        <v>11</v>
      </c>
      <c r="G461" s="4" t="s">
        <v>11</v>
      </c>
      <c r="H461" s="4" t="s">
        <v>11</v>
      </c>
      <c r="I461" s="4" t="s">
        <v>8</v>
      </c>
      <c r="J461" s="4" t="s">
        <v>12</v>
      </c>
      <c r="K461" s="4" t="s">
        <v>12</v>
      </c>
      <c r="L461" s="4" t="s">
        <v>12</v>
      </c>
      <c r="M461" s="4" t="s">
        <v>13</v>
      </c>
      <c r="N461" s="4" t="s">
        <v>13</v>
      </c>
      <c r="O461" s="4" t="s">
        <v>12</v>
      </c>
      <c r="P461" s="4" t="s">
        <v>12</v>
      </c>
      <c r="Q461" s="4" t="s">
        <v>12</v>
      </c>
      <c r="R461" s="4" t="s">
        <v>12</v>
      </c>
      <c r="S461" s="4" t="s">
        <v>7</v>
      </c>
    </row>
    <row r="462" spans="1:9">
      <c r="A462" t="n">
        <v>3916</v>
      </c>
      <c r="B462" s="23" t="n">
        <v>39</v>
      </c>
      <c r="C462" s="7" t="n">
        <v>12</v>
      </c>
      <c r="D462" s="7" t="n">
        <v>65533</v>
      </c>
      <c r="E462" s="7" t="n">
        <v>202</v>
      </c>
      <c r="F462" s="7" t="n">
        <v>0</v>
      </c>
      <c r="G462" s="7" t="n">
        <v>65533</v>
      </c>
      <c r="H462" s="7" t="n">
        <v>3</v>
      </c>
      <c r="I462" s="7" t="s">
        <v>14</v>
      </c>
      <c r="J462" s="7" t="n">
        <v>0</v>
      </c>
      <c r="K462" s="7" t="n">
        <v>250</v>
      </c>
      <c r="L462" s="7" t="n">
        <v>-100</v>
      </c>
      <c r="M462" s="7" t="n">
        <v>0</v>
      </c>
      <c r="N462" s="7" t="n">
        <v>0</v>
      </c>
      <c r="O462" s="7" t="n">
        <v>0</v>
      </c>
      <c r="P462" s="7" t="n">
        <v>1.39999997615814</v>
      </c>
      <c r="Q462" s="7" t="n">
        <v>1.39999997615814</v>
      </c>
      <c r="R462" s="7" t="n">
        <v>1.39999997615814</v>
      </c>
      <c r="S462" s="7" t="n">
        <v>102</v>
      </c>
    </row>
    <row r="463" spans="1:9">
      <c r="A463" t="s">
        <v>4</v>
      </c>
      <c r="B463" s="4" t="s">
        <v>5</v>
      </c>
      <c r="C463" s="4" t="s">
        <v>7</v>
      </c>
    </row>
    <row r="464" spans="1:9">
      <c r="A464" t="n">
        <v>3966</v>
      </c>
      <c r="B464" s="37" t="n">
        <v>116</v>
      </c>
      <c r="C464" s="7" t="n">
        <v>1</v>
      </c>
    </row>
    <row r="465" spans="1:19">
      <c r="A465" t="s">
        <v>4</v>
      </c>
      <c r="B465" s="4" t="s">
        <v>5</v>
      </c>
      <c r="C465" s="4" t="s">
        <v>7</v>
      </c>
      <c r="D465" s="4" t="s">
        <v>11</v>
      </c>
      <c r="E465" s="4" t="s">
        <v>11</v>
      </c>
      <c r="F465" s="4" t="s">
        <v>13</v>
      </c>
    </row>
    <row r="466" spans="1:19">
      <c r="A466" t="n">
        <v>3968</v>
      </c>
      <c r="B466" s="29" t="n">
        <v>84</v>
      </c>
      <c r="C466" s="7" t="n">
        <v>0</v>
      </c>
      <c r="D466" s="7" t="n">
        <v>0</v>
      </c>
      <c r="E466" s="7" t="n">
        <v>0</v>
      </c>
      <c r="F466" s="7" t="n">
        <v>1056964608</v>
      </c>
    </row>
    <row r="467" spans="1:19">
      <c r="A467" t="s">
        <v>4</v>
      </c>
      <c r="B467" s="4" t="s">
        <v>5</v>
      </c>
      <c r="C467" s="4" t="s">
        <v>7</v>
      </c>
      <c r="D467" s="4" t="s">
        <v>7</v>
      </c>
      <c r="E467" s="4" t="s">
        <v>12</v>
      </c>
      <c r="F467" s="4" t="s">
        <v>12</v>
      </c>
      <c r="G467" s="4" t="s">
        <v>12</v>
      </c>
      <c r="H467" s="4" t="s">
        <v>11</v>
      </c>
    </row>
    <row r="468" spans="1:19">
      <c r="A468" t="n">
        <v>3978</v>
      </c>
      <c r="B468" s="28" t="n">
        <v>45</v>
      </c>
      <c r="C468" s="7" t="n">
        <v>2</v>
      </c>
      <c r="D468" s="7" t="n">
        <v>3</v>
      </c>
      <c r="E468" s="7" t="n">
        <v>580.380004882813</v>
      </c>
      <c r="F468" s="7" t="n">
        <v>213.509994506836</v>
      </c>
      <c r="G468" s="7" t="n">
        <v>1391.81005859375</v>
      </c>
      <c r="H468" s="7" t="n">
        <v>0</v>
      </c>
    </row>
    <row r="469" spans="1:19">
      <c r="A469" t="s">
        <v>4</v>
      </c>
      <c r="B469" s="4" t="s">
        <v>5</v>
      </c>
      <c r="C469" s="4" t="s">
        <v>7</v>
      </c>
      <c r="D469" s="4" t="s">
        <v>7</v>
      </c>
      <c r="E469" s="4" t="s">
        <v>12</v>
      </c>
      <c r="F469" s="4" t="s">
        <v>12</v>
      </c>
      <c r="G469" s="4" t="s">
        <v>12</v>
      </c>
      <c r="H469" s="4" t="s">
        <v>11</v>
      </c>
      <c r="I469" s="4" t="s">
        <v>7</v>
      </c>
    </row>
    <row r="470" spans="1:19">
      <c r="A470" t="n">
        <v>3995</v>
      </c>
      <c r="B470" s="28" t="n">
        <v>45</v>
      </c>
      <c r="C470" s="7" t="n">
        <v>4</v>
      </c>
      <c r="D470" s="7" t="n">
        <v>3</v>
      </c>
      <c r="E470" s="7" t="n">
        <v>6.94000005722046</v>
      </c>
      <c r="F470" s="7" t="n">
        <v>6.23000001907349</v>
      </c>
      <c r="G470" s="7" t="n">
        <v>0</v>
      </c>
      <c r="H470" s="7" t="n">
        <v>0</v>
      </c>
      <c r="I470" s="7" t="n">
        <v>0</v>
      </c>
    </row>
    <row r="471" spans="1:19">
      <c r="A471" t="s">
        <v>4</v>
      </c>
      <c r="B471" s="4" t="s">
        <v>5</v>
      </c>
      <c r="C471" s="4" t="s">
        <v>7</v>
      </c>
      <c r="D471" s="4" t="s">
        <v>7</v>
      </c>
      <c r="E471" s="4" t="s">
        <v>12</v>
      </c>
      <c r="F471" s="4" t="s">
        <v>11</v>
      </c>
    </row>
    <row r="472" spans="1:19">
      <c r="A472" t="n">
        <v>4013</v>
      </c>
      <c r="B472" s="28" t="n">
        <v>45</v>
      </c>
      <c r="C472" s="7" t="n">
        <v>5</v>
      </c>
      <c r="D472" s="7" t="n">
        <v>3</v>
      </c>
      <c r="E472" s="7" t="n">
        <v>29.6000003814697</v>
      </c>
      <c r="F472" s="7" t="n">
        <v>0</v>
      </c>
    </row>
    <row r="473" spans="1:19">
      <c r="A473" t="s">
        <v>4</v>
      </c>
      <c r="B473" s="4" t="s">
        <v>5</v>
      </c>
      <c r="C473" s="4" t="s">
        <v>7</v>
      </c>
      <c r="D473" s="4" t="s">
        <v>7</v>
      </c>
      <c r="E473" s="4" t="s">
        <v>12</v>
      </c>
      <c r="F473" s="4" t="s">
        <v>11</v>
      </c>
    </row>
    <row r="474" spans="1:19">
      <c r="A474" t="n">
        <v>4022</v>
      </c>
      <c r="B474" s="28" t="n">
        <v>45</v>
      </c>
      <c r="C474" s="7" t="n">
        <v>11</v>
      </c>
      <c r="D474" s="7" t="n">
        <v>3</v>
      </c>
      <c r="E474" s="7" t="n">
        <v>43</v>
      </c>
      <c r="F474" s="7" t="n">
        <v>0</v>
      </c>
    </row>
    <row r="475" spans="1:19">
      <c r="A475" t="s">
        <v>4</v>
      </c>
      <c r="B475" s="4" t="s">
        <v>5</v>
      </c>
      <c r="C475" s="4" t="s">
        <v>7</v>
      </c>
      <c r="D475" s="4" t="s">
        <v>7</v>
      </c>
      <c r="E475" s="4" t="s">
        <v>12</v>
      </c>
      <c r="F475" s="4" t="s">
        <v>12</v>
      </c>
      <c r="G475" s="4" t="s">
        <v>12</v>
      </c>
      <c r="H475" s="4" t="s">
        <v>11</v>
      </c>
    </row>
    <row r="476" spans="1:19">
      <c r="A476" t="n">
        <v>4031</v>
      </c>
      <c r="B476" s="28" t="n">
        <v>45</v>
      </c>
      <c r="C476" s="7" t="n">
        <v>2</v>
      </c>
      <c r="D476" s="7" t="n">
        <v>3</v>
      </c>
      <c r="E476" s="7" t="n">
        <v>580.380004882813</v>
      </c>
      <c r="F476" s="7" t="n">
        <v>213.509994506836</v>
      </c>
      <c r="G476" s="7" t="n">
        <v>1391.81005859375</v>
      </c>
      <c r="H476" s="7" t="n">
        <v>10000</v>
      </c>
    </row>
    <row r="477" spans="1:19">
      <c r="A477" t="s">
        <v>4</v>
      </c>
      <c r="B477" s="4" t="s">
        <v>5</v>
      </c>
      <c r="C477" s="4" t="s">
        <v>7</v>
      </c>
      <c r="D477" s="4" t="s">
        <v>7</v>
      </c>
      <c r="E477" s="4" t="s">
        <v>12</v>
      </c>
      <c r="F477" s="4" t="s">
        <v>12</v>
      </c>
      <c r="G477" s="4" t="s">
        <v>12</v>
      </c>
      <c r="H477" s="4" t="s">
        <v>11</v>
      </c>
      <c r="I477" s="4" t="s">
        <v>7</v>
      </c>
    </row>
    <row r="478" spans="1:19">
      <c r="A478" t="n">
        <v>4048</v>
      </c>
      <c r="B478" s="28" t="n">
        <v>45</v>
      </c>
      <c r="C478" s="7" t="n">
        <v>4</v>
      </c>
      <c r="D478" s="7" t="n">
        <v>3</v>
      </c>
      <c r="E478" s="7" t="n">
        <v>8.9399995803833</v>
      </c>
      <c r="F478" s="7" t="n">
        <v>6.23000001907349</v>
      </c>
      <c r="G478" s="7" t="n">
        <v>0</v>
      </c>
      <c r="H478" s="7" t="n">
        <v>10000</v>
      </c>
      <c r="I478" s="7" t="n">
        <v>0</v>
      </c>
    </row>
    <row r="479" spans="1:19">
      <c r="A479" t="s">
        <v>4</v>
      </c>
      <c r="B479" s="4" t="s">
        <v>5</v>
      </c>
      <c r="C479" s="4" t="s">
        <v>7</v>
      </c>
      <c r="D479" s="4" t="s">
        <v>7</v>
      </c>
      <c r="E479" s="4" t="s">
        <v>12</v>
      </c>
      <c r="F479" s="4" t="s">
        <v>11</v>
      </c>
    </row>
    <row r="480" spans="1:19">
      <c r="A480" t="n">
        <v>4066</v>
      </c>
      <c r="B480" s="28" t="n">
        <v>45</v>
      </c>
      <c r="C480" s="7" t="n">
        <v>5</v>
      </c>
      <c r="D480" s="7" t="n">
        <v>3</v>
      </c>
      <c r="E480" s="7" t="n">
        <v>29.6000003814697</v>
      </c>
      <c r="F480" s="7" t="n">
        <v>10000</v>
      </c>
    </row>
    <row r="481" spans="1:9">
      <c r="A481" t="s">
        <v>4</v>
      </c>
      <c r="B481" s="4" t="s">
        <v>5</v>
      </c>
      <c r="C481" s="4" t="s">
        <v>7</v>
      </c>
      <c r="D481" s="4" t="s">
        <v>7</v>
      </c>
      <c r="E481" s="4" t="s">
        <v>12</v>
      </c>
      <c r="F481" s="4" t="s">
        <v>11</v>
      </c>
    </row>
    <row r="482" spans="1:9">
      <c r="A482" t="n">
        <v>4075</v>
      </c>
      <c r="B482" s="28" t="n">
        <v>45</v>
      </c>
      <c r="C482" s="7" t="n">
        <v>11</v>
      </c>
      <c r="D482" s="7" t="n">
        <v>3</v>
      </c>
      <c r="E482" s="7" t="n">
        <v>43</v>
      </c>
      <c r="F482" s="7" t="n">
        <v>10000</v>
      </c>
    </row>
    <row r="483" spans="1:9">
      <c r="A483" t="s">
        <v>4</v>
      </c>
      <c r="B483" s="4" t="s">
        <v>5</v>
      </c>
      <c r="C483" s="4" t="s">
        <v>11</v>
      </c>
    </row>
    <row r="484" spans="1:9">
      <c r="A484" t="n">
        <v>4084</v>
      </c>
      <c r="B484" s="22" t="n">
        <v>16</v>
      </c>
      <c r="C484" s="7" t="n">
        <v>1000</v>
      </c>
    </row>
    <row r="485" spans="1:9">
      <c r="A485" t="s">
        <v>4</v>
      </c>
      <c r="B485" s="4" t="s">
        <v>5</v>
      </c>
      <c r="C485" s="4" t="s">
        <v>13</v>
      </c>
    </row>
    <row r="486" spans="1:9">
      <c r="A486" t="n">
        <v>4087</v>
      </c>
      <c r="B486" s="41" t="n">
        <v>15</v>
      </c>
      <c r="C486" s="7" t="n">
        <v>256</v>
      </c>
    </row>
    <row r="487" spans="1:9">
      <c r="A487" t="s">
        <v>4</v>
      </c>
      <c r="B487" s="4" t="s">
        <v>5</v>
      </c>
      <c r="C487" s="4" t="s">
        <v>7</v>
      </c>
      <c r="D487" s="4" t="s">
        <v>11</v>
      </c>
      <c r="E487" s="4" t="s">
        <v>8</v>
      </c>
    </row>
    <row r="488" spans="1:9">
      <c r="A488" t="n">
        <v>4092</v>
      </c>
      <c r="B488" s="36" t="n">
        <v>51</v>
      </c>
      <c r="C488" s="7" t="n">
        <v>4</v>
      </c>
      <c r="D488" s="7" t="n">
        <v>26</v>
      </c>
      <c r="E488" s="7" t="s">
        <v>58</v>
      </c>
    </row>
    <row r="489" spans="1:9">
      <c r="A489" t="s">
        <v>4</v>
      </c>
      <c r="B489" s="4" t="s">
        <v>5</v>
      </c>
      <c r="C489" s="4" t="s">
        <v>11</v>
      </c>
    </row>
    <row r="490" spans="1:9">
      <c r="A490" t="n">
        <v>4106</v>
      </c>
      <c r="B490" s="22" t="n">
        <v>16</v>
      </c>
      <c r="C490" s="7" t="n">
        <v>0</v>
      </c>
    </row>
    <row r="491" spans="1:9">
      <c r="A491" t="s">
        <v>4</v>
      </c>
      <c r="B491" s="4" t="s">
        <v>5</v>
      </c>
      <c r="C491" s="4" t="s">
        <v>11</v>
      </c>
      <c r="D491" s="4" t="s">
        <v>7</v>
      </c>
      <c r="E491" s="4" t="s">
        <v>13</v>
      </c>
      <c r="F491" s="4" t="s">
        <v>54</v>
      </c>
      <c r="G491" s="4" t="s">
        <v>7</v>
      </c>
      <c r="H491" s="4" t="s">
        <v>7</v>
      </c>
    </row>
    <row r="492" spans="1:9">
      <c r="A492" t="n">
        <v>4109</v>
      </c>
      <c r="B492" s="39" t="n">
        <v>26</v>
      </c>
      <c r="C492" s="7" t="n">
        <v>26</v>
      </c>
      <c r="D492" s="7" t="n">
        <v>17</v>
      </c>
      <c r="E492" s="7" t="n">
        <v>40371</v>
      </c>
      <c r="F492" s="7" t="s">
        <v>59</v>
      </c>
      <c r="G492" s="7" t="n">
        <v>2</v>
      </c>
      <c r="H492" s="7" t="n">
        <v>0</v>
      </c>
    </row>
    <row r="493" spans="1:9">
      <c r="A493" t="s">
        <v>4</v>
      </c>
      <c r="B493" s="4" t="s">
        <v>5</v>
      </c>
    </row>
    <row r="494" spans="1:9">
      <c r="A494" t="n">
        <v>4125</v>
      </c>
      <c r="B494" s="42" t="n">
        <v>28</v>
      </c>
    </row>
    <row r="495" spans="1:9">
      <c r="A495" t="s">
        <v>4</v>
      </c>
      <c r="B495" s="4" t="s">
        <v>5</v>
      </c>
      <c r="C495" s="4" t="s">
        <v>11</v>
      </c>
    </row>
    <row r="496" spans="1:9">
      <c r="A496" t="n">
        <v>4126</v>
      </c>
      <c r="B496" s="22" t="n">
        <v>16</v>
      </c>
      <c r="C496" s="7" t="n">
        <v>1000</v>
      </c>
    </row>
    <row r="497" spans="1:8">
      <c r="A497" t="s">
        <v>4</v>
      </c>
      <c r="B497" s="4" t="s">
        <v>5</v>
      </c>
      <c r="C497" s="4" t="s">
        <v>7</v>
      </c>
      <c r="D497" s="4" t="s">
        <v>12</v>
      </c>
      <c r="E497" s="4" t="s">
        <v>11</v>
      </c>
      <c r="F497" s="4" t="s">
        <v>7</v>
      </c>
    </row>
    <row r="498" spans="1:8">
      <c r="A498" t="n">
        <v>4129</v>
      </c>
      <c r="B498" s="33" t="n">
        <v>49</v>
      </c>
      <c r="C498" s="7" t="n">
        <v>3</v>
      </c>
      <c r="D498" s="7" t="n">
        <v>1</v>
      </c>
      <c r="E498" s="7" t="n">
        <v>500</v>
      </c>
      <c r="F498" s="7" t="n">
        <v>0</v>
      </c>
    </row>
    <row r="499" spans="1:8">
      <c r="A499" t="s">
        <v>4</v>
      </c>
      <c r="B499" s="4" t="s">
        <v>5</v>
      </c>
      <c r="C499" s="4" t="s">
        <v>7</v>
      </c>
      <c r="D499" s="4" t="s">
        <v>11</v>
      </c>
      <c r="E499" s="4" t="s">
        <v>11</v>
      </c>
    </row>
    <row r="500" spans="1:8">
      <c r="A500" t="n">
        <v>4138</v>
      </c>
      <c r="B500" s="9" t="n">
        <v>50</v>
      </c>
      <c r="C500" s="7" t="n">
        <v>1</v>
      </c>
      <c r="D500" s="7" t="n">
        <v>8060</v>
      </c>
      <c r="E500" s="7" t="n">
        <v>1000</v>
      </c>
    </row>
    <row r="501" spans="1:8">
      <c r="A501" t="s">
        <v>4</v>
      </c>
      <c r="B501" s="4" t="s">
        <v>5</v>
      </c>
      <c r="C501" s="4" t="s">
        <v>7</v>
      </c>
      <c r="D501" s="4" t="s">
        <v>11</v>
      </c>
      <c r="E501" s="4" t="s">
        <v>11</v>
      </c>
    </row>
    <row r="502" spans="1:8">
      <c r="A502" t="n">
        <v>4144</v>
      </c>
      <c r="B502" s="9" t="n">
        <v>50</v>
      </c>
      <c r="C502" s="7" t="n">
        <v>1</v>
      </c>
      <c r="D502" s="7" t="n">
        <v>5043</v>
      </c>
      <c r="E502" s="7" t="n">
        <v>1000</v>
      </c>
    </row>
    <row r="503" spans="1:8">
      <c r="A503" t="s">
        <v>4</v>
      </c>
      <c r="B503" s="4" t="s">
        <v>5</v>
      </c>
      <c r="C503" s="4" t="s">
        <v>7</v>
      </c>
      <c r="D503" s="4" t="s">
        <v>11</v>
      </c>
      <c r="E503" s="4" t="s">
        <v>11</v>
      </c>
    </row>
    <row r="504" spans="1:8">
      <c r="A504" t="n">
        <v>4150</v>
      </c>
      <c r="B504" s="9" t="n">
        <v>50</v>
      </c>
      <c r="C504" s="7" t="n">
        <v>1</v>
      </c>
      <c r="D504" s="7" t="n">
        <v>5045</v>
      </c>
      <c r="E504" s="7" t="n">
        <v>1000</v>
      </c>
    </row>
    <row r="505" spans="1:8">
      <c r="A505" t="s">
        <v>4</v>
      </c>
      <c r="B505" s="4" t="s">
        <v>5</v>
      </c>
      <c r="C505" s="4" t="s">
        <v>7</v>
      </c>
      <c r="D505" s="4" t="s">
        <v>11</v>
      </c>
      <c r="E505" s="4" t="s">
        <v>11</v>
      </c>
    </row>
    <row r="506" spans="1:8">
      <c r="A506" t="n">
        <v>4156</v>
      </c>
      <c r="B506" s="9" t="n">
        <v>50</v>
      </c>
      <c r="C506" s="7" t="n">
        <v>1</v>
      </c>
      <c r="D506" s="7" t="n">
        <v>5304</v>
      </c>
      <c r="E506" s="7" t="n">
        <v>1000</v>
      </c>
    </row>
    <row r="507" spans="1:8">
      <c r="A507" t="s">
        <v>4</v>
      </c>
      <c r="B507" s="4" t="s">
        <v>5</v>
      </c>
      <c r="C507" s="4" t="s">
        <v>7</v>
      </c>
      <c r="D507" s="4" t="s">
        <v>11</v>
      </c>
      <c r="E507" s="4" t="s">
        <v>12</v>
      </c>
    </row>
    <row r="508" spans="1:8">
      <c r="A508" t="n">
        <v>4162</v>
      </c>
      <c r="B508" s="15" t="n">
        <v>58</v>
      </c>
      <c r="C508" s="7" t="n">
        <v>0</v>
      </c>
      <c r="D508" s="7" t="n">
        <v>1000</v>
      </c>
      <c r="E508" s="7" t="n">
        <v>1</v>
      </c>
    </row>
    <row r="509" spans="1:8">
      <c r="A509" t="s">
        <v>4</v>
      </c>
      <c r="B509" s="4" t="s">
        <v>5</v>
      </c>
      <c r="C509" s="4" t="s">
        <v>7</v>
      </c>
      <c r="D509" s="4" t="s">
        <v>11</v>
      </c>
    </row>
    <row r="510" spans="1:8">
      <c r="A510" t="n">
        <v>4170</v>
      </c>
      <c r="B510" s="15" t="n">
        <v>58</v>
      </c>
      <c r="C510" s="7" t="n">
        <v>255</v>
      </c>
      <c r="D510" s="7" t="n">
        <v>0</v>
      </c>
    </row>
    <row r="511" spans="1:8">
      <c r="A511" t="s">
        <v>4</v>
      </c>
      <c r="B511" s="4" t="s">
        <v>5</v>
      </c>
      <c r="C511" s="4" t="s">
        <v>7</v>
      </c>
      <c r="D511" s="4" t="s">
        <v>11</v>
      </c>
    </row>
    <row r="512" spans="1:8">
      <c r="A512" t="n">
        <v>4174</v>
      </c>
      <c r="B512" s="8" t="n">
        <v>162</v>
      </c>
      <c r="C512" s="7" t="n">
        <v>1</v>
      </c>
      <c r="D512" s="7" t="n">
        <v>0</v>
      </c>
    </row>
    <row r="513" spans="1:62">
      <c r="A513" t="s">
        <v>4</v>
      </c>
      <c r="B513" s="4" t="s">
        <v>5</v>
      </c>
    </row>
    <row r="514" spans="1:62">
      <c r="A514" t="n">
        <v>4178</v>
      </c>
      <c r="B514" s="5" t="n">
        <v>1</v>
      </c>
    </row>
    <row r="515" spans="1:62" s="3" customFormat="1" customHeight="0">
      <c r="A515" s="3" t="s">
        <v>2</v>
      </c>
      <c r="B515" s="3" t="s">
        <v>60</v>
      </c>
    </row>
    <row r="516" spans="1:62">
      <c r="A516" t="s">
        <v>4</v>
      </c>
      <c r="B516" s="4" t="s">
        <v>5</v>
      </c>
      <c r="C516" s="4" t="s">
        <v>11</v>
      </c>
      <c r="D516" s="4" t="s">
        <v>11</v>
      </c>
      <c r="E516" s="4" t="s">
        <v>13</v>
      </c>
      <c r="F516" s="4" t="s">
        <v>8</v>
      </c>
      <c r="G516" s="4" t="s">
        <v>61</v>
      </c>
      <c r="H516" s="4" t="s">
        <v>11</v>
      </c>
      <c r="I516" s="4" t="s">
        <v>11</v>
      </c>
      <c r="J516" s="4" t="s">
        <v>13</v>
      </c>
      <c r="K516" s="4" t="s">
        <v>8</v>
      </c>
      <c r="L516" s="4" t="s">
        <v>61</v>
      </c>
      <c r="M516" s="4" t="s">
        <v>11</v>
      </c>
      <c r="N516" s="4" t="s">
        <v>11</v>
      </c>
      <c r="O516" s="4" t="s">
        <v>13</v>
      </c>
      <c r="P516" s="4" t="s">
        <v>8</v>
      </c>
      <c r="Q516" s="4" t="s">
        <v>61</v>
      </c>
      <c r="R516" s="4" t="s">
        <v>11</v>
      </c>
      <c r="S516" s="4" t="s">
        <v>11</v>
      </c>
      <c r="T516" s="4" t="s">
        <v>13</v>
      </c>
      <c r="U516" s="4" t="s">
        <v>8</v>
      </c>
      <c r="V516" s="4" t="s">
        <v>61</v>
      </c>
      <c r="W516" s="4" t="s">
        <v>11</v>
      </c>
      <c r="X516" s="4" t="s">
        <v>11</v>
      </c>
      <c r="Y516" s="4" t="s">
        <v>13</v>
      </c>
      <c r="Z516" s="4" t="s">
        <v>8</v>
      </c>
      <c r="AA516" s="4" t="s">
        <v>61</v>
      </c>
      <c r="AB516" s="4" t="s">
        <v>11</v>
      </c>
      <c r="AC516" s="4" t="s">
        <v>11</v>
      </c>
      <c r="AD516" s="4" t="s">
        <v>13</v>
      </c>
      <c r="AE516" s="4" t="s">
        <v>8</v>
      </c>
      <c r="AF516" s="4" t="s">
        <v>61</v>
      </c>
      <c r="AG516" s="4" t="s">
        <v>11</v>
      </c>
      <c r="AH516" s="4" t="s">
        <v>11</v>
      </c>
      <c r="AI516" s="4" t="s">
        <v>13</v>
      </c>
      <c r="AJ516" s="4" t="s">
        <v>8</v>
      </c>
      <c r="AK516" s="4" t="s">
        <v>61</v>
      </c>
      <c r="AL516" s="4" t="s">
        <v>11</v>
      </c>
      <c r="AM516" s="4" t="s">
        <v>11</v>
      </c>
      <c r="AN516" s="4" t="s">
        <v>13</v>
      </c>
      <c r="AO516" s="4" t="s">
        <v>8</v>
      </c>
      <c r="AP516" s="4" t="s">
        <v>61</v>
      </c>
    </row>
    <row r="517" spans="1:62">
      <c r="A517" t="n">
        <v>4192</v>
      </c>
      <c r="B517" s="43" t="n">
        <v>257</v>
      </c>
      <c r="C517" s="7" t="n">
        <v>3</v>
      </c>
      <c r="D517" s="7" t="n">
        <v>65533</v>
      </c>
      <c r="E517" s="7" t="n">
        <v>0</v>
      </c>
      <c r="F517" s="7" t="s">
        <v>28</v>
      </c>
      <c r="G517" s="7" t="n">
        <f t="normal" ca="1">32-LENB(INDIRECT(ADDRESS(517,6)))</f>
        <v>0</v>
      </c>
      <c r="H517" s="7" t="n">
        <v>3</v>
      </c>
      <c r="I517" s="7" t="n">
        <v>65533</v>
      </c>
      <c r="J517" s="7" t="n">
        <v>0</v>
      </c>
      <c r="K517" s="7" t="s">
        <v>29</v>
      </c>
      <c r="L517" s="7" t="n">
        <f t="normal" ca="1">32-LENB(INDIRECT(ADDRESS(517,11)))</f>
        <v>0</v>
      </c>
      <c r="M517" s="7" t="n">
        <v>3</v>
      </c>
      <c r="N517" s="7" t="n">
        <v>65533</v>
      </c>
      <c r="O517" s="7" t="n">
        <v>0</v>
      </c>
      <c r="P517" s="7" t="s">
        <v>30</v>
      </c>
      <c r="Q517" s="7" t="n">
        <f t="normal" ca="1">32-LENB(INDIRECT(ADDRESS(517,16)))</f>
        <v>0</v>
      </c>
      <c r="R517" s="7" t="n">
        <v>9</v>
      </c>
      <c r="S517" s="7" t="n">
        <v>7036</v>
      </c>
      <c r="T517" s="7" t="n">
        <v>0</v>
      </c>
      <c r="U517" s="7" t="s">
        <v>34</v>
      </c>
      <c r="V517" s="7" t="n">
        <f t="normal" ca="1">32-LENB(INDIRECT(ADDRESS(517,21)))</f>
        <v>0</v>
      </c>
      <c r="W517" s="7" t="n">
        <v>4</v>
      </c>
      <c r="X517" s="7" t="n">
        <v>65533</v>
      </c>
      <c r="Y517" s="7" t="n">
        <v>8060</v>
      </c>
      <c r="Z517" s="7" t="s">
        <v>14</v>
      </c>
      <c r="AA517" s="7" t="n">
        <f t="normal" ca="1">32-LENB(INDIRECT(ADDRESS(517,26)))</f>
        <v>0</v>
      </c>
      <c r="AB517" s="7" t="n">
        <v>4</v>
      </c>
      <c r="AC517" s="7" t="n">
        <v>65533</v>
      </c>
      <c r="AD517" s="7" t="n">
        <v>4525</v>
      </c>
      <c r="AE517" s="7" t="s">
        <v>14</v>
      </c>
      <c r="AF517" s="7" t="n">
        <f t="normal" ca="1">32-LENB(INDIRECT(ADDRESS(517,31)))</f>
        <v>0</v>
      </c>
      <c r="AG517" s="7" t="n">
        <v>4</v>
      </c>
      <c r="AH517" s="7" t="n">
        <v>65533</v>
      </c>
      <c r="AI517" s="7" t="n">
        <v>4527</v>
      </c>
      <c r="AJ517" s="7" t="s">
        <v>14</v>
      </c>
      <c r="AK517" s="7" t="n">
        <f t="normal" ca="1">32-LENB(INDIRECT(ADDRESS(517,36)))</f>
        <v>0</v>
      </c>
      <c r="AL517" s="7" t="n">
        <v>0</v>
      </c>
      <c r="AM517" s="7" t="n">
        <v>65533</v>
      </c>
      <c r="AN517" s="7" t="n">
        <v>0</v>
      </c>
      <c r="AO517" s="7" t="s">
        <v>14</v>
      </c>
      <c r="AP517" s="7" t="n">
        <f t="normal" ca="1">32-LENB(INDIRECT(ADDRESS(517,41)))</f>
        <v>0</v>
      </c>
    </row>
    <row r="518" spans="1:62">
      <c r="A518" t="s">
        <v>4</v>
      </c>
      <c r="B518" s="4" t="s">
        <v>5</v>
      </c>
    </row>
    <row r="519" spans="1:62">
      <c r="A519" t="n">
        <v>4512</v>
      </c>
      <c r="B519" s="5" t="n">
        <v>1</v>
      </c>
    </row>
    <row r="520" spans="1:62" s="3" customFormat="1" customHeight="0">
      <c r="A520" s="3" t="s">
        <v>2</v>
      </c>
      <c r="B520" s="3" t="s">
        <v>62</v>
      </c>
    </row>
    <row r="521" spans="1:62">
      <c r="A521" t="s">
        <v>4</v>
      </c>
      <c r="B521" s="4" t="s">
        <v>5</v>
      </c>
      <c r="C521" s="4" t="s">
        <v>11</v>
      </c>
      <c r="D521" s="4" t="s">
        <v>11</v>
      </c>
      <c r="E521" s="4" t="s">
        <v>13</v>
      </c>
      <c r="F521" s="4" t="s">
        <v>8</v>
      </c>
      <c r="G521" s="4" t="s">
        <v>61</v>
      </c>
      <c r="H521" s="4" t="s">
        <v>11</v>
      </c>
      <c r="I521" s="4" t="s">
        <v>11</v>
      </c>
      <c r="J521" s="4" t="s">
        <v>13</v>
      </c>
      <c r="K521" s="4" t="s">
        <v>8</v>
      </c>
      <c r="L521" s="4" t="s">
        <v>61</v>
      </c>
      <c r="M521" s="4" t="s">
        <v>11</v>
      </c>
      <c r="N521" s="4" t="s">
        <v>11</v>
      </c>
      <c r="O521" s="4" t="s">
        <v>13</v>
      </c>
      <c r="P521" s="4" t="s">
        <v>8</v>
      </c>
      <c r="Q521" s="4" t="s">
        <v>61</v>
      </c>
      <c r="R521" s="4" t="s">
        <v>11</v>
      </c>
      <c r="S521" s="4" t="s">
        <v>11</v>
      </c>
      <c r="T521" s="4" t="s">
        <v>13</v>
      </c>
      <c r="U521" s="4" t="s">
        <v>8</v>
      </c>
      <c r="V521" s="4" t="s">
        <v>61</v>
      </c>
      <c r="W521" s="4" t="s">
        <v>11</v>
      </c>
      <c r="X521" s="4" t="s">
        <v>11</v>
      </c>
      <c r="Y521" s="4" t="s">
        <v>13</v>
      </c>
      <c r="Z521" s="4" t="s">
        <v>8</v>
      </c>
      <c r="AA521" s="4" t="s">
        <v>61</v>
      </c>
      <c r="AB521" s="4" t="s">
        <v>11</v>
      </c>
      <c r="AC521" s="4" t="s">
        <v>11</v>
      </c>
      <c r="AD521" s="4" t="s">
        <v>13</v>
      </c>
      <c r="AE521" s="4" t="s">
        <v>8</v>
      </c>
      <c r="AF521" s="4" t="s">
        <v>61</v>
      </c>
      <c r="AG521" s="4" t="s">
        <v>11</v>
      </c>
      <c r="AH521" s="4" t="s">
        <v>11</v>
      </c>
      <c r="AI521" s="4" t="s">
        <v>13</v>
      </c>
      <c r="AJ521" s="4" t="s">
        <v>8</v>
      </c>
      <c r="AK521" s="4" t="s">
        <v>61</v>
      </c>
      <c r="AL521" s="4" t="s">
        <v>11</v>
      </c>
      <c r="AM521" s="4" t="s">
        <v>11</v>
      </c>
      <c r="AN521" s="4" t="s">
        <v>13</v>
      </c>
      <c r="AO521" s="4" t="s">
        <v>8</v>
      </c>
      <c r="AP521" s="4" t="s">
        <v>61</v>
      </c>
      <c r="AQ521" s="4" t="s">
        <v>11</v>
      </c>
      <c r="AR521" s="4" t="s">
        <v>11</v>
      </c>
      <c r="AS521" s="4" t="s">
        <v>13</v>
      </c>
      <c r="AT521" s="4" t="s">
        <v>8</v>
      </c>
      <c r="AU521" s="4" t="s">
        <v>61</v>
      </c>
      <c r="AV521" s="4" t="s">
        <v>11</v>
      </c>
      <c r="AW521" s="4" t="s">
        <v>11</v>
      </c>
      <c r="AX521" s="4" t="s">
        <v>13</v>
      </c>
      <c r="AY521" s="4" t="s">
        <v>8</v>
      </c>
      <c r="AZ521" s="4" t="s">
        <v>61</v>
      </c>
      <c r="BA521" s="4" t="s">
        <v>11</v>
      </c>
      <c r="BB521" s="4" t="s">
        <v>11</v>
      </c>
      <c r="BC521" s="4" t="s">
        <v>13</v>
      </c>
      <c r="BD521" s="4" t="s">
        <v>8</v>
      </c>
      <c r="BE521" s="4" t="s">
        <v>61</v>
      </c>
      <c r="BF521" s="4" t="s">
        <v>11</v>
      </c>
      <c r="BG521" s="4" t="s">
        <v>11</v>
      </c>
      <c r="BH521" s="4" t="s">
        <v>13</v>
      </c>
      <c r="BI521" s="4" t="s">
        <v>8</v>
      </c>
      <c r="BJ521" s="4" t="s">
        <v>61</v>
      </c>
    </row>
    <row r="522" spans="1:62">
      <c r="A522" t="n">
        <v>4528</v>
      </c>
      <c r="B522" s="43" t="n">
        <v>257</v>
      </c>
      <c r="C522" s="7" t="n">
        <v>3</v>
      </c>
      <c r="D522" s="7" t="n">
        <v>65533</v>
      </c>
      <c r="E522" s="7" t="n">
        <v>0</v>
      </c>
      <c r="F522" s="7" t="s">
        <v>38</v>
      </c>
      <c r="G522" s="7" t="n">
        <f t="normal" ca="1">32-LENB(INDIRECT(ADDRESS(522,6)))</f>
        <v>0</v>
      </c>
      <c r="H522" s="7" t="n">
        <v>3</v>
      </c>
      <c r="I522" s="7" t="n">
        <v>65533</v>
      </c>
      <c r="J522" s="7" t="n">
        <v>0</v>
      </c>
      <c r="K522" s="7" t="s">
        <v>39</v>
      </c>
      <c r="L522" s="7" t="n">
        <f t="normal" ca="1">32-LENB(INDIRECT(ADDRESS(522,11)))</f>
        <v>0</v>
      </c>
      <c r="M522" s="7" t="n">
        <v>3</v>
      </c>
      <c r="N522" s="7" t="n">
        <v>65533</v>
      </c>
      <c r="O522" s="7" t="n">
        <v>0</v>
      </c>
      <c r="P522" s="7" t="s">
        <v>40</v>
      </c>
      <c r="Q522" s="7" t="n">
        <f t="normal" ca="1">32-LENB(INDIRECT(ADDRESS(522,16)))</f>
        <v>0</v>
      </c>
      <c r="R522" s="7" t="n">
        <v>4</v>
      </c>
      <c r="S522" s="7" t="n">
        <v>65533</v>
      </c>
      <c r="T522" s="7" t="n">
        <v>8060</v>
      </c>
      <c r="U522" s="7" t="s">
        <v>14</v>
      </c>
      <c r="V522" s="7" t="n">
        <f t="normal" ca="1">32-LENB(INDIRECT(ADDRESS(522,21)))</f>
        <v>0</v>
      </c>
      <c r="W522" s="7" t="n">
        <v>4</v>
      </c>
      <c r="X522" s="7" t="n">
        <v>65533</v>
      </c>
      <c r="Y522" s="7" t="n">
        <v>5043</v>
      </c>
      <c r="Z522" s="7" t="s">
        <v>14</v>
      </c>
      <c r="AA522" s="7" t="n">
        <f t="normal" ca="1">32-LENB(INDIRECT(ADDRESS(522,26)))</f>
        <v>0</v>
      </c>
      <c r="AB522" s="7" t="n">
        <v>4</v>
      </c>
      <c r="AC522" s="7" t="n">
        <v>65533</v>
      </c>
      <c r="AD522" s="7" t="n">
        <v>1527</v>
      </c>
      <c r="AE522" s="7" t="s">
        <v>14</v>
      </c>
      <c r="AF522" s="7" t="n">
        <f t="normal" ca="1">32-LENB(INDIRECT(ADDRESS(522,31)))</f>
        <v>0</v>
      </c>
      <c r="AG522" s="7" t="n">
        <v>4</v>
      </c>
      <c r="AH522" s="7" t="n">
        <v>65533</v>
      </c>
      <c r="AI522" s="7" t="n">
        <v>5045</v>
      </c>
      <c r="AJ522" s="7" t="s">
        <v>14</v>
      </c>
      <c r="AK522" s="7" t="n">
        <f t="normal" ca="1">32-LENB(INDIRECT(ADDRESS(522,36)))</f>
        <v>0</v>
      </c>
      <c r="AL522" s="7" t="n">
        <v>4</v>
      </c>
      <c r="AM522" s="7" t="n">
        <v>65533</v>
      </c>
      <c r="AN522" s="7" t="n">
        <v>5304</v>
      </c>
      <c r="AO522" s="7" t="s">
        <v>14</v>
      </c>
      <c r="AP522" s="7" t="n">
        <f t="normal" ca="1">32-LENB(INDIRECT(ADDRESS(522,41)))</f>
        <v>0</v>
      </c>
      <c r="AQ522" s="7" t="n">
        <v>7</v>
      </c>
      <c r="AR522" s="7" t="n">
        <v>65533</v>
      </c>
      <c r="AS522" s="7" t="n">
        <v>29438</v>
      </c>
      <c r="AT522" s="7" t="s">
        <v>14</v>
      </c>
      <c r="AU522" s="7" t="n">
        <f t="normal" ca="1">32-LENB(INDIRECT(ADDRESS(522,46)))</f>
        <v>0</v>
      </c>
      <c r="AV522" s="7" t="n">
        <v>7</v>
      </c>
      <c r="AW522" s="7" t="n">
        <v>65533</v>
      </c>
      <c r="AX522" s="7" t="n">
        <v>29439</v>
      </c>
      <c r="AY522" s="7" t="s">
        <v>14</v>
      </c>
      <c r="AZ522" s="7" t="n">
        <f t="normal" ca="1">32-LENB(INDIRECT(ADDRESS(522,51)))</f>
        <v>0</v>
      </c>
      <c r="BA522" s="7" t="n">
        <v>7</v>
      </c>
      <c r="BB522" s="7" t="n">
        <v>65533</v>
      </c>
      <c r="BC522" s="7" t="n">
        <v>40371</v>
      </c>
      <c r="BD522" s="7" t="s">
        <v>14</v>
      </c>
      <c r="BE522" s="7" t="n">
        <f t="normal" ca="1">32-LENB(INDIRECT(ADDRESS(522,56)))</f>
        <v>0</v>
      </c>
      <c r="BF522" s="7" t="n">
        <v>0</v>
      </c>
      <c r="BG522" s="7" t="n">
        <v>65533</v>
      </c>
      <c r="BH522" s="7" t="n">
        <v>0</v>
      </c>
      <c r="BI522" s="7" t="s">
        <v>14</v>
      </c>
      <c r="BJ522" s="7" t="n">
        <f t="normal" ca="1">32-LENB(INDIRECT(ADDRESS(522,61)))</f>
        <v>0</v>
      </c>
    </row>
    <row r="523" spans="1:62">
      <c r="A523" t="s">
        <v>4</v>
      </c>
      <c r="B523" s="4" t="s">
        <v>5</v>
      </c>
    </row>
    <row r="524" spans="1:62">
      <c r="A524" t="n">
        <v>5008</v>
      </c>
      <c r="B52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2025-09-06T21:46:09</dcterms:created>
  <dcterms:modified xsi:type="dcterms:W3CDTF">2025-09-06T21:46:09</dcterms:modified>
</cp:coreProperties>
</file>