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workbook>
</file>

<file path=xl/calcChain.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32">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FFE573"/>
      </patternFill>
    </fill>
    <fill>
      <patternFill patternType="solid">
        <fgColor rgb="FFFFA273"/>
      </patternFill>
    </fill>
    <fill>
      <patternFill patternType="solid">
        <fgColor rgb="FFFFA673"/>
      </patternFill>
    </fill>
    <fill>
      <patternFill patternType="solid">
        <fgColor rgb="FFFFD373"/>
      </patternFill>
    </fill>
    <fill>
      <patternFill patternType="solid">
        <fgColor rgb="FFFF7F73"/>
      </patternFill>
    </fill>
    <fill>
      <patternFill patternType="solid">
        <fgColor rgb="FFFF8673"/>
      </patternFill>
    </fill>
    <fill>
      <patternFill patternType="solid">
        <fgColor rgb="FFDCFF73"/>
      </patternFill>
    </fill>
    <fill>
      <patternFill patternType="solid">
        <fgColor rgb="FFDAFF73"/>
      </patternFill>
    </fill>
    <fill>
      <patternFill patternType="solid">
        <fgColor rgb="FFD7FF73"/>
      </patternFill>
    </fill>
    <fill>
      <patternFill patternType="solid">
        <fgColor rgb="FFFF9D73"/>
      </patternFill>
    </fill>
    <fill>
      <patternFill patternType="solid">
        <fgColor rgb="FFFFAD73"/>
      </patternFill>
    </fill>
    <fill>
      <patternFill patternType="solid">
        <fgColor rgb="FFFFAB73"/>
      </patternFill>
    </fill>
    <fill>
      <patternFill patternType="solid">
        <fgColor rgb="FF91FF73"/>
      </patternFill>
    </fill>
    <fill>
      <patternFill patternType="solid">
        <fgColor rgb="FFFFB273"/>
      </patternFill>
    </fill>
    <fill>
      <patternFill patternType="solid">
        <fgColor rgb="FFFF9673"/>
      </patternFill>
    </fill>
    <fill>
      <patternFill patternType="solid">
        <fgColor rgb="FFFFBB73"/>
      </patternFill>
    </fill>
    <fill>
      <patternFill patternType="solid">
        <fgColor rgb="FFFF9873"/>
      </patternFill>
    </fill>
    <fill>
      <patternFill patternType="solid">
        <fgColor rgb="FFFF8173"/>
      </patternFill>
    </fill>
    <fill>
      <patternFill patternType="solid">
        <fgColor rgb="FFFFFA73"/>
      </patternFill>
    </fill>
    <fill>
      <patternFill patternType="solid">
        <fgColor rgb="FFD5FF73"/>
      </patternFill>
    </fill>
    <fill>
      <patternFill patternType="solid">
        <fgColor rgb="FFFFB473"/>
      </patternFill>
    </fill>
    <fill>
      <patternFill patternType="solid">
        <fgColor rgb="FFFF7A73"/>
      </patternFill>
    </fill>
    <fill>
      <patternFill patternType="solid">
        <fgColor rgb="FFFF9173"/>
      </patternFill>
    </fill>
    <fill>
      <patternFill patternType="solid">
        <fgColor rgb="FFFFA973"/>
      </patternFill>
    </fill>
    <fill>
      <patternFill patternType="solid">
        <fgColor rgb="FFFFB973"/>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5" fillId="0" borderId="2" xfId="0" applyFont="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2" xfId="0" applyFill="1" applyBorder="1"/>
    <xf numFmtId="0" fontId="0" fillId="31" borderId="2" xfId="0" applyFill="1" applyBorder="1"/>
  </cellXfs>
  <cellStyles count="1">
    <cellStyle name="Normal" xfId="0" builtinId="0"/>
  </cellStyles>
  <dxfs count="0"/>
  <tableStyles count="0" defaultTableStyle="TableStyleMedium9" defaultPivotStyle="PivotStyleLight16"/>
</styleSheet>
</file>

<file path=xl/sharedStrings.xml><?xml version="1.0" encoding="utf-8"?>
<sst xmlns="http://schemas.openxmlformats.org/spreadsheetml/2006/main" count="18808" uniqueCount="653">
  <si>
    <t>CS2</t>
  </si>
  <si>
    <t>e3500</t>
  </si>
  <si>
    <t>FUNCTION</t>
  </si>
  <si>
    <t/>
  </si>
  <si>
    <t>Location</t>
  </si>
  <si>
    <t>OP Code</t>
  </si>
  <si>
    <t>PreInit</t>
  </si>
  <si>
    <t>Init</t>
  </si>
  <si>
    <t>byte</t>
  </si>
  <si>
    <t>short</t>
  </si>
  <si>
    <t>float</t>
  </si>
  <si>
    <t>string</t>
  </si>
  <si>
    <t>EV_Prestory</t>
  </si>
  <si>
    <t>Init_Replay</t>
  </si>
  <si>
    <t>Reinit</t>
  </si>
  <si>
    <t>EV_Prestory</t>
  </si>
  <si>
    <t>int</t>
  </si>
  <si>
    <t>pointer</t>
  </si>
  <si>
    <t>I_PRES951</t>
  </si>
  <si>
    <t>dialog</t>
  </si>
  <si>
    <t>Story Summary</t>
  </si>
  <si>
    <t>Trails of Cold Steel Summary</t>
  </si>
  <si>
    <t>Character Profiles</t>
  </si>
  <si>
    <t>Title Screen</t>
  </si>
  <si>
    <t>Prologue - The Way to Thors</t>
  </si>
  <si>
    <t>Chapter 1 - Unconventional Studies</t>
  </si>
  <si>
    <t>Chapter 2 - The Verdant City</t>
  </si>
  <si>
    <t>Chapter 3 - Beyond the Railways</t>
  </si>
  <si>
    <t>Chapter 4 - A Midsummer's Revels</t>
  </si>
  <si>
    <t>Chapter 5 - Signs and Omens</t>
  </si>
  <si>
    <t>Chapter 6 - Progressive Chaos</t>
  </si>
  <si>
    <t>Intermission - Returning Home</t>
  </si>
  <si>
    <t>Final Chapter - Put to the Test</t>
  </si>
  <si>
    <t>Return</t>
  </si>
  <si>
    <t>I_PRES800</t>
  </si>
  <si>
    <t>I_PRES801</t>
  </si>
  <si>
    <t>I_PRES802</t>
  </si>
  <si>
    <t>I_PRES803</t>
  </si>
  <si>
    <t>I_PRES804</t>
  </si>
  <si>
    <t>I_PRES805</t>
  </si>
  <si>
    <t>I_PRES806</t>
  </si>
  <si>
    <t>I_PRES807</t>
  </si>
  <si>
    <t>I_PRES808</t>
  </si>
  <si>
    <t>I_PRES000</t>
  </si>
  <si>
    <t>I_PRES809</t>
  </si>
  <si>
    <t>I_PRES001</t>
  </si>
  <si>
    <t>Prologue - The Way to Thors</t>
  </si>
  <si>
    <t>The year was 1204 of the Septian Calendar,
and all across Erebonia, spring was in bloom.</t>
  </si>
  <si>
    <t>At the esteemed Thors Military Academy,
situated on the outskirts of the Imperial
capital, a new class was founded.</t>
  </si>
  <si>
    <t>It would be known as Class VII and was
comprised of nine promising young men
and women...</t>
  </si>
  <si>
    <t>...who demonstrated considerable aptitude
for ARCUS, a sophisticated new type of battle
orbment.</t>
  </si>
  <si>
    <t>Rean Schwarzer, son of a ruling lord from
the remote region of Ymir.</t>
  </si>
  <si>
    <t>Alisa Reinford, daughter of the chairman
of Erebonia's largest industrial corporation.</t>
  </si>
  <si>
    <t>Elliot Craig, son of a celebrated general and
a kind-hearted boy who harbored dreams of
becoming a musician.</t>
  </si>
  <si>
    <t>Laura S. Arseid, the daughter of a renowned
military family tracing its lineage back to the
knights of old.</t>
  </si>
  <si>
    <t>Machias Regnitz, the son of Heimdallr's
Imperial governor.</t>
  </si>
  <si>
    <t>Emma Millstein, the class' president and
the academy's highest scorer on the entrance
exam.</t>
  </si>
  <si>
    <t>Jusis Albarea, son of Duke Albarea, head
of one of the Empire's Four Great Houses.</t>
  </si>
  <si>
    <t>Fie Claussell, a former jaeger with extraordinary
strength and agility.</t>
  </si>
  <si>
    <t>And Gaius Worzel, an exchange student from
the land of Nord, bordering the Empire to the
north.</t>
  </si>
  <si>
    <t>Gathered together by their homeroom teacher,
Sara Valestein, they were put through a difficult
trial...</t>
  </si>
  <si>
    <t>Some were quick to work together, others less
so, but eventually, all were able to surmount the
challenge they faced.</t>
  </si>
  <si>
    <t>They were then asked to decide whether,
knowing the difficulty of the curriculum,
they still wished to be part of Class VII.</t>
  </si>
  <si>
    <t>Each had his or her own reasons, but each
ultimately heeded the call, and that day,
Thors' newest class began.</t>
  </si>
  <si>
    <t>I_PRES100</t>
  </si>
  <si>
    <t>I_PRES101</t>
  </si>
  <si>
    <t>I_PRES102</t>
  </si>
  <si>
    <t>I_PRES103</t>
  </si>
  <si>
    <t>I_PRES104</t>
  </si>
  <si>
    <t>Chapter 1 - Unconventional Studies</t>
  </si>
  <si>
    <t>April came, and while the students of Class VII
were already grappling with their challenging
coursework.</t>
  </si>
  <si>
    <t>They received a sudden announcement that
they were to take part in an unusual program--
a series of 'field studies.'</t>
  </si>
  <si>
    <t>The class would be split into two groups,
each sent to a different location in the Empire
to assist the local townships.</t>
  </si>
  <si>
    <t>Group A went to the rural town of Celdic,
famous for the Grand Market.</t>
  </si>
  <si>
    <t>Through their tasks, they gained a greater
understanding of one another, and all
appeared to be going well on the surface...</t>
  </si>
  <si>
    <t>...but that came to a sudden halt when they
discovered that two market stalls had been
vandalized during the still of night.</t>
  </si>
  <si>
    <t>Determined to find the culprit, Group A made
their way to the Lunaria Nature Park.</t>
  </si>
  <si>
    <t>They found and apprehended the group of bandits
responsible, but were immediately surrounded by
the provincial army, who turned out to be in league
with the bandits all along.</t>
  </si>
  <si>
    <t>Just as the situation grew more dire by the second,
the Railway Military Police, led by the notoriously
brilliant Captain Claire, swiftly arrived at the scene.</t>
  </si>
  <si>
    <t>It was thanks to their timely intervention that
the provincial army was forced to retreat, and
the bandits were duly arrested for their crimes.</t>
  </si>
  <si>
    <t>Their very first field study now at an end,
Group A boarded the train back to Trista and
reflected on the events that transpired over
the course of their stay.</t>
  </si>
  <si>
    <t>It was then that Rean confessed to his fellow
classmates that he was the adopted son of a
baron--a noble.</t>
  </si>
  <si>
    <t>Surprising though it may have been, not a single
one among them thought any less of him for it.</t>
  </si>
  <si>
    <t>The evening concluded with smiles, each of them
blissfully unaware of the two ominous figures who
were watching their train head into the distance...</t>
  </si>
  <si>
    <t>I_PRES200</t>
  </si>
  <si>
    <t>I_PRES201</t>
  </si>
  <si>
    <t>I_PRES202</t>
  </si>
  <si>
    <t>I_PRES203</t>
  </si>
  <si>
    <t>I_PRES204</t>
  </si>
  <si>
    <t>I_PRES205</t>
  </si>
  <si>
    <t>I_PRES206</t>
  </si>
  <si>
    <t>I_PRES207</t>
  </si>
  <si>
    <t>Chapter 2 - The Verdant City</t>
  </si>
  <si>
    <t>May came, filling the town of Trista with
greenery. Meanwhile, Class VII's schedule was
growing busier by the day.</t>
  </si>
  <si>
    <t>Rean found himself at odds with Machias
for keeping his noble status a secret...</t>
  </si>
  <si>
    <t>But he also learned more about his fellow
classmates, including the fact that Emma
was caring for a black cat named Celine.</t>
  </si>
  <si>
    <t>As the days passed, the time for their second
field study arrived, and the newly-organized
Group A was assigned to Jusis' hometown of
Bareahard.</t>
  </si>
  <si>
    <t>This would hardly make the trip easy, however,
as the utterly incompatible Jusis and Machias
were forced to be part of the same team yet
again. To the surprise of no one, the boys were
bickering in record time.</t>
  </si>
  <si>
    <t>The trivial squabbles one after another resulted
in a number of setbacks--something they
became keenly aware of when one particularly
heated argument resulted in Rean sustaining
injury during battle.</t>
  </si>
  <si>
    <t>Despite these moments of frustration, they at
least felt they would be able to fully complete
their assigned tasks.</t>
  </si>
  <si>
    <t>To add to the growing unpleasantness, however,
they were given a stark reminder of how grave
the tensions between the Nobles and Reformist
Factions were...</t>
  </si>
  <si>
    <t>...when they discovered that the provincial army
was greatly expanding its armaments.</t>
  </si>
  <si>
    <t xml:space="preserve">With neither of them able to get much sleep that
night, Jusis revealed to Rean that his background
was less perfect than anyone in Class VII realized:
his mother was a commoner, making him the mere
bastard son of Duke Albarea. </t>
  </si>
  <si>
    <t>Machias, overhearing this, stepped forward the
next morning to make peace, and their field
study finally seemed as if it would go smoothly.</t>
  </si>
  <si>
    <t>No sooner had this reconciliation happened
was Jusis abruptly summoned to his home,
leaving the rest of the group no choice but
to proceed without him.</t>
  </si>
  <si>
    <t>They completed their morning tasks outside
the city with little trouble, but immediately
upon returning to Bareahard, Machias
was arrested without probable cause by the
provincial army.</t>
  </si>
  <si>
    <t>Rean, Emma, and Fie agreed that rescuing him
was to be their top priority. As the three were
discussing on just how to go about that,
they learned from a bracer passing through,
Toval, of a waterway that led precisely to where
Machias was being held.</t>
  </si>
  <si>
    <t>Conveniently, the complex waterway led to quite
a few places, including the Albarea mansion;
they were soon reunited with Jusis this way,
who had learned what happened and escaped
from his home to set things right.</t>
  </si>
  <si>
    <t xml:space="preserve">As they approached a massive, heavy door, Fie,
who revealed she was once a jaeger, made the
impassable easily passable, and they were able
to successfully free Machias from his cell. </t>
  </si>
  <si>
    <t>On their way out, they were cornered by two
large, dog-like beasts from the military...</t>
  </si>
  <si>
    <t>However, thanks in no small part to Jusis
and Machias forming a successful combat link,
they emerged victorious.</t>
  </si>
  <si>
    <t>But their celebrations were short lived, as they
were surrounded yet again--only this time,
it was by the provincial army. Even having
Jusis at their side gained them no sympathy.</t>
  </si>
  <si>
    <t>It was only when Jusis' older brother, Rufus,
and Instructor Sara appeared that they were
saved from peril.</t>
  </si>
  <si>
    <t>Group A's second field study had come to an
end, but on a much less positive note compared
to their first. On the train, they gloomily
discussed the factional conflict Erebonia faced.</t>
  </si>
  <si>
    <t>Instructor Sara attempted to cheer them up--
and succeeded--even if it was more because
they were laughing at her than with her.</t>
  </si>
  <si>
    <t>Meanwhile, a mysterious young girl with
a silver puppet nonchalantly watched them
depart...</t>
  </si>
  <si>
    <t>I_PRES300</t>
  </si>
  <si>
    <t>I_PRES301</t>
  </si>
  <si>
    <t>I_PRES302</t>
  </si>
  <si>
    <t>I_PRES303</t>
  </si>
  <si>
    <t>I_PRES304</t>
  </si>
  <si>
    <t>I_PRES305</t>
  </si>
  <si>
    <t>I_PRES306</t>
  </si>
  <si>
    <t>I_PRES307</t>
  </si>
  <si>
    <t>I_PRES308</t>
  </si>
  <si>
    <t>Chapter 3 - Beyond the Railways</t>
  </si>
  <si>
    <t>June heralded the beginning of Class VII's first
midterms, as well as the onset of Trista's rainy
season.</t>
  </si>
  <si>
    <t>In the midst of this, the Reinford family's maid,
Sharon, was appointed as caretaker of Class VII's
dormitory...</t>
  </si>
  <si>
    <t>...and with her came the revelation that Alisa
was the daughter of the Reinford Company's
chairman.</t>
  </si>
  <si>
    <t>All performing to the best of their abilities,
Class VII scored better in the midterms than
any other class.</t>
  </si>
  <si>
    <t>This news didn't go down well with the nobles
of Class I, of course, and the besmirched upper
class students challenged Class VII to a duel.</t>
  </si>
  <si>
    <t>Class VII was victorious here as well, leading
to a tirade of insults from Patrick Hyarms
that were only stopped by Gaius' interference.</t>
  </si>
  <si>
    <t>The time had come for Class VII to prepare
for their next field study, and Group A's
latest destination was the Nord Highlands,
Gaius' homeland.</t>
  </si>
  <si>
    <t>The journey was exceptionally longer than
anywhere they had been previously, and
while briefly stopped at Roer Station, they
encountered Alisa's mother, Chairman Irina.</t>
  </si>
  <si>
    <t>After a grueling eight-hour journey,
they finally reached the Nord Highlands
to the northeast.</t>
  </si>
  <si>
    <t>It was plain to see how Gaius had grown up
with endless patience and kindness upon
meeting his family, who gave Group A a warm,
warm welcome. After a night of sleep, they
took off on horseback to begin working.</t>
  </si>
  <si>
    <t>The highlands were as vast as they were
beautiful, and their time spent there was
both challenging and rewarding in equal
measure.</t>
  </si>
  <si>
    <t>During their stay, they also happened to meet
the former chairman of the Reinford Group,
Gwyn Reinford--Alisa's grandfather.</t>
  </si>
  <si>
    <t>At night while gazing at the stars together,
Alisa privately told Rean about the discord
between her and her mother, as well about
when she lost her father.</t>
  </si>
  <si>
    <t>Gloomy as her expression was in the beginning,
she felt a weight being lifted off her
shoulders the longer they talked, and it was
soon replaced by her usual sweet smile.</t>
  </si>
  <si>
    <t>...Unfortunately, the night ended with her
cheeks turning as red as their uniforms when
she realized their classmates had overheard
part of her and Rean's conversation.</t>
  </si>
  <si>
    <t>The next morning, they were informed that
the watchtower surveying the border of the
Calvard Republic had come under attack.</t>
  </si>
  <si>
    <t>The previously peaceful highlands suddenly
became tense, with airships from both sides
ominously circling the skies...</t>
  </si>
  <si>
    <t xml:space="preserve">And knowing that war could break out over
a misunderstanding at any moment, Group A
motioned to conduct their own inquiry into
the true culprits responsible. </t>
  </si>
  <si>
    <t>They found out just who those culprits were
from an unlikely source: Millium, the strange
girl accompanied by the silver puppet.</t>
  </si>
  <si>
    <t>It was her help that made their capture swift
and decisive, although the man pulling the
strings, known as 'G,' or 'Gideon,' managed to
make his escape.</t>
  </si>
  <si>
    <t>Thanks to both Group A and the efforts of
the Intelligence Division's Captain Lechter,
war was successfully averted.</t>
  </si>
  <si>
    <t>Captain Lechter quickly arrived to take control
of the situation and just as quickly left,
taking Millium with him; it was then discovered
that she was also from the Intelligence Division.</t>
  </si>
  <si>
    <t>Later that evening, Sara and Sharon both
witnessed G and a masked man departing
on a jet-black airship.</t>
  </si>
  <si>
    <t>The next morning, Group A bade a sad
farewell to Gaius' family and Gwyn.
Their field study was over.</t>
  </si>
  <si>
    <t>They left the land of Nord behind, knowing
full well that the experience had been one
they would never forget.</t>
  </si>
  <si>
    <t>I_PRES400</t>
  </si>
  <si>
    <t>I_PRES401</t>
  </si>
  <si>
    <t>I_PRES402</t>
  </si>
  <si>
    <t>I_PRES403</t>
  </si>
  <si>
    <t>I_PRES404</t>
  </si>
  <si>
    <t>I_PRES405</t>
  </si>
  <si>
    <t>I_PRES406</t>
  </si>
  <si>
    <t>I_PRES407</t>
  </si>
  <si>
    <t>I_PRES408</t>
  </si>
  <si>
    <t>Chapter 4 - A Midsummer's Revels</t>
  </si>
  <si>
    <t>July had come, and preparations were
underway for Heimdallr's month-late
celebration of the Summer Festival.</t>
  </si>
  <si>
    <t>At the academy, the addition of swimming
lessons to the schedule put a spring into
the step of Rean and his friends.</t>
  </si>
  <si>
    <t>However, Laura and Fie's already-strained
relationship was reaching a breaking point
due to the gulf between their beliefs.</t>
  </si>
  <si>
    <t>A surprise visit from Elise, Rean's younger
sister, led to an argument between the
adoptive siblings...</t>
  </si>
  <si>
    <t>...and when Rean saw her in danger
soon after, he lost control of a
strange power that dwelt within him.</t>
  </si>
  <si>
    <t>Fortunately, Crow stepped in to help,
and ultimately, no one was harmed in
the incident.</t>
  </si>
  <si>
    <t>The time came for the month's field study.
Unlike past studies, both groups were
assigned to the same location: the Erebonian
capital of Heimdallr.</t>
  </si>
  <si>
    <t>They worked their way through the tasks
given to them by Governor Regnitz, Machias'
father...</t>
  </si>
  <si>
    <t>...and a show of strength by Elliot led Laura
and Fie to settle their differences through a
formal duel.</t>
  </si>
  <si>
    <t>After the battle, Fie revealed that the
jaeger corps she belonged to was among
the strongest and was called 'Zephyr.'</t>
  </si>
  <si>
    <t>After opening up to one another, their
uncomfortable feud seemed to be put
to rest once and for all, much to Machias
and Rean's joy.</t>
  </si>
  <si>
    <t>The next day, a visit to Machias' house
led him to reveal some of his own past.</t>
  </si>
  <si>
    <t>Machias concluded his story by telling his
classmates that his hate for the nobility
was slowly subsiding, something everyone
warmly welcomed.</t>
  </si>
  <si>
    <t>Now back to work, Class VII received a series
of frustrating and obtuse riddles from the
famed Phantom Thief B, challenging them to
find something he had delightfully stolen:
the Crimson Tiara.</t>
  </si>
  <si>
    <t>Undaunted, they rose to the challenge,
and once they had recovered the tiara,
they received a call from Instructor Sara.</t>
  </si>
  <si>
    <t>She asked them to gather at St. Astraia
Girls' School, the school that young Elise
attended.</t>
  </si>
  <si>
    <t>They even met with Elise before the gates
of St. Astraia, and she elegantly led them
to a stunning indoor rose garden.</t>
  </si>
  <si>
    <t>More stunning than the rose garden,
however, was the sight of the princess
of Erebonia: Alfin Reise Arnor.</t>
  </si>
  <si>
    <t>Even Prince Olivert, chairman of Thors'
board of directors, came to meet them.</t>
  </si>
  <si>
    <t>That night, the prince informed them
of the reasons that their class was put
together.</t>
  </si>
  <si>
    <t>He explained his desire to cultivate
the youth of tomorrow--those who could
overcome the conflicts in the world.</t>
  </si>
  <si>
    <t>However, he warned that the other directors
have their own ideas on what they want from
Class VII.</t>
  </si>
  <si>
    <t>It was for that reason they were all left
pondering harder than ever about what
they could, and should, do as a class.</t>
  </si>
  <si>
    <t>Several other strange conversations followed,
such as when they found out Sara had once
been a bracer, or how Rean was invited to be
Alfin's dance partner...</t>
  </si>
  <si>
    <t>...and finally, they were asked for help with
an important mission by Captain Claire.</t>
  </si>
  <si>
    <t>Specifically, they were asked to help with
security for the festival, which was believed
to be the target of terrorists.</t>
  </si>
  <si>
    <t>The next morning, they began their patrols
of the festival as requested.</t>
  </si>
  <si>
    <t>The parade came to an end without incident,
but just as they thought they were in the clear,
chaos erupted in Dreichels Plaza.</t>
  </si>
  <si>
    <t>Rean and friends quickly realized this
was a diversion, and leaving Towa in charge,
they hurried to Princess Alfin's side.</t>
  </si>
  <si>
    <t>Upon arriving, they found the garden party
where she was in attendance under attack
by the terrorists.</t>
  </si>
  <si>
    <t>The attack was led once again by G, and
Princess Alfin and Elise were both taken
hostage.</t>
  </si>
  <si>
    <t>Rean's party pursued them beneath the
city. G summoned a mighty bone dragon,
and while quite the challenge, they were
able to defeat it.</t>
  </si>
  <si>
    <t>Though the dragon may have fallen, three
more members of the terrorist group made
their appearance: V, S, and their leader, C.</t>
  </si>
  <si>
    <t>C challenged Rean, Laura, and Fie to a duel,
and his victory proved both swift and effortless.</t>
  </si>
  <si>
    <t>It wasn't long before the Railway Military
Police found their way into the catacombs
as well, and the terrorists fled the scene,
triggering an explosive in the process.</t>
  </si>
  <si>
    <t>As they made their escape, they finally
announced their organization's name:
the Imperial Liberation Front.</t>
  </si>
  <si>
    <t>The three-day long festival came to an end,
and Class VII readied themselves to return
to Trista.</t>
  </si>
  <si>
    <t>They were seen off by Princess Alfin, Elise,
Governor Regnitz, and Crown Prince Cedric.</t>
  </si>
  <si>
    <t>But before they could leave, an unexpected
man arrived to also bid them farewell.</t>
  </si>
  <si>
    <t>It was the 'Blood and Iron Chancellor,'
Giliath Osborne--the man behind driving
the Bracer Guild from most of Erebonia.</t>
  </si>
  <si>
    <t>Disregarding that Sara was clearly
not happy to see him, he gave his own 
encouragement to Class VII...</t>
  </si>
  <si>
    <t>Telling them: 'Nurture the bonds you share,
and train up bodies and wills of steel...</t>
  </si>
  <si>
    <t>As he spoke, Rean felt an aching in the left
side of his chest, causing Elise to look on
with concern...</t>
  </si>
  <si>
    <t>I_PRES500</t>
  </si>
  <si>
    <t>I_PRES501</t>
  </si>
  <si>
    <t>I_PRES502</t>
  </si>
  <si>
    <t>I_PRES503</t>
  </si>
  <si>
    <t>I_PRES504</t>
  </si>
  <si>
    <t>I_PRES505</t>
  </si>
  <si>
    <t>I_PRES506</t>
  </si>
  <si>
    <t>I_PRES507</t>
  </si>
  <si>
    <t>I_PRES508</t>
  </si>
  <si>
    <t>Chapter 5 - Signs and Omens</t>
  </si>
  <si>
    <t>The heat of August beat down upon Trista,
but none of Class VII's nobles elected to
return home, as was their right.</t>
  </si>
  <si>
    <t>So it was that all were present to greet two
surprising mid-year additions to the class.</t>
  </si>
  <si>
    <t>The first was a familiar face: second-year
student Crow Armbrust was forced to join
their ranks in order to make up credits...</t>
  </si>
  <si>
    <t>While the second, young Millium Orion,
was an operative from the Intelligence
Division they had met in Nord.</t>
  </si>
  <si>
    <t>Contrary to expectations, it wasn't long
before Millium fit in so well, it was as if
she had always been there.</t>
  </si>
  <si>
    <t>The time for their next field study came,
and Group A was sent to Laura's hometown
of Legram...</t>
  </si>
  <si>
    <t>And once they completed their field study
tasks, they were instructed to meet with
Group B and travel to Garrelia Fortress.</t>
  </si>
  <si>
    <t>In Legram, they were reunited with Toval
and helped to train several Arseid school
students...</t>
  </si>
  <si>
    <t>Rean also had the chance to duel Laura's
father, Viscount Arseid, also widely known
as the Radiant Blademaster.</t>
  </si>
  <si>
    <t>The viscount sensed Rean's fear of using
his hidden abilities and forced him into
utilizing them anyway...</t>
  </si>
  <si>
    <t>And through this, he taught him the
importance of accepting yourself for
who you are.</t>
  </si>
  <si>
    <t>The next day, the Noble Faction's leader,
Duke Cayenne, paid a surprise visit to the
town.</t>
  </si>
  <si>
    <t>Troubled by recent developments in the
faction, Viscount Arseid left Legram with
Toval...</t>
  </si>
  <si>
    <t>And Group A was left to look after the town
while completing their remaining tasks.</t>
  </si>
  <si>
    <t>That night, they had to travel to a nearby
castle to rescue two young children who
had wandered inside its perilous corridors.</t>
  </si>
  <si>
    <t>Thanks to Emma's knowledge of the occult
and the timely aid of a mysterious knight,
they managed to do so.</t>
  </si>
  <si>
    <t>The next morning, they departed Legram
as per their schedule and made their way
to Celdic Station to meet with Group B.</t>
  </si>
  <si>
    <t>There, they saw a special train taking
Chancellor Osborne and Prince Olivert
to the trade conference in Crossbell.</t>
  </si>
  <si>
    <t>To Rean's surprise, he saw it pass in slow
motion, as he could clearly see Osborne,
Olivert, and Towa on board.</t>
  </si>
  <si>
    <t>The two groups reunited soon thereafter,
finally making their way towards Garrelia
Fortress.</t>
  </si>
  <si>
    <t>The fortress stood as a vast wall
between Erebonia and its longtime enemy,
the Calvard Republic...</t>
  </si>
  <si>
    <t>While also possessing two huge railway
guns capable of targeting Crossbell City,
which stands between the two.</t>
  </si>
  <si>
    <t>Upon arriving, they were shown inside
by Major Neithardt, their military science
instructor at the academy...</t>
  </si>
  <si>
    <t>And they soon met Elliot's father,
Lt. General Craig, and witnessed a
military exercise.</t>
  </si>
  <si>
    <t>They were stunned by the overwhelming
power the weaponry on display possessed...</t>
  </si>
  <si>
    <t>In the end, each of them left with the sinking
feeling that all the combat skills they were
learning at Thors were for naught.</t>
  </si>
  <si>
    <t>Once they recovered from the shock of
yesterday's events, they were given a
lecture by Sara and Neithardt.</t>
  </si>
  <si>
    <t>They were soon bombarded with the news
of terrorists attacking Crossbell--
specifically, the site of the trade conference.</t>
  </si>
  <si>
    <t>And no sooner had they heard this did the
fortress itself come under attack by out of
control, unmanned tanks.</t>
  </si>
  <si>
    <t>This was followed by the arrival of two black
airships belonging to the Imperial Liberation
Front.</t>
  </si>
  <si>
    <t>Amid the chaos, Class VII resolved to aid Sara
and Neithardt in subduing the terrorists.</t>
  </si>
  <si>
    <t>They learned their aim was to activate the
two railway guns and use them to attack
the trade conference...</t>
  </si>
  <si>
    <t>And that by doing so, they intended to bury
Chancellor Osborne--with little concern over
how many innocents died with him.</t>
  </si>
  <si>
    <t>After a fierce battle, Group A defeated S,
now known as Scarlet, one of the terrorist
executives.</t>
  </si>
  <si>
    <t>Meanwhile, Group B defeated V, revealed
to be Vulcan, and together, they were able
to prevent the worst case scenario.</t>
  </si>
  <si>
    <t>Regrettably, both terrorist executives were
allowed to escape by the sudden arrival of
an airship...</t>
  </si>
  <si>
    <t>And the voice of their leader, C, delivered
a chilling warning of their next attack before
the airship took to the skies.</t>
  </si>
  <si>
    <t>I_PRES600</t>
  </si>
  <si>
    <t>I_PRES601</t>
  </si>
  <si>
    <t>I_PRES609</t>
  </si>
  <si>
    <t>I_PRES602</t>
  </si>
  <si>
    <t>I_PRES603</t>
  </si>
  <si>
    <t>I_PRES604</t>
  </si>
  <si>
    <t>I_PRES605</t>
  </si>
  <si>
    <t>I_PRES606</t>
  </si>
  <si>
    <t>I_PRES607</t>
  </si>
  <si>
    <t>I_PRES608</t>
  </si>
  <si>
    <t>Chapter 6 - Progressive Chaos</t>
  </si>
  <si>
    <t>In September, Thors' board of directors
convened for their regular meeting.</t>
  </si>
  <si>
    <t>The three directors, each related
to a member of Class VII, debated
how the academy ought to be run.</t>
  </si>
  <si>
    <t>They ended up voting on whether Class VII
would continue their field studies in
light of the events at Garrelia Fortress.</t>
  </si>
  <si>
    <t>Prince Olivert delivered a rousing
speech in favor of their continuation...</t>
  </si>
  <si>
    <t>And in the end, all three directors
consented, paving the way for
September's field study to go forward.</t>
  </si>
  <si>
    <t>Meanwhile, all of Thors was in the midst
of preparing for the academy festival that
was scheduled for the end of October...</t>
  </si>
  <si>
    <t>And Class VII was struggling to think of
something that they could do for it with
their small numbers.</t>
  </si>
  <si>
    <t>Eventually, inspiration came to them in
the form of a hint from Towa...</t>
  </si>
  <si>
    <t>Their contribution would be a live musical
performance on stage.</t>
  </si>
  <si>
    <t>The day came for their next field study
to begin, and they were summoned to the
academy field.</t>
  </si>
  <si>
    <t>Once there, they heard an unusual,
surprising sound--a crimson airship
hovered above them.</t>
  </si>
  <si>
    <t>Its name was the Courageous, and notably
on board were Prince Olivert, Toval, and its
captain, Viscount Arseid.</t>
  </si>
  <si>
    <t>It was decided that Class VII was to be taken
to their field study locations by airship, and
everyone stepped on board.</t>
  </si>
  <si>
    <t>After the Courageous was shown off to the
people of Heimdallr, it flew to Roer, where
Group A alighted.</t>
  </si>
  <si>
    <t>Roer was a large industrial city, home to the
Reinford Group's corporate HQ and Reinford
family residence.</t>
  </si>
  <si>
    <t>Once there, they set about working through
the tasks Alisa's mother, Irina Reinford, gave
them...</t>
  </si>
  <si>
    <t>But later that day, they came upon a dire
conflict between the provincial army and
Railway Military Police.</t>
  </si>
  <si>
    <t>Rufus and Captain Claire's appearance 
prevented things from escalating further,
but it was clear that something was amiss.</t>
  </si>
  <si>
    <t>That night, Alisa's mother was forced to
cancel dining with them, irritating Alisa
to no end.</t>
  </si>
  <si>
    <t>Alisa later revealed to Rean more about
her family and her concerns relating to
Irina's destructive work ethic.</t>
  </si>
  <si>
    <t>No sooner had they finished speaking did Rean
receive a call from Captain Claire, who asked if
the two could meet privately at a nearby bar.</t>
  </si>
  <si>
    <t>He agreed, but not before escaping Fie's notice.
Rean spotted her as he left the building, and
the two decided to meet Captain Claire together.</t>
  </si>
  <si>
    <t>The captain informed them of conflicts within
the Reinford Group, as well as expressed how
there was a chance the RMP could personally
investigate the matter.</t>
  </si>
  <si>
    <t>The next morning, along with their new field
study tasks, Class VII agreed to look into the
matter of the conflicts themselves.</t>
  </si>
  <si>
    <t>While they were doing so, a more pressing
problem arose--a fire at a military factory
in town.</t>
  </si>
  <si>
    <t>And no sooner had that been resolved did
they receive word that terrorists had occupied
Sachsen Iron Mine.</t>
  </si>
  <si>
    <t>The provincial army sealed the mine off under
the pretext of protecting the hostages from
being harmed...</t>
  </si>
  <si>
    <t>But it was clear to all that their true aim was
to stop the Railway Military Police from going
inside.</t>
  </si>
  <si>
    <t>While Group A pondered their options,
Angelica and George arrived in the city after
a long bike ride.</t>
  </si>
  <si>
    <t>Angelica believed her family was involved in
all of this, and that she had a duty to stand
up and fight.</t>
  </si>
  <si>
    <t>They all agreed to help her, and Alisa went to
see her mother to try and find another way
into the mine.</t>
  </si>
  <si>
    <t>Irina, seeing her daughter's newfound
determination, gave them a key card, 
allowing them to sneak into the mine.</t>
  </si>
  <si>
    <t>They traveled through an underground
passage connecting Roer and the mine
and began searching for the miners.</t>
  </si>
  <si>
    <t>Partway through the mine, they found most
of the hostages, and Crow volunteered to take
them back to the surface with him.</t>
  </si>
  <si>
    <t>Thanks to George's guidance, they eventually
reached the central control room, where they
found Vulcan.</t>
  </si>
  <si>
    <t>He revealed that he had once been a jaeger--
one that Fie herself knew of. They defeated him,
but then the terrorist leader, C, appeared.</t>
  </si>
  <si>
    <t>Unlike their first bout in Heimdallr, however,
Group A was finally able to best C in battle.</t>
  </si>
  <si>
    <t xml:space="preserve">However, C managed to escape, and in their
place rose the familiar sight of the terrorists'
black airship. </t>
  </si>
  <si>
    <t>At that moment, the RMP and provincial army
made their way in, but they immediately began
bickering amongst themselves.</t>
  </si>
  <si>
    <t>C's derisive words filled the area as the
airship rose upwards...and were all of a
sudden replaced by the sound of a gunshot.</t>
  </si>
  <si>
    <t>Its engine hit, the airship exploded into a
violent mess midair before their eyes.</t>
  </si>
  <si>
    <t>The provincial army saw this as a vital chance
to take control of the scene, but those hopes were
quickly dashed when Prince Olivert intervened.</t>
  </si>
  <si>
    <t>He effortlessly took command and ordered
a full investigation into what happened. Any
and all disputes were effectively dissolved.</t>
  </si>
  <si>
    <t>In addition, Captain Claire and Sharon had a
cryptic conversation that very same night...</t>
  </si>
  <si>
    <t>I_PRES650</t>
  </si>
  <si>
    <t>I_PRES651</t>
  </si>
  <si>
    <t>I_PRES652</t>
  </si>
  <si>
    <t>I_PRES655</t>
  </si>
  <si>
    <t>I_PRES653</t>
  </si>
  <si>
    <t>I_PRES654</t>
  </si>
  <si>
    <t>The following includes some of the content
from the drama CD that can be perused for
free at www.trailsofcoldsteel.com.</t>
  </si>
  <si>
    <t>Intermission - Returning Home</t>
  </si>
  <si>
    <t>At the close of September, Class VII was
summoned to Valflame Palace in Heimdallr.</t>
  </si>
  <si>
    <t>There, they were to be recognized for their
bravery at both Garrelia Fortress and the
Sachsen Iron Mine.</t>
  </si>
  <si>
    <t>It turned out their presence had been
requested by none other than the Emperor
of Erebonia himself, Eugent III.</t>
  </si>
  <si>
    <t>They were granted an audience with him,
Empress Priscilla, Princes Olivert and Cedric,
and Princess Alfin.</t>
  </si>
  <si>
    <t>During their visit, they also encountered
Chancellor Osborne and Governor Regnitz...</t>
  </si>
  <si>
    <t>...as well as the heads of the Four Great
Houses--Dukes Albarea and Cayenne, and
Marquis Rogner and Hyarms.</t>
  </si>
  <si>
    <t>Emperor Eugent invited them to take a short
vacation in a hot springs town which has ties
to the Imperial family.</t>
  </si>
  <si>
    <t xml:space="preserve">That town was none other than Ymir,
where Rean grew up. </t>
  </si>
  <si>
    <t>They went by special train followed by cable
car for the last leg of the trip, and soon they
found Ymir, which was full of fall foliage.</t>
  </si>
  <si>
    <t>Upon arriving, they were shown to the Phoenix
Wings, a gift from the Imperial family, where
they would stay for the duration of their trip.</t>
  </si>
  <si>
    <t>They left their belongings in their rooms,
then held a meeting to figure out everyone's
roles in the concert for the academy festival...</t>
  </si>
  <si>
    <t>And while some members of the group had
objections, everyone eventually agreed to
Rean, Elliot, and Crow's various proposals.</t>
  </si>
  <si>
    <t>Afterwards, Rean was reunited with his father,
Baron Teo Schwarzer, and his mother, Lucia
Schwarzer.</t>
  </si>
  <si>
    <t>They were not related to him by blood,
but they welcomed him as warmly as any
biological parents would.</t>
  </si>
  <si>
    <t>Rean's father gave him a letter from
Master Ka-fai, who seemed aware that
Rean was still hesitating.</t>
  </si>
  <si>
    <t>All his classmates could do is watch over
him as he continued to do so.</t>
  </si>
  <si>
    <t>That night, after his classmates had gone to
bed, Rean received a surprising request from
Angelica.</t>
  </si>
  <si>
    <t>She told him that her father forced her to
withdraw from the academy, and as a parting
gift, she asked him to accept her orbal bike.</t>
  </si>
  <si>
    <t>Unsure what to do, he was unable to answer
immediately, and decided to think about it in
the open-air bath.</t>
  </si>
  <si>
    <t>Talking to Laura and Alisa there eased his
spirits, but as they spoke, he saw something
that shocked him.</t>
  </si>
  <si>
    <t>It was snow--something he wouldn't have
expected to see in early October.</t>
  </si>
  <si>
    <t>Snow continued to fall heavily well into the
following morning, suggesting that something
was amiss. Rean decided to find out what.</t>
  </si>
  <si>
    <t>In some ways, Rean took this as a chance
to overcome a similar, traumatic experience
that occurred eight years prior.</t>
  </si>
  <si>
    <t>His classmates happily accompanied him without
a second thought. Soon enough, they encountered
a giant monster made of ice.</t>
  </si>
  <si>
    <t>After a fierce battle, they defeated it and came
face to face with Bleublanc of Ouroboros.</t>
  </si>
  <si>
    <t>He was fascinated in the many mysteries
surrounding Rean--even going so far as to
taunt him.</t>
  </si>
  <si>
    <t>But Rean refused to be taken in by such
pettiness, and Bleublanc was forced to
retreat.</t>
  </si>
  <si>
    <t>In the end, they were able to stop the strange
snow and returned to Ymir unharmed.</t>
  </si>
  <si>
    <t>As Baron Schwarzer bade farewell to them,
he handed his son a scroll that he had received
from Master Ka-fai.</t>
  </si>
  <si>
    <t>It was an Eight Leaves One Blade 
intermediate-level scroll, which would
give Rean a new target to work for.</t>
  </si>
  <si>
    <t>They said their farewells and finally left for
the trip back to the academy, with Rean
feeling as though they had all grown greatly
as a result of the experience.</t>
  </si>
  <si>
    <t>I_PRES700</t>
  </si>
  <si>
    <t>I_PRES701</t>
  </si>
  <si>
    <t>I_PRES702</t>
  </si>
  <si>
    <t>I_PRES703</t>
  </si>
  <si>
    <t>I_PRES704</t>
  </si>
  <si>
    <t>I_PRES705</t>
  </si>
  <si>
    <t>I_PRES706</t>
  </si>
  <si>
    <t>I_PRES707</t>
  </si>
  <si>
    <t>I_PRES708</t>
  </si>
  <si>
    <t>I_PRES709</t>
  </si>
  <si>
    <t>I_PRES710</t>
  </si>
  <si>
    <t>I_PRES711</t>
  </si>
  <si>
    <t>I_PRES712</t>
  </si>
  <si>
    <t>I_PRES713</t>
  </si>
  <si>
    <t>I_PRES714</t>
  </si>
  <si>
    <t>I_PRES715</t>
  </si>
  <si>
    <t>I_PRES716</t>
  </si>
  <si>
    <t>I_PRES717</t>
  </si>
  <si>
    <t>I_PRES718</t>
  </si>
  <si>
    <t>I_PRES720</t>
  </si>
  <si>
    <t>I_PRES721</t>
  </si>
  <si>
    <t>I_PRES722</t>
  </si>
  <si>
    <t>I_PRES723</t>
  </si>
  <si>
    <t>Final Chapter - Put to the Test</t>
  </si>
  <si>
    <t>Safely back from their brief trip to Ymir,
Rean and his classmates began practicing
for their upcoming concert.</t>
  </si>
  <si>
    <t>Under the watchful eyes of Elliot and Crow,
they put all they had into their practice sessions...</t>
  </si>
  <si>
    <t>And thanks in part to the fact that they weren't
all complete amateurs, they were finally ready to
perform.</t>
  </si>
  <si>
    <t>The time came for the preparatory day before
the festival.</t>
  </si>
  <si>
    <t>Rean chose a classmate to accompany him
to collect the finished outfits from a boutique
in Heimdallr...</t>
  </si>
  <si>
    <t>...but walking out with the outfits in tow,
he ran into someone he wasn't expecting
to see.</t>
  </si>
  <si>
    <t>It was the famous opera singer, Vita Clotilde,
also known as the Azure Diva.</t>
  </si>
  <si>
    <t>Although, Rean was more familiar with her as Misty,
the host of a radio program broadcast in Trista.</t>
  </si>
  <si>
    <t>Having met her once already, Rean took the chance
to invite her to attend the festival and watch their
concert.</t>
  </si>
  <si>
    <t>The time finally came for the two-day long festival
to begin.</t>
  </si>
  <si>
    <t>Rean spent the first day helping the Student Council,
visiting attractions with classmates in his spare time...</t>
  </si>
  <si>
    <t>As the day came to an end, Class VII gathered for
a final meeting to discuss the concert being held
the next day...</t>
  </si>
  <si>
    <t>During their discussions, however, they heard the
sound of a bell chiming from far away.</t>
  </si>
  <si>
    <t>The source of the chiming turned out to be the
old schoolhouse that they had become so well
acquainted with.</t>
  </si>
  <si>
    <t>Given permission by Sara and Principal Vandyck,
they descended to the lowest floor. Each and every
one of them were stunned by its new appearance.</t>
  </si>
  <si>
    <t>Guided by Emma and Celine, who seemed to know
something, they resolved to restore the building
back to normal.</t>
  </si>
  <si>
    <t>Eventually, they found themselves in what could
only be described as an otherworldly battlefield,
face to face with a monstrous, black shadow.</t>
  </si>
  <si>
    <t>After a challenging battle, they were able to defeat
it, overcoming the trial that it represented.</t>
  </si>
  <si>
    <t>They were transported and knocked out in the
aftermath, but once they'd opened their eyes,
they discovered the building was back to normal.
Suddenly, a door that was before them opened.</t>
  </si>
  <si>
    <t>On the other side stood a giant humanoid.</t>
  </si>
  <si>
    <t>A seven-arge tall, ash colored 'knight.'</t>
  </si>
  <si>
    <t>The next day, the second day of the festival began.</t>
  </si>
  <si>
    <t>Rean managed to put the knight out of his mind
enough to focus on showing Elise, who had come
to visit, around the academy campus.</t>
  </si>
  <si>
    <t>During that afternoon, the time finally came for
their concert.</t>
  </si>
  <si>
    <t>Each of them gave their all to their performance,
and they were able to finish both songs. When the
audience feverishly called for an encore, Class VII
was more than prepared to perform a third.</t>
  </si>
  <si>
    <t>During the third song, the audience was invited
to sing along, and the concert proved to be an
immense success.</t>
  </si>
  <si>
    <t>After the concert, the afterparty began.
Rean thanked Crow for all that he had done
for him.</t>
  </si>
  <si>
    <t>Encouraged by Elise, Rean also decided to
spend some one-on-one time with someone
close to him.</t>
  </si>
  <si>
    <t>Unfortunately, the party was brought to an
abrupt end by a shocking proclamation from
Principal Vandyck...</t>
  </si>
  <si>
    <t>He appeared to tell them that Garrelia Fortress
to the east had vanished without a trace.</t>
  </si>
  <si>
    <t>A week passed since then, and the air in Erebonia
was more tense than ever before.</t>
  </si>
  <si>
    <t>It was concluded that the fortress' disappearance
was due to an attack by Crossbell State...</t>
  </si>
  <si>
    <t>And it was shortly announced that Chancellor
Osborne would be making a speech to the nation
at noon.</t>
  </si>
  <si>
    <t>Rean and his classmates chose to listen to the
speech through a radio in their classroom.</t>
  </si>
  <si>
    <t>Only Crow was missing, having supposedly gone
to Heimdallr to hear the speech in person.</t>
  </si>
  <si>
    <t>The time for the speech finally came.</t>
  </si>
  <si>
    <t>Osborne's words were forceful and provocative,
making it clear that it would end in a declaration
of war.</t>
  </si>
  <si>
    <t>And not just against Crossbell, but against the
Calvard Republic as well, who was believed to be
backing the state.</t>
  </si>
  <si>
    <t>However, just as he was about to make that
decisive declaration...</t>
  </si>
  <si>
    <t>The sound of a gunshot resounded throughout
the skies of the capital.</t>
  </si>
  <si>
    <t>The left side of Osborne's chest was pierced,
and he collapsed to the ground in a pool of his
own blood.</t>
  </si>
  <si>
    <t>The spectators let out terrified screams as they
watched in horror.</t>
  </si>
  <si>
    <t>The sniper who shot him was none other than C,
the Imperial Liberation Front leader,
who was believed to have met his end in Roer.</t>
  </si>
  <si>
    <t>And his true identity was revealed to be a former
member of Class VII...</t>
  </si>
  <si>
    <t>Crow Armbrust.</t>
  </si>
  <si>
    <t>Meanwhile, the students of Thors were able to
witness the whole string of events through the
radio broadcast.</t>
  </si>
  <si>
    <t>At first, they were merely listening to what was
happening, but then 'Misty' spoke directly to them.</t>
  </si>
  <si>
    <t>After she spoke, the classroom was filled with the
echo of an eerie chant, and a window into what was
happening appeared before them.</t>
  </si>
  <si>
    <t>Emma shared details about Vita, the Witch of
the Abyss, whom she described as something 
a sister to her...</t>
  </si>
  <si>
    <t>However, they were all too shocked by what was
happening to pay any real attention to her words.</t>
  </si>
  <si>
    <t>As they watched the glimmering visions of the
capital before them, a giant silver airship appeared
from above the clouds.</t>
  </si>
  <si>
    <t>From it began to fall countless humanoids,
all which immediately set about taking over
the city.</t>
  </si>
  <si>
    <t>They were seven-arge tall knights known as
Panzer Soldats, made with modern orbal technology.</t>
  </si>
  <si>
    <t>The Noble Alliance had built them some time in
advance--all in preparation for this day.</t>
  </si>
  <si>
    <t>The Soldats used their incredible mobility to
overwhelm the main battle tanks guarding Heimdallr...</t>
  </si>
  <si>
    <t>And in no time at all, they reached Valflame Palace,
making their occupation of the city complete.</t>
  </si>
  <si>
    <t>In command of that operation were members of
Zephyr, the jaeger corps that Fie once belonged to.</t>
  </si>
  <si>
    <t>Nearby, Vita Clotilde stood on top of Heimdallr's
opera house, blissfully watching the silver ark
descend upon the palace.</t>
  </si>
  <si>
    <t>She was met by Bleublanc, who praised her work,
addressing her as Ouroboros' Second Anguis.</t>
  </si>
  <si>
    <t>With an elegant smile, she accepted his words,
then confidently issued a proclamation:</t>
  </si>
  <si>
    <t>'The bells are tolling for Crossbell, and preparations
here are complete. Still, even this grand an undertaking
is but a jewel in a greater crown...the second stage of
the Orpheus Final Plan.'</t>
  </si>
  <si>
    <t>'The symphony awaits us. Let the second movement
commence.'</t>
  </si>
  <si>
    <t>Meanwhile, Rean and his classmates weren't allowed
much time to process what they had just seen.</t>
  </si>
  <si>
    <t>Not long after their window on Heimdallr closed,
they realized that Soldats were fast approaching
Trista, too.</t>
  </si>
  <si>
    <t>Sara, Neithardt, the principal, and several other
instructors defended the west exit valiantly.</t>
  </si>
  <si>
    <t>Eventually, they also received the aid of Sharon,
who revealed herself to be an Enforcer of Ouroboros...</t>
  </si>
  <si>
    <t>But while they still had their hands full, another
group of Soldats began approaching from east of
the town.</t>
  </si>
  <si>
    <t>As such, Class VII resolved to protect the east exit
themselves.</t>
  </si>
  <si>
    <t>The battle for Trista began.</t>
  </si>
  <si>
    <t>First, Class VII fought against a Drakkhen Soldat,
and by aiming for its joints, they emerged victorious.</t>
  </si>
  <si>
    <t>But in a sad twist of fate, they were powerless to
defeat the much stronger Spiegel unit the terrorist
Scarlet was piloting.</t>
  </si>
  <si>
    <t>Rean resolved to use the power deep within him
as a last resort...</t>
  </si>
  <si>
    <t>DOST THOU DESIRE THE POWER?</t>
  </si>
  <si>
    <t>But before he could, he heard a voice resound
in his mind.</t>
  </si>
  <si>
    <t>He was standing in a strange, empty space.
Before him stood Celine, who urged him to
call the voice's name.</t>
  </si>
  <si>
    <t>Loudly and clearly, he did just that:</t>
  </si>
  <si>
    <t>...'Heed my call...Valimar, the Ashen Knight!'</t>
  </si>
  <si>
    <t>With a bang, the humanoid that they found in
the old schoolhouse came flying through the air
towards them.</t>
  </si>
  <si>
    <t>It landed, and Rean entered its core along
with Celine.</t>
  </si>
  <si>
    <t>Although he had never seen the inside of such
a thing before, he instinctively knew how to
pilot it, and with that knowledge he was able to
easily best Scarlet's Spiegel.</t>
  </si>
  <si>
    <t>The air was filled with the cheers of his classmates,
but they were soon silenced by a familiar voice.</t>
  </si>
  <si>
    <t>'Whoa, whoa, hold up just a sec.
Aren't you forgetting something?'</t>
  </si>
  <si>
    <t>It came from above.</t>
  </si>
  <si>
    <t>The source of the voice was a large, blue humanoid,
one similar to the Divine Knight Rean was piloting.</t>
  </si>
  <si>
    <t>It was the Azure Knight, Ordine, 
piloted by none other than Crow.</t>
  </si>
  <si>
    <t>Rean despaired at the thought of having to fight him
after all the time they had spent together...</t>
  </si>
  <si>
    <t>He tried whatever he could to reason with him,
desperately attempting to avoid any further conflict.</t>
  </si>
  <si>
    <t>Yet Crow refused to listen, and with a wry smile,
he declared that the Crow Rean thought he knew
was never real.</t>
  </si>
  <si>
    <t>Nonetheless, Rean made one last ditch attempt at
trying to change his mind.</t>
  </si>
  <si>
    <t>'So that's the plan if you win, huh? But what about
if I win?'</t>
  </si>
  <si>
    <t>Rean trusted that Crow would come back to him
and the rest of Class VII if he proved victorious, and
the battle between the two Divine Knights began.</t>
  </si>
  <si>
    <t>The power of Crow's Azure Knight was immense...</t>
  </si>
  <si>
    <t>But Rean fought back as hard as he could,
and he found himself able to fight on equal terms.</t>
  </si>
  <si>
    <t>Finally, Rean saw the decisive opening he'd been
searching for:</t>
  </si>
  <si>
    <t>...'Enlightened Domination!'</t>
  </si>
  <si>
    <t>The Azure Knight fell to its knees from the impact
of Valimar and Rean's attack.</t>
  </si>
  <si>
    <t>His classmates cried out with relief...
but that relief was not to last.</t>
  </si>
  <si>
    <t>The next moment, the Azure Knight transformed.
Surging with mana, it drew closer to the Ashen Knight.</t>
  </si>
  <si>
    <t>Rean was stunned. All it took was a single hit from
Ordine to send him flying backwards, defeated.</t>
  </si>
  <si>
    <t>His consciousness began to fade, and all he could
do was wince in fear as the Azure Knight approached.</t>
  </si>
  <si>
    <t>...'No, you don't!'</t>
  </si>
  <si>
    <t>Without hesitation, his classmates stood between
him and Ordine in a protective stance.</t>
  </si>
  <si>
    <t>They didn't have a chance of defeating it,
but they were determined not to let it draw
any closer to Rean.</t>
  </si>
  <si>
    <t>Together, they resolved to buy him the time to
escape, believing that he could one day bring the
war to an end.</t>
  </si>
  <si>
    <t>Rean tried to protest, but Celine ordered Valimar
to retreat from the area.</t>
  </si>
  <si>
    <t>Rean cried out in objection,
his consciousness growing ever fainter.</t>
  </si>
  <si>
    <t>From outside, one of his close friends bade him
a private farewell.</t>
  </si>
  <si>
    <t>It was clear from their voice how much they cared
for him; how prepared they were to face anything,
even death.</t>
  </si>
  <si>
    <t>Fighting back tears, Rean cried out to them as
the Ashen Knight took to the sky.</t>
  </si>
  <si>
    <t>All he could do was watch from above as the
hopeless battle began.</t>
  </si>
  <si>
    <t>...'No...! They need me! Let me staaaaay!'</t>
  </si>
  <si>
    <t xml:space="preserve">His cries resounded endlessly throughout the
crimson sky. </t>
  </si>
  <si>
    <t>Trails of Cold Steel - End</t>
  </si>
  <si>
    <t>Rean Schwarzer</t>
  </si>
  <si>
    <t>Alisa Reinford</t>
  </si>
  <si>
    <t>Elliot Craig</t>
  </si>
  <si>
    <t>Laura S. Arseid</t>
  </si>
  <si>
    <t>Machias Regnitz</t>
  </si>
  <si>
    <t>Emma Millstein</t>
  </si>
  <si>
    <t>Jusis Albarea</t>
  </si>
  <si>
    <t>Fie Claussell</t>
  </si>
  <si>
    <t>Gaius Worzel</t>
  </si>
  <si>
    <t>Millium Orion</t>
  </si>
  <si>
    <t>Sara Valestein</t>
  </si>
  <si>
    <t>Towa Herschel</t>
  </si>
  <si>
    <t>Angelica Rogner</t>
  </si>
  <si>
    <t>George Nome</t>
  </si>
  <si>
    <t>Toval Randonneur</t>
  </si>
  <si>
    <t>Claire Rieveldt</t>
  </si>
  <si>
    <t>Sharon Kreuger</t>
  </si>
  <si>
    <t>Elise Schwarzer</t>
  </si>
  <si>
    <t>Alfin Reise Arnor</t>
  </si>
  <si>
    <t>Celine</t>
  </si>
  <si>
    <t>Crow Armbrust</t>
  </si>
  <si>
    <t>Vita Clotilde</t>
  </si>
  <si>
    <t>Rufus Albarea</t>
  </si>
  <si>
    <t>Phantom Thief B</t>
  </si>
  <si>
    <t>Olivert Reise Arnor</t>
  </si>
  <si>
    <t>Victor S. Arseid</t>
  </si>
  <si>
    <t>Lechter Arundel</t>
  </si>
  <si>
    <t>Giliath Osborne</t>
  </si>
  <si>
    <t>I_PRES900</t>
  </si>
  <si>
    <t>I_TVIS200</t>
  </si>
  <si>
    <t>#6CThe protagonist of Trails of Cold Steel I &amp; II
as well as a member of Class VII. Rean is the
adopted son of Baron Schwarzer, the ruling
lord of Ymir in northern Erebonia.</t>
  </si>
  <si>
    <t>#6CAlthough now an intermediate-level practitioner
of the Eastern Eight Leaves One Blade school,
there was a point in his life where he feared
a strange power within him, resulting in him
intentionally fighting at less than his full
potential. His time spent with Class VII helped
him to overcome that fear.</t>
  </si>
  <si>
    <t>#6CTrails of Cold Steel comes to a close when
Rean is chosen to pilot a giant robot who goes
by Valimar, the Ashen Knight. Together, they
managed to repel the Noble Alliance forces
attacking the academy, but they were ultimately
defeated when a former classmate piloting a
robot known as the Azure Knight arrived at the
scene. Rean and Valimar were forced to
retreat.</t>
  </si>
  <si>
    <t>I_PRES901</t>
  </si>
  <si>
    <t>I_TVIS220</t>
  </si>
  <si>
    <t>#6CThe daughter of the chairman of the Reinford
Group, Erebonia's largest heavy industry
manufacturer. Like Rean, she belongs to Class
VII.</t>
  </si>
  <si>
    <t>#6CShe can be somewhat critical towards others,
but she's considerate at heart, and her natural
naivete leaves her unable to abandon those in
need. A hard worker, she is determined to find
her own path in life without being reliant on her
mother, as the two have trouble getting along
with one another.</t>
  </si>
  <si>
    <t>#6CAt the end of Trails of Cold Steel, she chose
to stay behind with the rest of Class VII to buy
Rean the time to escape. Her whereabouts are
currently unknown.</t>
  </si>
  <si>
    <t>I_PRES902</t>
  </si>
  <si>
    <t>I_TVIS212</t>
  </si>
  <si>
    <t>#6CThe son of Craig the Red, a famous military
general. A brilliant musician, Elliot initially
wanted to study at a music academy, but he was
forced to abandon that dream in favor of
enrolling at Thors Military Academy after
fierce objections from his father.</t>
  </si>
  <si>
    <t>#6CHe was something of a coward in the beginning,
but overcoming countless trials as a member of
Class VII allowed him to become much more
dependable, and he began to see his enrollment
into Thors in a much more positive light.</t>
  </si>
  <si>
    <t>#6CAt the end of Trails of Cold Steel, he chose to
stay behind with the rest of his classmates and
risk his life to allow Rean the chance to escape.</t>
  </si>
  <si>
    <t>I_PRES903</t>
  </si>
  <si>
    <t>I_TVIS228</t>
  </si>
  <si>
    <t>#6CThe daughter of Viscount Arseid, the head of a
famous military family in Erebonia. Like Rean,
she fights using a sword, and their similarities
in that regard have led them to become good
friends.</t>
  </si>
  <si>
    <t>#6CWhile generally proud and possessing an open
mind, she had a difficult time accepting things
that stray too far from her personal sense of
justice. This was changed by meeting the former
jaeger Fie; once she accepted their vastly
different lifestyles, she was able to mature
greatly as a person.</t>
  </si>
  <si>
    <t>#6CMuch like the rest of her classmates, she chose
to remain behind at the end of Trails of Cold
Steel to buy Rean time to escape.</t>
  </si>
  <si>
    <t>I_PRES904</t>
  </si>
  <si>
    <t>I_TVIS211</t>
  </si>
  <si>
    <t>#6CThe son of influential reformist figure Imperial
Governor Regnitz. Bright and hardworking, he is
as strict towards himself as he is towards
others. He acts as Class VII's vice president.</t>
  </si>
  <si>
    <t>#6CA traumatic experience in his past resulted in
him becoming prejudiced towards the nobility, 
leading to constant conflicts with Jusis. 
However, belonging to Class VII gave him the 
opportunity to spend time with nobles very much
unlike the image of the nobility he had in his
mind, and his prejudices slowly faded away.</t>
  </si>
  <si>
    <t>#6CAt the end of Trails of Cold Steel, the conflict 
between the Noble and Reformist Factions 
escalated into full-blown civil war, leading all
to wonder how Machias, whose father is a staunch
member of the Reformist Faction, would react.</t>
  </si>
  <si>
    <t>I_PRES905</t>
  </si>
  <si>
    <t>I_TVIS229</t>
  </si>
  <si>
    <t>#6CClass VII's class president, and a girl who came
from a remote region of Erebonia to attend
Thors on a scholarship. Her grades are the highest
in her year group, and due to her considerate
nature, she is loved by all.</t>
  </si>
  <si>
    <t>#6CHowever, she possesses a mysterious power that 
differs from orbal arts and seems to know more
than she lets on regarding the secrets of the
old schoolhouse and Lohengrin Castle, suggesting
that she has a few secrets of her own.</t>
  </si>
  <si>
    <t>#6CAt the end of the first game, she revealed that
she joined Thors Military Academy in order to
act as a guide to Rean. She also revealed that she
was related to a member of Ouroboros. Just what
other secrets could she have?</t>
  </si>
  <si>
    <t>I_PRES906</t>
  </si>
  <si>
    <t>I_TVIS233</t>
  </si>
  <si>
    <t>#6CThe second son of Duke Albarea, head of one of
Erebonia's Four Great Houses. He may sound
arrogant and condescending thanks to his noble
upbringing, but Jusis himself means no harm by
this, as he is--more than anyone--aware of his
own flaws and shortcomings.</t>
  </si>
  <si>
    <t>#6CHis mother was a commoner, which made his life
as a noble far less easy than one would initially
expect. He once opened up about his past to Rean,
whose background was remarkably similar to his
own, resulting in the two of them becoming
closer.</t>
  </si>
  <si>
    <t>#6CHowever, it was as much of a shock to him as 
anyone else when the Noble Alliance sparked
a civil war in Erebonia, and his father was one
of the leading figures responsible for plunging
the nation into chaos.</t>
  </si>
  <si>
    <t>I_PRES907</t>
  </si>
  <si>
    <t>I_TVIS213</t>
  </si>
  <si>
    <t>#6CA former jaeger with physical strength and
agility far beyond what one would expect from
someone of her age and stature. After the jaeger
corps she belonged to, Zephyr, was disbanded,
she was taken in by Sara, the woman responsible
for placing her in Class VII.</t>
  </si>
  <si>
    <t>#6CWhile she initially had trouble getting along
with Laura, whose background is the complete
opposite of her own, they were eventually able
to overcome their differences and become close
friends. This, coupled with her field studies and
club activities, allowed her to significantly
grow as a person.</t>
  </si>
  <si>
    <t>#6CAt the end of Trails of Cold Steel, she resolved
to fight the Noble Alliance that threatened
her new home. However, she was shocked to see
members of Zephyr among their forces...</t>
  </si>
  <si>
    <t>I_PRES908</t>
  </si>
  <si>
    <t>I_TVIS219</t>
  </si>
  <si>
    <t>#6CAn exchange student from the Nord Highlands to
the northeast of Erebonia, where he and his
people live a nomadic lifestyle. He chose to
enroll at Thors to learn more about the world
outside his homeland after accepting a
recommendation from Lieutenant General Zechs
Vander of the Imperial Army.</t>
  </si>
  <si>
    <t>#6CHe is widely trusted by his peers, and the fact
that he was born outside of Erebonia allows him
to see things from a completely unbiased
perspective.</t>
  </si>
  <si>
    <t>#6CWhen civil war broke out in Erebonia, he found
himself worried about the family he left behind
in Nord.</t>
  </si>
  <si>
    <t>I_PRES909</t>
  </si>
  <si>
    <t>I_TVIS221</t>
  </si>
  <si>
    <t>#6CA girl known as the 'White Rabbit,' Millium
flies around Erebonia on board a strange puppet
by the name of Airgetlam.</t>
  </si>
  <si>
    <t>#6CShe is part of the Intelligence Division and a
member of the Ironbloods, an organization under
the direct control of Chancellor Osborne. 
Despite being a mere 13 years old, she joined 
Class VII as part of a top-secret mission.
She is easy to like, but also has a tendency to
carelessly reveal confidential information.</t>
  </si>
  <si>
    <t>#6CCivil war breaking out in Erebonia resulted in 
her losing contact with Claire and the other
Ironbloods, and their whereabouts remain
unknown.</t>
  </si>
  <si>
    <t>I_PRES910</t>
  </si>
  <si>
    <t>I_TVIS236</t>
  </si>
  <si>
    <t>#6CAlso known as the Purple Lightning, Sara is a
former bracer and the youngest to ever achieve
A-rank status, though she now acts as Class VII's
homeroom teacher. Known for being attractive as
long as she keeps her mouth shut, she leads a
very slovenly lifestyle, drinking beer at all
hours of the day and possessing a less than
desirable work ethic.</t>
  </si>
  <si>
    <t>#6CTwo years prior to the events of the story, she
was left out of work when Chancellor Osborne
forced most of the Bracer Guild branches in
Erebonia to close. It was then that Thors
Military Academy's Principal Vandyck reached
out to her, and thus she was given the task of
watching over Class VII.</t>
  </si>
  <si>
    <t>#6CAt the end of the first game, she fought with
the other instructors to repel the Noble
Alliance forces, but whether she came back
alive and well is a mystery.</t>
  </si>
  <si>
    <t>I_PRES911</t>
  </si>
  <si>
    <t>I_TVIS238</t>
  </si>
  <si>
    <t>#6CThe small, baby-faced president of Thors' 
Student Council. Intelligent, polite, friendly,
and hardworking, she is loved by nobles and
commoners alike.</t>
  </si>
  <si>
    <t>#6CDespite being a student, she is even highly
regarded by the Imperial government, being
personally selected to attend the West Zemuria
Trade Conference held in Crossbell as part of the
entourage.</t>
  </si>
  <si>
    <t>#6CWhen the civil war broke out and the academy
came under attack by the Noble Alliance forces,
she begrudgingly agreed to allow Class VII to
go out and support their instructors in fighting,
but there was no word from her after that.</t>
  </si>
  <si>
    <t>I_PRES912</t>
  </si>
  <si>
    <t>I_TVIS243</t>
  </si>
  <si>
    <t>#6CThe daughter of Marquis Rogner, head of one
of the Four Great Houses. She is a second-year
student at Thors Military Academy.</t>
  </si>
  <si>
    <t>#6CBeautiful, eccentric, and often seen riding her
orbal bike while fully clad in black leather, she
lives a lifestyle completely unbefitting of a
noble. She's rumored to have a number of
girlfriends among the student population.</t>
  </si>
  <si>
    <t>#6CShe managed to anger her father with her actions
during the terrorist attack in Roer, and as a
result, she was forced to pull out of Thors.
Before leaving, she entrusted her beloved bike to
Rean, asking him to care for it in her place.</t>
  </si>
  <si>
    <t>I_PRES913</t>
  </si>
  <si>
    <t>I_TVIS239</t>
  </si>
  <si>
    <t>#6CA portly second-year student who always wears
a jumpsuit. His engineering skills are exceptional
considering his age, often leading to him being
relied on by his peers. Not only does he take care
of the engineering building, he's also responsible
for building and maintaining Angelica's bike.</t>
  </si>
  <si>
    <t>#6CHe has been friends with Crow, Towa, and
Angelica since they were first years, and the
four of them often worked together to help out
in academy events. Being that they were all
so close, Crow's sudden betrayal hit each of
them hard.</t>
  </si>
  <si>
    <t>#6CWhen the civil war broke out, he remained with
Towa on the academy grounds. His present
whereabouts are unknown.</t>
  </si>
  <si>
    <t>I_PRES914</t>
  </si>
  <si>
    <t>I_TVIS204</t>
  </si>
  <si>
    <t>#6CA bracer affiliated with the Bracer Guild,
a nonprofit organization which specializes in
problem solving, investigations, and any other
needs requested by the people.</t>
  </si>
  <si>
    <t>#6CThe limitations placed on the guild in Erebonia
make it difficult for bracers to do their job,
but he keeps doing what he can to aid people
with the help of others such as Sara, hoping to
one day restore the guild to its former glory.</t>
  </si>
  <si>
    <t>#6CWhile overall skilled in combat, his strength
lies in his exceptionally customized battle
orbments, giving him a reputation for casting
powerful arts in quick succession.</t>
  </si>
  <si>
    <t>#6CHe encountered Rean and the rest of his group 
on several occasions during their field studies
in the previous game, aiding them however he
could using his connections and skill as a bracer.</t>
  </si>
  <si>
    <t>I_PRES915</t>
  </si>
  <si>
    <t>I_TVIS217</t>
  </si>
  <si>
    <t>#6CA female captain belonging to the Railway 
Military Police, an elite organization in the
Imperial Army. Her incredible problem-solving
abilities--as well as charming looks--have led
to her become known as the Icy Maiden.</t>
  </si>
  <si>
    <t>#6CShe also doubles as a member of the Ironbloods,
an organization which answers directly to 
Chancellor Osborne. At the end of the previous
game, she was successfully outwitted by C,
leader of the Imperial Liberation Front, and
failed to prevent the chancellor's assassination,
arriving moments too late.</t>
  </si>
  <si>
    <t>I_PRES916</t>
  </si>
  <si>
    <t>I_TVIS225</t>
  </si>
  <si>
    <t>#6CThe caretaker of Class VII's dormitory at Thors
Military Academy and a servant of the Reinford
family. Alisa, thinking of Sharon as something
akin to an older sister, has a difficult time
disobeying her.</t>
  </si>
  <si>
    <t>#6CAs a veritable super maid who remains flawless
in everything from welcoming guests to cooking,
she's helped Class VII on countless occasions,
always appearing when they need her the most.</t>
  </si>
  <si>
    <t>#6CHer true identity is Enforcer No. IX of Ouroboros,
also known as the Severing Chains. Despite that,
she aided Sara and the other instructors in
repelling the Noble Alliance's attack on Trista.</t>
  </si>
  <si>
    <t>#6CAccording to her, she is currently on leave from
Ouroboros, but whether that is the truth or not,
no one knows.</t>
  </si>
  <si>
    <t>I_PRES917</t>
  </si>
  <si>
    <t>I_TVIS202</t>
  </si>
  <si>
    <t>#6CRean's sister and the daughter of House Schwarzer.
Elegant and polite, she is also a close friend of
Princess Alfin, who attends St. Astraia Girls'
School with her.</t>
  </si>
  <si>
    <t>#6CShe adores Rean and is known to be surprisingly
bold when it comes to him. At one point, she
traveled to Thors Military Academy unannounced
to admonish him for the contents of a letter he
had written to her.</t>
  </si>
  <si>
    <t>#6CShe was in Heimdallr when it was occupied by
the Noble Alliance, and her present whereabouts
are unknown.</t>
  </si>
  <si>
    <t>I_PRES918</t>
  </si>
  <si>
    <t>I_TVIS203</t>
  </si>
  <si>
    <t>#6CThe daughter of Emperor Eugent III and Crown
Prince Cedric's twin sister. Her angelic face
has gained her immense popularity with the
people of Erebonia.</t>
  </si>
  <si>
    <t>#6CDespite not having the same mother, she strongly
resembles Prince Olivert, being far more
whimsical than one would expect from a member
of the Imperial family. She also enjoys
teasing people, particularly Elise, and makes
passes at Rean simply to bask in everyone's
reactions.</t>
  </si>
  <si>
    <t>#6CMuch like Elise, she was in Heimdallr when the
civil war began, and her present whereabouts
are unknown.</t>
  </si>
  <si>
    <t>I_PRES919</t>
  </si>
  <si>
    <t>I_TVIS201</t>
  </si>
  <si>
    <t>#6CA black cat who Emma sneaked into the academy.
She has beautiful fur, and far more
puzzlingly, the ability to use human language.</t>
  </si>
  <si>
    <t>#6CIn reality, she is actually Emma's supervisor,
and on numerous occasions, she tested Rean
from behind the scenes to see whether he was
fit to be a Divine Knight's Awakener.</t>
  </si>
  <si>
    <t>#6CAt the end of the first game, she boarded Valimar
with Rean, and upon Rean being defeated by the
Azure Knight, she ordered Valimar to flee from
the battlefield.</t>
  </si>
  <si>
    <t>I_PRES920</t>
  </si>
  <si>
    <t>I_TVIS210</t>
  </si>
  <si>
    <t>#6CA second-year student at Thors Military Academy,
and a close friend of Towa, Angelica, and George.</t>
  </si>
  <si>
    <t>#6CIn danger of being forced to repeat a year due
to missing too many lessons, he was transferred
into Class VII and told that if he participated
in their curriculum, he would be allowed to
graduate. While a well-known slacker, he can be
depended on when it counts, and he proved to be
a great help to Class VII as a whole.</t>
  </si>
  <si>
    <t>#6CHis true identity was revealed to be the leader
of the terrorist organization called the Imperial
Liberation Front. At the end of the first game,
he assassinated the Blood and Iron Chancellor,
then promptly attacked the academy on board
the Azure Knight, Ordine, with every intention of
occupying it.</t>
  </si>
  <si>
    <t>I_PRES921</t>
  </si>
  <si>
    <t>I_TVIS207</t>
  </si>
  <si>
    <t>#6CThe Second Anguis of Ouroboros, also known as
the Azure Abyss. She is served by a lapis lazuli-
colored bird who goes by the name Grianos.</t>
  </si>
  <si>
    <t xml:space="preserve">#6CDuring the previous game, she lived two lives;
one as Misty, the host of a popular radio show,
and the other as the famous opera singer known
as the Azure Diva. In reality, her primary aim
was advancing Ouroboros' Phantasmal Blaze Plan. </t>
  </si>
  <si>
    <t>#6CShe revealed her true identity when the Noble
Alliance forces began occupying the capital, and
from there, she began furthering Ouroboros' plan
more openly.</t>
  </si>
  <si>
    <t>I_PRES922</t>
  </si>
  <si>
    <t>I_TVIS263</t>
  </si>
  <si>
    <t>#6CThe eldest son of Emperor Eugent III, and a dandy
known for his refined tastes. Despite being the
eldest, his mother is a commoner, and as such
he has no right to succeed the throne. He has
recently become a major figure in high society
and the media, perhaps due to the greater freedom
not being the crown prince affords him.</t>
  </si>
  <si>
    <t>#6CHe is both chairman of Thors' board of directors
and responsible for the creation of Class VII.
Fearing the worsening of the factional conflict
in Erebonia, he built the Courageous, a high-speed
cruiser, and attempted to form a neutral faction.
However, he disappeared when the civil war broke
out.</t>
  </si>
  <si>
    <t>I_PRES924</t>
  </si>
  <si>
    <t>I_TVIS209</t>
  </si>
  <si>
    <t>#6CThe eldest son of Duke Albarea, head of one of
the Four Great Houses, and a key figure in the
Noble Faction. He is immensely popular, and he 
receives as much attention in high society as 
Prince Olivert. He was Jusis' instructor in court
fencing, and his younger brother trusts him
implicitly.</t>
  </si>
  <si>
    <t>#6CHe is on Thors Military Academy's board of 
directors. While also loved among the people
in his father's province, he is greatly feared by
the Reformist Faction for his intelligence and
anti-reformist beliefs.</t>
  </si>
  <si>
    <t>#6CHe strongly supports the class system, and once
the civil war began, he set about doing his
part to restore Erebonia to being a nation
where the aristocracy rules over the common
people.</t>
  </si>
  <si>
    <t>I_PRES926</t>
  </si>
  <si>
    <t>I_TVIS252</t>
  </si>
  <si>
    <t>#6CA captain in the Imperial Army's Intelligence
Division, and a second secretary for the Imperial
government. A member of the Ironbloods, he is
responsible for aiding Rean on several occasions
throughout the previous game.</t>
  </si>
  <si>
    <t>#6CHis carefree nature and often shocking behavior
make it difficult for others to predict his next
move or his overarching goals. His incredible
success while undertaking unofficial negotiations
on behalf of the government and military has
earned him the nickname Scarecrow.</t>
  </si>
  <si>
    <t>I_PRES925</t>
  </si>
  <si>
    <t>I_TVIS223</t>
  </si>
  <si>
    <t>#6CEnforcer No. X of Ouroboros, also known as the
Phantom Thief. Bleublanc overpowers his foes
using a variety of magic tricks and unusual
abilities, jovially catching them off guard.</t>
  </si>
  <si>
    <t>#6CHe is widely known for appearing all over the
continent and stealing whatever he regards as
beautiful, with Erebonia being his base of
operations. However, because he always wears
a mask and is a master of disguise, few have
seen his real face, and little regarding his true
nature is known.</t>
  </si>
  <si>
    <t>#6CDuring the previous game, he masqueraded as a 
baron and challenged Class VII to solve
numerous riddles, attempting to ascertain their
potential. He also quickly gained an interest in
the mysterious power Rean possesses.</t>
  </si>
  <si>
    <t>I_PRES923</t>
  </si>
  <si>
    <t>I_TVIS237</t>
  </si>
  <si>
    <t>#6CLaura's father, and the head of a famous military
family. He is known as the strongest swordsman
in Erebonia, his nickname being the Radiant
Blademaster. He shares Prince Olivert's
opposition to the factional conflict, and it is
partly for this reason that he was chosen to be
captain of the Courageous.</t>
  </si>
  <si>
    <t>#6CViscount Arseid is the ruling lord of the lakeside
town of Legram, and he is fervently loved by his
people. He also never hesitates to oppose
Duke Albarea, whose province Legram is situated
in, when the need arises.</t>
  </si>
  <si>
    <t>#6CNeither he nor Prince Olivert have been seen
since the civil war broke out.</t>
  </si>
  <si>
    <t>I_PRES927</t>
  </si>
  <si>
    <t>I_TVIS258</t>
  </si>
  <si>
    <t>#6CHead of the Imperial government and known
as the Blood and Iron Chancellor. Since taking
up the position of chancellor, he has pushed
for the modernization of Erebonia, expanding
the nation's railway network significantly and
annexing surrounding territories by any means
necessary.</t>
  </si>
  <si>
    <t>#6CHis approach gave birth to the Reformist Faction
and earned him great popularity among the
commoners in Erebonia. However, it also incited
the ire of the aristocracy, meaning that he is,
in a sense, the man responsible for causing the
political turmoil in the country.</t>
  </si>
  <si>
    <t xml:space="preserve">#6CDuring the previous game, he resolved to go to
war with Crossbell for declaring independence and
destroying Garrelia Fortress, but was assassinated
before he could finish his speech declaring as
much. </t>
  </si>
  <si>
    <t>title</t>
  </si>
  <si>
    <t/>
  </si>
  <si>
    <t>_EV_Prestory</t>
  </si>
  <si>
    <t>fill</t>
  </si>
</sst>
</file>

<file path=xl/styles.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32">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FFE573"/>
      </patternFill>
    </fill>
    <fill>
      <patternFill patternType="solid">
        <fgColor rgb="FFFFA273"/>
      </patternFill>
    </fill>
    <fill>
      <patternFill patternType="solid">
        <fgColor rgb="FFFFA673"/>
      </patternFill>
    </fill>
    <fill>
      <patternFill patternType="solid">
        <fgColor rgb="FFFFD373"/>
      </patternFill>
    </fill>
    <fill>
      <patternFill patternType="solid">
        <fgColor rgb="FFFF7F73"/>
      </patternFill>
    </fill>
    <fill>
      <patternFill patternType="solid">
        <fgColor rgb="FFFF8673"/>
      </patternFill>
    </fill>
    <fill>
      <patternFill patternType="solid">
        <fgColor rgb="FFDCFF73"/>
      </patternFill>
    </fill>
    <fill>
      <patternFill patternType="solid">
        <fgColor rgb="FFDAFF73"/>
      </patternFill>
    </fill>
    <fill>
      <patternFill patternType="solid">
        <fgColor rgb="FFD7FF73"/>
      </patternFill>
    </fill>
    <fill>
      <patternFill patternType="solid">
        <fgColor rgb="FFFF9D73"/>
      </patternFill>
    </fill>
    <fill>
      <patternFill patternType="solid">
        <fgColor rgb="FFFFAD73"/>
      </patternFill>
    </fill>
    <fill>
      <patternFill patternType="solid">
        <fgColor rgb="FFFFAB73"/>
      </patternFill>
    </fill>
    <fill>
      <patternFill patternType="solid">
        <fgColor rgb="FF91FF73"/>
      </patternFill>
    </fill>
    <fill>
      <patternFill patternType="solid">
        <fgColor rgb="FFFFB273"/>
      </patternFill>
    </fill>
    <fill>
      <patternFill patternType="solid">
        <fgColor rgb="FFFF9673"/>
      </patternFill>
    </fill>
    <fill>
      <patternFill patternType="solid">
        <fgColor rgb="FFFFBB73"/>
      </patternFill>
    </fill>
    <fill>
      <patternFill patternType="solid">
        <fgColor rgb="FFFF9873"/>
      </patternFill>
    </fill>
    <fill>
      <patternFill patternType="solid">
        <fgColor rgb="FFFF8173"/>
      </patternFill>
    </fill>
    <fill>
      <patternFill patternType="solid">
        <fgColor rgb="FFFFFA73"/>
      </patternFill>
    </fill>
    <fill>
      <patternFill patternType="solid">
        <fgColor rgb="FFD5FF73"/>
      </patternFill>
    </fill>
    <fill>
      <patternFill patternType="solid">
        <fgColor rgb="FFFFB473"/>
      </patternFill>
    </fill>
    <fill>
      <patternFill patternType="solid">
        <fgColor rgb="FFFF7A73"/>
      </patternFill>
    </fill>
    <fill>
      <patternFill patternType="solid">
        <fgColor rgb="FFFF9173"/>
      </patternFill>
    </fill>
    <fill>
      <patternFill patternType="solid">
        <fgColor rgb="FFFFA973"/>
      </patternFill>
    </fill>
    <fill>
      <patternFill patternType="solid">
        <fgColor rgb="FFFFB973"/>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5" fillId="0" borderId="2" xfId="0" applyFont="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2" xfId="0" applyFill="1" applyBorder="1"/>
    <xf numFmtId="0" fontId="0" fillId="31" borderId="2"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W5872"/>
  <sheetViews>
    <sheetView showRuler="0" workbookViewId="0"/>
  </sheetViews>
  <sheetFormatPr defaultRowHeight="15"/>
  <sheetData>
    <row r="1" s="1" customFormat="1" customHeight="0">
      <c r="A1" s="1" t="s">
        <v>0</v>
      </c>
    </row>
    <row r="2" s="1" customFormat="1" customHeight="0">
      <c r="A2" s="2" t="s">
        <v>1</v>
      </c>
    </row>
    <row r="3" s="1" customFormat="1" customHeight="0"/>
    <row r="4" s="3" customFormat="1" customHeight="0">
      <c r="A4" s="3" t="s">
        <v>2</v>
      </c>
      <c r="B4" s="3" t="s">
        <v>3</v>
      </c>
    </row>
    <row r="5">
      <c r="A5" t="s">
        <v>4</v>
      </c>
      <c r="B5" s="4" t="s">
        <v>5</v>
      </c>
    </row>
    <row r="6">
      <c r="A6" t="n">
        <v>140</v>
      </c>
      <c r="B6" s="5" t="n">
        <v>1</v>
      </c>
    </row>
    <row r="7" s="3" customFormat="1" customHeight="0">
      <c r="A7" s="3" t="s">
        <v>2</v>
      </c>
      <c r="B7" s="3" t="s">
        <v>6</v>
      </c>
    </row>
    <row r="8">
      <c r="A8" t="s">
        <v>4</v>
      </c>
      <c r="B8" s="4" t="s">
        <v>5</v>
      </c>
    </row>
    <row r="9">
      <c r="A9" t="n">
        <v>144</v>
      </c>
      <c r="B9" s="5" t="n">
        <v>1</v>
      </c>
    </row>
    <row r="10" s="3" customFormat="1" customHeight="0">
      <c r="A10" s="3" t="s">
        <v>2</v>
      </c>
      <c r="B10" s="3" t="s">
        <v>7</v>
      </c>
    </row>
    <row r="11">
      <c r="A11" t="s">
        <v>4</v>
      </c>
      <c r="B11" s="4" t="s">
        <v>5</v>
      </c>
      <c r="C11" s="4" t="s">
        <v>8</v>
      </c>
      <c r="D11" s="4" t="s">
        <v>9</v>
      </c>
      <c r="E11" s="4" t="s">
        <v>10</v>
      </c>
      <c r="F11" s="4" t="s">
        <v>9</v>
      </c>
      <c r="G11" s="4" t="s">
        <v>10</v>
      </c>
      <c r="H11" s="4" t="s">
        <v>8</v>
      </c>
    </row>
    <row r="12">
      <c r="A12" t="n">
        <v>148</v>
      </c>
      <c r="B12" s="6" t="n">
        <v>49</v>
      </c>
      <c r="C12" s="7" t="n">
        <v>4</v>
      </c>
      <c r="D12" s="7" t="n">
        <v>10</v>
      </c>
      <c r="E12" s="7" t="n">
        <v>1</v>
      </c>
      <c r="F12" s="7" t="n">
        <v>0</v>
      </c>
      <c r="G12" s="7" t="n">
        <v>0</v>
      </c>
      <c r="H12" s="7" t="n">
        <v>0</v>
      </c>
    </row>
    <row r="13">
      <c r="A13" t="s">
        <v>4</v>
      </c>
      <c r="B13" s="4" t="s">
        <v>5</v>
      </c>
      <c r="C13" s="4" t="s">
        <v>9</v>
      </c>
      <c r="D13" s="4" t="s">
        <v>8</v>
      </c>
      <c r="E13" s="4" t="s">
        <v>8</v>
      </c>
      <c r="F13" s="4" t="s">
        <v>11</v>
      </c>
    </row>
    <row r="14">
      <c r="A14" t="n">
        <v>163</v>
      </c>
      <c r="B14" s="8" t="n">
        <v>20</v>
      </c>
      <c r="C14" s="7" t="n">
        <v>65533</v>
      </c>
      <c r="D14" s="7" t="n">
        <v>0</v>
      </c>
      <c r="E14" s="7" t="n">
        <v>11</v>
      </c>
      <c r="F14" s="7" t="s">
        <v>12</v>
      </c>
    </row>
    <row r="15">
      <c r="A15" t="s">
        <v>4</v>
      </c>
      <c r="B15" s="4" t="s">
        <v>5</v>
      </c>
    </row>
    <row r="16">
      <c r="A16" t="n">
        <v>180</v>
      </c>
      <c r="B16" s="5" t="n">
        <v>1</v>
      </c>
    </row>
    <row r="17" spans="1:8" s="3" customFormat="1" customHeight="0">
      <c r="A17" s="3" t="s">
        <v>2</v>
      </c>
      <c r="B17" s="3" t="s">
        <v>13</v>
      </c>
    </row>
    <row r="18" spans="1:8">
      <c r="A18" t="s">
        <v>4</v>
      </c>
      <c r="B18" s="4" t="s">
        <v>5</v>
      </c>
    </row>
    <row r="19" spans="1:8">
      <c r="A19" t="n">
        <v>184</v>
      </c>
      <c r="B19" s="5" t="n">
        <v>1</v>
      </c>
    </row>
    <row r="20" spans="1:8" s="3" customFormat="1" customHeight="0">
      <c r="A20" s="3" t="s">
        <v>2</v>
      </c>
      <c r="B20" s="3" t="s">
        <v>14</v>
      </c>
    </row>
    <row r="21" spans="1:8">
      <c r="A21" t="s">
        <v>4</v>
      </c>
      <c r="B21" s="4" t="s">
        <v>5</v>
      </c>
    </row>
    <row r="22" spans="1:8">
      <c r="A22" t="n">
        <v>188</v>
      </c>
      <c r="B22" s="5" t="n">
        <v>1</v>
      </c>
    </row>
    <row r="23" spans="1:8" s="3" customFormat="1" customHeight="0">
      <c r="A23" s="3" t="s">
        <v>2</v>
      </c>
      <c r="B23" s="3" t="s">
        <v>15</v>
      </c>
    </row>
    <row r="24" spans="1:8">
      <c r="A24" t="s">
        <v>4</v>
      </c>
      <c r="B24" s="4" t="s">
        <v>5</v>
      </c>
      <c r="C24" s="4" t="s">
        <v>8</v>
      </c>
      <c r="D24" s="4" t="s">
        <v>9</v>
      </c>
    </row>
    <row r="25" spans="1:8">
      <c r="A25" t="n">
        <v>192</v>
      </c>
      <c r="B25" s="9" t="n">
        <v>22</v>
      </c>
      <c r="C25" s="7" t="n">
        <v>0</v>
      </c>
      <c r="D25" s="7" t="n">
        <v>0</v>
      </c>
    </row>
    <row r="26" spans="1:8">
      <c r="A26" t="s">
        <v>4</v>
      </c>
      <c r="B26" s="4" t="s">
        <v>5</v>
      </c>
      <c r="C26" s="4" t="s">
        <v>8</v>
      </c>
      <c r="D26" s="4" t="s">
        <v>16</v>
      </c>
      <c r="E26" s="4" t="s">
        <v>16</v>
      </c>
      <c r="F26" s="4" t="s">
        <v>16</v>
      </c>
      <c r="G26" s="4" t="s">
        <v>16</v>
      </c>
    </row>
    <row r="27" spans="1:8">
      <c r="A27" t="n">
        <v>196</v>
      </c>
      <c r="B27" s="10" t="n">
        <v>41</v>
      </c>
      <c r="C27" s="7" t="n">
        <v>0</v>
      </c>
      <c r="D27" s="7" t="n">
        <v>0</v>
      </c>
      <c r="E27" s="7" t="n">
        <v>0</v>
      </c>
      <c r="F27" s="7" t="n">
        <v>0</v>
      </c>
      <c r="G27" s="7" t="n">
        <v>0</v>
      </c>
    </row>
    <row r="28" spans="1:8">
      <c r="A28" t="s">
        <v>4</v>
      </c>
      <c r="B28" s="4" t="s">
        <v>5</v>
      </c>
      <c r="C28" s="4" t="s">
        <v>8</v>
      </c>
      <c r="D28" s="4" t="s">
        <v>8</v>
      </c>
      <c r="E28" s="4" t="s">
        <v>8</v>
      </c>
      <c r="F28" s="4" t="s">
        <v>16</v>
      </c>
      <c r="G28" s="4" t="s">
        <v>8</v>
      </c>
      <c r="H28" s="4" t="s">
        <v>8</v>
      </c>
      <c r="I28" s="4" t="s">
        <v>17</v>
      </c>
    </row>
    <row r="29" spans="1:8">
      <c r="A29" t="n">
        <v>214</v>
      </c>
      <c r="B29" s="11" t="n">
        <v>5</v>
      </c>
      <c r="C29" s="7" t="n">
        <v>32</v>
      </c>
      <c r="D29" s="7" t="n">
        <v>9</v>
      </c>
      <c r="E29" s="7" t="n">
        <v>0</v>
      </c>
      <c r="F29" s="7" t="n">
        <v>12</v>
      </c>
      <c r="G29" s="7" t="n">
        <v>2</v>
      </c>
      <c r="H29" s="7" t="n">
        <v>1</v>
      </c>
      <c r="I29" s="12" t="n">
        <f t="normal" ca="1">A33</f>
        <v>0</v>
      </c>
    </row>
    <row r="30" spans="1:8">
      <c r="A30" t="s">
        <v>4</v>
      </c>
      <c r="B30" s="4" t="s">
        <v>5</v>
      </c>
      <c r="C30" s="4" t="s">
        <v>8</v>
      </c>
      <c r="D30" s="4" t="s">
        <v>8</v>
      </c>
      <c r="E30" s="4" t="s">
        <v>16</v>
      </c>
      <c r="F30" s="4" t="s">
        <v>8</v>
      </c>
      <c r="G30" s="4" t="s">
        <v>8</v>
      </c>
    </row>
    <row r="31" spans="1:8">
      <c r="A31" t="n">
        <v>228</v>
      </c>
      <c r="B31" s="13" t="n">
        <v>8</v>
      </c>
      <c r="C31" s="7" t="n">
        <v>9</v>
      </c>
      <c r="D31" s="7" t="n">
        <v>0</v>
      </c>
      <c r="E31" s="7" t="n">
        <v>13</v>
      </c>
      <c r="F31" s="7" t="n">
        <v>19</v>
      </c>
      <c r="G31" s="7" t="n">
        <v>1</v>
      </c>
    </row>
    <row r="32" spans="1:8">
      <c r="A32" t="s">
        <v>4</v>
      </c>
      <c r="B32" s="4" t="s">
        <v>5</v>
      </c>
      <c r="C32" s="4" t="s">
        <v>8</v>
      </c>
      <c r="D32" s="4" t="s">
        <v>8</v>
      </c>
      <c r="E32" s="4" t="s">
        <v>16</v>
      </c>
      <c r="F32" s="4" t="s">
        <v>8</v>
      </c>
      <c r="G32" s="4" t="s">
        <v>8</v>
      </c>
    </row>
    <row r="33" spans="1:9">
      <c r="A33" t="n">
        <v>237</v>
      </c>
      <c r="B33" s="13" t="n">
        <v>8</v>
      </c>
      <c r="C33" s="7" t="n">
        <v>15</v>
      </c>
      <c r="D33" s="7" t="n">
        <v>0</v>
      </c>
      <c r="E33" s="7" t="n">
        <v>1</v>
      </c>
      <c r="F33" s="7" t="n">
        <v>19</v>
      </c>
      <c r="G33" s="7" t="n">
        <v>1</v>
      </c>
    </row>
    <row r="34" spans="1:9">
      <c r="A34" t="s">
        <v>4</v>
      </c>
      <c r="B34" s="4" t="s">
        <v>5</v>
      </c>
      <c r="C34" s="4" t="s">
        <v>8</v>
      </c>
      <c r="D34" s="4" t="s">
        <v>9</v>
      </c>
      <c r="E34" s="4" t="s">
        <v>9</v>
      </c>
      <c r="F34" s="4" t="s">
        <v>9</v>
      </c>
      <c r="G34" s="4" t="s">
        <v>9</v>
      </c>
      <c r="H34" s="4" t="s">
        <v>9</v>
      </c>
      <c r="I34" s="4" t="s">
        <v>9</v>
      </c>
      <c r="J34" s="4" t="s">
        <v>9</v>
      </c>
      <c r="K34" s="4" t="s">
        <v>9</v>
      </c>
      <c r="L34" s="4" t="s">
        <v>9</v>
      </c>
      <c r="M34" s="4" t="s">
        <v>9</v>
      </c>
      <c r="N34" s="4" t="s">
        <v>16</v>
      </c>
      <c r="O34" s="4" t="s">
        <v>16</v>
      </c>
      <c r="P34" s="4" t="s">
        <v>16</v>
      </c>
      <c r="Q34" s="4" t="s">
        <v>16</v>
      </c>
      <c r="R34" s="4" t="s">
        <v>8</v>
      </c>
      <c r="S34" s="4" t="s">
        <v>11</v>
      </c>
    </row>
    <row r="35" spans="1:9">
      <c r="A35" t="n">
        <v>246</v>
      </c>
      <c r="B35" s="14" t="n">
        <v>75</v>
      </c>
      <c r="C35" s="7" t="n">
        <v>0</v>
      </c>
      <c r="D35" s="7" t="n">
        <v>0</v>
      </c>
      <c r="E35" s="7" t="n">
        <v>0</v>
      </c>
      <c r="F35" s="7" t="n">
        <v>1024</v>
      </c>
      <c r="G35" s="7" t="n">
        <v>1024</v>
      </c>
      <c r="H35" s="7" t="n">
        <v>0</v>
      </c>
      <c r="I35" s="7" t="n">
        <v>0</v>
      </c>
      <c r="J35" s="7" t="n">
        <v>0</v>
      </c>
      <c r="K35" s="7" t="n">
        <v>0</v>
      </c>
      <c r="L35" s="7" t="n">
        <v>1024</v>
      </c>
      <c r="M35" s="7" t="n">
        <v>1024</v>
      </c>
      <c r="N35" s="7" t="n">
        <v>1065353216</v>
      </c>
      <c r="O35" s="7" t="n">
        <v>1065353216</v>
      </c>
      <c r="P35" s="7" t="n">
        <v>1065353216</v>
      </c>
      <c r="Q35" s="7" t="n">
        <v>0</v>
      </c>
      <c r="R35" s="7" t="n">
        <v>0</v>
      </c>
      <c r="S35" s="7" t="s">
        <v>18</v>
      </c>
    </row>
    <row r="36" spans="1:9">
      <c r="A36" t="s">
        <v>4</v>
      </c>
      <c r="B36" s="4" t="s">
        <v>5</v>
      </c>
      <c r="C36" s="4" t="s">
        <v>8</v>
      </c>
      <c r="D36" s="4" t="s">
        <v>8</v>
      </c>
      <c r="E36" s="4" t="s">
        <v>8</v>
      </c>
      <c r="F36" s="4" t="s">
        <v>10</v>
      </c>
      <c r="G36" s="4" t="s">
        <v>10</v>
      </c>
      <c r="H36" s="4" t="s">
        <v>10</v>
      </c>
      <c r="I36" s="4" t="s">
        <v>10</v>
      </c>
      <c r="J36" s="4" t="s">
        <v>10</v>
      </c>
    </row>
    <row r="37" spans="1:9">
      <c r="A37" t="n">
        <v>295</v>
      </c>
      <c r="B37" s="15" t="n">
        <v>76</v>
      </c>
      <c r="C37" s="7" t="n">
        <v>0</v>
      </c>
      <c r="D37" s="7" t="n">
        <v>9</v>
      </c>
      <c r="E37" s="7" t="n">
        <v>2</v>
      </c>
      <c r="F37" s="7" t="n">
        <v>0</v>
      </c>
      <c r="G37" s="7" t="n">
        <v>0</v>
      </c>
      <c r="H37" s="7" t="n">
        <v>0</v>
      </c>
      <c r="I37" s="7" t="n">
        <v>0</v>
      </c>
      <c r="J37" s="7" t="n">
        <v>0</v>
      </c>
    </row>
    <row r="38" spans="1:9">
      <c r="A38" t="s">
        <v>4</v>
      </c>
      <c r="B38" s="4" t="s">
        <v>5</v>
      </c>
      <c r="C38" s="4" t="s">
        <v>8</v>
      </c>
      <c r="D38" s="4" t="s">
        <v>8</v>
      </c>
      <c r="E38" s="4" t="s">
        <v>8</v>
      </c>
      <c r="F38" s="4" t="s">
        <v>10</v>
      </c>
      <c r="G38" s="4" t="s">
        <v>10</v>
      </c>
      <c r="H38" s="4" t="s">
        <v>10</v>
      </c>
      <c r="I38" s="4" t="s">
        <v>10</v>
      </c>
      <c r="J38" s="4" t="s">
        <v>10</v>
      </c>
    </row>
    <row r="39" spans="1:9">
      <c r="A39" t="n">
        <v>319</v>
      </c>
      <c r="B39" s="15" t="n">
        <v>76</v>
      </c>
      <c r="C39" s="7" t="n">
        <v>0</v>
      </c>
      <c r="D39" s="7" t="n">
        <v>3</v>
      </c>
      <c r="E39" s="7" t="n">
        <v>0</v>
      </c>
      <c r="F39" s="7" t="n">
        <v>1</v>
      </c>
      <c r="G39" s="7" t="n">
        <v>1</v>
      </c>
      <c r="H39" s="7" t="n">
        <v>1</v>
      </c>
      <c r="I39" s="7" t="n">
        <v>0.699999988079071</v>
      </c>
      <c r="J39" s="7" t="n">
        <v>1000</v>
      </c>
    </row>
    <row r="40" spans="1:9">
      <c r="A40" t="s">
        <v>4</v>
      </c>
      <c r="B40" s="4" t="s">
        <v>5</v>
      </c>
      <c r="C40" s="4" t="s">
        <v>8</v>
      </c>
      <c r="D40" s="4" t="s">
        <v>8</v>
      </c>
    </row>
    <row r="41" spans="1:9">
      <c r="A41" t="n">
        <v>343</v>
      </c>
      <c r="B41" s="16" t="n">
        <v>77</v>
      </c>
      <c r="C41" s="7" t="n">
        <v>0</v>
      </c>
      <c r="D41" s="7" t="n">
        <v>3</v>
      </c>
    </row>
    <row r="42" spans="1:9">
      <c r="A42" t="s">
        <v>4</v>
      </c>
      <c r="B42" s="4" t="s">
        <v>5</v>
      </c>
      <c r="C42" s="4" t="s">
        <v>8</v>
      </c>
      <c r="D42" s="4" t="s">
        <v>8</v>
      </c>
      <c r="E42" s="4" t="s">
        <v>16</v>
      </c>
      <c r="F42" s="4" t="s">
        <v>8</v>
      </c>
      <c r="G42" s="4" t="s">
        <v>8</v>
      </c>
    </row>
    <row r="43" spans="1:9">
      <c r="A43" t="n">
        <v>346</v>
      </c>
      <c r="B43" s="17" t="n">
        <v>18</v>
      </c>
      <c r="C43" s="7" t="n">
        <v>1</v>
      </c>
      <c r="D43" s="7" t="n">
        <v>0</v>
      </c>
      <c r="E43" s="7" t="n">
        <v>0</v>
      </c>
      <c r="F43" s="7" t="n">
        <v>19</v>
      </c>
      <c r="G43" s="7" t="n">
        <v>1</v>
      </c>
    </row>
    <row r="44" spans="1:9">
      <c r="A44" t="s">
        <v>4</v>
      </c>
      <c r="B44" s="4" t="s">
        <v>5</v>
      </c>
      <c r="C44" s="4" t="s">
        <v>8</v>
      </c>
      <c r="D44" s="4" t="s">
        <v>8</v>
      </c>
      <c r="E44" s="4" t="s">
        <v>8</v>
      </c>
      <c r="F44" s="4" t="s">
        <v>16</v>
      </c>
      <c r="G44" s="4" t="s">
        <v>8</v>
      </c>
      <c r="H44" s="4" t="s">
        <v>8</v>
      </c>
      <c r="I44" s="4" t="s">
        <v>8</v>
      </c>
      <c r="J44" s="4" t="s">
        <v>17</v>
      </c>
    </row>
    <row r="45" spans="1:9">
      <c r="A45" t="n">
        <v>355</v>
      </c>
      <c r="B45" s="11" t="n">
        <v>5</v>
      </c>
      <c r="C45" s="7" t="n">
        <v>35</v>
      </c>
      <c r="D45" s="7" t="n">
        <v>1</v>
      </c>
      <c r="E45" s="7" t="n">
        <v>0</v>
      </c>
      <c r="F45" s="7" t="n">
        <v>2</v>
      </c>
      <c r="G45" s="7" t="n">
        <v>14</v>
      </c>
      <c r="H45" s="7" t="n">
        <v>3</v>
      </c>
      <c r="I45" s="7" t="n">
        <v>1</v>
      </c>
      <c r="J45" s="12" t="n">
        <f t="normal" ca="1">A5843</f>
        <v>0</v>
      </c>
    </row>
    <row r="46" spans="1:9">
      <c r="A46" t="s">
        <v>4</v>
      </c>
      <c r="B46" s="4" t="s">
        <v>5</v>
      </c>
      <c r="C46" s="4" t="s">
        <v>8</v>
      </c>
      <c r="D46" s="4" t="s">
        <v>9</v>
      </c>
      <c r="E46" s="4" t="s">
        <v>9</v>
      </c>
      <c r="F46" s="4" t="s">
        <v>9</v>
      </c>
      <c r="G46" s="4" t="s">
        <v>9</v>
      </c>
      <c r="H46" s="4" t="s">
        <v>8</v>
      </c>
    </row>
    <row r="47" spans="1:9">
      <c r="A47" t="n">
        <v>370</v>
      </c>
      <c r="B47" s="18" t="n">
        <v>25</v>
      </c>
      <c r="C47" s="7" t="n">
        <v>5</v>
      </c>
      <c r="D47" s="7" t="n">
        <v>65535</v>
      </c>
      <c r="E47" s="7" t="n">
        <v>160</v>
      </c>
      <c r="F47" s="7" t="n">
        <v>65535</v>
      </c>
      <c r="G47" s="7" t="n">
        <v>65535</v>
      </c>
      <c r="H47" s="7" t="n">
        <v>0</v>
      </c>
    </row>
    <row r="48" spans="1:9">
      <c r="A48" t="s">
        <v>4</v>
      </c>
      <c r="B48" s="4" t="s">
        <v>5</v>
      </c>
      <c r="C48" s="4" t="s">
        <v>9</v>
      </c>
      <c r="D48" s="4" t="s">
        <v>8</v>
      </c>
      <c r="E48" s="4" t="s">
        <v>8</v>
      </c>
      <c r="F48" s="4" t="s">
        <v>8</v>
      </c>
      <c r="G48" s="4" t="s">
        <v>19</v>
      </c>
      <c r="H48" s="4" t="s">
        <v>8</v>
      </c>
      <c r="I48" s="4" t="s">
        <v>8</v>
      </c>
      <c r="J48" s="4" t="s">
        <v>8</v>
      </c>
      <c r="K48" s="4" t="s">
        <v>8</v>
      </c>
    </row>
    <row r="49" spans="1:19">
      <c r="A49" t="n">
        <v>381</v>
      </c>
      <c r="B49" s="19" t="n">
        <v>24</v>
      </c>
      <c r="C49" s="7" t="n">
        <v>65533</v>
      </c>
      <c r="D49" s="7" t="n">
        <v>11</v>
      </c>
      <c r="E49" s="7" t="n">
        <v>6</v>
      </c>
      <c r="F49" s="7" t="n">
        <v>8</v>
      </c>
      <c r="G49" s="7" t="s">
        <v>20</v>
      </c>
      <c r="H49" s="7" t="n">
        <v>6</v>
      </c>
      <c r="I49" s="7" t="n">
        <v>8</v>
      </c>
      <c r="J49" s="7" t="n">
        <v>2</v>
      </c>
      <c r="K49" s="7" t="n">
        <v>0</v>
      </c>
    </row>
    <row r="50" spans="1:19">
      <c r="A50" t="s">
        <v>4</v>
      </c>
      <c r="B50" s="4" t="s">
        <v>5</v>
      </c>
      <c r="C50" s="4" t="s">
        <v>8</v>
      </c>
      <c r="D50" s="4" t="s">
        <v>8</v>
      </c>
      <c r="E50" s="4" t="s">
        <v>16</v>
      </c>
      <c r="F50" s="4" t="s">
        <v>8</v>
      </c>
      <c r="G50" s="4" t="s">
        <v>8</v>
      </c>
    </row>
    <row r="51" spans="1:19">
      <c r="A51" t="n">
        <v>404</v>
      </c>
      <c r="B51" s="17" t="n">
        <v>18</v>
      </c>
      <c r="C51" s="7" t="n">
        <v>2</v>
      </c>
      <c r="D51" s="7" t="n">
        <v>0</v>
      </c>
      <c r="E51" s="7" t="n">
        <v>0</v>
      </c>
      <c r="F51" s="7" t="n">
        <v>19</v>
      </c>
      <c r="G51" s="7" t="n">
        <v>1</v>
      </c>
    </row>
    <row r="52" spans="1:19">
      <c r="A52" t="s">
        <v>4</v>
      </c>
      <c r="B52" s="4" t="s">
        <v>5</v>
      </c>
      <c r="C52" s="4" t="s">
        <v>8</v>
      </c>
      <c r="D52" s="4" t="s">
        <v>8</v>
      </c>
      <c r="E52" s="4" t="s">
        <v>9</v>
      </c>
      <c r="F52" s="4" t="s">
        <v>10</v>
      </c>
    </row>
    <row r="53" spans="1:19">
      <c r="A53" t="n">
        <v>413</v>
      </c>
      <c r="B53" s="20" t="n">
        <v>107</v>
      </c>
      <c r="C53" s="7" t="n">
        <v>0</v>
      </c>
      <c r="D53" s="7" t="n">
        <v>2</v>
      </c>
      <c r="E53" s="7" t="n">
        <v>0</v>
      </c>
      <c r="F53" s="7" t="n">
        <v>32</v>
      </c>
    </row>
    <row r="54" spans="1:19">
      <c r="A54" t="s">
        <v>4</v>
      </c>
      <c r="B54" s="4" t="s">
        <v>5</v>
      </c>
      <c r="C54" s="4" t="s">
        <v>8</v>
      </c>
      <c r="D54" s="4" t="s">
        <v>8</v>
      </c>
      <c r="E54" s="4" t="s">
        <v>11</v>
      </c>
      <c r="F54" s="4" t="s">
        <v>9</v>
      </c>
    </row>
    <row r="55" spans="1:19">
      <c r="A55" t="n">
        <v>422</v>
      </c>
      <c r="B55" s="20" t="n">
        <v>107</v>
      </c>
      <c r="C55" s="7" t="n">
        <v>1</v>
      </c>
      <c r="D55" s="7" t="n">
        <v>2</v>
      </c>
      <c r="E55" s="7" t="s">
        <v>21</v>
      </c>
      <c r="F55" s="7" t="n">
        <v>1</v>
      </c>
    </row>
    <row r="56" spans="1:19">
      <c r="A56" t="s">
        <v>4</v>
      </c>
      <c r="B56" s="4" t="s">
        <v>5</v>
      </c>
      <c r="C56" s="4" t="s">
        <v>8</v>
      </c>
      <c r="D56" s="4" t="s">
        <v>8</v>
      </c>
      <c r="E56" s="4" t="s">
        <v>11</v>
      </c>
      <c r="F56" s="4" t="s">
        <v>9</v>
      </c>
    </row>
    <row r="57" spans="1:19">
      <c r="A57" t="n">
        <v>456</v>
      </c>
      <c r="B57" s="20" t="n">
        <v>107</v>
      </c>
      <c r="C57" s="7" t="n">
        <v>1</v>
      </c>
      <c r="D57" s="7" t="n">
        <v>2</v>
      </c>
      <c r="E57" s="7" t="s">
        <v>22</v>
      </c>
      <c r="F57" s="7" t="n">
        <v>2</v>
      </c>
    </row>
    <row r="58" spans="1:19">
      <c r="A58" t="s">
        <v>4</v>
      </c>
      <c r="B58" s="4" t="s">
        <v>5</v>
      </c>
      <c r="C58" s="4" t="s">
        <v>8</v>
      </c>
      <c r="D58" s="4" t="s">
        <v>8</v>
      </c>
      <c r="E58" s="4" t="s">
        <v>11</v>
      </c>
      <c r="F58" s="4" t="s">
        <v>9</v>
      </c>
    </row>
    <row r="59" spans="1:19">
      <c r="A59" t="n">
        <v>480</v>
      </c>
      <c r="B59" s="20" t="n">
        <v>107</v>
      </c>
      <c r="C59" s="7" t="n">
        <v>1</v>
      </c>
      <c r="D59" s="7" t="n">
        <v>2</v>
      </c>
      <c r="E59" s="7" t="s">
        <v>23</v>
      </c>
      <c r="F59" s="7" t="n">
        <v>3</v>
      </c>
    </row>
    <row r="60" spans="1:19">
      <c r="A60" t="s">
        <v>4</v>
      </c>
      <c r="B60" s="4" t="s">
        <v>5</v>
      </c>
      <c r="C60" s="4" t="s">
        <v>8</v>
      </c>
      <c r="D60" s="4" t="s">
        <v>8</v>
      </c>
      <c r="E60" s="4" t="s">
        <v>8</v>
      </c>
      <c r="F60" s="4" t="s">
        <v>9</v>
      </c>
      <c r="G60" s="4" t="s">
        <v>9</v>
      </c>
      <c r="H60" s="4" t="s">
        <v>8</v>
      </c>
    </row>
    <row r="61" spans="1:19">
      <c r="A61" t="n">
        <v>498</v>
      </c>
      <c r="B61" s="20" t="n">
        <v>107</v>
      </c>
      <c r="C61" s="7" t="n">
        <v>2</v>
      </c>
      <c r="D61" s="7" t="n">
        <v>2</v>
      </c>
      <c r="E61" s="7" t="n">
        <v>1</v>
      </c>
      <c r="F61" s="7" t="n">
        <v>65535</v>
      </c>
      <c r="G61" s="7" t="n">
        <v>65535</v>
      </c>
      <c r="H61" s="7" t="n">
        <v>1</v>
      </c>
    </row>
    <row r="62" spans="1:19">
      <c r="A62" t="s">
        <v>4</v>
      </c>
      <c r="B62" s="4" t="s">
        <v>5</v>
      </c>
      <c r="C62" s="4" t="s">
        <v>8</v>
      </c>
      <c r="D62" s="4" t="s">
        <v>8</v>
      </c>
      <c r="E62" s="4" t="s">
        <v>8</v>
      </c>
    </row>
    <row r="63" spans="1:19">
      <c r="A63" t="n">
        <v>507</v>
      </c>
      <c r="B63" s="20" t="n">
        <v>107</v>
      </c>
      <c r="C63" s="7" t="n">
        <v>4</v>
      </c>
      <c r="D63" s="7" t="n">
        <v>2</v>
      </c>
      <c r="E63" s="7" t="n">
        <v>2</v>
      </c>
    </row>
    <row r="64" spans="1:19">
      <c r="A64" t="s">
        <v>4</v>
      </c>
      <c r="B64" s="4" t="s">
        <v>5</v>
      </c>
      <c r="C64" s="4" t="s">
        <v>8</v>
      </c>
      <c r="D64" s="4" t="s">
        <v>8</v>
      </c>
    </row>
    <row r="65" spans="1:11">
      <c r="A65" t="n">
        <v>511</v>
      </c>
      <c r="B65" s="20" t="n">
        <v>107</v>
      </c>
      <c r="C65" s="7" t="n">
        <v>3</v>
      </c>
      <c r="D65" s="7" t="n">
        <v>2</v>
      </c>
    </row>
    <row r="66" spans="1:11">
      <c r="A66" t="s">
        <v>4</v>
      </c>
      <c r="B66" s="4" t="s">
        <v>5</v>
      </c>
      <c r="C66" s="4" t="s">
        <v>8</v>
      </c>
    </row>
    <row r="67" spans="1:11">
      <c r="A67" t="n">
        <v>514</v>
      </c>
      <c r="B67" s="21" t="n">
        <v>27</v>
      </c>
      <c r="C67" s="7" t="n">
        <v>0</v>
      </c>
    </row>
    <row r="68" spans="1:11">
      <c r="A68" t="s">
        <v>4</v>
      </c>
      <c r="B68" s="4" t="s">
        <v>5</v>
      </c>
      <c r="C68" s="4" t="s">
        <v>8</v>
      </c>
      <c r="D68" s="4" t="s">
        <v>9</v>
      </c>
      <c r="E68" s="4" t="s">
        <v>9</v>
      </c>
      <c r="F68" s="4" t="s">
        <v>9</v>
      </c>
      <c r="G68" s="4" t="s">
        <v>9</v>
      </c>
      <c r="H68" s="4" t="s">
        <v>8</v>
      </c>
    </row>
    <row r="69" spans="1:11">
      <c r="A69" t="n">
        <v>516</v>
      </c>
      <c r="B69" s="18" t="n">
        <v>25</v>
      </c>
      <c r="C69" s="7" t="n">
        <v>5</v>
      </c>
      <c r="D69" s="7" t="n">
        <v>65535</v>
      </c>
      <c r="E69" s="7" t="n">
        <v>65535</v>
      </c>
      <c r="F69" s="7" t="n">
        <v>65535</v>
      </c>
      <c r="G69" s="7" t="n">
        <v>65535</v>
      </c>
      <c r="H69" s="7" t="n">
        <v>0</v>
      </c>
    </row>
    <row r="70" spans="1:11">
      <c r="A70" t="s">
        <v>4</v>
      </c>
      <c r="B70" s="4" t="s">
        <v>5</v>
      </c>
      <c r="C70" s="4" t="s">
        <v>16</v>
      </c>
    </row>
    <row r="71" spans="1:11">
      <c r="A71" t="n">
        <v>527</v>
      </c>
      <c r="B71" s="22" t="n">
        <v>15</v>
      </c>
      <c r="C71" s="7" t="n">
        <v>67108864</v>
      </c>
    </row>
    <row r="72" spans="1:11">
      <c r="A72" t="s">
        <v>4</v>
      </c>
      <c r="B72" s="4" t="s">
        <v>5</v>
      </c>
      <c r="C72" s="4" t="s">
        <v>8</v>
      </c>
      <c r="D72" s="4" t="s">
        <v>8</v>
      </c>
      <c r="E72" s="4" t="s">
        <v>8</v>
      </c>
      <c r="F72" s="4" t="s">
        <v>16</v>
      </c>
      <c r="G72" s="4" t="s">
        <v>8</v>
      </c>
      <c r="H72" s="4" t="s">
        <v>8</v>
      </c>
      <c r="I72" s="4" t="s">
        <v>17</v>
      </c>
    </row>
    <row r="73" spans="1:11">
      <c r="A73" t="n">
        <v>532</v>
      </c>
      <c r="B73" s="11" t="n">
        <v>5</v>
      </c>
      <c r="C73" s="7" t="n">
        <v>35</v>
      </c>
      <c r="D73" s="7" t="n">
        <v>2</v>
      </c>
      <c r="E73" s="7" t="n">
        <v>0</v>
      </c>
      <c r="F73" s="7" t="n">
        <v>1</v>
      </c>
      <c r="G73" s="7" t="n">
        <v>2</v>
      </c>
      <c r="H73" s="7" t="n">
        <v>1</v>
      </c>
      <c r="I73" s="12" t="n">
        <f t="normal" ca="1">A4775</f>
        <v>0</v>
      </c>
    </row>
    <row r="74" spans="1:11">
      <c r="A74" t="s">
        <v>4</v>
      </c>
      <c r="B74" s="4" t="s">
        <v>5</v>
      </c>
      <c r="C74" s="4" t="s">
        <v>8</v>
      </c>
      <c r="D74" s="4" t="s">
        <v>8</v>
      </c>
    </row>
    <row r="75" spans="1:11">
      <c r="A75" t="n">
        <v>546</v>
      </c>
      <c r="B75" s="23" t="n">
        <v>31</v>
      </c>
      <c r="C75" s="7" t="n">
        <v>10</v>
      </c>
      <c r="D75" s="7" t="n">
        <v>0</v>
      </c>
    </row>
    <row r="76" spans="1:11">
      <c r="A76" t="s">
        <v>4</v>
      </c>
      <c r="B76" s="4" t="s">
        <v>5</v>
      </c>
      <c r="C76" s="4" t="s">
        <v>9</v>
      </c>
    </row>
    <row r="77" spans="1:11">
      <c r="A77" t="n">
        <v>549</v>
      </c>
      <c r="B77" s="24" t="n">
        <v>16</v>
      </c>
      <c r="C77" s="7" t="n">
        <v>300</v>
      </c>
    </row>
    <row r="78" spans="1:11">
      <c r="A78" t="s">
        <v>4</v>
      </c>
      <c r="B78" s="4" t="s">
        <v>5</v>
      </c>
      <c r="C78" s="4" t="s">
        <v>8</v>
      </c>
      <c r="D78" s="4" t="s">
        <v>8</v>
      </c>
      <c r="E78" s="4" t="s">
        <v>16</v>
      </c>
      <c r="F78" s="4" t="s">
        <v>8</v>
      </c>
      <c r="G78" s="4" t="s">
        <v>8</v>
      </c>
    </row>
    <row r="79" spans="1:11">
      <c r="A79" t="n">
        <v>552</v>
      </c>
      <c r="B79" s="17" t="n">
        <v>18</v>
      </c>
      <c r="C79" s="7" t="n">
        <v>0</v>
      </c>
      <c r="D79" s="7" t="n">
        <v>0</v>
      </c>
      <c r="E79" s="7" t="n">
        <v>0</v>
      </c>
      <c r="F79" s="7" t="n">
        <v>19</v>
      </c>
      <c r="G79" s="7" t="n">
        <v>1</v>
      </c>
    </row>
    <row r="80" spans="1:11">
      <c r="A80" t="s">
        <v>4</v>
      </c>
      <c r="B80" s="4" t="s">
        <v>5</v>
      </c>
      <c r="C80" s="4" t="s">
        <v>8</v>
      </c>
      <c r="D80" s="4" t="s">
        <v>8</v>
      </c>
      <c r="E80" s="4" t="s">
        <v>8</v>
      </c>
      <c r="F80" s="4" t="s">
        <v>16</v>
      </c>
      <c r="G80" s="4" t="s">
        <v>8</v>
      </c>
      <c r="H80" s="4" t="s">
        <v>8</v>
      </c>
      <c r="I80" s="4" t="s">
        <v>8</v>
      </c>
      <c r="J80" s="4" t="s">
        <v>17</v>
      </c>
    </row>
    <row r="81" spans="1:10">
      <c r="A81" t="n">
        <v>561</v>
      </c>
      <c r="B81" s="11" t="n">
        <v>5</v>
      </c>
      <c r="C81" s="7" t="n">
        <v>35</v>
      </c>
      <c r="D81" s="7" t="n">
        <v>0</v>
      </c>
      <c r="E81" s="7" t="n">
        <v>0</v>
      </c>
      <c r="F81" s="7" t="n">
        <v>2</v>
      </c>
      <c r="G81" s="7" t="n">
        <v>14</v>
      </c>
      <c r="H81" s="7" t="n">
        <v>3</v>
      </c>
      <c r="I81" s="7" t="n">
        <v>1</v>
      </c>
      <c r="J81" s="12" t="n">
        <f t="normal" ca="1">A4773</f>
        <v>0</v>
      </c>
    </row>
    <row r="82" spans="1:10">
      <c r="A82" t="s">
        <v>4</v>
      </c>
      <c r="B82" s="4" t="s">
        <v>5</v>
      </c>
      <c r="C82" s="4" t="s">
        <v>8</v>
      </c>
      <c r="D82" s="4" t="s">
        <v>8</v>
      </c>
      <c r="E82" s="4" t="s">
        <v>9</v>
      </c>
      <c r="F82" s="4" t="s">
        <v>16</v>
      </c>
    </row>
    <row r="83" spans="1:10">
      <c r="A83" t="n">
        <v>576</v>
      </c>
      <c r="B83" s="23" t="n">
        <v>31</v>
      </c>
      <c r="C83" s="7" t="n">
        <v>0</v>
      </c>
      <c r="D83" s="7" t="n">
        <v>0</v>
      </c>
      <c r="E83" s="7" t="n">
        <v>10</v>
      </c>
      <c r="F83" s="7" t="n">
        <v>1107296256</v>
      </c>
    </row>
    <row r="84" spans="1:10">
      <c r="A84" t="s">
        <v>4</v>
      </c>
      <c r="B84" s="4" t="s">
        <v>5</v>
      </c>
      <c r="C84" s="4" t="s">
        <v>8</v>
      </c>
      <c r="D84" s="4" t="s">
        <v>8</v>
      </c>
      <c r="E84" s="4" t="s">
        <v>11</v>
      </c>
      <c r="F84" s="4" t="s">
        <v>9</v>
      </c>
    </row>
    <row r="85" spans="1:10">
      <c r="A85" t="n">
        <v>585</v>
      </c>
      <c r="B85" s="23" t="n">
        <v>31</v>
      </c>
      <c r="C85" s="7" t="n">
        <v>1</v>
      </c>
      <c r="D85" s="7" t="n">
        <v>0</v>
      </c>
      <c r="E85" s="7" t="s">
        <v>24</v>
      </c>
      <c r="F85" s="7" t="n">
        <v>0</v>
      </c>
    </row>
    <row r="86" spans="1:10">
      <c r="A86" t="s">
        <v>4</v>
      </c>
      <c r="B86" s="4" t="s">
        <v>5</v>
      </c>
      <c r="C86" s="4" t="s">
        <v>8</v>
      </c>
      <c r="D86" s="4" t="s">
        <v>8</v>
      </c>
      <c r="E86" s="4" t="s">
        <v>11</v>
      </c>
      <c r="F86" s="4" t="s">
        <v>9</v>
      </c>
    </row>
    <row r="87" spans="1:10">
      <c r="A87" t="n">
        <v>618</v>
      </c>
      <c r="B87" s="23" t="n">
        <v>31</v>
      </c>
      <c r="C87" s="7" t="n">
        <v>1</v>
      </c>
      <c r="D87" s="7" t="n">
        <v>0</v>
      </c>
      <c r="E87" s="7" t="s">
        <v>25</v>
      </c>
      <c r="F87" s="7" t="n">
        <v>1</v>
      </c>
    </row>
    <row r="88" spans="1:10">
      <c r="A88" t="s">
        <v>4</v>
      </c>
      <c r="B88" s="4" t="s">
        <v>5</v>
      </c>
      <c r="C88" s="4" t="s">
        <v>8</v>
      </c>
      <c r="D88" s="4" t="s">
        <v>8</v>
      </c>
      <c r="E88" s="4" t="s">
        <v>11</v>
      </c>
      <c r="F88" s="4" t="s">
        <v>9</v>
      </c>
    </row>
    <row r="89" spans="1:10">
      <c r="A89" t="n">
        <v>658</v>
      </c>
      <c r="B89" s="23" t="n">
        <v>31</v>
      </c>
      <c r="C89" s="7" t="n">
        <v>1</v>
      </c>
      <c r="D89" s="7" t="n">
        <v>0</v>
      </c>
      <c r="E89" s="7" t="s">
        <v>26</v>
      </c>
      <c r="F89" s="7" t="n">
        <v>2</v>
      </c>
    </row>
    <row r="90" spans="1:10">
      <c r="A90" t="s">
        <v>4</v>
      </c>
      <c r="B90" s="4" t="s">
        <v>5</v>
      </c>
      <c r="C90" s="4" t="s">
        <v>8</v>
      </c>
      <c r="D90" s="4" t="s">
        <v>8</v>
      </c>
      <c r="E90" s="4" t="s">
        <v>11</v>
      </c>
      <c r="F90" s="4" t="s">
        <v>9</v>
      </c>
    </row>
    <row r="91" spans="1:10">
      <c r="A91" t="n">
        <v>692</v>
      </c>
      <c r="B91" s="23" t="n">
        <v>31</v>
      </c>
      <c r="C91" s="7" t="n">
        <v>1</v>
      </c>
      <c r="D91" s="7" t="n">
        <v>0</v>
      </c>
      <c r="E91" s="7" t="s">
        <v>27</v>
      </c>
      <c r="F91" s="7" t="n">
        <v>3</v>
      </c>
    </row>
    <row r="92" spans="1:10">
      <c r="A92" t="s">
        <v>4</v>
      </c>
      <c r="B92" s="4" t="s">
        <v>5</v>
      </c>
      <c r="C92" s="4" t="s">
        <v>8</v>
      </c>
      <c r="D92" s="4" t="s">
        <v>8</v>
      </c>
      <c r="E92" s="4" t="s">
        <v>11</v>
      </c>
      <c r="F92" s="4" t="s">
        <v>9</v>
      </c>
    </row>
    <row r="93" spans="1:10">
      <c r="A93" t="n">
        <v>729</v>
      </c>
      <c r="B93" s="23" t="n">
        <v>31</v>
      </c>
      <c r="C93" s="7" t="n">
        <v>1</v>
      </c>
      <c r="D93" s="7" t="n">
        <v>0</v>
      </c>
      <c r="E93" s="7" t="s">
        <v>28</v>
      </c>
      <c r="F93" s="7" t="n">
        <v>4</v>
      </c>
    </row>
    <row r="94" spans="1:10">
      <c r="A94" t="s">
        <v>4</v>
      </c>
      <c r="B94" s="4" t="s">
        <v>5</v>
      </c>
      <c r="C94" s="4" t="s">
        <v>8</v>
      </c>
      <c r="D94" s="4" t="s">
        <v>8</v>
      </c>
      <c r="E94" s="4" t="s">
        <v>11</v>
      </c>
      <c r="F94" s="4" t="s">
        <v>9</v>
      </c>
    </row>
    <row r="95" spans="1:10">
      <c r="A95" t="n">
        <v>767</v>
      </c>
      <c r="B95" s="23" t="n">
        <v>31</v>
      </c>
      <c r="C95" s="7" t="n">
        <v>1</v>
      </c>
      <c r="D95" s="7" t="n">
        <v>0</v>
      </c>
      <c r="E95" s="7" t="s">
        <v>29</v>
      </c>
      <c r="F95" s="7" t="n">
        <v>5</v>
      </c>
    </row>
    <row r="96" spans="1:10">
      <c r="A96" t="s">
        <v>4</v>
      </c>
      <c r="B96" s="4" t="s">
        <v>5</v>
      </c>
      <c r="C96" s="4" t="s">
        <v>8</v>
      </c>
      <c r="D96" s="4" t="s">
        <v>8</v>
      </c>
      <c r="E96" s="4" t="s">
        <v>11</v>
      </c>
      <c r="F96" s="4" t="s">
        <v>9</v>
      </c>
    </row>
    <row r="97" spans="1:10">
      <c r="A97" t="n">
        <v>800</v>
      </c>
      <c r="B97" s="23" t="n">
        <v>31</v>
      </c>
      <c r="C97" s="7" t="n">
        <v>1</v>
      </c>
      <c r="D97" s="7" t="n">
        <v>0</v>
      </c>
      <c r="E97" s="7" t="s">
        <v>30</v>
      </c>
      <c r="F97" s="7" t="n">
        <v>6</v>
      </c>
    </row>
    <row r="98" spans="1:10">
      <c r="A98" t="s">
        <v>4</v>
      </c>
      <c r="B98" s="4" t="s">
        <v>5</v>
      </c>
      <c r="C98" s="4" t="s">
        <v>8</v>
      </c>
      <c r="D98" s="4" t="s">
        <v>8</v>
      </c>
      <c r="E98" s="4" t="s">
        <v>11</v>
      </c>
      <c r="F98" s="4" t="s">
        <v>9</v>
      </c>
    </row>
    <row r="99" spans="1:10">
      <c r="A99" t="n">
        <v>835</v>
      </c>
      <c r="B99" s="23" t="n">
        <v>31</v>
      </c>
      <c r="C99" s="7" t="n">
        <v>1</v>
      </c>
      <c r="D99" s="7" t="n">
        <v>0</v>
      </c>
      <c r="E99" s="7" t="s">
        <v>31</v>
      </c>
      <c r="F99" s="7" t="n">
        <v>7</v>
      </c>
    </row>
    <row r="100" spans="1:10">
      <c r="A100" t="s">
        <v>4</v>
      </c>
      <c r="B100" s="4" t="s">
        <v>5</v>
      </c>
      <c r="C100" s="4" t="s">
        <v>8</v>
      </c>
      <c r="D100" s="4" t="s">
        <v>8</v>
      </c>
      <c r="E100" s="4" t="s">
        <v>11</v>
      </c>
      <c r="F100" s="4" t="s">
        <v>9</v>
      </c>
    </row>
    <row r="101" spans="1:10">
      <c r="A101" t="n">
        <v>870</v>
      </c>
      <c r="B101" s="23" t="n">
        <v>31</v>
      </c>
      <c r="C101" s="7" t="n">
        <v>1</v>
      </c>
      <c r="D101" s="7" t="n">
        <v>0</v>
      </c>
      <c r="E101" s="7" t="s">
        <v>32</v>
      </c>
      <c r="F101" s="7" t="n">
        <v>8</v>
      </c>
    </row>
    <row r="102" spans="1:10">
      <c r="A102" t="s">
        <v>4</v>
      </c>
      <c r="B102" s="4" t="s">
        <v>5</v>
      </c>
      <c r="C102" s="4" t="s">
        <v>8</v>
      </c>
      <c r="D102" s="4" t="s">
        <v>8</v>
      </c>
      <c r="E102" s="4" t="s">
        <v>11</v>
      </c>
      <c r="F102" s="4" t="s">
        <v>9</v>
      </c>
    </row>
    <row r="103" spans="1:10">
      <c r="A103" t="n">
        <v>907</v>
      </c>
      <c r="B103" s="23" t="n">
        <v>31</v>
      </c>
      <c r="C103" s="7" t="n">
        <v>1</v>
      </c>
      <c r="D103" s="7" t="n">
        <v>0</v>
      </c>
      <c r="E103" s="7" t="s">
        <v>33</v>
      </c>
      <c r="F103" s="7" t="n">
        <v>9</v>
      </c>
    </row>
    <row r="104" spans="1:10">
      <c r="A104" t="s">
        <v>4</v>
      </c>
      <c r="B104" s="4" t="s">
        <v>5</v>
      </c>
      <c r="C104" s="4" t="s">
        <v>8</v>
      </c>
      <c r="D104" s="4" t="s">
        <v>8</v>
      </c>
      <c r="E104" s="4" t="s">
        <v>8</v>
      </c>
      <c r="F104" s="4" t="s">
        <v>9</v>
      </c>
      <c r="G104" s="4" t="s">
        <v>9</v>
      </c>
      <c r="H104" s="4" t="s">
        <v>8</v>
      </c>
    </row>
    <row r="105" spans="1:10">
      <c r="A105" t="n">
        <v>919</v>
      </c>
      <c r="B105" s="23" t="n">
        <v>31</v>
      </c>
      <c r="C105" s="7" t="n">
        <v>2</v>
      </c>
      <c r="D105" s="7" t="n">
        <v>0</v>
      </c>
      <c r="E105" s="7" t="n">
        <v>1</v>
      </c>
      <c r="F105" s="7" t="n">
        <v>65535</v>
      </c>
      <c r="G105" s="7" t="n">
        <v>65535</v>
      </c>
      <c r="H105" s="7" t="n">
        <v>1</v>
      </c>
    </row>
    <row r="106" spans="1:10">
      <c r="A106" t="s">
        <v>4</v>
      </c>
      <c r="B106" s="4" t="s">
        <v>5</v>
      </c>
      <c r="C106" s="4" t="s">
        <v>8</v>
      </c>
      <c r="D106" s="4" t="s">
        <v>8</v>
      </c>
      <c r="E106" s="4" t="s">
        <v>8</v>
      </c>
    </row>
    <row r="107" spans="1:10">
      <c r="A107" t="n">
        <v>928</v>
      </c>
      <c r="B107" s="23" t="n">
        <v>31</v>
      </c>
      <c r="C107" s="7" t="n">
        <v>4</v>
      </c>
      <c r="D107" s="7" t="n">
        <v>0</v>
      </c>
      <c r="E107" s="7" t="n">
        <v>0</v>
      </c>
    </row>
    <row r="108" spans="1:10">
      <c r="A108" t="s">
        <v>4</v>
      </c>
      <c r="B108" s="4" t="s">
        <v>5</v>
      </c>
      <c r="C108" s="4" t="s">
        <v>8</v>
      </c>
      <c r="D108" s="4" t="s">
        <v>8</v>
      </c>
      <c r="E108" s="4" t="s">
        <v>8</v>
      </c>
      <c r="F108" s="4" t="s">
        <v>8</v>
      </c>
      <c r="G108" s="4" t="s">
        <v>9</v>
      </c>
      <c r="H108" s="4" t="s">
        <v>17</v>
      </c>
      <c r="I108" s="4" t="s">
        <v>9</v>
      </c>
      <c r="J108" s="4" t="s">
        <v>17</v>
      </c>
      <c r="K108" s="4" t="s">
        <v>9</v>
      </c>
      <c r="L108" s="4" t="s">
        <v>17</v>
      </c>
      <c r="M108" s="4" t="s">
        <v>9</v>
      </c>
      <c r="N108" s="4" t="s">
        <v>17</v>
      </c>
      <c r="O108" s="4" t="s">
        <v>9</v>
      </c>
      <c r="P108" s="4" t="s">
        <v>17</v>
      </c>
      <c r="Q108" s="4" t="s">
        <v>9</v>
      </c>
      <c r="R108" s="4" t="s">
        <v>17</v>
      </c>
      <c r="S108" s="4" t="s">
        <v>9</v>
      </c>
      <c r="T108" s="4" t="s">
        <v>17</v>
      </c>
      <c r="U108" s="4" t="s">
        <v>9</v>
      </c>
      <c r="V108" s="4" t="s">
        <v>17</v>
      </c>
      <c r="W108" s="4" t="s">
        <v>9</v>
      </c>
      <c r="X108" s="4" t="s">
        <v>17</v>
      </c>
      <c r="Y108" s="4" t="s">
        <v>9</v>
      </c>
      <c r="Z108" s="4" t="s">
        <v>17</v>
      </c>
      <c r="AA108" s="4" t="s">
        <v>17</v>
      </c>
    </row>
    <row r="109" spans="1:10">
      <c r="A109" t="n">
        <v>932</v>
      </c>
      <c r="B109" s="25" t="n">
        <v>6</v>
      </c>
      <c r="C109" s="7" t="n">
        <v>35</v>
      </c>
      <c r="D109" s="7" t="n">
        <v>0</v>
      </c>
      <c r="E109" s="7" t="n">
        <v>1</v>
      </c>
      <c r="F109" s="7" t="n">
        <v>10</v>
      </c>
      <c r="G109" s="7" t="n">
        <v>0</v>
      </c>
      <c r="H109" s="12" t="n">
        <f t="normal" ca="1">A111</f>
        <v>0</v>
      </c>
      <c r="I109" s="7" t="n">
        <v>1</v>
      </c>
      <c r="J109" s="12" t="n">
        <f t="normal" ca="1">A491</f>
        <v>0</v>
      </c>
      <c r="K109" s="7" t="n">
        <v>2</v>
      </c>
      <c r="L109" s="12" t="n">
        <f t="normal" ca="1">A727</f>
        <v>0</v>
      </c>
      <c r="M109" s="7" t="n">
        <v>3</v>
      </c>
      <c r="N109" s="12" t="n">
        <f t="normal" ca="1">A1083</f>
        <v>0</v>
      </c>
      <c r="O109" s="7" t="n">
        <v>4</v>
      </c>
      <c r="P109" s="12" t="n">
        <f t="normal" ca="1">A1471</f>
        <v>0</v>
      </c>
      <c r="Q109" s="7" t="n">
        <v>5</v>
      </c>
      <c r="R109" s="12" t="n">
        <f t="normal" ca="1">A2009</f>
        <v>0</v>
      </c>
      <c r="S109" s="7" t="n">
        <v>6</v>
      </c>
      <c r="T109" s="12" t="n">
        <f t="normal" ca="1">A2495</f>
        <v>0</v>
      </c>
      <c r="U109" s="7" t="n">
        <v>7</v>
      </c>
      <c r="V109" s="12" t="n">
        <f t="normal" ca="1">A3057</f>
        <v>0</v>
      </c>
      <c r="W109" s="7" t="n">
        <v>8</v>
      </c>
      <c r="X109" s="12" t="n">
        <f t="normal" ca="1">A3441</f>
        <v>0</v>
      </c>
      <c r="Y109" s="7" t="n">
        <v>9</v>
      </c>
      <c r="Z109" s="12" t="n">
        <f t="normal" ca="1">A4753</f>
        <v>0</v>
      </c>
      <c r="AA109" s="12" t="n">
        <f t="normal" ca="1">A4759</f>
        <v>0</v>
      </c>
    </row>
    <row r="110" spans="1:10">
      <c r="A110" t="s">
        <v>4</v>
      </c>
      <c r="B110" s="4" t="s">
        <v>5</v>
      </c>
      <c r="C110" s="4" t="s">
        <v>8</v>
      </c>
      <c r="D110" s="4" t="s">
        <v>8</v>
      </c>
    </row>
    <row r="111" spans="1:10">
      <c r="A111" t="n">
        <v>1001</v>
      </c>
      <c r="B111" s="23" t="n">
        <v>31</v>
      </c>
      <c r="C111" s="7" t="n">
        <v>3</v>
      </c>
      <c r="D111" s="7" t="n">
        <v>0</v>
      </c>
    </row>
    <row r="112" spans="1:10">
      <c r="A112" t="s">
        <v>4</v>
      </c>
      <c r="B112" s="4" t="s">
        <v>5</v>
      </c>
      <c r="C112" s="4" t="s">
        <v>8</v>
      </c>
      <c r="D112" s="4" t="s">
        <v>9</v>
      </c>
      <c r="E112" s="4" t="s">
        <v>10</v>
      </c>
    </row>
    <row r="113" spans="1:27">
      <c r="A113" t="n">
        <v>1004</v>
      </c>
      <c r="B113" s="26" t="n">
        <v>58</v>
      </c>
      <c r="C113" s="7" t="n">
        <v>0</v>
      </c>
      <c r="D113" s="7" t="n">
        <v>1000</v>
      </c>
      <c r="E113" s="7" t="n">
        <v>1</v>
      </c>
    </row>
    <row r="114" spans="1:27">
      <c r="A114" t="s">
        <v>4</v>
      </c>
      <c r="B114" s="4" t="s">
        <v>5</v>
      </c>
      <c r="C114" s="4" t="s">
        <v>8</v>
      </c>
      <c r="D114" s="4" t="s">
        <v>8</v>
      </c>
      <c r="E114" s="4" t="s">
        <v>8</v>
      </c>
      <c r="F114" s="4" t="s">
        <v>10</v>
      </c>
      <c r="G114" s="4" t="s">
        <v>10</v>
      </c>
      <c r="H114" s="4" t="s">
        <v>10</v>
      </c>
      <c r="I114" s="4" t="s">
        <v>10</v>
      </c>
      <c r="J114" s="4" t="s">
        <v>10</v>
      </c>
    </row>
    <row r="115" spans="1:27">
      <c r="A115" t="n">
        <v>1012</v>
      </c>
      <c r="B115" s="15" t="n">
        <v>76</v>
      </c>
      <c r="C115" s="7" t="n">
        <v>0</v>
      </c>
      <c r="D115" s="7" t="n">
        <v>3</v>
      </c>
      <c r="E115" s="7" t="n">
        <v>0</v>
      </c>
      <c r="F115" s="7" t="n">
        <v>1</v>
      </c>
      <c r="G115" s="7" t="n">
        <v>1</v>
      </c>
      <c r="H115" s="7" t="n">
        <v>1</v>
      </c>
      <c r="I115" s="7" t="n">
        <v>0</v>
      </c>
      <c r="J115" s="7" t="n">
        <v>1000</v>
      </c>
    </row>
    <row r="116" spans="1:27">
      <c r="A116" t="s">
        <v>4</v>
      </c>
      <c r="B116" s="4" t="s">
        <v>5</v>
      </c>
      <c r="C116" s="4" t="s">
        <v>8</v>
      </c>
      <c r="D116" s="4" t="s">
        <v>8</v>
      </c>
    </row>
    <row r="117" spans="1:27">
      <c r="A117" t="n">
        <v>1036</v>
      </c>
      <c r="B117" s="16" t="n">
        <v>77</v>
      </c>
      <c r="C117" s="7" t="n">
        <v>0</v>
      </c>
      <c r="D117" s="7" t="n">
        <v>3</v>
      </c>
    </row>
    <row r="118" spans="1:27">
      <c r="A118" t="s">
        <v>4</v>
      </c>
      <c r="B118" s="4" t="s">
        <v>5</v>
      </c>
      <c r="C118" s="4" t="s">
        <v>8</v>
      </c>
      <c r="D118" s="4" t="s">
        <v>9</v>
      </c>
    </row>
    <row r="119" spans="1:27">
      <c r="A119" t="n">
        <v>1039</v>
      </c>
      <c r="B119" s="26" t="n">
        <v>58</v>
      </c>
      <c r="C119" s="7" t="n">
        <v>255</v>
      </c>
      <c r="D119" s="7" t="n">
        <v>0</v>
      </c>
    </row>
    <row r="120" spans="1:27">
      <c r="A120" t="s">
        <v>4</v>
      </c>
      <c r="B120" s="4" t="s">
        <v>5</v>
      </c>
      <c r="C120" s="4" t="s">
        <v>8</v>
      </c>
    </row>
    <row r="121" spans="1:27">
      <c r="A121" t="n">
        <v>1043</v>
      </c>
      <c r="B121" s="27" t="n">
        <v>78</v>
      </c>
      <c r="C121" s="7" t="n">
        <v>255</v>
      </c>
    </row>
    <row r="122" spans="1:27">
      <c r="A122" t="s">
        <v>4</v>
      </c>
      <c r="B122" s="4" t="s">
        <v>5</v>
      </c>
      <c r="C122" s="4" t="s">
        <v>8</v>
      </c>
      <c r="D122" s="4" t="s">
        <v>9</v>
      </c>
      <c r="E122" s="4" t="s">
        <v>9</v>
      </c>
      <c r="F122" s="4" t="s">
        <v>9</v>
      </c>
      <c r="G122" s="4" t="s">
        <v>9</v>
      </c>
      <c r="H122" s="4" t="s">
        <v>9</v>
      </c>
      <c r="I122" s="4" t="s">
        <v>9</v>
      </c>
      <c r="J122" s="4" t="s">
        <v>9</v>
      </c>
      <c r="K122" s="4" t="s">
        <v>9</v>
      </c>
      <c r="L122" s="4" t="s">
        <v>9</v>
      </c>
      <c r="M122" s="4" t="s">
        <v>9</v>
      </c>
      <c r="N122" s="4" t="s">
        <v>16</v>
      </c>
      <c r="O122" s="4" t="s">
        <v>16</v>
      </c>
      <c r="P122" s="4" t="s">
        <v>16</v>
      </c>
      <c r="Q122" s="4" t="s">
        <v>16</v>
      </c>
      <c r="R122" s="4" t="s">
        <v>8</v>
      </c>
      <c r="S122" s="4" t="s">
        <v>11</v>
      </c>
    </row>
    <row r="123" spans="1:27">
      <c r="A123" t="n">
        <v>1045</v>
      </c>
      <c r="B123" s="14" t="n">
        <v>75</v>
      </c>
      <c r="C123" s="7" t="n">
        <v>0</v>
      </c>
      <c r="D123" s="7" t="n">
        <v>0</v>
      </c>
      <c r="E123" s="7" t="n">
        <v>0</v>
      </c>
      <c r="F123" s="7" t="n">
        <v>1024</v>
      </c>
      <c r="G123" s="7" t="n">
        <v>1024</v>
      </c>
      <c r="H123" s="7" t="n">
        <v>65386</v>
      </c>
      <c r="I123" s="7" t="n">
        <v>65236</v>
      </c>
      <c r="J123" s="7" t="n">
        <v>0</v>
      </c>
      <c r="K123" s="7" t="n">
        <v>0</v>
      </c>
      <c r="L123" s="7" t="n">
        <v>1024</v>
      </c>
      <c r="M123" s="7" t="n">
        <v>1024</v>
      </c>
      <c r="N123" s="7" t="n">
        <v>1065353216</v>
      </c>
      <c r="O123" s="7" t="n">
        <v>1065353216</v>
      </c>
      <c r="P123" s="7" t="n">
        <v>1065353216</v>
      </c>
      <c r="Q123" s="7" t="n">
        <v>0</v>
      </c>
      <c r="R123" s="7" t="n">
        <v>0</v>
      </c>
      <c r="S123" s="7" t="s">
        <v>34</v>
      </c>
    </row>
    <row r="124" spans="1:27">
      <c r="A124" t="s">
        <v>4</v>
      </c>
      <c r="B124" s="4" t="s">
        <v>5</v>
      </c>
      <c r="C124" s="4" t="s">
        <v>8</v>
      </c>
      <c r="D124" s="4" t="s">
        <v>9</v>
      </c>
      <c r="E124" s="4" t="s">
        <v>9</v>
      </c>
      <c r="F124" s="4" t="s">
        <v>9</v>
      </c>
      <c r="G124" s="4" t="s">
        <v>9</v>
      </c>
      <c r="H124" s="4" t="s">
        <v>9</v>
      </c>
      <c r="I124" s="4" t="s">
        <v>9</v>
      </c>
      <c r="J124" s="4" t="s">
        <v>9</v>
      </c>
      <c r="K124" s="4" t="s">
        <v>9</v>
      </c>
      <c r="L124" s="4" t="s">
        <v>9</v>
      </c>
      <c r="M124" s="4" t="s">
        <v>9</v>
      </c>
      <c r="N124" s="4" t="s">
        <v>16</v>
      </c>
      <c r="O124" s="4" t="s">
        <v>16</v>
      </c>
      <c r="P124" s="4" t="s">
        <v>16</v>
      </c>
      <c r="Q124" s="4" t="s">
        <v>16</v>
      </c>
      <c r="R124" s="4" t="s">
        <v>8</v>
      </c>
      <c r="S124" s="4" t="s">
        <v>11</v>
      </c>
    </row>
    <row r="125" spans="1:27">
      <c r="A125" t="n">
        <v>1094</v>
      </c>
      <c r="B125" s="14" t="n">
        <v>75</v>
      </c>
      <c r="C125" s="7" t="n">
        <v>1</v>
      </c>
      <c r="D125" s="7" t="n">
        <v>0</v>
      </c>
      <c r="E125" s="7" t="n">
        <v>0</v>
      </c>
      <c r="F125" s="7" t="n">
        <v>1024</v>
      </c>
      <c r="G125" s="7" t="n">
        <v>1024</v>
      </c>
      <c r="H125" s="7" t="n">
        <v>390</v>
      </c>
      <c r="I125" s="7" t="n">
        <v>65236</v>
      </c>
      <c r="J125" s="7" t="n">
        <v>0</v>
      </c>
      <c r="K125" s="7" t="n">
        <v>0</v>
      </c>
      <c r="L125" s="7" t="n">
        <v>1024</v>
      </c>
      <c r="M125" s="7" t="n">
        <v>1024</v>
      </c>
      <c r="N125" s="7" t="n">
        <v>1065353216</v>
      </c>
      <c r="O125" s="7" t="n">
        <v>1065353216</v>
      </c>
      <c r="P125" s="7" t="n">
        <v>1065353216</v>
      </c>
      <c r="Q125" s="7" t="n">
        <v>0</v>
      </c>
      <c r="R125" s="7" t="n">
        <v>0</v>
      </c>
      <c r="S125" s="7" t="s">
        <v>35</v>
      </c>
    </row>
    <row r="126" spans="1:27">
      <c r="A126" t="s">
        <v>4</v>
      </c>
      <c r="B126" s="4" t="s">
        <v>5</v>
      </c>
      <c r="C126" s="4" t="s">
        <v>8</v>
      </c>
      <c r="D126" s="4" t="s">
        <v>9</v>
      </c>
      <c r="E126" s="4" t="s">
        <v>9</v>
      </c>
      <c r="F126" s="4" t="s">
        <v>9</v>
      </c>
      <c r="G126" s="4" t="s">
        <v>9</v>
      </c>
      <c r="H126" s="4" t="s">
        <v>9</v>
      </c>
      <c r="I126" s="4" t="s">
        <v>9</v>
      </c>
      <c r="J126" s="4" t="s">
        <v>9</v>
      </c>
      <c r="K126" s="4" t="s">
        <v>9</v>
      </c>
      <c r="L126" s="4" t="s">
        <v>9</v>
      </c>
      <c r="M126" s="4" t="s">
        <v>9</v>
      </c>
      <c r="N126" s="4" t="s">
        <v>16</v>
      </c>
      <c r="O126" s="4" t="s">
        <v>16</v>
      </c>
      <c r="P126" s="4" t="s">
        <v>16</v>
      </c>
      <c r="Q126" s="4" t="s">
        <v>16</v>
      </c>
      <c r="R126" s="4" t="s">
        <v>8</v>
      </c>
      <c r="S126" s="4" t="s">
        <v>11</v>
      </c>
    </row>
    <row r="127" spans="1:27">
      <c r="A127" t="n">
        <v>1143</v>
      </c>
      <c r="B127" s="14" t="n">
        <v>75</v>
      </c>
      <c r="C127" s="7" t="n">
        <v>2</v>
      </c>
      <c r="D127" s="7" t="n">
        <v>0</v>
      </c>
      <c r="E127" s="7" t="n">
        <v>0</v>
      </c>
      <c r="F127" s="7" t="n">
        <v>1024</v>
      </c>
      <c r="G127" s="7" t="n">
        <v>1024</v>
      </c>
      <c r="H127" s="7" t="n">
        <v>65386</v>
      </c>
      <c r="I127" s="7" t="n">
        <v>65236</v>
      </c>
      <c r="J127" s="7" t="n">
        <v>0</v>
      </c>
      <c r="K127" s="7" t="n">
        <v>0</v>
      </c>
      <c r="L127" s="7" t="n">
        <v>1024</v>
      </c>
      <c r="M127" s="7" t="n">
        <v>1024</v>
      </c>
      <c r="N127" s="7" t="n">
        <v>1065353216</v>
      </c>
      <c r="O127" s="7" t="n">
        <v>1065353216</v>
      </c>
      <c r="P127" s="7" t="n">
        <v>1065353216</v>
      </c>
      <c r="Q127" s="7" t="n">
        <v>0</v>
      </c>
      <c r="R127" s="7" t="n">
        <v>0</v>
      </c>
      <c r="S127" s="7" t="s">
        <v>36</v>
      </c>
    </row>
    <row r="128" spans="1:27">
      <c r="A128" t="s">
        <v>4</v>
      </c>
      <c r="B128" s="4" t="s">
        <v>5</v>
      </c>
      <c r="C128" s="4" t="s">
        <v>8</v>
      </c>
      <c r="D128" s="4" t="s">
        <v>9</v>
      </c>
      <c r="E128" s="4" t="s">
        <v>9</v>
      </c>
      <c r="F128" s="4" t="s">
        <v>9</v>
      </c>
      <c r="G128" s="4" t="s">
        <v>9</v>
      </c>
      <c r="H128" s="4" t="s">
        <v>9</v>
      </c>
      <c r="I128" s="4" t="s">
        <v>9</v>
      </c>
      <c r="J128" s="4" t="s">
        <v>9</v>
      </c>
      <c r="K128" s="4" t="s">
        <v>9</v>
      </c>
      <c r="L128" s="4" t="s">
        <v>9</v>
      </c>
      <c r="M128" s="4" t="s">
        <v>9</v>
      </c>
      <c r="N128" s="4" t="s">
        <v>16</v>
      </c>
      <c r="O128" s="4" t="s">
        <v>16</v>
      </c>
      <c r="P128" s="4" t="s">
        <v>16</v>
      </c>
      <c r="Q128" s="4" t="s">
        <v>16</v>
      </c>
      <c r="R128" s="4" t="s">
        <v>8</v>
      </c>
      <c r="S128" s="4" t="s">
        <v>11</v>
      </c>
    </row>
    <row r="129" spans="1:19">
      <c r="A129" t="n">
        <v>1192</v>
      </c>
      <c r="B129" s="14" t="n">
        <v>75</v>
      </c>
      <c r="C129" s="7" t="n">
        <v>3</v>
      </c>
      <c r="D129" s="7" t="n">
        <v>0</v>
      </c>
      <c r="E129" s="7" t="n">
        <v>0</v>
      </c>
      <c r="F129" s="7" t="n">
        <v>1024</v>
      </c>
      <c r="G129" s="7" t="n">
        <v>1024</v>
      </c>
      <c r="H129" s="7" t="n">
        <v>390</v>
      </c>
      <c r="I129" s="7" t="n">
        <v>65236</v>
      </c>
      <c r="J129" s="7" t="n">
        <v>0</v>
      </c>
      <c r="K129" s="7" t="n">
        <v>0</v>
      </c>
      <c r="L129" s="7" t="n">
        <v>1024</v>
      </c>
      <c r="M129" s="7" t="n">
        <v>1024</v>
      </c>
      <c r="N129" s="7" t="n">
        <v>1065353216</v>
      </c>
      <c r="O129" s="7" t="n">
        <v>1065353216</v>
      </c>
      <c r="P129" s="7" t="n">
        <v>1065353216</v>
      </c>
      <c r="Q129" s="7" t="n">
        <v>0</v>
      </c>
      <c r="R129" s="7" t="n">
        <v>0</v>
      </c>
      <c r="S129" s="7" t="s">
        <v>37</v>
      </c>
    </row>
    <row r="130" spans="1:19">
      <c r="A130" t="s">
        <v>4</v>
      </c>
      <c r="B130" s="4" t="s">
        <v>5</v>
      </c>
      <c r="C130" s="4" t="s">
        <v>8</v>
      </c>
      <c r="D130" s="4" t="s">
        <v>9</v>
      </c>
      <c r="E130" s="4" t="s">
        <v>9</v>
      </c>
      <c r="F130" s="4" t="s">
        <v>9</v>
      </c>
      <c r="G130" s="4" t="s">
        <v>9</v>
      </c>
      <c r="H130" s="4" t="s">
        <v>9</v>
      </c>
      <c r="I130" s="4" t="s">
        <v>9</v>
      </c>
      <c r="J130" s="4" t="s">
        <v>9</v>
      </c>
      <c r="K130" s="4" t="s">
        <v>9</v>
      </c>
      <c r="L130" s="4" t="s">
        <v>9</v>
      </c>
      <c r="M130" s="4" t="s">
        <v>9</v>
      </c>
      <c r="N130" s="4" t="s">
        <v>16</v>
      </c>
      <c r="O130" s="4" t="s">
        <v>16</v>
      </c>
      <c r="P130" s="4" t="s">
        <v>16</v>
      </c>
      <c r="Q130" s="4" t="s">
        <v>16</v>
      </c>
      <c r="R130" s="4" t="s">
        <v>8</v>
      </c>
      <c r="S130" s="4" t="s">
        <v>11</v>
      </c>
    </row>
    <row r="131" spans="1:19">
      <c r="A131" t="n">
        <v>1241</v>
      </c>
      <c r="B131" s="14" t="n">
        <v>75</v>
      </c>
      <c r="C131" s="7" t="n">
        <v>4</v>
      </c>
      <c r="D131" s="7" t="n">
        <v>0</v>
      </c>
      <c r="E131" s="7" t="n">
        <v>0</v>
      </c>
      <c r="F131" s="7" t="n">
        <v>1024</v>
      </c>
      <c r="G131" s="7" t="n">
        <v>1024</v>
      </c>
      <c r="H131" s="7" t="n">
        <v>65386</v>
      </c>
      <c r="I131" s="7" t="n">
        <v>65236</v>
      </c>
      <c r="J131" s="7" t="n">
        <v>0</v>
      </c>
      <c r="K131" s="7" t="n">
        <v>0</v>
      </c>
      <c r="L131" s="7" t="n">
        <v>1024</v>
      </c>
      <c r="M131" s="7" t="n">
        <v>1024</v>
      </c>
      <c r="N131" s="7" t="n">
        <v>1065353216</v>
      </c>
      <c r="O131" s="7" t="n">
        <v>1065353216</v>
      </c>
      <c r="P131" s="7" t="n">
        <v>1065353216</v>
      </c>
      <c r="Q131" s="7" t="n">
        <v>0</v>
      </c>
      <c r="R131" s="7" t="n">
        <v>0</v>
      </c>
      <c r="S131" s="7" t="s">
        <v>38</v>
      </c>
    </row>
    <row r="132" spans="1:19">
      <c r="A132" t="s">
        <v>4</v>
      </c>
      <c r="B132" s="4" t="s">
        <v>5</v>
      </c>
      <c r="C132" s="4" t="s">
        <v>8</v>
      </c>
      <c r="D132" s="4" t="s">
        <v>9</v>
      </c>
      <c r="E132" s="4" t="s">
        <v>9</v>
      </c>
      <c r="F132" s="4" t="s">
        <v>9</v>
      </c>
      <c r="G132" s="4" t="s">
        <v>9</v>
      </c>
      <c r="H132" s="4" t="s">
        <v>9</v>
      </c>
      <c r="I132" s="4" t="s">
        <v>9</v>
      </c>
      <c r="J132" s="4" t="s">
        <v>9</v>
      </c>
      <c r="K132" s="4" t="s">
        <v>9</v>
      </c>
      <c r="L132" s="4" t="s">
        <v>9</v>
      </c>
      <c r="M132" s="4" t="s">
        <v>9</v>
      </c>
      <c r="N132" s="4" t="s">
        <v>16</v>
      </c>
      <c r="O132" s="4" t="s">
        <v>16</v>
      </c>
      <c r="P132" s="4" t="s">
        <v>16</v>
      </c>
      <c r="Q132" s="4" t="s">
        <v>16</v>
      </c>
      <c r="R132" s="4" t="s">
        <v>8</v>
      </c>
      <c r="S132" s="4" t="s">
        <v>11</v>
      </c>
    </row>
    <row r="133" spans="1:19">
      <c r="A133" t="n">
        <v>1290</v>
      </c>
      <c r="B133" s="14" t="n">
        <v>75</v>
      </c>
      <c r="C133" s="7" t="n">
        <v>5</v>
      </c>
      <c r="D133" s="7" t="n">
        <v>0</v>
      </c>
      <c r="E133" s="7" t="n">
        <v>0</v>
      </c>
      <c r="F133" s="7" t="n">
        <v>1024</v>
      </c>
      <c r="G133" s="7" t="n">
        <v>1024</v>
      </c>
      <c r="H133" s="7" t="n">
        <v>390</v>
      </c>
      <c r="I133" s="7" t="n">
        <v>65236</v>
      </c>
      <c r="J133" s="7" t="n">
        <v>0</v>
      </c>
      <c r="K133" s="7" t="n">
        <v>0</v>
      </c>
      <c r="L133" s="7" t="n">
        <v>1024</v>
      </c>
      <c r="M133" s="7" t="n">
        <v>1024</v>
      </c>
      <c r="N133" s="7" t="n">
        <v>1065353216</v>
      </c>
      <c r="O133" s="7" t="n">
        <v>1065353216</v>
      </c>
      <c r="P133" s="7" t="n">
        <v>1065353216</v>
      </c>
      <c r="Q133" s="7" t="n">
        <v>0</v>
      </c>
      <c r="R133" s="7" t="n">
        <v>0</v>
      </c>
      <c r="S133" s="7" t="s">
        <v>39</v>
      </c>
    </row>
    <row r="134" spans="1:19">
      <c r="A134" t="s">
        <v>4</v>
      </c>
      <c r="B134" s="4" t="s">
        <v>5</v>
      </c>
      <c r="C134" s="4" t="s">
        <v>8</v>
      </c>
      <c r="D134" s="4" t="s">
        <v>9</v>
      </c>
      <c r="E134" s="4" t="s">
        <v>9</v>
      </c>
      <c r="F134" s="4" t="s">
        <v>9</v>
      </c>
      <c r="G134" s="4" t="s">
        <v>9</v>
      </c>
      <c r="H134" s="4" t="s">
        <v>9</v>
      </c>
      <c r="I134" s="4" t="s">
        <v>9</v>
      </c>
      <c r="J134" s="4" t="s">
        <v>9</v>
      </c>
      <c r="K134" s="4" t="s">
        <v>9</v>
      </c>
      <c r="L134" s="4" t="s">
        <v>9</v>
      </c>
      <c r="M134" s="4" t="s">
        <v>9</v>
      </c>
      <c r="N134" s="4" t="s">
        <v>16</v>
      </c>
      <c r="O134" s="4" t="s">
        <v>16</v>
      </c>
      <c r="P134" s="4" t="s">
        <v>16</v>
      </c>
      <c r="Q134" s="4" t="s">
        <v>16</v>
      </c>
      <c r="R134" s="4" t="s">
        <v>8</v>
      </c>
      <c r="S134" s="4" t="s">
        <v>11</v>
      </c>
    </row>
    <row r="135" spans="1:19">
      <c r="A135" t="n">
        <v>1339</v>
      </c>
      <c r="B135" s="14" t="n">
        <v>75</v>
      </c>
      <c r="C135" s="7" t="n">
        <v>6</v>
      </c>
      <c r="D135" s="7" t="n">
        <v>0</v>
      </c>
      <c r="E135" s="7" t="n">
        <v>0</v>
      </c>
      <c r="F135" s="7" t="n">
        <v>1024</v>
      </c>
      <c r="G135" s="7" t="n">
        <v>1024</v>
      </c>
      <c r="H135" s="7" t="n">
        <v>65386</v>
      </c>
      <c r="I135" s="7" t="n">
        <v>65236</v>
      </c>
      <c r="J135" s="7" t="n">
        <v>0</v>
      </c>
      <c r="K135" s="7" t="n">
        <v>0</v>
      </c>
      <c r="L135" s="7" t="n">
        <v>1024</v>
      </c>
      <c r="M135" s="7" t="n">
        <v>1024</v>
      </c>
      <c r="N135" s="7" t="n">
        <v>1065353216</v>
      </c>
      <c r="O135" s="7" t="n">
        <v>1065353216</v>
      </c>
      <c r="P135" s="7" t="n">
        <v>1065353216</v>
      </c>
      <c r="Q135" s="7" t="n">
        <v>0</v>
      </c>
      <c r="R135" s="7" t="n">
        <v>0</v>
      </c>
      <c r="S135" s="7" t="s">
        <v>40</v>
      </c>
    </row>
    <row r="136" spans="1:19">
      <c r="A136" t="s">
        <v>4</v>
      </c>
      <c r="B136" s="4" t="s">
        <v>5</v>
      </c>
      <c r="C136" s="4" t="s">
        <v>8</v>
      </c>
      <c r="D136" s="4" t="s">
        <v>9</v>
      </c>
      <c r="E136" s="4" t="s">
        <v>9</v>
      </c>
      <c r="F136" s="4" t="s">
        <v>9</v>
      </c>
      <c r="G136" s="4" t="s">
        <v>9</v>
      </c>
      <c r="H136" s="4" t="s">
        <v>9</v>
      </c>
      <c r="I136" s="4" t="s">
        <v>9</v>
      </c>
      <c r="J136" s="4" t="s">
        <v>9</v>
      </c>
      <c r="K136" s="4" t="s">
        <v>9</v>
      </c>
      <c r="L136" s="4" t="s">
        <v>9</v>
      </c>
      <c r="M136" s="4" t="s">
        <v>9</v>
      </c>
      <c r="N136" s="4" t="s">
        <v>16</v>
      </c>
      <c r="O136" s="4" t="s">
        <v>16</v>
      </c>
      <c r="P136" s="4" t="s">
        <v>16</v>
      </c>
      <c r="Q136" s="4" t="s">
        <v>16</v>
      </c>
      <c r="R136" s="4" t="s">
        <v>8</v>
      </c>
      <c r="S136" s="4" t="s">
        <v>11</v>
      </c>
    </row>
    <row r="137" spans="1:19">
      <c r="A137" t="n">
        <v>1388</v>
      </c>
      <c r="B137" s="14" t="n">
        <v>75</v>
      </c>
      <c r="C137" s="7" t="n">
        <v>7</v>
      </c>
      <c r="D137" s="7" t="n">
        <v>0</v>
      </c>
      <c r="E137" s="7" t="n">
        <v>0</v>
      </c>
      <c r="F137" s="7" t="n">
        <v>1024</v>
      </c>
      <c r="G137" s="7" t="n">
        <v>1024</v>
      </c>
      <c r="H137" s="7" t="n">
        <v>390</v>
      </c>
      <c r="I137" s="7" t="n">
        <v>65236</v>
      </c>
      <c r="J137" s="7" t="n">
        <v>0</v>
      </c>
      <c r="K137" s="7" t="n">
        <v>0</v>
      </c>
      <c r="L137" s="7" t="n">
        <v>1024</v>
      </c>
      <c r="M137" s="7" t="n">
        <v>1024</v>
      </c>
      <c r="N137" s="7" t="n">
        <v>1065353216</v>
      </c>
      <c r="O137" s="7" t="n">
        <v>1065353216</v>
      </c>
      <c r="P137" s="7" t="n">
        <v>1065353216</v>
      </c>
      <c r="Q137" s="7" t="n">
        <v>0</v>
      </c>
      <c r="R137" s="7" t="n">
        <v>0</v>
      </c>
      <c r="S137" s="7" t="s">
        <v>41</v>
      </c>
    </row>
    <row r="138" spans="1:19">
      <c r="A138" t="s">
        <v>4</v>
      </c>
      <c r="B138" s="4" t="s">
        <v>5</v>
      </c>
      <c r="C138" s="4" t="s">
        <v>8</v>
      </c>
      <c r="D138" s="4" t="s">
        <v>9</v>
      </c>
      <c r="E138" s="4" t="s">
        <v>9</v>
      </c>
      <c r="F138" s="4" t="s">
        <v>9</v>
      </c>
      <c r="G138" s="4" t="s">
        <v>9</v>
      </c>
      <c r="H138" s="4" t="s">
        <v>9</v>
      </c>
      <c r="I138" s="4" t="s">
        <v>9</v>
      </c>
      <c r="J138" s="4" t="s">
        <v>9</v>
      </c>
      <c r="K138" s="4" t="s">
        <v>9</v>
      </c>
      <c r="L138" s="4" t="s">
        <v>9</v>
      </c>
      <c r="M138" s="4" t="s">
        <v>9</v>
      </c>
      <c r="N138" s="4" t="s">
        <v>16</v>
      </c>
      <c r="O138" s="4" t="s">
        <v>16</v>
      </c>
      <c r="P138" s="4" t="s">
        <v>16</v>
      </c>
      <c r="Q138" s="4" t="s">
        <v>16</v>
      </c>
      <c r="R138" s="4" t="s">
        <v>8</v>
      </c>
      <c r="S138" s="4" t="s">
        <v>11</v>
      </c>
    </row>
    <row r="139" spans="1:19">
      <c r="A139" t="n">
        <v>1437</v>
      </c>
      <c r="B139" s="14" t="n">
        <v>75</v>
      </c>
      <c r="C139" s="7" t="n">
        <v>8</v>
      </c>
      <c r="D139" s="7" t="n">
        <v>0</v>
      </c>
      <c r="E139" s="7" t="n">
        <v>0</v>
      </c>
      <c r="F139" s="7" t="n">
        <v>1024</v>
      </c>
      <c r="G139" s="7" t="n">
        <v>1024</v>
      </c>
      <c r="H139" s="7" t="n">
        <v>65386</v>
      </c>
      <c r="I139" s="7" t="n">
        <v>65236</v>
      </c>
      <c r="J139" s="7" t="n">
        <v>0</v>
      </c>
      <c r="K139" s="7" t="n">
        <v>0</v>
      </c>
      <c r="L139" s="7" t="n">
        <v>1024</v>
      </c>
      <c r="M139" s="7" t="n">
        <v>1024</v>
      </c>
      <c r="N139" s="7" t="n">
        <v>1065353216</v>
      </c>
      <c r="O139" s="7" t="n">
        <v>1065353216</v>
      </c>
      <c r="P139" s="7" t="n">
        <v>1065353216</v>
      </c>
      <c r="Q139" s="7" t="n">
        <v>0</v>
      </c>
      <c r="R139" s="7" t="n">
        <v>0</v>
      </c>
      <c r="S139" s="7" t="s">
        <v>42</v>
      </c>
    </row>
    <row r="140" spans="1:19">
      <c r="A140" t="s">
        <v>4</v>
      </c>
      <c r="B140" s="4" t="s">
        <v>5</v>
      </c>
      <c r="C140" s="4" t="s">
        <v>8</v>
      </c>
      <c r="D140" s="4" t="s">
        <v>9</v>
      </c>
      <c r="E140" s="4" t="s">
        <v>9</v>
      </c>
      <c r="F140" s="4" t="s">
        <v>9</v>
      </c>
      <c r="G140" s="4" t="s">
        <v>9</v>
      </c>
      <c r="H140" s="4" t="s">
        <v>9</v>
      </c>
      <c r="I140" s="4" t="s">
        <v>9</v>
      </c>
      <c r="J140" s="4" t="s">
        <v>9</v>
      </c>
      <c r="K140" s="4" t="s">
        <v>9</v>
      </c>
      <c r="L140" s="4" t="s">
        <v>9</v>
      </c>
      <c r="M140" s="4" t="s">
        <v>9</v>
      </c>
      <c r="N140" s="4" t="s">
        <v>16</v>
      </c>
      <c r="O140" s="4" t="s">
        <v>16</v>
      </c>
      <c r="P140" s="4" t="s">
        <v>16</v>
      </c>
      <c r="Q140" s="4" t="s">
        <v>16</v>
      </c>
      <c r="R140" s="4" t="s">
        <v>8</v>
      </c>
      <c r="S140" s="4" t="s">
        <v>11</v>
      </c>
    </row>
    <row r="141" spans="1:19">
      <c r="A141" t="n">
        <v>1486</v>
      </c>
      <c r="B141" s="14" t="n">
        <v>75</v>
      </c>
      <c r="C141" s="7" t="n">
        <v>9</v>
      </c>
      <c r="D141" s="7" t="n">
        <v>0</v>
      </c>
      <c r="E141" s="7" t="n">
        <v>0</v>
      </c>
      <c r="F141" s="7" t="n">
        <v>1024</v>
      </c>
      <c r="G141" s="7" t="n">
        <v>1024</v>
      </c>
      <c r="H141" s="7" t="n">
        <v>0</v>
      </c>
      <c r="I141" s="7" t="n">
        <v>0</v>
      </c>
      <c r="J141" s="7" t="n">
        <v>0</v>
      </c>
      <c r="K141" s="7" t="n">
        <v>0</v>
      </c>
      <c r="L141" s="7" t="n">
        <v>1024</v>
      </c>
      <c r="M141" s="7" t="n">
        <v>1024</v>
      </c>
      <c r="N141" s="7" t="n">
        <v>1065353216</v>
      </c>
      <c r="O141" s="7" t="n">
        <v>1065353216</v>
      </c>
      <c r="P141" s="7" t="n">
        <v>1065353216</v>
      </c>
      <c r="Q141" s="7" t="n">
        <v>0</v>
      </c>
      <c r="R141" s="7" t="n">
        <v>0</v>
      </c>
      <c r="S141" s="7" t="s">
        <v>43</v>
      </c>
    </row>
    <row r="142" spans="1:19">
      <c r="A142" t="s">
        <v>4</v>
      </c>
      <c r="B142" s="4" t="s">
        <v>5</v>
      </c>
      <c r="C142" s="4" t="s">
        <v>8</v>
      </c>
      <c r="D142" s="4" t="s">
        <v>9</v>
      </c>
      <c r="E142" s="4" t="s">
        <v>9</v>
      </c>
      <c r="F142" s="4" t="s">
        <v>9</v>
      </c>
      <c r="G142" s="4" t="s">
        <v>9</v>
      </c>
      <c r="H142" s="4" t="s">
        <v>9</v>
      </c>
      <c r="I142" s="4" t="s">
        <v>9</v>
      </c>
      <c r="J142" s="4" t="s">
        <v>9</v>
      </c>
      <c r="K142" s="4" t="s">
        <v>9</v>
      </c>
      <c r="L142" s="4" t="s">
        <v>9</v>
      </c>
      <c r="M142" s="4" t="s">
        <v>9</v>
      </c>
      <c r="N142" s="4" t="s">
        <v>16</v>
      </c>
      <c r="O142" s="4" t="s">
        <v>16</v>
      </c>
      <c r="P142" s="4" t="s">
        <v>16</v>
      </c>
      <c r="Q142" s="4" t="s">
        <v>16</v>
      </c>
      <c r="R142" s="4" t="s">
        <v>8</v>
      </c>
      <c r="S142" s="4" t="s">
        <v>11</v>
      </c>
    </row>
    <row r="143" spans="1:19">
      <c r="A143" t="n">
        <v>1535</v>
      </c>
      <c r="B143" s="14" t="n">
        <v>75</v>
      </c>
      <c r="C143" s="7" t="n">
        <v>10</v>
      </c>
      <c r="D143" s="7" t="n">
        <v>0</v>
      </c>
      <c r="E143" s="7" t="n">
        <v>0</v>
      </c>
      <c r="F143" s="7" t="n">
        <v>1024</v>
      </c>
      <c r="G143" s="7" t="n">
        <v>1024</v>
      </c>
      <c r="H143" s="7" t="n">
        <v>390</v>
      </c>
      <c r="I143" s="7" t="n">
        <v>65236</v>
      </c>
      <c r="J143" s="7" t="n">
        <v>0</v>
      </c>
      <c r="K143" s="7" t="n">
        <v>0</v>
      </c>
      <c r="L143" s="7" t="n">
        <v>1024</v>
      </c>
      <c r="M143" s="7" t="n">
        <v>1024</v>
      </c>
      <c r="N143" s="7" t="n">
        <v>1065353216</v>
      </c>
      <c r="O143" s="7" t="n">
        <v>1065353216</v>
      </c>
      <c r="P143" s="7" t="n">
        <v>1065353216</v>
      </c>
      <c r="Q143" s="7" t="n">
        <v>0</v>
      </c>
      <c r="R143" s="7" t="n">
        <v>0</v>
      </c>
      <c r="S143" s="7" t="s">
        <v>44</v>
      </c>
    </row>
    <row r="144" spans="1:19">
      <c r="A144" t="s">
        <v>4</v>
      </c>
      <c r="B144" s="4" t="s">
        <v>5</v>
      </c>
      <c r="C144" s="4" t="s">
        <v>8</v>
      </c>
      <c r="D144" s="4" t="s">
        <v>9</v>
      </c>
      <c r="E144" s="4" t="s">
        <v>9</v>
      </c>
      <c r="F144" s="4" t="s">
        <v>9</v>
      </c>
      <c r="G144" s="4" t="s">
        <v>9</v>
      </c>
      <c r="H144" s="4" t="s">
        <v>9</v>
      </c>
      <c r="I144" s="4" t="s">
        <v>9</v>
      </c>
      <c r="J144" s="4" t="s">
        <v>9</v>
      </c>
      <c r="K144" s="4" t="s">
        <v>9</v>
      </c>
      <c r="L144" s="4" t="s">
        <v>9</v>
      </c>
      <c r="M144" s="4" t="s">
        <v>9</v>
      </c>
      <c r="N144" s="4" t="s">
        <v>16</v>
      </c>
      <c r="O144" s="4" t="s">
        <v>16</v>
      </c>
      <c r="P144" s="4" t="s">
        <v>16</v>
      </c>
      <c r="Q144" s="4" t="s">
        <v>16</v>
      </c>
      <c r="R144" s="4" t="s">
        <v>8</v>
      </c>
      <c r="S144" s="4" t="s">
        <v>11</v>
      </c>
    </row>
    <row r="145" spans="1:19">
      <c r="A145" t="n">
        <v>1584</v>
      </c>
      <c r="B145" s="14" t="n">
        <v>75</v>
      </c>
      <c r="C145" s="7" t="n">
        <v>11</v>
      </c>
      <c r="D145" s="7" t="n">
        <v>0</v>
      </c>
      <c r="E145" s="7" t="n">
        <v>0</v>
      </c>
      <c r="F145" s="7" t="n">
        <v>1024</v>
      </c>
      <c r="G145" s="7" t="n">
        <v>1024</v>
      </c>
      <c r="H145" s="7" t="n">
        <v>0</v>
      </c>
      <c r="I145" s="7" t="n">
        <v>0</v>
      </c>
      <c r="J145" s="7" t="n">
        <v>0</v>
      </c>
      <c r="K145" s="7" t="n">
        <v>0</v>
      </c>
      <c r="L145" s="7" t="n">
        <v>1024</v>
      </c>
      <c r="M145" s="7" t="n">
        <v>1024</v>
      </c>
      <c r="N145" s="7" t="n">
        <v>1065353216</v>
      </c>
      <c r="O145" s="7" t="n">
        <v>1065353216</v>
      </c>
      <c r="P145" s="7" t="n">
        <v>1065353216</v>
      </c>
      <c r="Q145" s="7" t="n">
        <v>0</v>
      </c>
      <c r="R145" s="7" t="n">
        <v>0</v>
      </c>
      <c r="S145" s="7" t="s">
        <v>45</v>
      </c>
    </row>
    <row r="146" spans="1:19">
      <c r="A146" t="s">
        <v>4</v>
      </c>
      <c r="B146" s="4" t="s">
        <v>5</v>
      </c>
      <c r="C146" s="4" t="s">
        <v>8</v>
      </c>
      <c r="D146" s="4" t="s">
        <v>8</v>
      </c>
      <c r="E146" s="4" t="s">
        <v>8</v>
      </c>
      <c r="F146" s="4" t="s">
        <v>10</v>
      </c>
      <c r="G146" s="4" t="s">
        <v>10</v>
      </c>
      <c r="H146" s="4" t="s">
        <v>10</v>
      </c>
      <c r="I146" s="4" t="s">
        <v>10</v>
      </c>
      <c r="J146" s="4" t="s">
        <v>10</v>
      </c>
    </row>
    <row r="147" spans="1:19">
      <c r="A147" t="n">
        <v>1633</v>
      </c>
      <c r="B147" s="15" t="n">
        <v>76</v>
      </c>
      <c r="C147" s="7" t="n">
        <v>9</v>
      </c>
      <c r="D147" s="7" t="n">
        <v>9</v>
      </c>
      <c r="E147" s="7" t="n">
        <v>2</v>
      </c>
      <c r="F147" s="7" t="n">
        <v>0</v>
      </c>
      <c r="G147" s="7" t="n">
        <v>0</v>
      </c>
      <c r="H147" s="7" t="n">
        <v>0</v>
      </c>
      <c r="I147" s="7" t="n">
        <v>0</v>
      </c>
      <c r="J147" s="7" t="n">
        <v>0</v>
      </c>
    </row>
    <row r="148" spans="1:19">
      <c r="A148" t="s">
        <v>4</v>
      </c>
      <c r="B148" s="4" t="s">
        <v>5</v>
      </c>
      <c r="C148" s="4" t="s">
        <v>8</v>
      </c>
      <c r="D148" s="4" t="s">
        <v>8</v>
      </c>
      <c r="E148" s="4" t="s">
        <v>8</v>
      </c>
      <c r="F148" s="4" t="s">
        <v>10</v>
      </c>
      <c r="G148" s="4" t="s">
        <v>10</v>
      </c>
      <c r="H148" s="4" t="s">
        <v>10</v>
      </c>
      <c r="I148" s="4" t="s">
        <v>10</v>
      </c>
      <c r="J148" s="4" t="s">
        <v>10</v>
      </c>
    </row>
    <row r="149" spans="1:19">
      <c r="A149" t="n">
        <v>1657</v>
      </c>
      <c r="B149" s="15" t="n">
        <v>76</v>
      </c>
      <c r="C149" s="7" t="n">
        <v>11</v>
      </c>
      <c r="D149" s="7" t="n">
        <v>9</v>
      </c>
      <c r="E149" s="7" t="n">
        <v>2</v>
      </c>
      <c r="F149" s="7" t="n">
        <v>0</v>
      </c>
      <c r="G149" s="7" t="n">
        <v>0</v>
      </c>
      <c r="H149" s="7" t="n">
        <v>0</v>
      </c>
      <c r="I149" s="7" t="n">
        <v>0</v>
      </c>
      <c r="J149" s="7" t="n">
        <v>0</v>
      </c>
    </row>
    <row r="150" spans="1:19">
      <c r="A150" t="s">
        <v>4</v>
      </c>
      <c r="B150" s="4" t="s">
        <v>5</v>
      </c>
      <c r="C150" s="4" t="s">
        <v>9</v>
      </c>
    </row>
    <row r="151" spans="1:19">
      <c r="A151" t="n">
        <v>1681</v>
      </c>
      <c r="B151" s="24" t="n">
        <v>16</v>
      </c>
      <c r="C151" s="7" t="n">
        <v>1000</v>
      </c>
    </row>
    <row r="152" spans="1:19">
      <c r="A152" t="s">
        <v>4</v>
      </c>
      <c r="B152" s="4" t="s">
        <v>5</v>
      </c>
      <c r="C152" s="4" t="s">
        <v>8</v>
      </c>
      <c r="D152" s="4" t="s">
        <v>9</v>
      </c>
      <c r="E152" s="4" t="s">
        <v>9</v>
      </c>
      <c r="F152" s="4" t="s">
        <v>9</v>
      </c>
      <c r="G152" s="4" t="s">
        <v>9</v>
      </c>
      <c r="H152" s="4" t="s">
        <v>8</v>
      </c>
    </row>
    <row r="153" spans="1:19">
      <c r="A153" t="n">
        <v>1684</v>
      </c>
      <c r="B153" s="18" t="n">
        <v>25</v>
      </c>
      <c r="C153" s="7" t="n">
        <v>5</v>
      </c>
      <c r="D153" s="7" t="n">
        <v>65535</v>
      </c>
      <c r="E153" s="7" t="n">
        <v>65535</v>
      </c>
      <c r="F153" s="7" t="n">
        <v>65535</v>
      </c>
      <c r="G153" s="7" t="n">
        <v>65535</v>
      </c>
      <c r="H153" s="7" t="n">
        <v>100</v>
      </c>
    </row>
    <row r="154" spans="1:19">
      <c r="A154" t="s">
        <v>4</v>
      </c>
      <c r="B154" s="4" t="s">
        <v>5</v>
      </c>
      <c r="C154" s="4" t="s">
        <v>9</v>
      </c>
      <c r="D154" s="4" t="s">
        <v>8</v>
      </c>
      <c r="E154" s="4" t="s">
        <v>19</v>
      </c>
      <c r="F154" s="4" t="s">
        <v>8</v>
      </c>
      <c r="G154" s="4" t="s">
        <v>8</v>
      </c>
      <c r="H154" s="4" t="s">
        <v>8</v>
      </c>
    </row>
    <row r="155" spans="1:19">
      <c r="A155" t="n">
        <v>1695</v>
      </c>
      <c r="B155" s="19" t="n">
        <v>24</v>
      </c>
      <c r="C155" s="7" t="n">
        <v>65533</v>
      </c>
      <c r="D155" s="7" t="n">
        <v>7</v>
      </c>
      <c r="E155" s="7" t="s">
        <v>46</v>
      </c>
      <c r="F155" s="7" t="n">
        <v>6</v>
      </c>
      <c r="G155" s="7" t="n">
        <v>2</v>
      </c>
      <c r="H155" s="7" t="n">
        <v>0</v>
      </c>
    </row>
    <row r="156" spans="1:19">
      <c r="A156" t="s">
        <v>4</v>
      </c>
      <c r="B156" s="4" t="s">
        <v>5</v>
      </c>
    </row>
    <row r="157" spans="1:19">
      <c r="A157" t="n">
        <v>1729</v>
      </c>
      <c r="B157" s="28" t="n">
        <v>28</v>
      </c>
    </row>
    <row r="158" spans="1:19">
      <c r="A158" t="s">
        <v>4</v>
      </c>
      <c r="B158" s="4" t="s">
        <v>5</v>
      </c>
      <c r="C158" s="4" t="s">
        <v>8</v>
      </c>
    </row>
    <row r="159" spans="1:19">
      <c r="A159" t="n">
        <v>1730</v>
      </c>
      <c r="B159" s="21" t="n">
        <v>27</v>
      </c>
      <c r="C159" s="7" t="n">
        <v>0</v>
      </c>
    </row>
    <row r="160" spans="1:19">
      <c r="A160" t="s">
        <v>4</v>
      </c>
      <c r="B160" s="4" t="s">
        <v>5</v>
      </c>
      <c r="C160" s="4" t="s">
        <v>8</v>
      </c>
      <c r="D160" s="4" t="s">
        <v>10</v>
      </c>
      <c r="E160" s="4" t="s">
        <v>9</v>
      </c>
      <c r="F160" s="4" t="s">
        <v>8</v>
      </c>
    </row>
    <row r="161" spans="1:19">
      <c r="A161" t="n">
        <v>1732</v>
      </c>
      <c r="B161" s="6" t="n">
        <v>49</v>
      </c>
      <c r="C161" s="7" t="n">
        <v>3</v>
      </c>
      <c r="D161" s="7" t="n">
        <v>0.699999988079071</v>
      </c>
      <c r="E161" s="7" t="n">
        <v>500</v>
      </c>
      <c r="F161" s="7" t="n">
        <v>0</v>
      </c>
    </row>
    <row r="162" spans="1:19">
      <c r="A162" t="s">
        <v>4</v>
      </c>
      <c r="B162" s="4" t="s">
        <v>5</v>
      </c>
      <c r="C162" s="4" t="s">
        <v>9</v>
      </c>
    </row>
    <row r="163" spans="1:19">
      <c r="A163" t="n">
        <v>1741</v>
      </c>
      <c r="B163" s="24" t="n">
        <v>16</v>
      </c>
      <c r="C163" s="7" t="n">
        <v>800</v>
      </c>
    </row>
    <row r="164" spans="1:19">
      <c r="A164" t="s">
        <v>4</v>
      </c>
      <c r="B164" s="4" t="s">
        <v>5</v>
      </c>
      <c r="C164" s="4" t="s">
        <v>9</v>
      </c>
      <c r="D164" s="4" t="s">
        <v>8</v>
      </c>
      <c r="E164" s="4" t="s">
        <v>8</v>
      </c>
      <c r="F164" s="4" t="s">
        <v>16</v>
      </c>
      <c r="G164" s="4" t="s">
        <v>19</v>
      </c>
      <c r="H164" s="4" t="s">
        <v>8</v>
      </c>
      <c r="I164" s="4" t="s">
        <v>8</v>
      </c>
    </row>
    <row r="165" spans="1:19">
      <c r="A165" t="n">
        <v>1744</v>
      </c>
      <c r="B165" s="19" t="n">
        <v>24</v>
      </c>
      <c r="C165" s="7" t="n">
        <v>65533</v>
      </c>
      <c r="D165" s="7" t="n">
        <v>7</v>
      </c>
      <c r="E165" s="7" t="n">
        <v>17</v>
      </c>
      <c r="F165" s="7" t="n">
        <v>54000</v>
      </c>
      <c r="G165" s="7" t="s">
        <v>47</v>
      </c>
      <c r="H165" s="7" t="n">
        <v>2</v>
      </c>
      <c r="I165" s="7" t="n">
        <v>0</v>
      </c>
    </row>
    <row r="166" spans="1:19">
      <c r="A166" t="s">
        <v>4</v>
      </c>
      <c r="B166" s="4" t="s">
        <v>5</v>
      </c>
      <c r="C166" s="4" t="s">
        <v>9</v>
      </c>
    </row>
    <row r="167" spans="1:19">
      <c r="A167" t="n">
        <v>1843</v>
      </c>
      <c r="B167" s="24" t="n">
        <v>16</v>
      </c>
      <c r="C167" s="7" t="n">
        <v>1</v>
      </c>
    </row>
    <row r="168" spans="1:19">
      <c r="A168" t="s">
        <v>4</v>
      </c>
      <c r="B168" s="4" t="s">
        <v>5</v>
      </c>
    </row>
    <row r="169" spans="1:19">
      <c r="A169" t="n">
        <v>1846</v>
      </c>
      <c r="B169" s="28" t="n">
        <v>28</v>
      </c>
    </row>
    <row r="170" spans="1:19">
      <c r="A170" t="s">
        <v>4</v>
      </c>
      <c r="B170" s="4" t="s">
        <v>5</v>
      </c>
      <c r="C170" s="4" t="s">
        <v>8</v>
      </c>
    </row>
    <row r="171" spans="1:19">
      <c r="A171" t="n">
        <v>1847</v>
      </c>
      <c r="B171" s="21" t="n">
        <v>27</v>
      </c>
      <c r="C171" s="7" t="n">
        <v>0</v>
      </c>
    </row>
    <row r="172" spans="1:19">
      <c r="A172" t="s">
        <v>4</v>
      </c>
      <c r="B172" s="4" t="s">
        <v>5</v>
      </c>
      <c r="C172" s="4" t="s">
        <v>9</v>
      </c>
    </row>
    <row r="173" spans="1:19">
      <c r="A173" t="n">
        <v>1849</v>
      </c>
      <c r="B173" s="24" t="n">
        <v>16</v>
      </c>
      <c r="C173" s="7" t="n">
        <v>500</v>
      </c>
    </row>
    <row r="174" spans="1:19">
      <c r="A174" t="s">
        <v>4</v>
      </c>
      <c r="B174" s="4" t="s">
        <v>5</v>
      </c>
      <c r="C174" s="4" t="s">
        <v>9</v>
      </c>
      <c r="D174" s="4" t="s">
        <v>8</v>
      </c>
      <c r="E174" s="4" t="s">
        <v>8</v>
      </c>
      <c r="F174" s="4" t="s">
        <v>16</v>
      </c>
      <c r="G174" s="4" t="s">
        <v>19</v>
      </c>
      <c r="H174" s="4" t="s">
        <v>8</v>
      </c>
      <c r="I174" s="4" t="s">
        <v>8</v>
      </c>
    </row>
    <row r="175" spans="1:19">
      <c r="A175" t="n">
        <v>1852</v>
      </c>
      <c r="B175" s="19" t="n">
        <v>24</v>
      </c>
      <c r="C175" s="7" t="n">
        <v>65533</v>
      </c>
      <c r="D175" s="7" t="n">
        <v>7</v>
      </c>
      <c r="E175" s="7" t="n">
        <v>17</v>
      </c>
      <c r="F175" s="7" t="n">
        <v>54001</v>
      </c>
      <c r="G175" s="7" t="s">
        <v>48</v>
      </c>
      <c r="H175" s="7" t="n">
        <v>2</v>
      </c>
      <c r="I175" s="7" t="n">
        <v>0</v>
      </c>
    </row>
    <row r="176" spans="1:19">
      <c r="A176" t="s">
        <v>4</v>
      </c>
      <c r="B176" s="4" t="s">
        <v>5</v>
      </c>
      <c r="C176" s="4" t="s">
        <v>9</v>
      </c>
    </row>
    <row r="177" spans="1:9">
      <c r="A177" t="n">
        <v>1978</v>
      </c>
      <c r="B177" s="24" t="n">
        <v>16</v>
      </c>
      <c r="C177" s="7" t="n">
        <v>1</v>
      </c>
    </row>
    <row r="178" spans="1:9">
      <c r="A178" t="s">
        <v>4</v>
      </c>
      <c r="B178" s="4" t="s">
        <v>5</v>
      </c>
    </row>
    <row r="179" spans="1:9">
      <c r="A179" t="n">
        <v>1981</v>
      </c>
      <c r="B179" s="28" t="n">
        <v>28</v>
      </c>
    </row>
    <row r="180" spans="1:9">
      <c r="A180" t="s">
        <v>4</v>
      </c>
      <c r="B180" s="4" t="s">
        <v>5</v>
      </c>
      <c r="C180" s="4" t="s">
        <v>8</v>
      </c>
    </row>
    <row r="181" spans="1:9">
      <c r="A181" t="n">
        <v>1982</v>
      </c>
      <c r="B181" s="21" t="n">
        <v>27</v>
      </c>
      <c r="C181" s="7" t="n">
        <v>0</v>
      </c>
    </row>
    <row r="182" spans="1:9">
      <c r="A182" t="s">
        <v>4</v>
      </c>
      <c r="B182" s="4" t="s">
        <v>5</v>
      </c>
      <c r="C182" s="4" t="s">
        <v>9</v>
      </c>
    </row>
    <row r="183" spans="1:9">
      <c r="A183" t="n">
        <v>1984</v>
      </c>
      <c r="B183" s="24" t="n">
        <v>16</v>
      </c>
      <c r="C183" s="7" t="n">
        <v>500</v>
      </c>
    </row>
    <row r="184" spans="1:9">
      <c r="A184" t="s">
        <v>4</v>
      </c>
      <c r="B184" s="4" t="s">
        <v>5</v>
      </c>
      <c r="C184" s="4" t="s">
        <v>9</v>
      </c>
      <c r="D184" s="4" t="s">
        <v>8</v>
      </c>
      <c r="E184" s="4" t="s">
        <v>8</v>
      </c>
      <c r="F184" s="4" t="s">
        <v>16</v>
      </c>
      <c r="G184" s="4" t="s">
        <v>19</v>
      </c>
      <c r="H184" s="4" t="s">
        <v>8</v>
      </c>
      <c r="I184" s="4" t="s">
        <v>8</v>
      </c>
    </row>
    <row r="185" spans="1:9">
      <c r="A185" t="n">
        <v>1987</v>
      </c>
      <c r="B185" s="19" t="n">
        <v>24</v>
      </c>
      <c r="C185" s="7" t="n">
        <v>65533</v>
      </c>
      <c r="D185" s="7" t="n">
        <v>7</v>
      </c>
      <c r="E185" s="7" t="n">
        <v>17</v>
      </c>
      <c r="F185" s="7" t="n">
        <v>54002</v>
      </c>
      <c r="G185" s="7" t="s">
        <v>49</v>
      </c>
      <c r="H185" s="7" t="n">
        <v>2</v>
      </c>
      <c r="I185" s="7" t="n">
        <v>0</v>
      </c>
    </row>
    <row r="186" spans="1:9">
      <c r="A186" t="s">
        <v>4</v>
      </c>
      <c r="B186" s="4" t="s">
        <v>5</v>
      </c>
      <c r="C186" s="4" t="s">
        <v>9</v>
      </c>
    </row>
    <row r="187" spans="1:9">
      <c r="A187" t="n">
        <v>2087</v>
      </c>
      <c r="B187" s="24" t="n">
        <v>16</v>
      </c>
      <c r="C187" s="7" t="n">
        <v>1</v>
      </c>
    </row>
    <row r="188" spans="1:9">
      <c r="A188" t="s">
        <v>4</v>
      </c>
      <c r="B188" s="4" t="s">
        <v>5</v>
      </c>
    </row>
    <row r="189" spans="1:9">
      <c r="A189" t="n">
        <v>2090</v>
      </c>
      <c r="B189" s="28" t="n">
        <v>28</v>
      </c>
    </row>
    <row r="190" spans="1:9">
      <c r="A190" t="s">
        <v>4</v>
      </c>
      <c r="B190" s="4" t="s">
        <v>5</v>
      </c>
      <c r="C190" s="4" t="s">
        <v>8</v>
      </c>
    </row>
    <row r="191" spans="1:9">
      <c r="A191" t="n">
        <v>2091</v>
      </c>
      <c r="B191" s="21" t="n">
        <v>27</v>
      </c>
      <c r="C191" s="7" t="n">
        <v>0</v>
      </c>
    </row>
    <row r="192" spans="1:9">
      <c r="A192" t="s">
        <v>4</v>
      </c>
      <c r="B192" s="4" t="s">
        <v>5</v>
      </c>
      <c r="C192" s="4" t="s">
        <v>9</v>
      </c>
    </row>
    <row r="193" spans="1:9">
      <c r="A193" t="n">
        <v>2093</v>
      </c>
      <c r="B193" s="24" t="n">
        <v>16</v>
      </c>
      <c r="C193" s="7" t="n">
        <v>500</v>
      </c>
    </row>
    <row r="194" spans="1:9">
      <c r="A194" t="s">
        <v>4</v>
      </c>
      <c r="B194" s="4" t="s">
        <v>5</v>
      </c>
      <c r="C194" s="4" t="s">
        <v>9</v>
      </c>
      <c r="D194" s="4" t="s">
        <v>8</v>
      </c>
      <c r="E194" s="4" t="s">
        <v>8</v>
      </c>
      <c r="F194" s="4" t="s">
        <v>16</v>
      </c>
      <c r="G194" s="4" t="s">
        <v>19</v>
      </c>
      <c r="H194" s="4" t="s">
        <v>8</v>
      </c>
      <c r="I194" s="4" t="s">
        <v>8</v>
      </c>
    </row>
    <row r="195" spans="1:9">
      <c r="A195" t="n">
        <v>2096</v>
      </c>
      <c r="B195" s="19" t="n">
        <v>24</v>
      </c>
      <c r="C195" s="7" t="n">
        <v>65533</v>
      </c>
      <c r="D195" s="7" t="n">
        <v>7</v>
      </c>
      <c r="E195" s="7" t="n">
        <v>17</v>
      </c>
      <c r="F195" s="7" t="n">
        <v>54003</v>
      </c>
      <c r="G195" s="7" t="s">
        <v>50</v>
      </c>
      <c r="H195" s="7" t="n">
        <v>2</v>
      </c>
      <c r="I195" s="7" t="n">
        <v>0</v>
      </c>
    </row>
    <row r="196" spans="1:9">
      <c r="A196" t="s">
        <v>4</v>
      </c>
      <c r="B196" s="4" t="s">
        <v>5</v>
      </c>
      <c r="C196" s="4" t="s">
        <v>9</v>
      </c>
    </row>
    <row r="197" spans="1:9">
      <c r="A197" t="n">
        <v>2203</v>
      </c>
      <c r="B197" s="24" t="n">
        <v>16</v>
      </c>
      <c r="C197" s="7" t="n">
        <v>1</v>
      </c>
    </row>
    <row r="198" spans="1:9">
      <c r="A198" t="s">
        <v>4</v>
      </c>
      <c r="B198" s="4" t="s">
        <v>5</v>
      </c>
    </row>
    <row r="199" spans="1:9">
      <c r="A199" t="n">
        <v>2206</v>
      </c>
      <c r="B199" s="28" t="n">
        <v>28</v>
      </c>
    </row>
    <row r="200" spans="1:9">
      <c r="A200" t="s">
        <v>4</v>
      </c>
      <c r="B200" s="4" t="s">
        <v>5</v>
      </c>
      <c r="C200" s="4" t="s">
        <v>8</v>
      </c>
    </row>
    <row r="201" spans="1:9">
      <c r="A201" t="n">
        <v>2207</v>
      </c>
      <c r="B201" s="21" t="n">
        <v>27</v>
      </c>
      <c r="C201" s="7" t="n">
        <v>0</v>
      </c>
    </row>
    <row r="202" spans="1:9">
      <c r="A202" t="s">
        <v>4</v>
      </c>
      <c r="B202" s="4" t="s">
        <v>5</v>
      </c>
      <c r="C202" s="4" t="s">
        <v>9</v>
      </c>
    </row>
    <row r="203" spans="1:9">
      <c r="A203" t="n">
        <v>2209</v>
      </c>
      <c r="B203" s="24" t="n">
        <v>16</v>
      </c>
      <c r="C203" s="7" t="n">
        <v>500</v>
      </c>
    </row>
    <row r="204" spans="1:9">
      <c r="A204" t="s">
        <v>4</v>
      </c>
      <c r="B204" s="4" t="s">
        <v>5</v>
      </c>
      <c r="C204" s="4" t="s">
        <v>8</v>
      </c>
      <c r="D204" s="4" t="s">
        <v>8</v>
      </c>
      <c r="E204" s="4" t="s">
        <v>8</v>
      </c>
      <c r="F204" s="4" t="s">
        <v>10</v>
      </c>
      <c r="G204" s="4" t="s">
        <v>10</v>
      </c>
      <c r="H204" s="4" t="s">
        <v>10</v>
      </c>
      <c r="I204" s="4" t="s">
        <v>10</v>
      </c>
      <c r="J204" s="4" t="s">
        <v>10</v>
      </c>
    </row>
    <row r="205" spans="1:9">
      <c r="A205" t="n">
        <v>2212</v>
      </c>
      <c r="B205" s="15" t="n">
        <v>76</v>
      </c>
      <c r="C205" s="7" t="n">
        <v>0</v>
      </c>
      <c r="D205" s="7" t="n">
        <v>0</v>
      </c>
      <c r="E205" s="7" t="n">
        <v>0</v>
      </c>
      <c r="F205" s="7" t="n">
        <v>-200</v>
      </c>
      <c r="G205" s="7" t="n">
        <v>-300</v>
      </c>
      <c r="H205" s="7" t="n">
        <v>1000</v>
      </c>
      <c r="I205" s="7" t="n">
        <v>0</v>
      </c>
      <c r="J205" s="7" t="n">
        <v>0</v>
      </c>
    </row>
    <row r="206" spans="1:9">
      <c r="A206" t="s">
        <v>4</v>
      </c>
      <c r="B206" s="4" t="s">
        <v>5</v>
      </c>
      <c r="C206" s="4" t="s">
        <v>8</v>
      </c>
      <c r="D206" s="4" t="s">
        <v>8</v>
      </c>
      <c r="E206" s="4" t="s">
        <v>8</v>
      </c>
      <c r="F206" s="4" t="s">
        <v>10</v>
      </c>
      <c r="G206" s="4" t="s">
        <v>10</v>
      </c>
      <c r="H206" s="4" t="s">
        <v>10</v>
      </c>
      <c r="I206" s="4" t="s">
        <v>10</v>
      </c>
      <c r="J206" s="4" t="s">
        <v>10</v>
      </c>
    </row>
    <row r="207" spans="1:9">
      <c r="A207" t="n">
        <v>2236</v>
      </c>
      <c r="B207" s="15" t="n">
        <v>76</v>
      </c>
      <c r="C207" s="7" t="n">
        <v>0</v>
      </c>
      <c r="D207" s="7" t="n">
        <v>3</v>
      </c>
      <c r="E207" s="7" t="n">
        <v>0</v>
      </c>
      <c r="F207" s="7" t="n">
        <v>1</v>
      </c>
      <c r="G207" s="7" t="n">
        <v>1</v>
      </c>
      <c r="H207" s="7" t="n">
        <v>1</v>
      </c>
      <c r="I207" s="7" t="n">
        <v>1</v>
      </c>
      <c r="J207" s="7" t="n">
        <v>1000</v>
      </c>
    </row>
    <row r="208" spans="1:9">
      <c r="A208" t="s">
        <v>4</v>
      </c>
      <c r="B208" s="4" t="s">
        <v>5</v>
      </c>
      <c r="C208" s="4" t="s">
        <v>8</v>
      </c>
      <c r="D208" s="4" t="s">
        <v>8</v>
      </c>
    </row>
    <row r="209" spans="1:10">
      <c r="A209" t="n">
        <v>2260</v>
      </c>
      <c r="B209" s="16" t="n">
        <v>77</v>
      </c>
      <c r="C209" s="7" t="n">
        <v>0</v>
      </c>
      <c r="D209" s="7" t="n">
        <v>3</v>
      </c>
    </row>
    <row r="210" spans="1:10">
      <c r="A210" t="s">
        <v>4</v>
      </c>
      <c r="B210" s="4" t="s">
        <v>5</v>
      </c>
      <c r="C210" s="4" t="s">
        <v>9</v>
      </c>
    </row>
    <row r="211" spans="1:10">
      <c r="A211" t="n">
        <v>2263</v>
      </c>
      <c r="B211" s="24" t="n">
        <v>16</v>
      </c>
      <c r="C211" s="7" t="n">
        <v>500</v>
      </c>
    </row>
    <row r="212" spans="1:10">
      <c r="A212" t="s">
        <v>4</v>
      </c>
      <c r="B212" s="4" t="s">
        <v>5</v>
      </c>
      <c r="C212" s="4" t="s">
        <v>8</v>
      </c>
      <c r="D212" s="4" t="s">
        <v>8</v>
      </c>
      <c r="E212" s="4" t="s">
        <v>8</v>
      </c>
      <c r="F212" s="4" t="s">
        <v>10</v>
      </c>
      <c r="G212" s="4" t="s">
        <v>10</v>
      </c>
      <c r="H212" s="4" t="s">
        <v>10</v>
      </c>
      <c r="I212" s="4" t="s">
        <v>10</v>
      </c>
      <c r="J212" s="4" t="s">
        <v>10</v>
      </c>
    </row>
    <row r="213" spans="1:10">
      <c r="A213" t="n">
        <v>2266</v>
      </c>
      <c r="B213" s="15" t="n">
        <v>76</v>
      </c>
      <c r="C213" s="7" t="n">
        <v>0</v>
      </c>
      <c r="D213" s="7" t="n">
        <v>3</v>
      </c>
      <c r="E213" s="7" t="n">
        <v>0</v>
      </c>
      <c r="F213" s="7" t="n">
        <v>1</v>
      </c>
      <c r="G213" s="7" t="n">
        <v>1</v>
      </c>
      <c r="H213" s="7" t="n">
        <v>1</v>
      </c>
      <c r="I213" s="7" t="n">
        <v>0.600000023841858</v>
      </c>
      <c r="J213" s="7" t="n">
        <v>300</v>
      </c>
    </row>
    <row r="214" spans="1:10">
      <c r="A214" t="s">
        <v>4</v>
      </c>
      <c r="B214" s="4" t="s">
        <v>5</v>
      </c>
      <c r="C214" s="4" t="s">
        <v>9</v>
      </c>
      <c r="D214" s="4" t="s">
        <v>8</v>
      </c>
      <c r="E214" s="4" t="s">
        <v>8</v>
      </c>
      <c r="F214" s="4" t="s">
        <v>16</v>
      </c>
      <c r="G214" s="4" t="s">
        <v>19</v>
      </c>
      <c r="H214" s="4" t="s">
        <v>8</v>
      </c>
      <c r="I214" s="4" t="s">
        <v>8</v>
      </c>
    </row>
    <row r="215" spans="1:10">
      <c r="A215" t="n">
        <v>2290</v>
      </c>
      <c r="B215" s="19" t="n">
        <v>24</v>
      </c>
      <c r="C215" s="7" t="n">
        <v>65533</v>
      </c>
      <c r="D215" s="7" t="n">
        <v>7</v>
      </c>
      <c r="E215" s="7" t="n">
        <v>17</v>
      </c>
      <c r="F215" s="7" t="n">
        <v>54004</v>
      </c>
      <c r="G215" s="7" t="s">
        <v>51</v>
      </c>
      <c r="H215" s="7" t="n">
        <v>2</v>
      </c>
      <c r="I215" s="7" t="n">
        <v>0</v>
      </c>
    </row>
    <row r="216" spans="1:10">
      <c r="A216" t="s">
        <v>4</v>
      </c>
      <c r="B216" s="4" t="s">
        <v>5</v>
      </c>
      <c r="C216" s="4" t="s">
        <v>9</v>
      </c>
    </row>
    <row r="217" spans="1:10">
      <c r="A217" t="n">
        <v>2369</v>
      </c>
      <c r="B217" s="24" t="n">
        <v>16</v>
      </c>
      <c r="C217" s="7" t="n">
        <v>1</v>
      </c>
    </row>
    <row r="218" spans="1:10">
      <c r="A218" t="s">
        <v>4</v>
      </c>
      <c r="B218" s="4" t="s">
        <v>5</v>
      </c>
    </row>
    <row r="219" spans="1:10">
      <c r="A219" t="n">
        <v>2372</v>
      </c>
      <c r="B219" s="28" t="n">
        <v>28</v>
      </c>
    </row>
    <row r="220" spans="1:10">
      <c r="A220" t="s">
        <v>4</v>
      </c>
      <c r="B220" s="4" t="s">
        <v>5</v>
      </c>
      <c r="C220" s="4" t="s">
        <v>8</v>
      </c>
    </row>
    <row r="221" spans="1:10">
      <c r="A221" t="n">
        <v>2373</v>
      </c>
      <c r="B221" s="21" t="n">
        <v>27</v>
      </c>
      <c r="C221" s="7" t="n">
        <v>0</v>
      </c>
    </row>
    <row r="222" spans="1:10">
      <c r="A222" t="s">
        <v>4</v>
      </c>
      <c r="B222" s="4" t="s">
        <v>5</v>
      </c>
      <c r="C222" s="4" t="s">
        <v>8</v>
      </c>
      <c r="D222" s="4" t="s">
        <v>8</v>
      </c>
      <c r="E222" s="4" t="s">
        <v>8</v>
      </c>
      <c r="F222" s="4" t="s">
        <v>10</v>
      </c>
      <c r="G222" s="4" t="s">
        <v>10</v>
      </c>
      <c r="H222" s="4" t="s">
        <v>10</v>
      </c>
      <c r="I222" s="4" t="s">
        <v>10</v>
      </c>
      <c r="J222" s="4" t="s">
        <v>10</v>
      </c>
    </row>
    <row r="223" spans="1:10">
      <c r="A223" t="n">
        <v>2375</v>
      </c>
      <c r="B223" s="15" t="n">
        <v>76</v>
      </c>
      <c r="C223" s="7" t="n">
        <v>0</v>
      </c>
      <c r="D223" s="7" t="n">
        <v>3</v>
      </c>
      <c r="E223" s="7" t="n">
        <v>0</v>
      </c>
      <c r="F223" s="7" t="n">
        <v>1</v>
      </c>
      <c r="G223" s="7" t="n">
        <v>1</v>
      </c>
      <c r="H223" s="7" t="n">
        <v>1</v>
      </c>
      <c r="I223" s="7" t="n">
        <v>0.300000011920929</v>
      </c>
      <c r="J223" s="7" t="n">
        <v>1000</v>
      </c>
    </row>
    <row r="224" spans="1:10">
      <c r="A224" t="s">
        <v>4</v>
      </c>
      <c r="B224" s="4" t="s">
        <v>5</v>
      </c>
      <c r="C224" s="4" t="s">
        <v>8</v>
      </c>
      <c r="D224" s="4" t="s">
        <v>8</v>
      </c>
      <c r="E224" s="4" t="s">
        <v>8</v>
      </c>
      <c r="F224" s="4" t="s">
        <v>10</v>
      </c>
      <c r="G224" s="4" t="s">
        <v>10</v>
      </c>
      <c r="H224" s="4" t="s">
        <v>10</v>
      </c>
      <c r="I224" s="4" t="s">
        <v>10</v>
      </c>
      <c r="J224" s="4" t="s">
        <v>10</v>
      </c>
    </row>
    <row r="225" spans="1:10">
      <c r="A225" t="n">
        <v>2399</v>
      </c>
      <c r="B225" s="15" t="n">
        <v>76</v>
      </c>
      <c r="C225" s="7" t="n">
        <v>1</v>
      </c>
      <c r="D225" s="7" t="n">
        <v>0</v>
      </c>
      <c r="E225" s="7" t="n">
        <v>0</v>
      </c>
      <c r="F225" s="7" t="n">
        <v>440</v>
      </c>
      <c r="G225" s="7" t="n">
        <v>-300</v>
      </c>
      <c r="H225" s="7" t="n">
        <v>1000</v>
      </c>
      <c r="I225" s="7" t="n">
        <v>0</v>
      </c>
      <c r="J225" s="7" t="n">
        <v>0</v>
      </c>
    </row>
    <row r="226" spans="1:10">
      <c r="A226" t="s">
        <v>4</v>
      </c>
      <c r="B226" s="4" t="s">
        <v>5</v>
      </c>
      <c r="C226" s="4" t="s">
        <v>8</v>
      </c>
      <c r="D226" s="4" t="s">
        <v>8</v>
      </c>
      <c r="E226" s="4" t="s">
        <v>8</v>
      </c>
      <c r="F226" s="4" t="s">
        <v>10</v>
      </c>
      <c r="G226" s="4" t="s">
        <v>10</v>
      </c>
      <c r="H226" s="4" t="s">
        <v>10</v>
      </c>
      <c r="I226" s="4" t="s">
        <v>10</v>
      </c>
      <c r="J226" s="4" t="s">
        <v>10</v>
      </c>
    </row>
    <row r="227" spans="1:10">
      <c r="A227" t="n">
        <v>2423</v>
      </c>
      <c r="B227" s="15" t="n">
        <v>76</v>
      </c>
      <c r="C227" s="7" t="n">
        <v>1</v>
      </c>
      <c r="D227" s="7" t="n">
        <v>3</v>
      </c>
      <c r="E227" s="7" t="n">
        <v>0</v>
      </c>
      <c r="F227" s="7" t="n">
        <v>1</v>
      </c>
      <c r="G227" s="7" t="n">
        <v>1</v>
      </c>
      <c r="H227" s="7" t="n">
        <v>1</v>
      </c>
      <c r="I227" s="7" t="n">
        <v>1</v>
      </c>
      <c r="J227" s="7" t="n">
        <v>1000</v>
      </c>
    </row>
    <row r="228" spans="1:10">
      <c r="A228" t="s">
        <v>4</v>
      </c>
      <c r="B228" s="4" t="s">
        <v>5</v>
      </c>
      <c r="C228" s="4" t="s">
        <v>8</v>
      </c>
      <c r="D228" s="4" t="s">
        <v>8</v>
      </c>
    </row>
    <row r="229" spans="1:10">
      <c r="A229" t="n">
        <v>2447</v>
      </c>
      <c r="B229" s="16" t="n">
        <v>77</v>
      </c>
      <c r="C229" s="7" t="n">
        <v>1</v>
      </c>
      <c r="D229" s="7" t="n">
        <v>3</v>
      </c>
    </row>
    <row r="230" spans="1:10">
      <c r="A230" t="s">
        <v>4</v>
      </c>
      <c r="B230" s="4" t="s">
        <v>5</v>
      </c>
      <c r="C230" s="4" t="s">
        <v>9</v>
      </c>
    </row>
    <row r="231" spans="1:10">
      <c r="A231" t="n">
        <v>2450</v>
      </c>
      <c r="B231" s="24" t="n">
        <v>16</v>
      </c>
      <c r="C231" s="7" t="n">
        <v>500</v>
      </c>
    </row>
    <row r="232" spans="1:10">
      <c r="A232" t="s">
        <v>4</v>
      </c>
      <c r="B232" s="4" t="s">
        <v>5</v>
      </c>
      <c r="C232" s="4" t="s">
        <v>8</v>
      </c>
      <c r="D232" s="4" t="s">
        <v>8</v>
      </c>
      <c r="E232" s="4" t="s">
        <v>8</v>
      </c>
      <c r="F232" s="4" t="s">
        <v>10</v>
      </c>
      <c r="G232" s="4" t="s">
        <v>10</v>
      </c>
      <c r="H232" s="4" t="s">
        <v>10</v>
      </c>
      <c r="I232" s="4" t="s">
        <v>10</v>
      </c>
      <c r="J232" s="4" t="s">
        <v>10</v>
      </c>
    </row>
    <row r="233" spans="1:10">
      <c r="A233" t="n">
        <v>2453</v>
      </c>
      <c r="B233" s="15" t="n">
        <v>76</v>
      </c>
      <c r="C233" s="7" t="n">
        <v>1</v>
      </c>
      <c r="D233" s="7" t="n">
        <v>3</v>
      </c>
      <c r="E233" s="7" t="n">
        <v>0</v>
      </c>
      <c r="F233" s="7" t="n">
        <v>1</v>
      </c>
      <c r="G233" s="7" t="n">
        <v>1</v>
      </c>
      <c r="H233" s="7" t="n">
        <v>1</v>
      </c>
      <c r="I233" s="7" t="n">
        <v>0.600000023841858</v>
      </c>
      <c r="J233" s="7" t="n">
        <v>300</v>
      </c>
    </row>
    <row r="234" spans="1:10">
      <c r="A234" t="s">
        <v>4</v>
      </c>
      <c r="B234" s="4" t="s">
        <v>5</v>
      </c>
      <c r="C234" s="4" t="s">
        <v>9</v>
      </c>
      <c r="D234" s="4" t="s">
        <v>8</v>
      </c>
      <c r="E234" s="4" t="s">
        <v>8</v>
      </c>
      <c r="F234" s="4" t="s">
        <v>16</v>
      </c>
      <c r="G234" s="4" t="s">
        <v>19</v>
      </c>
      <c r="H234" s="4" t="s">
        <v>8</v>
      </c>
      <c r="I234" s="4" t="s">
        <v>8</v>
      </c>
    </row>
    <row r="235" spans="1:10">
      <c r="A235" t="n">
        <v>2477</v>
      </c>
      <c r="B235" s="19" t="n">
        <v>24</v>
      </c>
      <c r="C235" s="7" t="n">
        <v>65533</v>
      </c>
      <c r="D235" s="7" t="n">
        <v>7</v>
      </c>
      <c r="E235" s="7" t="n">
        <v>17</v>
      </c>
      <c r="F235" s="7" t="n">
        <v>54005</v>
      </c>
      <c r="G235" s="7" t="s">
        <v>52</v>
      </c>
      <c r="H235" s="7" t="n">
        <v>2</v>
      </c>
      <c r="I235" s="7" t="n">
        <v>0</v>
      </c>
    </row>
    <row r="236" spans="1:10">
      <c r="A236" t="s">
        <v>4</v>
      </c>
      <c r="B236" s="4" t="s">
        <v>5</v>
      </c>
      <c r="C236" s="4" t="s">
        <v>9</v>
      </c>
    </row>
    <row r="237" spans="1:10">
      <c r="A237" t="n">
        <v>2574</v>
      </c>
      <c r="B237" s="24" t="n">
        <v>16</v>
      </c>
      <c r="C237" s="7" t="n">
        <v>1</v>
      </c>
    </row>
    <row r="238" spans="1:10">
      <c r="A238" t="s">
        <v>4</v>
      </c>
      <c r="B238" s="4" t="s">
        <v>5</v>
      </c>
    </row>
    <row r="239" spans="1:10">
      <c r="A239" t="n">
        <v>2577</v>
      </c>
      <c r="B239" s="28" t="n">
        <v>28</v>
      </c>
    </row>
    <row r="240" spans="1:10">
      <c r="A240" t="s">
        <v>4</v>
      </c>
      <c r="B240" s="4" t="s">
        <v>5</v>
      </c>
      <c r="C240" s="4" t="s">
        <v>8</v>
      </c>
    </row>
    <row r="241" spans="1:10">
      <c r="A241" t="n">
        <v>2578</v>
      </c>
      <c r="B241" s="21" t="n">
        <v>27</v>
      </c>
      <c r="C241" s="7" t="n">
        <v>0</v>
      </c>
    </row>
    <row r="242" spans="1:10">
      <c r="A242" t="s">
        <v>4</v>
      </c>
      <c r="B242" s="4" t="s">
        <v>5</v>
      </c>
      <c r="C242" s="4" t="s">
        <v>8</v>
      </c>
      <c r="D242" s="4" t="s">
        <v>8</v>
      </c>
      <c r="E242" s="4" t="s">
        <v>8</v>
      </c>
      <c r="F242" s="4" t="s">
        <v>10</v>
      </c>
      <c r="G242" s="4" t="s">
        <v>10</v>
      </c>
      <c r="H242" s="4" t="s">
        <v>10</v>
      </c>
      <c r="I242" s="4" t="s">
        <v>10</v>
      </c>
      <c r="J242" s="4" t="s">
        <v>10</v>
      </c>
    </row>
    <row r="243" spans="1:10">
      <c r="A243" t="n">
        <v>2580</v>
      </c>
      <c r="B243" s="15" t="n">
        <v>76</v>
      </c>
      <c r="C243" s="7" t="n">
        <v>0</v>
      </c>
      <c r="D243" s="7" t="n">
        <v>3</v>
      </c>
      <c r="E243" s="7" t="n">
        <v>0</v>
      </c>
      <c r="F243" s="7" t="n">
        <v>1</v>
      </c>
      <c r="G243" s="7" t="n">
        <v>1</v>
      </c>
      <c r="H243" s="7" t="n">
        <v>1</v>
      </c>
      <c r="I243" s="7" t="n">
        <v>0</v>
      </c>
      <c r="J243" s="7" t="n">
        <v>500</v>
      </c>
    </row>
    <row r="244" spans="1:10">
      <c r="A244" t="s">
        <v>4</v>
      </c>
      <c r="B244" s="4" t="s">
        <v>5</v>
      </c>
      <c r="C244" s="4" t="s">
        <v>8</v>
      </c>
      <c r="D244" s="4" t="s">
        <v>8</v>
      </c>
    </row>
    <row r="245" spans="1:10">
      <c r="A245" t="n">
        <v>2604</v>
      </c>
      <c r="B245" s="16" t="n">
        <v>77</v>
      </c>
      <c r="C245" s="7" t="n">
        <v>0</v>
      </c>
      <c r="D245" s="7" t="n">
        <v>3</v>
      </c>
    </row>
    <row r="246" spans="1:10">
      <c r="A246" t="s">
        <v>4</v>
      </c>
      <c r="B246" s="4" t="s">
        <v>5</v>
      </c>
      <c r="C246" s="4" t="s">
        <v>8</v>
      </c>
      <c r="D246" s="4" t="s">
        <v>8</v>
      </c>
      <c r="E246" s="4" t="s">
        <v>8</v>
      </c>
      <c r="F246" s="4" t="s">
        <v>10</v>
      </c>
      <c r="G246" s="4" t="s">
        <v>10</v>
      </c>
      <c r="H246" s="4" t="s">
        <v>10</v>
      </c>
      <c r="I246" s="4" t="s">
        <v>10</v>
      </c>
      <c r="J246" s="4" t="s">
        <v>10</v>
      </c>
    </row>
    <row r="247" spans="1:10">
      <c r="A247" t="n">
        <v>2607</v>
      </c>
      <c r="B247" s="15" t="n">
        <v>76</v>
      </c>
      <c r="C247" s="7" t="n">
        <v>1</v>
      </c>
      <c r="D247" s="7" t="n">
        <v>3</v>
      </c>
      <c r="E247" s="7" t="n">
        <v>0</v>
      </c>
      <c r="F247" s="7" t="n">
        <v>1</v>
      </c>
      <c r="G247" s="7" t="n">
        <v>1</v>
      </c>
      <c r="H247" s="7" t="n">
        <v>1</v>
      </c>
      <c r="I247" s="7" t="n">
        <v>0.300000011920929</v>
      </c>
      <c r="J247" s="7" t="n">
        <v>1000</v>
      </c>
    </row>
    <row r="248" spans="1:10">
      <c r="A248" t="s">
        <v>4</v>
      </c>
      <c r="B248" s="4" t="s">
        <v>5</v>
      </c>
      <c r="C248" s="4" t="s">
        <v>8</v>
      </c>
      <c r="D248" s="4" t="s">
        <v>8</v>
      </c>
      <c r="E248" s="4" t="s">
        <v>8</v>
      </c>
      <c r="F248" s="4" t="s">
        <v>10</v>
      </c>
      <c r="G248" s="4" t="s">
        <v>10</v>
      </c>
      <c r="H248" s="4" t="s">
        <v>10</v>
      </c>
      <c r="I248" s="4" t="s">
        <v>10</v>
      </c>
      <c r="J248" s="4" t="s">
        <v>10</v>
      </c>
    </row>
    <row r="249" spans="1:10">
      <c r="A249" t="n">
        <v>2631</v>
      </c>
      <c r="B249" s="15" t="n">
        <v>76</v>
      </c>
      <c r="C249" s="7" t="n">
        <v>2</v>
      </c>
      <c r="D249" s="7" t="n">
        <v>0</v>
      </c>
      <c r="E249" s="7" t="n">
        <v>0</v>
      </c>
      <c r="F249" s="7" t="n">
        <v>-200</v>
      </c>
      <c r="G249" s="7" t="n">
        <v>-300</v>
      </c>
      <c r="H249" s="7" t="n">
        <v>1000</v>
      </c>
      <c r="I249" s="7" t="n">
        <v>0</v>
      </c>
      <c r="J249" s="7" t="n">
        <v>0</v>
      </c>
    </row>
    <row r="250" spans="1:10">
      <c r="A250" t="s">
        <v>4</v>
      </c>
      <c r="B250" s="4" t="s">
        <v>5</v>
      </c>
      <c r="C250" s="4" t="s">
        <v>8</v>
      </c>
      <c r="D250" s="4" t="s">
        <v>8</v>
      </c>
      <c r="E250" s="4" t="s">
        <v>8</v>
      </c>
      <c r="F250" s="4" t="s">
        <v>10</v>
      </c>
      <c r="G250" s="4" t="s">
        <v>10</v>
      </c>
      <c r="H250" s="4" t="s">
        <v>10</v>
      </c>
      <c r="I250" s="4" t="s">
        <v>10</v>
      </c>
      <c r="J250" s="4" t="s">
        <v>10</v>
      </c>
    </row>
    <row r="251" spans="1:10">
      <c r="A251" t="n">
        <v>2655</v>
      </c>
      <c r="B251" s="15" t="n">
        <v>76</v>
      </c>
      <c r="C251" s="7" t="n">
        <v>2</v>
      </c>
      <c r="D251" s="7" t="n">
        <v>3</v>
      </c>
      <c r="E251" s="7" t="n">
        <v>0</v>
      </c>
      <c r="F251" s="7" t="n">
        <v>1</v>
      </c>
      <c r="G251" s="7" t="n">
        <v>1</v>
      </c>
      <c r="H251" s="7" t="n">
        <v>1</v>
      </c>
      <c r="I251" s="7" t="n">
        <v>1</v>
      </c>
      <c r="J251" s="7" t="n">
        <v>1000</v>
      </c>
    </row>
    <row r="252" spans="1:10">
      <c r="A252" t="s">
        <v>4</v>
      </c>
      <c r="B252" s="4" t="s">
        <v>5</v>
      </c>
      <c r="C252" s="4" t="s">
        <v>8</v>
      </c>
      <c r="D252" s="4" t="s">
        <v>8</v>
      </c>
    </row>
    <row r="253" spans="1:10">
      <c r="A253" t="n">
        <v>2679</v>
      </c>
      <c r="B253" s="16" t="n">
        <v>77</v>
      </c>
      <c r="C253" s="7" t="n">
        <v>2</v>
      </c>
      <c r="D253" s="7" t="n">
        <v>3</v>
      </c>
    </row>
    <row r="254" spans="1:10">
      <c r="A254" t="s">
        <v>4</v>
      </c>
      <c r="B254" s="4" t="s">
        <v>5</v>
      </c>
      <c r="C254" s="4" t="s">
        <v>9</v>
      </c>
    </row>
    <row r="255" spans="1:10">
      <c r="A255" t="n">
        <v>2682</v>
      </c>
      <c r="B255" s="24" t="n">
        <v>16</v>
      </c>
      <c r="C255" s="7" t="n">
        <v>500</v>
      </c>
    </row>
    <row r="256" spans="1:10">
      <c r="A256" t="s">
        <v>4</v>
      </c>
      <c r="B256" s="4" t="s">
        <v>5</v>
      </c>
      <c r="C256" s="4" t="s">
        <v>8</v>
      </c>
      <c r="D256" s="4" t="s">
        <v>8</v>
      </c>
      <c r="E256" s="4" t="s">
        <v>8</v>
      </c>
      <c r="F256" s="4" t="s">
        <v>10</v>
      </c>
      <c r="G256" s="4" t="s">
        <v>10</v>
      </c>
      <c r="H256" s="4" t="s">
        <v>10</v>
      </c>
      <c r="I256" s="4" t="s">
        <v>10</v>
      </c>
      <c r="J256" s="4" t="s">
        <v>10</v>
      </c>
    </row>
    <row r="257" spans="1:10">
      <c r="A257" t="n">
        <v>2685</v>
      </c>
      <c r="B257" s="15" t="n">
        <v>76</v>
      </c>
      <c r="C257" s="7" t="n">
        <v>2</v>
      </c>
      <c r="D257" s="7" t="n">
        <v>3</v>
      </c>
      <c r="E257" s="7" t="n">
        <v>0</v>
      </c>
      <c r="F257" s="7" t="n">
        <v>1</v>
      </c>
      <c r="G257" s="7" t="n">
        <v>1</v>
      </c>
      <c r="H257" s="7" t="n">
        <v>1</v>
      </c>
      <c r="I257" s="7" t="n">
        <v>0.600000023841858</v>
      </c>
      <c r="J257" s="7" t="n">
        <v>300</v>
      </c>
    </row>
    <row r="258" spans="1:10">
      <c r="A258" t="s">
        <v>4</v>
      </c>
      <c r="B258" s="4" t="s">
        <v>5</v>
      </c>
      <c r="C258" s="4" t="s">
        <v>9</v>
      </c>
      <c r="D258" s="4" t="s">
        <v>8</v>
      </c>
      <c r="E258" s="4" t="s">
        <v>8</v>
      </c>
      <c r="F258" s="4" t="s">
        <v>16</v>
      </c>
      <c r="G258" s="4" t="s">
        <v>19</v>
      </c>
      <c r="H258" s="4" t="s">
        <v>8</v>
      </c>
      <c r="I258" s="4" t="s">
        <v>8</v>
      </c>
    </row>
    <row r="259" spans="1:10">
      <c r="A259" t="n">
        <v>2709</v>
      </c>
      <c r="B259" s="19" t="n">
        <v>24</v>
      </c>
      <c r="C259" s="7" t="n">
        <v>65533</v>
      </c>
      <c r="D259" s="7" t="n">
        <v>7</v>
      </c>
      <c r="E259" s="7" t="n">
        <v>17</v>
      </c>
      <c r="F259" s="7" t="n">
        <v>54006</v>
      </c>
      <c r="G259" s="7" t="s">
        <v>53</v>
      </c>
      <c r="H259" s="7" t="n">
        <v>2</v>
      </c>
      <c r="I259" s="7" t="n">
        <v>0</v>
      </c>
    </row>
    <row r="260" spans="1:10">
      <c r="A260" t="s">
        <v>4</v>
      </c>
      <c r="B260" s="4" t="s">
        <v>5</v>
      </c>
      <c r="C260" s="4" t="s">
        <v>9</v>
      </c>
    </row>
    <row r="261" spans="1:10">
      <c r="A261" t="n">
        <v>2828</v>
      </c>
      <c r="B261" s="24" t="n">
        <v>16</v>
      </c>
      <c r="C261" s="7" t="n">
        <v>1</v>
      </c>
    </row>
    <row r="262" spans="1:10">
      <c r="A262" t="s">
        <v>4</v>
      </c>
      <c r="B262" s="4" t="s">
        <v>5</v>
      </c>
    </row>
    <row r="263" spans="1:10">
      <c r="A263" t="n">
        <v>2831</v>
      </c>
      <c r="B263" s="28" t="n">
        <v>28</v>
      </c>
    </row>
    <row r="264" spans="1:10">
      <c r="A264" t="s">
        <v>4</v>
      </c>
      <c r="B264" s="4" t="s">
        <v>5</v>
      </c>
      <c r="C264" s="4" t="s">
        <v>8</v>
      </c>
    </row>
    <row r="265" spans="1:10">
      <c r="A265" t="n">
        <v>2832</v>
      </c>
      <c r="B265" s="21" t="n">
        <v>27</v>
      </c>
      <c r="C265" s="7" t="n">
        <v>0</v>
      </c>
    </row>
    <row r="266" spans="1:10">
      <c r="A266" t="s">
        <v>4</v>
      </c>
      <c r="B266" s="4" t="s">
        <v>5</v>
      </c>
      <c r="C266" s="4" t="s">
        <v>8</v>
      </c>
      <c r="D266" s="4" t="s">
        <v>8</v>
      </c>
      <c r="E266" s="4" t="s">
        <v>8</v>
      </c>
      <c r="F266" s="4" t="s">
        <v>10</v>
      </c>
      <c r="G266" s="4" t="s">
        <v>10</v>
      </c>
      <c r="H266" s="4" t="s">
        <v>10</v>
      </c>
      <c r="I266" s="4" t="s">
        <v>10</v>
      </c>
      <c r="J266" s="4" t="s">
        <v>10</v>
      </c>
    </row>
    <row r="267" spans="1:10">
      <c r="A267" t="n">
        <v>2834</v>
      </c>
      <c r="B267" s="15" t="n">
        <v>76</v>
      </c>
      <c r="C267" s="7" t="n">
        <v>1</v>
      </c>
      <c r="D267" s="7" t="n">
        <v>3</v>
      </c>
      <c r="E267" s="7" t="n">
        <v>0</v>
      </c>
      <c r="F267" s="7" t="n">
        <v>1</v>
      </c>
      <c r="G267" s="7" t="n">
        <v>1</v>
      </c>
      <c r="H267" s="7" t="n">
        <v>1</v>
      </c>
      <c r="I267" s="7" t="n">
        <v>0</v>
      </c>
      <c r="J267" s="7" t="n">
        <v>500</v>
      </c>
    </row>
    <row r="268" spans="1:10">
      <c r="A268" t="s">
        <v>4</v>
      </c>
      <c r="B268" s="4" t="s">
        <v>5</v>
      </c>
      <c r="C268" s="4" t="s">
        <v>8</v>
      </c>
      <c r="D268" s="4" t="s">
        <v>8</v>
      </c>
    </row>
    <row r="269" spans="1:10">
      <c r="A269" t="n">
        <v>2858</v>
      </c>
      <c r="B269" s="16" t="n">
        <v>77</v>
      </c>
      <c r="C269" s="7" t="n">
        <v>1</v>
      </c>
      <c r="D269" s="7" t="n">
        <v>3</v>
      </c>
    </row>
    <row r="270" spans="1:10">
      <c r="A270" t="s">
        <v>4</v>
      </c>
      <c r="B270" s="4" t="s">
        <v>5</v>
      </c>
      <c r="C270" s="4" t="s">
        <v>8</v>
      </c>
      <c r="D270" s="4" t="s">
        <v>8</v>
      </c>
      <c r="E270" s="4" t="s">
        <v>8</v>
      </c>
      <c r="F270" s="4" t="s">
        <v>10</v>
      </c>
      <c r="G270" s="4" t="s">
        <v>10</v>
      </c>
      <c r="H270" s="4" t="s">
        <v>10</v>
      </c>
      <c r="I270" s="4" t="s">
        <v>10</v>
      </c>
      <c r="J270" s="4" t="s">
        <v>10</v>
      </c>
    </row>
    <row r="271" spans="1:10">
      <c r="A271" t="n">
        <v>2861</v>
      </c>
      <c r="B271" s="15" t="n">
        <v>76</v>
      </c>
      <c r="C271" s="7" t="n">
        <v>2</v>
      </c>
      <c r="D271" s="7" t="n">
        <v>3</v>
      </c>
      <c r="E271" s="7" t="n">
        <v>0</v>
      </c>
      <c r="F271" s="7" t="n">
        <v>1</v>
      </c>
      <c r="G271" s="7" t="n">
        <v>1</v>
      </c>
      <c r="H271" s="7" t="n">
        <v>1</v>
      </c>
      <c r="I271" s="7" t="n">
        <v>0.300000011920929</v>
      </c>
      <c r="J271" s="7" t="n">
        <v>1000</v>
      </c>
    </row>
    <row r="272" spans="1:10">
      <c r="A272" t="s">
        <v>4</v>
      </c>
      <c r="B272" s="4" t="s">
        <v>5</v>
      </c>
      <c r="C272" s="4" t="s">
        <v>8</v>
      </c>
      <c r="D272" s="4" t="s">
        <v>8</v>
      </c>
      <c r="E272" s="4" t="s">
        <v>8</v>
      </c>
      <c r="F272" s="4" t="s">
        <v>10</v>
      </c>
      <c r="G272" s="4" t="s">
        <v>10</v>
      </c>
      <c r="H272" s="4" t="s">
        <v>10</v>
      </c>
      <c r="I272" s="4" t="s">
        <v>10</v>
      </c>
      <c r="J272" s="4" t="s">
        <v>10</v>
      </c>
    </row>
    <row r="273" spans="1:10">
      <c r="A273" t="n">
        <v>2885</v>
      </c>
      <c r="B273" s="15" t="n">
        <v>76</v>
      </c>
      <c r="C273" s="7" t="n">
        <v>3</v>
      </c>
      <c r="D273" s="7" t="n">
        <v>0</v>
      </c>
      <c r="E273" s="7" t="n">
        <v>0</v>
      </c>
      <c r="F273" s="7" t="n">
        <v>440</v>
      </c>
      <c r="G273" s="7" t="n">
        <v>-300</v>
      </c>
      <c r="H273" s="7" t="n">
        <v>1000</v>
      </c>
      <c r="I273" s="7" t="n">
        <v>0</v>
      </c>
      <c r="J273" s="7" t="n">
        <v>0</v>
      </c>
    </row>
    <row r="274" spans="1:10">
      <c r="A274" t="s">
        <v>4</v>
      </c>
      <c r="B274" s="4" t="s">
        <v>5</v>
      </c>
      <c r="C274" s="4" t="s">
        <v>8</v>
      </c>
      <c r="D274" s="4" t="s">
        <v>8</v>
      </c>
      <c r="E274" s="4" t="s">
        <v>8</v>
      </c>
      <c r="F274" s="4" t="s">
        <v>10</v>
      </c>
      <c r="G274" s="4" t="s">
        <v>10</v>
      </c>
      <c r="H274" s="4" t="s">
        <v>10</v>
      </c>
      <c r="I274" s="4" t="s">
        <v>10</v>
      </c>
      <c r="J274" s="4" t="s">
        <v>10</v>
      </c>
    </row>
    <row r="275" spans="1:10">
      <c r="A275" t="n">
        <v>2909</v>
      </c>
      <c r="B275" s="15" t="n">
        <v>76</v>
      </c>
      <c r="C275" s="7" t="n">
        <v>3</v>
      </c>
      <c r="D275" s="7" t="n">
        <v>3</v>
      </c>
      <c r="E275" s="7" t="n">
        <v>0</v>
      </c>
      <c r="F275" s="7" t="n">
        <v>1</v>
      </c>
      <c r="G275" s="7" t="n">
        <v>1</v>
      </c>
      <c r="H275" s="7" t="n">
        <v>1</v>
      </c>
      <c r="I275" s="7" t="n">
        <v>1</v>
      </c>
      <c r="J275" s="7" t="n">
        <v>1000</v>
      </c>
    </row>
    <row r="276" spans="1:10">
      <c r="A276" t="s">
        <v>4</v>
      </c>
      <c r="B276" s="4" t="s">
        <v>5</v>
      </c>
      <c r="C276" s="4" t="s">
        <v>8</v>
      </c>
      <c r="D276" s="4" t="s">
        <v>8</v>
      </c>
    </row>
    <row r="277" spans="1:10">
      <c r="A277" t="n">
        <v>2933</v>
      </c>
      <c r="B277" s="16" t="n">
        <v>77</v>
      </c>
      <c r="C277" s="7" t="n">
        <v>3</v>
      </c>
      <c r="D277" s="7" t="n">
        <v>3</v>
      </c>
    </row>
    <row r="278" spans="1:10">
      <c r="A278" t="s">
        <v>4</v>
      </c>
      <c r="B278" s="4" t="s">
        <v>5</v>
      </c>
      <c r="C278" s="4" t="s">
        <v>9</v>
      </c>
    </row>
    <row r="279" spans="1:10">
      <c r="A279" t="n">
        <v>2936</v>
      </c>
      <c r="B279" s="24" t="n">
        <v>16</v>
      </c>
      <c r="C279" s="7" t="n">
        <v>500</v>
      </c>
    </row>
    <row r="280" spans="1:10">
      <c r="A280" t="s">
        <v>4</v>
      </c>
      <c r="B280" s="4" t="s">
        <v>5</v>
      </c>
      <c r="C280" s="4" t="s">
        <v>8</v>
      </c>
      <c r="D280" s="4" t="s">
        <v>8</v>
      </c>
      <c r="E280" s="4" t="s">
        <v>8</v>
      </c>
      <c r="F280" s="4" t="s">
        <v>10</v>
      </c>
      <c r="G280" s="4" t="s">
        <v>10</v>
      </c>
      <c r="H280" s="4" t="s">
        <v>10</v>
      </c>
      <c r="I280" s="4" t="s">
        <v>10</v>
      </c>
      <c r="J280" s="4" t="s">
        <v>10</v>
      </c>
    </row>
    <row r="281" spans="1:10">
      <c r="A281" t="n">
        <v>2939</v>
      </c>
      <c r="B281" s="15" t="n">
        <v>76</v>
      </c>
      <c r="C281" s="7" t="n">
        <v>3</v>
      </c>
      <c r="D281" s="7" t="n">
        <v>3</v>
      </c>
      <c r="E281" s="7" t="n">
        <v>0</v>
      </c>
      <c r="F281" s="7" t="n">
        <v>1</v>
      </c>
      <c r="G281" s="7" t="n">
        <v>1</v>
      </c>
      <c r="H281" s="7" t="n">
        <v>1</v>
      </c>
      <c r="I281" s="7" t="n">
        <v>0.600000023841858</v>
      </c>
      <c r="J281" s="7" t="n">
        <v>300</v>
      </c>
    </row>
    <row r="282" spans="1:10">
      <c r="A282" t="s">
        <v>4</v>
      </c>
      <c r="B282" s="4" t="s">
        <v>5</v>
      </c>
      <c r="C282" s="4" t="s">
        <v>9</v>
      </c>
      <c r="D282" s="4" t="s">
        <v>8</v>
      </c>
      <c r="E282" s="4" t="s">
        <v>8</v>
      </c>
      <c r="F282" s="4" t="s">
        <v>16</v>
      </c>
      <c r="G282" s="4" t="s">
        <v>19</v>
      </c>
      <c r="H282" s="4" t="s">
        <v>8</v>
      </c>
      <c r="I282" s="4" t="s">
        <v>8</v>
      </c>
    </row>
    <row r="283" spans="1:10">
      <c r="A283" t="n">
        <v>2963</v>
      </c>
      <c r="B283" s="19" t="n">
        <v>24</v>
      </c>
      <c r="C283" s="7" t="n">
        <v>65533</v>
      </c>
      <c r="D283" s="7" t="n">
        <v>7</v>
      </c>
      <c r="E283" s="7" t="n">
        <v>17</v>
      </c>
      <c r="F283" s="7" t="n">
        <v>54007</v>
      </c>
      <c r="G283" s="7" t="s">
        <v>54</v>
      </c>
      <c r="H283" s="7" t="n">
        <v>2</v>
      </c>
      <c r="I283" s="7" t="n">
        <v>0</v>
      </c>
    </row>
    <row r="284" spans="1:10">
      <c r="A284" t="s">
        <v>4</v>
      </c>
      <c r="B284" s="4" t="s">
        <v>5</v>
      </c>
      <c r="C284" s="4" t="s">
        <v>9</v>
      </c>
    </row>
    <row r="285" spans="1:10">
      <c r="A285" t="n">
        <v>3081</v>
      </c>
      <c r="B285" s="24" t="n">
        <v>16</v>
      </c>
      <c r="C285" s="7" t="n">
        <v>1</v>
      </c>
    </row>
    <row r="286" spans="1:10">
      <c r="A286" t="s">
        <v>4</v>
      </c>
      <c r="B286" s="4" t="s">
        <v>5</v>
      </c>
    </row>
    <row r="287" spans="1:10">
      <c r="A287" t="n">
        <v>3084</v>
      </c>
      <c r="B287" s="28" t="n">
        <v>28</v>
      </c>
    </row>
    <row r="288" spans="1:10">
      <c r="A288" t="s">
        <v>4</v>
      </c>
      <c r="B288" s="4" t="s">
        <v>5</v>
      </c>
      <c r="C288" s="4" t="s">
        <v>8</v>
      </c>
    </row>
    <row r="289" spans="1:10">
      <c r="A289" t="n">
        <v>3085</v>
      </c>
      <c r="B289" s="21" t="n">
        <v>27</v>
      </c>
      <c r="C289" s="7" t="n">
        <v>0</v>
      </c>
    </row>
    <row r="290" spans="1:10">
      <c r="A290" t="s">
        <v>4</v>
      </c>
      <c r="B290" s="4" t="s">
        <v>5</v>
      </c>
      <c r="C290" s="4" t="s">
        <v>8</v>
      </c>
      <c r="D290" s="4" t="s">
        <v>8</v>
      </c>
      <c r="E290" s="4" t="s">
        <v>8</v>
      </c>
      <c r="F290" s="4" t="s">
        <v>10</v>
      </c>
      <c r="G290" s="4" t="s">
        <v>10</v>
      </c>
      <c r="H290" s="4" t="s">
        <v>10</v>
      </c>
      <c r="I290" s="4" t="s">
        <v>10</v>
      </c>
      <c r="J290" s="4" t="s">
        <v>10</v>
      </c>
    </row>
    <row r="291" spans="1:10">
      <c r="A291" t="n">
        <v>3087</v>
      </c>
      <c r="B291" s="15" t="n">
        <v>76</v>
      </c>
      <c r="C291" s="7" t="n">
        <v>2</v>
      </c>
      <c r="D291" s="7" t="n">
        <v>3</v>
      </c>
      <c r="E291" s="7" t="n">
        <v>0</v>
      </c>
      <c r="F291" s="7" t="n">
        <v>1</v>
      </c>
      <c r="G291" s="7" t="n">
        <v>1</v>
      </c>
      <c r="H291" s="7" t="n">
        <v>1</v>
      </c>
      <c r="I291" s="7" t="n">
        <v>0</v>
      </c>
      <c r="J291" s="7" t="n">
        <v>500</v>
      </c>
    </row>
    <row r="292" spans="1:10">
      <c r="A292" t="s">
        <v>4</v>
      </c>
      <c r="B292" s="4" t="s">
        <v>5</v>
      </c>
      <c r="C292" s="4" t="s">
        <v>8</v>
      </c>
      <c r="D292" s="4" t="s">
        <v>8</v>
      </c>
    </row>
    <row r="293" spans="1:10">
      <c r="A293" t="n">
        <v>3111</v>
      </c>
      <c r="B293" s="16" t="n">
        <v>77</v>
      </c>
      <c r="C293" s="7" t="n">
        <v>2</v>
      </c>
      <c r="D293" s="7" t="n">
        <v>3</v>
      </c>
    </row>
    <row r="294" spans="1:10">
      <c r="A294" t="s">
        <v>4</v>
      </c>
      <c r="B294" s="4" t="s">
        <v>5</v>
      </c>
      <c r="C294" s="4" t="s">
        <v>8</v>
      </c>
      <c r="D294" s="4" t="s">
        <v>8</v>
      </c>
      <c r="E294" s="4" t="s">
        <v>8</v>
      </c>
      <c r="F294" s="4" t="s">
        <v>10</v>
      </c>
      <c r="G294" s="4" t="s">
        <v>10</v>
      </c>
      <c r="H294" s="4" t="s">
        <v>10</v>
      </c>
      <c r="I294" s="4" t="s">
        <v>10</v>
      </c>
      <c r="J294" s="4" t="s">
        <v>10</v>
      </c>
    </row>
    <row r="295" spans="1:10">
      <c r="A295" t="n">
        <v>3114</v>
      </c>
      <c r="B295" s="15" t="n">
        <v>76</v>
      </c>
      <c r="C295" s="7" t="n">
        <v>3</v>
      </c>
      <c r="D295" s="7" t="n">
        <v>3</v>
      </c>
      <c r="E295" s="7" t="n">
        <v>0</v>
      </c>
      <c r="F295" s="7" t="n">
        <v>1</v>
      </c>
      <c r="G295" s="7" t="n">
        <v>1</v>
      </c>
      <c r="H295" s="7" t="n">
        <v>1</v>
      </c>
      <c r="I295" s="7" t="n">
        <v>0.300000011920929</v>
      </c>
      <c r="J295" s="7" t="n">
        <v>1000</v>
      </c>
    </row>
    <row r="296" spans="1:10">
      <c r="A296" t="s">
        <v>4</v>
      </c>
      <c r="B296" s="4" t="s">
        <v>5</v>
      </c>
      <c r="C296" s="4" t="s">
        <v>8</v>
      </c>
      <c r="D296" s="4" t="s">
        <v>8</v>
      </c>
      <c r="E296" s="4" t="s">
        <v>8</v>
      </c>
      <c r="F296" s="4" t="s">
        <v>10</v>
      </c>
      <c r="G296" s="4" t="s">
        <v>10</v>
      </c>
      <c r="H296" s="4" t="s">
        <v>10</v>
      </c>
      <c r="I296" s="4" t="s">
        <v>10</v>
      </c>
      <c r="J296" s="4" t="s">
        <v>10</v>
      </c>
    </row>
    <row r="297" spans="1:10">
      <c r="A297" t="n">
        <v>3138</v>
      </c>
      <c r="B297" s="15" t="n">
        <v>76</v>
      </c>
      <c r="C297" s="7" t="n">
        <v>4</v>
      </c>
      <c r="D297" s="7" t="n">
        <v>0</v>
      </c>
      <c r="E297" s="7" t="n">
        <v>0</v>
      </c>
      <c r="F297" s="7" t="n">
        <v>-200</v>
      </c>
      <c r="G297" s="7" t="n">
        <v>-300</v>
      </c>
      <c r="H297" s="7" t="n">
        <v>1000</v>
      </c>
      <c r="I297" s="7" t="n">
        <v>0</v>
      </c>
      <c r="J297" s="7" t="n">
        <v>0</v>
      </c>
    </row>
    <row r="298" spans="1:10">
      <c r="A298" t="s">
        <v>4</v>
      </c>
      <c r="B298" s="4" t="s">
        <v>5</v>
      </c>
      <c r="C298" s="4" t="s">
        <v>8</v>
      </c>
      <c r="D298" s="4" t="s">
        <v>8</v>
      </c>
      <c r="E298" s="4" t="s">
        <v>8</v>
      </c>
      <c r="F298" s="4" t="s">
        <v>10</v>
      </c>
      <c r="G298" s="4" t="s">
        <v>10</v>
      </c>
      <c r="H298" s="4" t="s">
        <v>10</v>
      </c>
      <c r="I298" s="4" t="s">
        <v>10</v>
      </c>
      <c r="J298" s="4" t="s">
        <v>10</v>
      </c>
    </row>
    <row r="299" spans="1:10">
      <c r="A299" t="n">
        <v>3162</v>
      </c>
      <c r="B299" s="15" t="n">
        <v>76</v>
      </c>
      <c r="C299" s="7" t="n">
        <v>4</v>
      </c>
      <c r="D299" s="7" t="n">
        <v>3</v>
      </c>
      <c r="E299" s="7" t="n">
        <v>0</v>
      </c>
      <c r="F299" s="7" t="n">
        <v>1</v>
      </c>
      <c r="G299" s="7" t="n">
        <v>1</v>
      </c>
      <c r="H299" s="7" t="n">
        <v>1</v>
      </c>
      <c r="I299" s="7" t="n">
        <v>1</v>
      </c>
      <c r="J299" s="7" t="n">
        <v>1000</v>
      </c>
    </row>
    <row r="300" spans="1:10">
      <c r="A300" t="s">
        <v>4</v>
      </c>
      <c r="B300" s="4" t="s">
        <v>5</v>
      </c>
      <c r="C300" s="4" t="s">
        <v>8</v>
      </c>
      <c r="D300" s="4" t="s">
        <v>8</v>
      </c>
    </row>
    <row r="301" spans="1:10">
      <c r="A301" t="n">
        <v>3186</v>
      </c>
      <c r="B301" s="16" t="n">
        <v>77</v>
      </c>
      <c r="C301" s="7" t="n">
        <v>4</v>
      </c>
      <c r="D301" s="7" t="n">
        <v>3</v>
      </c>
    </row>
    <row r="302" spans="1:10">
      <c r="A302" t="s">
        <v>4</v>
      </c>
      <c r="B302" s="4" t="s">
        <v>5</v>
      </c>
      <c r="C302" s="4" t="s">
        <v>9</v>
      </c>
    </row>
    <row r="303" spans="1:10">
      <c r="A303" t="n">
        <v>3189</v>
      </c>
      <c r="B303" s="24" t="n">
        <v>16</v>
      </c>
      <c r="C303" s="7" t="n">
        <v>500</v>
      </c>
    </row>
    <row r="304" spans="1:10">
      <c r="A304" t="s">
        <v>4</v>
      </c>
      <c r="B304" s="4" t="s">
        <v>5</v>
      </c>
      <c r="C304" s="4" t="s">
        <v>8</v>
      </c>
      <c r="D304" s="4" t="s">
        <v>8</v>
      </c>
      <c r="E304" s="4" t="s">
        <v>8</v>
      </c>
      <c r="F304" s="4" t="s">
        <v>10</v>
      </c>
      <c r="G304" s="4" t="s">
        <v>10</v>
      </c>
      <c r="H304" s="4" t="s">
        <v>10</v>
      </c>
      <c r="I304" s="4" t="s">
        <v>10</v>
      </c>
      <c r="J304" s="4" t="s">
        <v>10</v>
      </c>
    </row>
    <row r="305" spans="1:10">
      <c r="A305" t="n">
        <v>3192</v>
      </c>
      <c r="B305" s="15" t="n">
        <v>76</v>
      </c>
      <c r="C305" s="7" t="n">
        <v>4</v>
      </c>
      <c r="D305" s="7" t="n">
        <v>3</v>
      </c>
      <c r="E305" s="7" t="n">
        <v>0</v>
      </c>
      <c r="F305" s="7" t="n">
        <v>1</v>
      </c>
      <c r="G305" s="7" t="n">
        <v>1</v>
      </c>
      <c r="H305" s="7" t="n">
        <v>1</v>
      </c>
      <c r="I305" s="7" t="n">
        <v>0.600000023841858</v>
      </c>
      <c r="J305" s="7" t="n">
        <v>300</v>
      </c>
    </row>
    <row r="306" spans="1:10">
      <c r="A306" t="s">
        <v>4</v>
      </c>
      <c r="B306" s="4" t="s">
        <v>5</v>
      </c>
      <c r="C306" s="4" t="s">
        <v>9</v>
      </c>
      <c r="D306" s="4" t="s">
        <v>8</v>
      </c>
      <c r="E306" s="4" t="s">
        <v>8</v>
      </c>
      <c r="F306" s="4" t="s">
        <v>16</v>
      </c>
      <c r="G306" s="4" t="s">
        <v>19</v>
      </c>
      <c r="H306" s="4" t="s">
        <v>8</v>
      </c>
      <c r="I306" s="4" t="s">
        <v>8</v>
      </c>
    </row>
    <row r="307" spans="1:10">
      <c r="A307" t="n">
        <v>3216</v>
      </c>
      <c r="B307" s="19" t="n">
        <v>24</v>
      </c>
      <c r="C307" s="7" t="n">
        <v>65533</v>
      </c>
      <c r="D307" s="7" t="n">
        <v>7</v>
      </c>
      <c r="E307" s="7" t="n">
        <v>17</v>
      </c>
      <c r="F307" s="7" t="n">
        <v>54008</v>
      </c>
      <c r="G307" s="7" t="s">
        <v>55</v>
      </c>
      <c r="H307" s="7" t="n">
        <v>2</v>
      </c>
      <c r="I307" s="7" t="n">
        <v>0</v>
      </c>
    </row>
    <row r="308" spans="1:10">
      <c r="A308" t="s">
        <v>4</v>
      </c>
      <c r="B308" s="4" t="s">
        <v>5</v>
      </c>
      <c r="C308" s="4" t="s">
        <v>9</v>
      </c>
    </row>
    <row r="309" spans="1:10">
      <c r="A309" t="n">
        <v>3285</v>
      </c>
      <c r="B309" s="24" t="n">
        <v>16</v>
      </c>
      <c r="C309" s="7" t="n">
        <v>1</v>
      </c>
    </row>
    <row r="310" spans="1:10">
      <c r="A310" t="s">
        <v>4</v>
      </c>
      <c r="B310" s="4" t="s">
        <v>5</v>
      </c>
    </row>
    <row r="311" spans="1:10">
      <c r="A311" t="n">
        <v>3288</v>
      </c>
      <c r="B311" s="28" t="n">
        <v>28</v>
      </c>
    </row>
    <row r="312" spans="1:10">
      <c r="A312" t="s">
        <v>4</v>
      </c>
      <c r="B312" s="4" t="s">
        <v>5</v>
      </c>
      <c r="C312" s="4" t="s">
        <v>8</v>
      </c>
    </row>
    <row r="313" spans="1:10">
      <c r="A313" t="n">
        <v>3289</v>
      </c>
      <c r="B313" s="21" t="n">
        <v>27</v>
      </c>
      <c r="C313" s="7" t="n">
        <v>0</v>
      </c>
    </row>
    <row r="314" spans="1:10">
      <c r="A314" t="s">
        <v>4</v>
      </c>
      <c r="B314" s="4" t="s">
        <v>5</v>
      </c>
      <c r="C314" s="4" t="s">
        <v>8</v>
      </c>
      <c r="D314" s="4" t="s">
        <v>8</v>
      </c>
      <c r="E314" s="4" t="s">
        <v>8</v>
      </c>
      <c r="F314" s="4" t="s">
        <v>10</v>
      </c>
      <c r="G314" s="4" t="s">
        <v>10</v>
      </c>
      <c r="H314" s="4" t="s">
        <v>10</v>
      </c>
      <c r="I314" s="4" t="s">
        <v>10</v>
      </c>
      <c r="J314" s="4" t="s">
        <v>10</v>
      </c>
    </row>
    <row r="315" spans="1:10">
      <c r="A315" t="n">
        <v>3291</v>
      </c>
      <c r="B315" s="15" t="n">
        <v>76</v>
      </c>
      <c r="C315" s="7" t="n">
        <v>3</v>
      </c>
      <c r="D315" s="7" t="n">
        <v>3</v>
      </c>
      <c r="E315" s="7" t="n">
        <v>0</v>
      </c>
      <c r="F315" s="7" t="n">
        <v>1</v>
      </c>
      <c r="G315" s="7" t="n">
        <v>1</v>
      </c>
      <c r="H315" s="7" t="n">
        <v>1</v>
      </c>
      <c r="I315" s="7" t="n">
        <v>0</v>
      </c>
      <c r="J315" s="7" t="n">
        <v>500</v>
      </c>
    </row>
    <row r="316" spans="1:10">
      <c r="A316" t="s">
        <v>4</v>
      </c>
      <c r="B316" s="4" t="s">
        <v>5</v>
      </c>
      <c r="C316" s="4" t="s">
        <v>8</v>
      </c>
      <c r="D316" s="4" t="s">
        <v>8</v>
      </c>
    </row>
    <row r="317" spans="1:10">
      <c r="A317" t="n">
        <v>3315</v>
      </c>
      <c r="B317" s="16" t="n">
        <v>77</v>
      </c>
      <c r="C317" s="7" t="n">
        <v>3</v>
      </c>
      <c r="D317" s="7" t="n">
        <v>3</v>
      </c>
    </row>
    <row r="318" spans="1:10">
      <c r="A318" t="s">
        <v>4</v>
      </c>
      <c r="B318" s="4" t="s">
        <v>5</v>
      </c>
      <c r="C318" s="4" t="s">
        <v>8</v>
      </c>
      <c r="D318" s="4" t="s">
        <v>8</v>
      </c>
      <c r="E318" s="4" t="s">
        <v>8</v>
      </c>
      <c r="F318" s="4" t="s">
        <v>10</v>
      </c>
      <c r="G318" s="4" t="s">
        <v>10</v>
      </c>
      <c r="H318" s="4" t="s">
        <v>10</v>
      </c>
      <c r="I318" s="4" t="s">
        <v>10</v>
      </c>
      <c r="J318" s="4" t="s">
        <v>10</v>
      </c>
    </row>
    <row r="319" spans="1:10">
      <c r="A319" t="n">
        <v>3318</v>
      </c>
      <c r="B319" s="15" t="n">
        <v>76</v>
      </c>
      <c r="C319" s="7" t="n">
        <v>4</v>
      </c>
      <c r="D319" s="7" t="n">
        <v>3</v>
      </c>
      <c r="E319" s="7" t="n">
        <v>0</v>
      </c>
      <c r="F319" s="7" t="n">
        <v>1</v>
      </c>
      <c r="G319" s="7" t="n">
        <v>1</v>
      </c>
      <c r="H319" s="7" t="n">
        <v>1</v>
      </c>
      <c r="I319" s="7" t="n">
        <v>0.300000011920929</v>
      </c>
      <c r="J319" s="7" t="n">
        <v>1000</v>
      </c>
    </row>
    <row r="320" spans="1:10">
      <c r="A320" t="s">
        <v>4</v>
      </c>
      <c r="B320" s="4" t="s">
        <v>5</v>
      </c>
      <c r="C320" s="4" t="s">
        <v>8</v>
      </c>
      <c r="D320" s="4" t="s">
        <v>8</v>
      </c>
      <c r="E320" s="4" t="s">
        <v>8</v>
      </c>
      <c r="F320" s="4" t="s">
        <v>10</v>
      </c>
      <c r="G320" s="4" t="s">
        <v>10</v>
      </c>
      <c r="H320" s="4" t="s">
        <v>10</v>
      </c>
      <c r="I320" s="4" t="s">
        <v>10</v>
      </c>
      <c r="J320" s="4" t="s">
        <v>10</v>
      </c>
    </row>
    <row r="321" spans="1:10">
      <c r="A321" t="n">
        <v>3342</v>
      </c>
      <c r="B321" s="15" t="n">
        <v>76</v>
      </c>
      <c r="C321" s="7" t="n">
        <v>5</v>
      </c>
      <c r="D321" s="7" t="n">
        <v>0</v>
      </c>
      <c r="E321" s="7" t="n">
        <v>0</v>
      </c>
      <c r="F321" s="7" t="n">
        <v>440</v>
      </c>
      <c r="G321" s="7" t="n">
        <v>-300</v>
      </c>
      <c r="H321" s="7" t="n">
        <v>1000</v>
      </c>
      <c r="I321" s="7" t="n">
        <v>0</v>
      </c>
      <c r="J321" s="7" t="n">
        <v>0</v>
      </c>
    </row>
    <row r="322" spans="1:10">
      <c r="A322" t="s">
        <v>4</v>
      </c>
      <c r="B322" s="4" t="s">
        <v>5</v>
      </c>
      <c r="C322" s="4" t="s">
        <v>8</v>
      </c>
      <c r="D322" s="4" t="s">
        <v>8</v>
      </c>
      <c r="E322" s="4" t="s">
        <v>8</v>
      </c>
      <c r="F322" s="4" t="s">
        <v>10</v>
      </c>
      <c r="G322" s="4" t="s">
        <v>10</v>
      </c>
      <c r="H322" s="4" t="s">
        <v>10</v>
      </c>
      <c r="I322" s="4" t="s">
        <v>10</v>
      </c>
      <c r="J322" s="4" t="s">
        <v>10</v>
      </c>
    </row>
    <row r="323" spans="1:10">
      <c r="A323" t="n">
        <v>3366</v>
      </c>
      <c r="B323" s="15" t="n">
        <v>76</v>
      </c>
      <c r="C323" s="7" t="n">
        <v>5</v>
      </c>
      <c r="D323" s="7" t="n">
        <v>3</v>
      </c>
      <c r="E323" s="7" t="n">
        <v>0</v>
      </c>
      <c r="F323" s="7" t="n">
        <v>1</v>
      </c>
      <c r="G323" s="7" t="n">
        <v>1</v>
      </c>
      <c r="H323" s="7" t="n">
        <v>1</v>
      </c>
      <c r="I323" s="7" t="n">
        <v>1</v>
      </c>
      <c r="J323" s="7" t="n">
        <v>1000</v>
      </c>
    </row>
    <row r="324" spans="1:10">
      <c r="A324" t="s">
        <v>4</v>
      </c>
      <c r="B324" s="4" t="s">
        <v>5</v>
      </c>
      <c r="C324" s="4" t="s">
        <v>8</v>
      </c>
      <c r="D324" s="4" t="s">
        <v>8</v>
      </c>
    </row>
    <row r="325" spans="1:10">
      <c r="A325" t="n">
        <v>3390</v>
      </c>
      <c r="B325" s="16" t="n">
        <v>77</v>
      </c>
      <c r="C325" s="7" t="n">
        <v>5</v>
      </c>
      <c r="D325" s="7" t="n">
        <v>3</v>
      </c>
    </row>
    <row r="326" spans="1:10">
      <c r="A326" t="s">
        <v>4</v>
      </c>
      <c r="B326" s="4" t="s">
        <v>5</v>
      </c>
      <c r="C326" s="4" t="s">
        <v>9</v>
      </c>
    </row>
    <row r="327" spans="1:10">
      <c r="A327" t="n">
        <v>3393</v>
      </c>
      <c r="B327" s="24" t="n">
        <v>16</v>
      </c>
      <c r="C327" s="7" t="n">
        <v>500</v>
      </c>
    </row>
    <row r="328" spans="1:10">
      <c r="A328" t="s">
        <v>4</v>
      </c>
      <c r="B328" s="4" t="s">
        <v>5</v>
      </c>
      <c r="C328" s="4" t="s">
        <v>8</v>
      </c>
      <c r="D328" s="4" t="s">
        <v>8</v>
      </c>
      <c r="E328" s="4" t="s">
        <v>8</v>
      </c>
      <c r="F328" s="4" t="s">
        <v>10</v>
      </c>
      <c r="G328" s="4" t="s">
        <v>10</v>
      </c>
      <c r="H328" s="4" t="s">
        <v>10</v>
      </c>
      <c r="I328" s="4" t="s">
        <v>10</v>
      </c>
      <c r="J328" s="4" t="s">
        <v>10</v>
      </c>
    </row>
    <row r="329" spans="1:10">
      <c r="A329" t="n">
        <v>3396</v>
      </c>
      <c r="B329" s="15" t="n">
        <v>76</v>
      </c>
      <c r="C329" s="7" t="n">
        <v>5</v>
      </c>
      <c r="D329" s="7" t="n">
        <v>3</v>
      </c>
      <c r="E329" s="7" t="n">
        <v>0</v>
      </c>
      <c r="F329" s="7" t="n">
        <v>1</v>
      </c>
      <c r="G329" s="7" t="n">
        <v>1</v>
      </c>
      <c r="H329" s="7" t="n">
        <v>1</v>
      </c>
      <c r="I329" s="7" t="n">
        <v>0.600000023841858</v>
      </c>
      <c r="J329" s="7" t="n">
        <v>300</v>
      </c>
    </row>
    <row r="330" spans="1:10">
      <c r="A330" t="s">
        <v>4</v>
      </c>
      <c r="B330" s="4" t="s">
        <v>5</v>
      </c>
      <c r="C330" s="4" t="s">
        <v>9</v>
      </c>
      <c r="D330" s="4" t="s">
        <v>8</v>
      </c>
      <c r="E330" s="4" t="s">
        <v>8</v>
      </c>
      <c r="F330" s="4" t="s">
        <v>16</v>
      </c>
      <c r="G330" s="4" t="s">
        <v>19</v>
      </c>
      <c r="H330" s="4" t="s">
        <v>8</v>
      </c>
      <c r="I330" s="4" t="s">
        <v>8</v>
      </c>
    </row>
    <row r="331" spans="1:10">
      <c r="A331" t="n">
        <v>3420</v>
      </c>
      <c r="B331" s="19" t="n">
        <v>24</v>
      </c>
      <c r="C331" s="7" t="n">
        <v>65533</v>
      </c>
      <c r="D331" s="7" t="n">
        <v>7</v>
      </c>
      <c r="E331" s="7" t="n">
        <v>17</v>
      </c>
      <c r="F331" s="7" t="n">
        <v>54009</v>
      </c>
      <c r="G331" s="7" t="s">
        <v>56</v>
      </c>
      <c r="H331" s="7" t="n">
        <v>2</v>
      </c>
      <c r="I331" s="7" t="n">
        <v>0</v>
      </c>
    </row>
    <row r="332" spans="1:10">
      <c r="A332" t="s">
        <v>4</v>
      </c>
      <c r="B332" s="4" t="s">
        <v>5</v>
      </c>
      <c r="C332" s="4" t="s">
        <v>9</v>
      </c>
    </row>
    <row r="333" spans="1:10">
      <c r="A333" t="n">
        <v>3522</v>
      </c>
      <c r="B333" s="24" t="n">
        <v>16</v>
      </c>
      <c r="C333" s="7" t="n">
        <v>1</v>
      </c>
    </row>
    <row r="334" spans="1:10">
      <c r="A334" t="s">
        <v>4</v>
      </c>
      <c r="B334" s="4" t="s">
        <v>5</v>
      </c>
    </row>
    <row r="335" spans="1:10">
      <c r="A335" t="n">
        <v>3525</v>
      </c>
      <c r="B335" s="28" t="n">
        <v>28</v>
      </c>
    </row>
    <row r="336" spans="1:10">
      <c r="A336" t="s">
        <v>4</v>
      </c>
      <c r="B336" s="4" t="s">
        <v>5</v>
      </c>
      <c r="C336" s="4" t="s">
        <v>8</v>
      </c>
    </row>
    <row r="337" spans="1:10">
      <c r="A337" t="n">
        <v>3526</v>
      </c>
      <c r="B337" s="21" t="n">
        <v>27</v>
      </c>
      <c r="C337" s="7" t="n">
        <v>0</v>
      </c>
    </row>
    <row r="338" spans="1:10">
      <c r="A338" t="s">
        <v>4</v>
      </c>
      <c r="B338" s="4" t="s">
        <v>5</v>
      </c>
      <c r="C338" s="4" t="s">
        <v>8</v>
      </c>
      <c r="D338" s="4" t="s">
        <v>8</v>
      </c>
      <c r="E338" s="4" t="s">
        <v>8</v>
      </c>
      <c r="F338" s="4" t="s">
        <v>10</v>
      </c>
      <c r="G338" s="4" t="s">
        <v>10</v>
      </c>
      <c r="H338" s="4" t="s">
        <v>10</v>
      </c>
      <c r="I338" s="4" t="s">
        <v>10</v>
      </c>
      <c r="J338" s="4" t="s">
        <v>10</v>
      </c>
    </row>
    <row r="339" spans="1:10">
      <c r="A339" t="n">
        <v>3528</v>
      </c>
      <c r="B339" s="15" t="n">
        <v>76</v>
      </c>
      <c r="C339" s="7" t="n">
        <v>4</v>
      </c>
      <c r="D339" s="7" t="n">
        <v>3</v>
      </c>
      <c r="E339" s="7" t="n">
        <v>0</v>
      </c>
      <c r="F339" s="7" t="n">
        <v>1</v>
      </c>
      <c r="G339" s="7" t="n">
        <v>1</v>
      </c>
      <c r="H339" s="7" t="n">
        <v>1</v>
      </c>
      <c r="I339" s="7" t="n">
        <v>0</v>
      </c>
      <c r="J339" s="7" t="n">
        <v>500</v>
      </c>
    </row>
    <row r="340" spans="1:10">
      <c r="A340" t="s">
        <v>4</v>
      </c>
      <c r="B340" s="4" t="s">
        <v>5</v>
      </c>
      <c r="C340" s="4" t="s">
        <v>8</v>
      </c>
      <c r="D340" s="4" t="s">
        <v>8</v>
      </c>
    </row>
    <row r="341" spans="1:10">
      <c r="A341" t="n">
        <v>3552</v>
      </c>
      <c r="B341" s="16" t="n">
        <v>77</v>
      </c>
      <c r="C341" s="7" t="n">
        <v>4</v>
      </c>
      <c r="D341" s="7" t="n">
        <v>3</v>
      </c>
    </row>
    <row r="342" spans="1:10">
      <c r="A342" t="s">
        <v>4</v>
      </c>
      <c r="B342" s="4" t="s">
        <v>5</v>
      </c>
      <c r="C342" s="4" t="s">
        <v>8</v>
      </c>
      <c r="D342" s="4" t="s">
        <v>8</v>
      </c>
      <c r="E342" s="4" t="s">
        <v>8</v>
      </c>
      <c r="F342" s="4" t="s">
        <v>10</v>
      </c>
      <c r="G342" s="4" t="s">
        <v>10</v>
      </c>
      <c r="H342" s="4" t="s">
        <v>10</v>
      </c>
      <c r="I342" s="4" t="s">
        <v>10</v>
      </c>
      <c r="J342" s="4" t="s">
        <v>10</v>
      </c>
    </row>
    <row r="343" spans="1:10">
      <c r="A343" t="n">
        <v>3555</v>
      </c>
      <c r="B343" s="15" t="n">
        <v>76</v>
      </c>
      <c r="C343" s="7" t="n">
        <v>5</v>
      </c>
      <c r="D343" s="7" t="n">
        <v>3</v>
      </c>
      <c r="E343" s="7" t="n">
        <v>0</v>
      </c>
      <c r="F343" s="7" t="n">
        <v>1</v>
      </c>
      <c r="G343" s="7" t="n">
        <v>1</v>
      </c>
      <c r="H343" s="7" t="n">
        <v>1</v>
      </c>
      <c r="I343" s="7" t="n">
        <v>0.300000011920929</v>
      </c>
      <c r="J343" s="7" t="n">
        <v>1000</v>
      </c>
    </row>
    <row r="344" spans="1:10">
      <c r="A344" t="s">
        <v>4</v>
      </c>
      <c r="B344" s="4" t="s">
        <v>5</v>
      </c>
      <c r="C344" s="4" t="s">
        <v>8</v>
      </c>
      <c r="D344" s="4" t="s">
        <v>8</v>
      </c>
      <c r="E344" s="4" t="s">
        <v>8</v>
      </c>
      <c r="F344" s="4" t="s">
        <v>10</v>
      </c>
      <c r="G344" s="4" t="s">
        <v>10</v>
      </c>
      <c r="H344" s="4" t="s">
        <v>10</v>
      </c>
      <c r="I344" s="4" t="s">
        <v>10</v>
      </c>
      <c r="J344" s="4" t="s">
        <v>10</v>
      </c>
    </row>
    <row r="345" spans="1:10">
      <c r="A345" t="n">
        <v>3579</v>
      </c>
      <c r="B345" s="15" t="n">
        <v>76</v>
      </c>
      <c r="C345" s="7" t="n">
        <v>6</v>
      </c>
      <c r="D345" s="7" t="n">
        <v>0</v>
      </c>
      <c r="E345" s="7" t="n">
        <v>0</v>
      </c>
      <c r="F345" s="7" t="n">
        <v>-200</v>
      </c>
      <c r="G345" s="7" t="n">
        <v>-300</v>
      </c>
      <c r="H345" s="7" t="n">
        <v>1000</v>
      </c>
      <c r="I345" s="7" t="n">
        <v>0</v>
      </c>
      <c r="J345" s="7" t="n">
        <v>0</v>
      </c>
    </row>
    <row r="346" spans="1:10">
      <c r="A346" t="s">
        <v>4</v>
      </c>
      <c r="B346" s="4" t="s">
        <v>5</v>
      </c>
      <c r="C346" s="4" t="s">
        <v>8</v>
      </c>
      <c r="D346" s="4" t="s">
        <v>8</v>
      </c>
      <c r="E346" s="4" t="s">
        <v>8</v>
      </c>
      <c r="F346" s="4" t="s">
        <v>10</v>
      </c>
      <c r="G346" s="4" t="s">
        <v>10</v>
      </c>
      <c r="H346" s="4" t="s">
        <v>10</v>
      </c>
      <c r="I346" s="4" t="s">
        <v>10</v>
      </c>
      <c r="J346" s="4" t="s">
        <v>10</v>
      </c>
    </row>
    <row r="347" spans="1:10">
      <c r="A347" t="n">
        <v>3603</v>
      </c>
      <c r="B347" s="15" t="n">
        <v>76</v>
      </c>
      <c r="C347" s="7" t="n">
        <v>6</v>
      </c>
      <c r="D347" s="7" t="n">
        <v>3</v>
      </c>
      <c r="E347" s="7" t="n">
        <v>0</v>
      </c>
      <c r="F347" s="7" t="n">
        <v>1</v>
      </c>
      <c r="G347" s="7" t="n">
        <v>1</v>
      </c>
      <c r="H347" s="7" t="n">
        <v>1</v>
      </c>
      <c r="I347" s="7" t="n">
        <v>1</v>
      </c>
      <c r="J347" s="7" t="n">
        <v>1000</v>
      </c>
    </row>
    <row r="348" spans="1:10">
      <c r="A348" t="s">
        <v>4</v>
      </c>
      <c r="B348" s="4" t="s">
        <v>5</v>
      </c>
      <c r="C348" s="4" t="s">
        <v>8</v>
      </c>
      <c r="D348" s="4" t="s">
        <v>8</v>
      </c>
    </row>
    <row r="349" spans="1:10">
      <c r="A349" t="n">
        <v>3627</v>
      </c>
      <c r="B349" s="16" t="n">
        <v>77</v>
      </c>
      <c r="C349" s="7" t="n">
        <v>6</v>
      </c>
      <c r="D349" s="7" t="n">
        <v>3</v>
      </c>
    </row>
    <row r="350" spans="1:10">
      <c r="A350" t="s">
        <v>4</v>
      </c>
      <c r="B350" s="4" t="s">
        <v>5</v>
      </c>
      <c r="C350" s="4" t="s">
        <v>9</v>
      </c>
    </row>
    <row r="351" spans="1:10">
      <c r="A351" t="n">
        <v>3630</v>
      </c>
      <c r="B351" s="24" t="n">
        <v>16</v>
      </c>
      <c r="C351" s="7" t="n">
        <v>500</v>
      </c>
    </row>
    <row r="352" spans="1:10">
      <c r="A352" t="s">
        <v>4</v>
      </c>
      <c r="B352" s="4" t="s">
        <v>5</v>
      </c>
      <c r="C352" s="4" t="s">
        <v>8</v>
      </c>
      <c r="D352" s="4" t="s">
        <v>8</v>
      </c>
      <c r="E352" s="4" t="s">
        <v>8</v>
      </c>
      <c r="F352" s="4" t="s">
        <v>10</v>
      </c>
      <c r="G352" s="4" t="s">
        <v>10</v>
      </c>
      <c r="H352" s="4" t="s">
        <v>10</v>
      </c>
      <c r="I352" s="4" t="s">
        <v>10</v>
      </c>
      <c r="J352" s="4" t="s">
        <v>10</v>
      </c>
    </row>
    <row r="353" spans="1:10">
      <c r="A353" t="n">
        <v>3633</v>
      </c>
      <c r="B353" s="15" t="n">
        <v>76</v>
      </c>
      <c r="C353" s="7" t="n">
        <v>6</v>
      </c>
      <c r="D353" s="7" t="n">
        <v>3</v>
      </c>
      <c r="E353" s="7" t="n">
        <v>0</v>
      </c>
      <c r="F353" s="7" t="n">
        <v>1</v>
      </c>
      <c r="G353" s="7" t="n">
        <v>1</v>
      </c>
      <c r="H353" s="7" t="n">
        <v>1</v>
      </c>
      <c r="I353" s="7" t="n">
        <v>0.600000023841858</v>
      </c>
      <c r="J353" s="7" t="n">
        <v>300</v>
      </c>
    </row>
    <row r="354" spans="1:10">
      <c r="A354" t="s">
        <v>4</v>
      </c>
      <c r="B354" s="4" t="s">
        <v>5</v>
      </c>
      <c r="C354" s="4" t="s">
        <v>9</v>
      </c>
      <c r="D354" s="4" t="s">
        <v>8</v>
      </c>
      <c r="E354" s="4" t="s">
        <v>8</v>
      </c>
      <c r="F354" s="4" t="s">
        <v>16</v>
      </c>
      <c r="G354" s="4" t="s">
        <v>19</v>
      </c>
      <c r="H354" s="4" t="s">
        <v>8</v>
      </c>
      <c r="I354" s="4" t="s">
        <v>8</v>
      </c>
    </row>
    <row r="355" spans="1:10">
      <c r="A355" t="n">
        <v>3657</v>
      </c>
      <c r="B355" s="19" t="n">
        <v>24</v>
      </c>
      <c r="C355" s="7" t="n">
        <v>65533</v>
      </c>
      <c r="D355" s="7" t="n">
        <v>7</v>
      </c>
      <c r="E355" s="7" t="n">
        <v>17</v>
      </c>
      <c r="F355" s="7" t="n">
        <v>54010</v>
      </c>
      <c r="G355" s="7" t="s">
        <v>57</v>
      </c>
      <c r="H355" s="7" t="n">
        <v>2</v>
      </c>
      <c r="I355" s="7" t="n">
        <v>0</v>
      </c>
    </row>
    <row r="356" spans="1:10">
      <c r="A356" t="s">
        <v>4</v>
      </c>
      <c r="B356" s="4" t="s">
        <v>5</v>
      </c>
      <c r="C356" s="4" t="s">
        <v>9</v>
      </c>
    </row>
    <row r="357" spans="1:10">
      <c r="A357" t="n">
        <v>3750</v>
      </c>
      <c r="B357" s="24" t="n">
        <v>16</v>
      </c>
      <c r="C357" s="7" t="n">
        <v>1</v>
      </c>
    </row>
    <row r="358" spans="1:10">
      <c r="A358" t="s">
        <v>4</v>
      </c>
      <c r="B358" s="4" t="s">
        <v>5</v>
      </c>
    </row>
    <row r="359" spans="1:10">
      <c r="A359" t="n">
        <v>3753</v>
      </c>
      <c r="B359" s="28" t="n">
        <v>28</v>
      </c>
    </row>
    <row r="360" spans="1:10">
      <c r="A360" t="s">
        <v>4</v>
      </c>
      <c r="B360" s="4" t="s">
        <v>5</v>
      </c>
      <c r="C360" s="4" t="s">
        <v>8</v>
      </c>
    </row>
    <row r="361" spans="1:10">
      <c r="A361" t="n">
        <v>3754</v>
      </c>
      <c r="B361" s="21" t="n">
        <v>27</v>
      </c>
      <c r="C361" s="7" t="n">
        <v>0</v>
      </c>
    </row>
    <row r="362" spans="1:10">
      <c r="A362" t="s">
        <v>4</v>
      </c>
      <c r="B362" s="4" t="s">
        <v>5</v>
      </c>
      <c r="C362" s="4" t="s">
        <v>8</v>
      </c>
      <c r="D362" s="4" t="s">
        <v>8</v>
      </c>
      <c r="E362" s="4" t="s">
        <v>8</v>
      </c>
      <c r="F362" s="4" t="s">
        <v>10</v>
      </c>
      <c r="G362" s="4" t="s">
        <v>10</v>
      </c>
      <c r="H362" s="4" t="s">
        <v>10</v>
      </c>
      <c r="I362" s="4" t="s">
        <v>10</v>
      </c>
      <c r="J362" s="4" t="s">
        <v>10</v>
      </c>
    </row>
    <row r="363" spans="1:10">
      <c r="A363" t="n">
        <v>3756</v>
      </c>
      <c r="B363" s="15" t="n">
        <v>76</v>
      </c>
      <c r="C363" s="7" t="n">
        <v>5</v>
      </c>
      <c r="D363" s="7" t="n">
        <v>3</v>
      </c>
      <c r="E363" s="7" t="n">
        <v>0</v>
      </c>
      <c r="F363" s="7" t="n">
        <v>1</v>
      </c>
      <c r="G363" s="7" t="n">
        <v>1</v>
      </c>
      <c r="H363" s="7" t="n">
        <v>1</v>
      </c>
      <c r="I363" s="7" t="n">
        <v>0</v>
      </c>
      <c r="J363" s="7" t="n">
        <v>500</v>
      </c>
    </row>
    <row r="364" spans="1:10">
      <c r="A364" t="s">
        <v>4</v>
      </c>
      <c r="B364" s="4" t="s">
        <v>5</v>
      </c>
      <c r="C364" s="4" t="s">
        <v>8</v>
      </c>
      <c r="D364" s="4" t="s">
        <v>8</v>
      </c>
    </row>
    <row r="365" spans="1:10">
      <c r="A365" t="n">
        <v>3780</v>
      </c>
      <c r="B365" s="16" t="n">
        <v>77</v>
      </c>
      <c r="C365" s="7" t="n">
        <v>5</v>
      </c>
      <c r="D365" s="7" t="n">
        <v>3</v>
      </c>
    </row>
    <row r="366" spans="1:10">
      <c r="A366" t="s">
        <v>4</v>
      </c>
      <c r="B366" s="4" t="s">
        <v>5</v>
      </c>
      <c r="C366" s="4" t="s">
        <v>8</v>
      </c>
      <c r="D366" s="4" t="s">
        <v>8</v>
      </c>
      <c r="E366" s="4" t="s">
        <v>8</v>
      </c>
      <c r="F366" s="4" t="s">
        <v>10</v>
      </c>
      <c r="G366" s="4" t="s">
        <v>10</v>
      </c>
      <c r="H366" s="4" t="s">
        <v>10</v>
      </c>
      <c r="I366" s="4" t="s">
        <v>10</v>
      </c>
      <c r="J366" s="4" t="s">
        <v>10</v>
      </c>
    </row>
    <row r="367" spans="1:10">
      <c r="A367" t="n">
        <v>3783</v>
      </c>
      <c r="B367" s="15" t="n">
        <v>76</v>
      </c>
      <c r="C367" s="7" t="n">
        <v>6</v>
      </c>
      <c r="D367" s="7" t="n">
        <v>3</v>
      </c>
      <c r="E367" s="7" t="n">
        <v>0</v>
      </c>
      <c r="F367" s="7" t="n">
        <v>1</v>
      </c>
      <c r="G367" s="7" t="n">
        <v>1</v>
      </c>
      <c r="H367" s="7" t="n">
        <v>1</v>
      </c>
      <c r="I367" s="7" t="n">
        <v>0.300000011920929</v>
      </c>
      <c r="J367" s="7" t="n">
        <v>1000</v>
      </c>
    </row>
    <row r="368" spans="1:10">
      <c r="A368" t="s">
        <v>4</v>
      </c>
      <c r="B368" s="4" t="s">
        <v>5</v>
      </c>
      <c r="C368" s="4" t="s">
        <v>8</v>
      </c>
      <c r="D368" s="4" t="s">
        <v>8</v>
      </c>
      <c r="E368" s="4" t="s">
        <v>8</v>
      </c>
      <c r="F368" s="4" t="s">
        <v>10</v>
      </c>
      <c r="G368" s="4" t="s">
        <v>10</v>
      </c>
      <c r="H368" s="4" t="s">
        <v>10</v>
      </c>
      <c r="I368" s="4" t="s">
        <v>10</v>
      </c>
      <c r="J368" s="4" t="s">
        <v>10</v>
      </c>
    </row>
    <row r="369" spans="1:10">
      <c r="A369" t="n">
        <v>3807</v>
      </c>
      <c r="B369" s="15" t="n">
        <v>76</v>
      </c>
      <c r="C369" s="7" t="n">
        <v>7</v>
      </c>
      <c r="D369" s="7" t="n">
        <v>0</v>
      </c>
      <c r="E369" s="7" t="n">
        <v>0</v>
      </c>
      <c r="F369" s="7" t="n">
        <v>440</v>
      </c>
      <c r="G369" s="7" t="n">
        <v>-300</v>
      </c>
      <c r="H369" s="7" t="n">
        <v>1000</v>
      </c>
      <c r="I369" s="7" t="n">
        <v>0</v>
      </c>
      <c r="J369" s="7" t="n">
        <v>0</v>
      </c>
    </row>
    <row r="370" spans="1:10">
      <c r="A370" t="s">
        <v>4</v>
      </c>
      <c r="B370" s="4" t="s">
        <v>5</v>
      </c>
      <c r="C370" s="4" t="s">
        <v>8</v>
      </c>
      <c r="D370" s="4" t="s">
        <v>8</v>
      </c>
      <c r="E370" s="4" t="s">
        <v>8</v>
      </c>
      <c r="F370" s="4" t="s">
        <v>10</v>
      </c>
      <c r="G370" s="4" t="s">
        <v>10</v>
      </c>
      <c r="H370" s="4" t="s">
        <v>10</v>
      </c>
      <c r="I370" s="4" t="s">
        <v>10</v>
      </c>
      <c r="J370" s="4" t="s">
        <v>10</v>
      </c>
    </row>
    <row r="371" spans="1:10">
      <c r="A371" t="n">
        <v>3831</v>
      </c>
      <c r="B371" s="15" t="n">
        <v>76</v>
      </c>
      <c r="C371" s="7" t="n">
        <v>7</v>
      </c>
      <c r="D371" s="7" t="n">
        <v>3</v>
      </c>
      <c r="E371" s="7" t="n">
        <v>0</v>
      </c>
      <c r="F371" s="7" t="n">
        <v>1</v>
      </c>
      <c r="G371" s="7" t="n">
        <v>1</v>
      </c>
      <c r="H371" s="7" t="n">
        <v>1</v>
      </c>
      <c r="I371" s="7" t="n">
        <v>1</v>
      </c>
      <c r="J371" s="7" t="n">
        <v>1000</v>
      </c>
    </row>
    <row r="372" spans="1:10">
      <c r="A372" t="s">
        <v>4</v>
      </c>
      <c r="B372" s="4" t="s">
        <v>5</v>
      </c>
      <c r="C372" s="4" t="s">
        <v>8</v>
      </c>
      <c r="D372" s="4" t="s">
        <v>8</v>
      </c>
    </row>
    <row r="373" spans="1:10">
      <c r="A373" t="n">
        <v>3855</v>
      </c>
      <c r="B373" s="16" t="n">
        <v>77</v>
      </c>
      <c r="C373" s="7" t="n">
        <v>7</v>
      </c>
      <c r="D373" s="7" t="n">
        <v>3</v>
      </c>
    </row>
    <row r="374" spans="1:10">
      <c r="A374" t="s">
        <v>4</v>
      </c>
      <c r="B374" s="4" t="s">
        <v>5</v>
      </c>
      <c r="C374" s="4" t="s">
        <v>9</v>
      </c>
    </row>
    <row r="375" spans="1:10">
      <c r="A375" t="n">
        <v>3858</v>
      </c>
      <c r="B375" s="24" t="n">
        <v>16</v>
      </c>
      <c r="C375" s="7" t="n">
        <v>500</v>
      </c>
    </row>
    <row r="376" spans="1:10">
      <c r="A376" t="s">
        <v>4</v>
      </c>
      <c r="B376" s="4" t="s">
        <v>5</v>
      </c>
      <c r="C376" s="4" t="s">
        <v>8</v>
      </c>
      <c r="D376" s="4" t="s">
        <v>8</v>
      </c>
      <c r="E376" s="4" t="s">
        <v>8</v>
      </c>
      <c r="F376" s="4" t="s">
        <v>10</v>
      </c>
      <c r="G376" s="4" t="s">
        <v>10</v>
      </c>
      <c r="H376" s="4" t="s">
        <v>10</v>
      </c>
      <c r="I376" s="4" t="s">
        <v>10</v>
      </c>
      <c r="J376" s="4" t="s">
        <v>10</v>
      </c>
    </row>
    <row r="377" spans="1:10">
      <c r="A377" t="n">
        <v>3861</v>
      </c>
      <c r="B377" s="15" t="n">
        <v>76</v>
      </c>
      <c r="C377" s="7" t="n">
        <v>7</v>
      </c>
      <c r="D377" s="7" t="n">
        <v>3</v>
      </c>
      <c r="E377" s="7" t="n">
        <v>0</v>
      </c>
      <c r="F377" s="7" t="n">
        <v>1</v>
      </c>
      <c r="G377" s="7" t="n">
        <v>1</v>
      </c>
      <c r="H377" s="7" t="n">
        <v>1</v>
      </c>
      <c r="I377" s="7" t="n">
        <v>0.600000023841858</v>
      </c>
      <c r="J377" s="7" t="n">
        <v>300</v>
      </c>
    </row>
    <row r="378" spans="1:10">
      <c r="A378" t="s">
        <v>4</v>
      </c>
      <c r="B378" s="4" t="s">
        <v>5</v>
      </c>
      <c r="C378" s="4" t="s">
        <v>9</v>
      </c>
      <c r="D378" s="4" t="s">
        <v>8</v>
      </c>
      <c r="E378" s="4" t="s">
        <v>8</v>
      </c>
      <c r="F378" s="4" t="s">
        <v>16</v>
      </c>
      <c r="G378" s="4" t="s">
        <v>19</v>
      </c>
      <c r="H378" s="4" t="s">
        <v>8</v>
      </c>
      <c r="I378" s="4" t="s">
        <v>8</v>
      </c>
    </row>
    <row r="379" spans="1:10">
      <c r="A379" t="n">
        <v>3885</v>
      </c>
      <c r="B379" s="19" t="n">
        <v>24</v>
      </c>
      <c r="C379" s="7" t="n">
        <v>65533</v>
      </c>
      <c r="D379" s="7" t="n">
        <v>7</v>
      </c>
      <c r="E379" s="7" t="n">
        <v>17</v>
      </c>
      <c r="F379" s="7" t="n">
        <v>54011</v>
      </c>
      <c r="G379" s="7" t="s">
        <v>58</v>
      </c>
      <c r="H379" s="7" t="n">
        <v>2</v>
      </c>
      <c r="I379" s="7" t="n">
        <v>0</v>
      </c>
    </row>
    <row r="380" spans="1:10">
      <c r="A380" t="s">
        <v>4</v>
      </c>
      <c r="B380" s="4" t="s">
        <v>5</v>
      </c>
      <c r="C380" s="4" t="s">
        <v>9</v>
      </c>
    </row>
    <row r="381" spans="1:10">
      <c r="A381" t="n">
        <v>3967</v>
      </c>
      <c r="B381" s="24" t="n">
        <v>16</v>
      </c>
      <c r="C381" s="7" t="n">
        <v>1</v>
      </c>
    </row>
    <row r="382" spans="1:10">
      <c r="A382" t="s">
        <v>4</v>
      </c>
      <c r="B382" s="4" t="s">
        <v>5</v>
      </c>
    </row>
    <row r="383" spans="1:10">
      <c r="A383" t="n">
        <v>3970</v>
      </c>
      <c r="B383" s="28" t="n">
        <v>28</v>
      </c>
    </row>
    <row r="384" spans="1:10">
      <c r="A384" t="s">
        <v>4</v>
      </c>
      <c r="B384" s="4" t="s">
        <v>5</v>
      </c>
      <c r="C384" s="4" t="s">
        <v>8</v>
      </c>
    </row>
    <row r="385" spans="1:10">
      <c r="A385" t="n">
        <v>3971</v>
      </c>
      <c r="B385" s="21" t="n">
        <v>27</v>
      </c>
      <c r="C385" s="7" t="n">
        <v>0</v>
      </c>
    </row>
    <row r="386" spans="1:10">
      <c r="A386" t="s">
        <v>4</v>
      </c>
      <c r="B386" s="4" t="s">
        <v>5</v>
      </c>
      <c r="C386" s="4" t="s">
        <v>8</v>
      </c>
      <c r="D386" s="4" t="s">
        <v>8</v>
      </c>
      <c r="E386" s="4" t="s">
        <v>8</v>
      </c>
      <c r="F386" s="4" t="s">
        <v>10</v>
      </c>
      <c r="G386" s="4" t="s">
        <v>10</v>
      </c>
      <c r="H386" s="4" t="s">
        <v>10</v>
      </c>
      <c r="I386" s="4" t="s">
        <v>10</v>
      </c>
      <c r="J386" s="4" t="s">
        <v>10</v>
      </c>
    </row>
    <row r="387" spans="1:10">
      <c r="A387" t="n">
        <v>3973</v>
      </c>
      <c r="B387" s="15" t="n">
        <v>76</v>
      </c>
      <c r="C387" s="7" t="n">
        <v>6</v>
      </c>
      <c r="D387" s="7" t="n">
        <v>3</v>
      </c>
      <c r="E387" s="7" t="n">
        <v>0</v>
      </c>
      <c r="F387" s="7" t="n">
        <v>1</v>
      </c>
      <c r="G387" s="7" t="n">
        <v>1</v>
      </c>
      <c r="H387" s="7" t="n">
        <v>1</v>
      </c>
      <c r="I387" s="7" t="n">
        <v>0</v>
      </c>
      <c r="J387" s="7" t="n">
        <v>500</v>
      </c>
    </row>
    <row r="388" spans="1:10">
      <c r="A388" t="s">
        <v>4</v>
      </c>
      <c r="B388" s="4" t="s">
        <v>5</v>
      </c>
      <c r="C388" s="4" t="s">
        <v>8</v>
      </c>
      <c r="D388" s="4" t="s">
        <v>8</v>
      </c>
    </row>
    <row r="389" spans="1:10">
      <c r="A389" t="n">
        <v>3997</v>
      </c>
      <c r="B389" s="16" t="n">
        <v>77</v>
      </c>
      <c r="C389" s="7" t="n">
        <v>6</v>
      </c>
      <c r="D389" s="7" t="n">
        <v>3</v>
      </c>
    </row>
    <row r="390" spans="1:10">
      <c r="A390" t="s">
        <v>4</v>
      </c>
      <c r="B390" s="4" t="s">
        <v>5</v>
      </c>
      <c r="C390" s="4" t="s">
        <v>8</v>
      </c>
      <c r="D390" s="4" t="s">
        <v>8</v>
      </c>
      <c r="E390" s="4" t="s">
        <v>8</v>
      </c>
      <c r="F390" s="4" t="s">
        <v>10</v>
      </c>
      <c r="G390" s="4" t="s">
        <v>10</v>
      </c>
      <c r="H390" s="4" t="s">
        <v>10</v>
      </c>
      <c r="I390" s="4" t="s">
        <v>10</v>
      </c>
      <c r="J390" s="4" t="s">
        <v>10</v>
      </c>
    </row>
    <row r="391" spans="1:10">
      <c r="A391" t="n">
        <v>4000</v>
      </c>
      <c r="B391" s="15" t="n">
        <v>76</v>
      </c>
      <c r="C391" s="7" t="n">
        <v>7</v>
      </c>
      <c r="D391" s="7" t="n">
        <v>3</v>
      </c>
      <c r="E391" s="7" t="n">
        <v>0</v>
      </c>
      <c r="F391" s="7" t="n">
        <v>1</v>
      </c>
      <c r="G391" s="7" t="n">
        <v>1</v>
      </c>
      <c r="H391" s="7" t="n">
        <v>1</v>
      </c>
      <c r="I391" s="7" t="n">
        <v>0.300000011920929</v>
      </c>
      <c r="J391" s="7" t="n">
        <v>1000</v>
      </c>
    </row>
    <row r="392" spans="1:10">
      <c r="A392" t="s">
        <v>4</v>
      </c>
      <c r="B392" s="4" t="s">
        <v>5</v>
      </c>
      <c r="C392" s="4" t="s">
        <v>8</v>
      </c>
      <c r="D392" s="4" t="s">
        <v>8</v>
      </c>
      <c r="E392" s="4" t="s">
        <v>8</v>
      </c>
      <c r="F392" s="4" t="s">
        <v>10</v>
      </c>
      <c r="G392" s="4" t="s">
        <v>10</v>
      </c>
      <c r="H392" s="4" t="s">
        <v>10</v>
      </c>
      <c r="I392" s="4" t="s">
        <v>10</v>
      </c>
      <c r="J392" s="4" t="s">
        <v>10</v>
      </c>
    </row>
    <row r="393" spans="1:10">
      <c r="A393" t="n">
        <v>4024</v>
      </c>
      <c r="B393" s="15" t="n">
        <v>76</v>
      </c>
      <c r="C393" s="7" t="n">
        <v>8</v>
      </c>
      <c r="D393" s="7" t="n">
        <v>0</v>
      </c>
      <c r="E393" s="7" t="n">
        <v>0</v>
      </c>
      <c r="F393" s="7" t="n">
        <v>-200</v>
      </c>
      <c r="G393" s="7" t="n">
        <v>-300</v>
      </c>
      <c r="H393" s="7" t="n">
        <v>1000</v>
      </c>
      <c r="I393" s="7" t="n">
        <v>0</v>
      </c>
      <c r="J393" s="7" t="n">
        <v>0</v>
      </c>
    </row>
    <row r="394" spans="1:10">
      <c r="A394" t="s">
        <v>4</v>
      </c>
      <c r="B394" s="4" t="s">
        <v>5</v>
      </c>
      <c r="C394" s="4" t="s">
        <v>8</v>
      </c>
      <c r="D394" s="4" t="s">
        <v>8</v>
      </c>
      <c r="E394" s="4" t="s">
        <v>8</v>
      </c>
      <c r="F394" s="4" t="s">
        <v>10</v>
      </c>
      <c r="G394" s="4" t="s">
        <v>10</v>
      </c>
      <c r="H394" s="4" t="s">
        <v>10</v>
      </c>
      <c r="I394" s="4" t="s">
        <v>10</v>
      </c>
      <c r="J394" s="4" t="s">
        <v>10</v>
      </c>
    </row>
    <row r="395" spans="1:10">
      <c r="A395" t="n">
        <v>4048</v>
      </c>
      <c r="B395" s="15" t="n">
        <v>76</v>
      </c>
      <c r="C395" s="7" t="n">
        <v>8</v>
      </c>
      <c r="D395" s="7" t="n">
        <v>3</v>
      </c>
      <c r="E395" s="7" t="n">
        <v>0</v>
      </c>
      <c r="F395" s="7" t="n">
        <v>1</v>
      </c>
      <c r="G395" s="7" t="n">
        <v>1</v>
      </c>
      <c r="H395" s="7" t="n">
        <v>1</v>
      </c>
      <c r="I395" s="7" t="n">
        <v>1</v>
      </c>
      <c r="J395" s="7" t="n">
        <v>1000</v>
      </c>
    </row>
    <row r="396" spans="1:10">
      <c r="A396" t="s">
        <v>4</v>
      </c>
      <c r="B396" s="4" t="s">
        <v>5</v>
      </c>
      <c r="C396" s="4" t="s">
        <v>8</v>
      </c>
      <c r="D396" s="4" t="s">
        <v>8</v>
      </c>
    </row>
    <row r="397" spans="1:10">
      <c r="A397" t="n">
        <v>4072</v>
      </c>
      <c r="B397" s="16" t="n">
        <v>77</v>
      </c>
      <c r="C397" s="7" t="n">
        <v>8</v>
      </c>
      <c r="D397" s="7" t="n">
        <v>3</v>
      </c>
    </row>
    <row r="398" spans="1:10">
      <c r="A398" t="s">
        <v>4</v>
      </c>
      <c r="B398" s="4" t="s">
        <v>5</v>
      </c>
      <c r="C398" s="4" t="s">
        <v>9</v>
      </c>
    </row>
    <row r="399" spans="1:10">
      <c r="A399" t="n">
        <v>4075</v>
      </c>
      <c r="B399" s="24" t="n">
        <v>16</v>
      </c>
      <c r="C399" s="7" t="n">
        <v>500</v>
      </c>
    </row>
    <row r="400" spans="1:10">
      <c r="A400" t="s">
        <v>4</v>
      </c>
      <c r="B400" s="4" t="s">
        <v>5</v>
      </c>
      <c r="C400" s="4" t="s">
        <v>8</v>
      </c>
      <c r="D400" s="4" t="s">
        <v>8</v>
      </c>
      <c r="E400" s="4" t="s">
        <v>8</v>
      </c>
      <c r="F400" s="4" t="s">
        <v>10</v>
      </c>
      <c r="G400" s="4" t="s">
        <v>10</v>
      </c>
      <c r="H400" s="4" t="s">
        <v>10</v>
      </c>
      <c r="I400" s="4" t="s">
        <v>10</v>
      </c>
      <c r="J400" s="4" t="s">
        <v>10</v>
      </c>
    </row>
    <row r="401" spans="1:10">
      <c r="A401" t="n">
        <v>4078</v>
      </c>
      <c r="B401" s="15" t="n">
        <v>76</v>
      </c>
      <c r="C401" s="7" t="n">
        <v>8</v>
      </c>
      <c r="D401" s="7" t="n">
        <v>3</v>
      </c>
      <c r="E401" s="7" t="n">
        <v>0</v>
      </c>
      <c r="F401" s="7" t="n">
        <v>1</v>
      </c>
      <c r="G401" s="7" t="n">
        <v>1</v>
      </c>
      <c r="H401" s="7" t="n">
        <v>1</v>
      </c>
      <c r="I401" s="7" t="n">
        <v>0.600000023841858</v>
      </c>
      <c r="J401" s="7" t="n">
        <v>300</v>
      </c>
    </row>
    <row r="402" spans="1:10">
      <c r="A402" t="s">
        <v>4</v>
      </c>
      <c r="B402" s="4" t="s">
        <v>5</v>
      </c>
      <c r="C402" s="4" t="s">
        <v>9</v>
      </c>
      <c r="D402" s="4" t="s">
        <v>8</v>
      </c>
      <c r="E402" s="4" t="s">
        <v>8</v>
      </c>
      <c r="F402" s="4" t="s">
        <v>16</v>
      </c>
      <c r="G402" s="4" t="s">
        <v>19</v>
      </c>
      <c r="H402" s="4" t="s">
        <v>8</v>
      </c>
      <c r="I402" s="4" t="s">
        <v>8</v>
      </c>
    </row>
    <row r="403" spans="1:10">
      <c r="A403" t="n">
        <v>4102</v>
      </c>
      <c r="B403" s="19" t="n">
        <v>24</v>
      </c>
      <c r="C403" s="7" t="n">
        <v>65533</v>
      </c>
      <c r="D403" s="7" t="n">
        <v>7</v>
      </c>
      <c r="E403" s="7" t="n">
        <v>17</v>
      </c>
      <c r="F403" s="7" t="n">
        <v>54012</v>
      </c>
      <c r="G403" s="7" t="s">
        <v>59</v>
      </c>
      <c r="H403" s="7" t="n">
        <v>2</v>
      </c>
      <c r="I403" s="7" t="n">
        <v>0</v>
      </c>
    </row>
    <row r="404" spans="1:10">
      <c r="A404" t="s">
        <v>4</v>
      </c>
      <c r="B404" s="4" t="s">
        <v>5</v>
      </c>
      <c r="C404" s="4" t="s">
        <v>9</v>
      </c>
    </row>
    <row r="405" spans="1:10">
      <c r="A405" t="n">
        <v>4208</v>
      </c>
      <c r="B405" s="24" t="n">
        <v>16</v>
      </c>
      <c r="C405" s="7" t="n">
        <v>1</v>
      </c>
    </row>
    <row r="406" spans="1:10">
      <c r="A406" t="s">
        <v>4</v>
      </c>
      <c r="B406" s="4" t="s">
        <v>5</v>
      </c>
    </row>
    <row r="407" spans="1:10">
      <c r="A407" t="n">
        <v>4211</v>
      </c>
      <c r="B407" s="28" t="n">
        <v>28</v>
      </c>
    </row>
    <row r="408" spans="1:10">
      <c r="A408" t="s">
        <v>4</v>
      </c>
      <c r="B408" s="4" t="s">
        <v>5</v>
      </c>
      <c r="C408" s="4" t="s">
        <v>8</v>
      </c>
    </row>
    <row r="409" spans="1:10">
      <c r="A409" t="n">
        <v>4212</v>
      </c>
      <c r="B409" s="21" t="n">
        <v>27</v>
      </c>
      <c r="C409" s="7" t="n">
        <v>0</v>
      </c>
    </row>
    <row r="410" spans="1:10">
      <c r="A410" t="s">
        <v>4</v>
      </c>
      <c r="B410" s="4" t="s">
        <v>5</v>
      </c>
      <c r="C410" s="4" t="s">
        <v>8</v>
      </c>
      <c r="D410" s="4" t="s">
        <v>8</v>
      </c>
      <c r="E410" s="4" t="s">
        <v>8</v>
      </c>
      <c r="F410" s="4" t="s">
        <v>10</v>
      </c>
      <c r="G410" s="4" t="s">
        <v>10</v>
      </c>
      <c r="H410" s="4" t="s">
        <v>10</v>
      </c>
      <c r="I410" s="4" t="s">
        <v>10</v>
      </c>
      <c r="J410" s="4" t="s">
        <v>10</v>
      </c>
    </row>
    <row r="411" spans="1:10">
      <c r="A411" t="n">
        <v>4214</v>
      </c>
      <c r="B411" s="15" t="n">
        <v>76</v>
      </c>
      <c r="C411" s="7" t="n">
        <v>7</v>
      </c>
      <c r="D411" s="7" t="n">
        <v>3</v>
      </c>
      <c r="E411" s="7" t="n">
        <v>0</v>
      </c>
      <c r="F411" s="7" t="n">
        <v>1</v>
      </c>
      <c r="G411" s="7" t="n">
        <v>1</v>
      </c>
      <c r="H411" s="7" t="n">
        <v>1</v>
      </c>
      <c r="I411" s="7" t="n">
        <v>0</v>
      </c>
      <c r="J411" s="7" t="n">
        <v>500</v>
      </c>
    </row>
    <row r="412" spans="1:10">
      <c r="A412" t="s">
        <v>4</v>
      </c>
      <c r="B412" s="4" t="s">
        <v>5</v>
      </c>
      <c r="C412" s="4" t="s">
        <v>8</v>
      </c>
      <c r="D412" s="4" t="s">
        <v>8</v>
      </c>
      <c r="E412" s="4" t="s">
        <v>8</v>
      </c>
      <c r="F412" s="4" t="s">
        <v>10</v>
      </c>
      <c r="G412" s="4" t="s">
        <v>10</v>
      </c>
      <c r="H412" s="4" t="s">
        <v>10</v>
      </c>
      <c r="I412" s="4" t="s">
        <v>10</v>
      </c>
      <c r="J412" s="4" t="s">
        <v>10</v>
      </c>
    </row>
    <row r="413" spans="1:10">
      <c r="A413" t="n">
        <v>4238</v>
      </c>
      <c r="B413" s="15" t="n">
        <v>76</v>
      </c>
      <c r="C413" s="7" t="n">
        <v>8</v>
      </c>
      <c r="D413" s="7" t="n">
        <v>3</v>
      </c>
      <c r="E413" s="7" t="n">
        <v>0</v>
      </c>
      <c r="F413" s="7" t="n">
        <v>1</v>
      </c>
      <c r="G413" s="7" t="n">
        <v>1</v>
      </c>
      <c r="H413" s="7" t="n">
        <v>1</v>
      </c>
      <c r="I413" s="7" t="n">
        <v>0</v>
      </c>
      <c r="J413" s="7" t="n">
        <v>500</v>
      </c>
    </row>
    <row r="414" spans="1:10">
      <c r="A414" t="s">
        <v>4</v>
      </c>
      <c r="B414" s="4" t="s">
        <v>5</v>
      </c>
      <c r="C414" s="4" t="s">
        <v>8</v>
      </c>
      <c r="D414" s="4" t="s">
        <v>8</v>
      </c>
    </row>
    <row r="415" spans="1:10">
      <c r="A415" t="n">
        <v>4262</v>
      </c>
      <c r="B415" s="16" t="n">
        <v>77</v>
      </c>
      <c r="C415" s="7" t="n">
        <v>8</v>
      </c>
      <c r="D415" s="7" t="n">
        <v>3</v>
      </c>
    </row>
    <row r="416" spans="1:10">
      <c r="A416" t="s">
        <v>4</v>
      </c>
      <c r="B416" s="4" t="s">
        <v>5</v>
      </c>
      <c r="C416" s="4" t="s">
        <v>8</v>
      </c>
      <c r="D416" s="4" t="s">
        <v>8</v>
      </c>
      <c r="E416" s="4" t="s">
        <v>8</v>
      </c>
      <c r="F416" s="4" t="s">
        <v>10</v>
      </c>
      <c r="G416" s="4" t="s">
        <v>10</v>
      </c>
      <c r="H416" s="4" t="s">
        <v>10</v>
      </c>
      <c r="I416" s="4" t="s">
        <v>10</v>
      </c>
      <c r="J416" s="4" t="s">
        <v>10</v>
      </c>
    </row>
    <row r="417" spans="1:10">
      <c r="A417" t="n">
        <v>4265</v>
      </c>
      <c r="B417" s="15" t="n">
        <v>76</v>
      </c>
      <c r="C417" s="7" t="n">
        <v>9</v>
      </c>
      <c r="D417" s="7" t="n">
        <v>3</v>
      </c>
      <c r="E417" s="7" t="n">
        <v>0</v>
      </c>
      <c r="F417" s="7" t="n">
        <v>1</v>
      </c>
      <c r="G417" s="7" t="n">
        <v>1</v>
      </c>
      <c r="H417" s="7" t="n">
        <v>1</v>
      </c>
      <c r="I417" s="7" t="n">
        <v>1</v>
      </c>
      <c r="J417" s="7" t="n">
        <v>1000</v>
      </c>
    </row>
    <row r="418" spans="1:10">
      <c r="A418" t="s">
        <v>4</v>
      </c>
      <c r="B418" s="4" t="s">
        <v>5</v>
      </c>
      <c r="C418" s="4" t="s">
        <v>9</v>
      </c>
    </row>
    <row r="419" spans="1:10">
      <c r="A419" t="n">
        <v>4289</v>
      </c>
      <c r="B419" s="24" t="n">
        <v>16</v>
      </c>
      <c r="C419" s="7" t="n">
        <v>500</v>
      </c>
    </row>
    <row r="420" spans="1:10">
      <c r="A420" t="s">
        <v>4</v>
      </c>
      <c r="B420" s="4" t="s">
        <v>5</v>
      </c>
      <c r="C420" s="4" t="s">
        <v>8</v>
      </c>
      <c r="D420" s="4" t="s">
        <v>8</v>
      </c>
      <c r="E420" s="4" t="s">
        <v>8</v>
      </c>
      <c r="F420" s="4" t="s">
        <v>10</v>
      </c>
      <c r="G420" s="4" t="s">
        <v>10</v>
      </c>
      <c r="H420" s="4" t="s">
        <v>10</v>
      </c>
      <c r="I420" s="4" t="s">
        <v>10</v>
      </c>
      <c r="J420" s="4" t="s">
        <v>10</v>
      </c>
    </row>
    <row r="421" spans="1:10">
      <c r="A421" t="n">
        <v>4292</v>
      </c>
      <c r="B421" s="15" t="n">
        <v>76</v>
      </c>
      <c r="C421" s="7" t="n">
        <v>10</v>
      </c>
      <c r="D421" s="7" t="n">
        <v>0</v>
      </c>
      <c r="E421" s="7" t="n">
        <v>0</v>
      </c>
      <c r="F421" s="7" t="n">
        <v>440</v>
      </c>
      <c r="G421" s="7" t="n">
        <v>-300</v>
      </c>
      <c r="H421" s="7" t="n">
        <v>1000</v>
      </c>
      <c r="I421" s="7" t="n">
        <v>0</v>
      </c>
      <c r="J421" s="7" t="n">
        <v>0</v>
      </c>
    </row>
    <row r="422" spans="1:10">
      <c r="A422" t="s">
        <v>4</v>
      </c>
      <c r="B422" s="4" t="s">
        <v>5</v>
      </c>
      <c r="C422" s="4" t="s">
        <v>8</v>
      </c>
      <c r="D422" s="4" t="s">
        <v>8</v>
      </c>
      <c r="E422" s="4" t="s">
        <v>8</v>
      </c>
      <c r="F422" s="4" t="s">
        <v>10</v>
      </c>
      <c r="G422" s="4" t="s">
        <v>10</v>
      </c>
      <c r="H422" s="4" t="s">
        <v>10</v>
      </c>
      <c r="I422" s="4" t="s">
        <v>10</v>
      </c>
      <c r="J422" s="4" t="s">
        <v>10</v>
      </c>
    </row>
    <row r="423" spans="1:10">
      <c r="A423" t="n">
        <v>4316</v>
      </c>
      <c r="B423" s="15" t="n">
        <v>76</v>
      </c>
      <c r="C423" s="7" t="n">
        <v>10</v>
      </c>
      <c r="D423" s="7" t="n">
        <v>3</v>
      </c>
      <c r="E423" s="7" t="n">
        <v>0</v>
      </c>
      <c r="F423" s="7" t="n">
        <v>1</v>
      </c>
      <c r="G423" s="7" t="n">
        <v>1</v>
      </c>
      <c r="H423" s="7" t="n">
        <v>1</v>
      </c>
      <c r="I423" s="7" t="n">
        <v>1</v>
      </c>
      <c r="J423" s="7" t="n">
        <v>1000</v>
      </c>
    </row>
    <row r="424" spans="1:10">
      <c r="A424" t="s">
        <v>4</v>
      </c>
      <c r="B424" s="4" t="s">
        <v>5</v>
      </c>
      <c r="C424" s="4" t="s">
        <v>8</v>
      </c>
      <c r="D424" s="4" t="s">
        <v>8</v>
      </c>
    </row>
    <row r="425" spans="1:10">
      <c r="A425" t="n">
        <v>4340</v>
      </c>
      <c r="B425" s="16" t="n">
        <v>77</v>
      </c>
      <c r="C425" s="7" t="n">
        <v>10</v>
      </c>
      <c r="D425" s="7" t="n">
        <v>3</v>
      </c>
    </row>
    <row r="426" spans="1:10">
      <c r="A426" t="s">
        <v>4</v>
      </c>
      <c r="B426" s="4" t="s">
        <v>5</v>
      </c>
      <c r="C426" s="4" t="s">
        <v>9</v>
      </c>
    </row>
    <row r="427" spans="1:10">
      <c r="A427" t="n">
        <v>4343</v>
      </c>
      <c r="B427" s="24" t="n">
        <v>16</v>
      </c>
      <c r="C427" s="7" t="n">
        <v>500</v>
      </c>
    </row>
    <row r="428" spans="1:10">
      <c r="A428" t="s">
        <v>4</v>
      </c>
      <c r="B428" s="4" t="s">
        <v>5</v>
      </c>
      <c r="C428" s="4" t="s">
        <v>8</v>
      </c>
      <c r="D428" s="4" t="s">
        <v>8</v>
      </c>
      <c r="E428" s="4" t="s">
        <v>8</v>
      </c>
      <c r="F428" s="4" t="s">
        <v>10</v>
      </c>
      <c r="G428" s="4" t="s">
        <v>10</v>
      </c>
      <c r="H428" s="4" t="s">
        <v>10</v>
      </c>
      <c r="I428" s="4" t="s">
        <v>10</v>
      </c>
      <c r="J428" s="4" t="s">
        <v>10</v>
      </c>
    </row>
    <row r="429" spans="1:10">
      <c r="A429" t="n">
        <v>4346</v>
      </c>
      <c r="B429" s="15" t="n">
        <v>76</v>
      </c>
      <c r="C429" s="7" t="n">
        <v>9</v>
      </c>
      <c r="D429" s="7" t="n">
        <v>3</v>
      </c>
      <c r="E429" s="7" t="n">
        <v>0</v>
      </c>
      <c r="F429" s="7" t="n">
        <v>0.600000023841858</v>
      </c>
      <c r="G429" s="7" t="n">
        <v>0.600000023841858</v>
      </c>
      <c r="H429" s="7" t="n">
        <v>0.600000023841858</v>
      </c>
      <c r="I429" s="7" t="n">
        <v>1</v>
      </c>
      <c r="J429" s="7" t="n">
        <v>300</v>
      </c>
    </row>
    <row r="430" spans="1:10">
      <c r="A430" t="s">
        <v>4</v>
      </c>
      <c r="B430" s="4" t="s">
        <v>5</v>
      </c>
      <c r="C430" s="4" t="s">
        <v>8</v>
      </c>
      <c r="D430" s="4" t="s">
        <v>8</v>
      </c>
      <c r="E430" s="4" t="s">
        <v>8</v>
      </c>
      <c r="F430" s="4" t="s">
        <v>10</v>
      </c>
      <c r="G430" s="4" t="s">
        <v>10</v>
      </c>
      <c r="H430" s="4" t="s">
        <v>10</v>
      </c>
      <c r="I430" s="4" t="s">
        <v>10</v>
      </c>
      <c r="J430" s="4" t="s">
        <v>10</v>
      </c>
    </row>
    <row r="431" spans="1:10">
      <c r="A431" t="n">
        <v>4370</v>
      </c>
      <c r="B431" s="15" t="n">
        <v>76</v>
      </c>
      <c r="C431" s="7" t="n">
        <v>10</v>
      </c>
      <c r="D431" s="7" t="n">
        <v>3</v>
      </c>
      <c r="E431" s="7" t="n">
        <v>0</v>
      </c>
      <c r="F431" s="7" t="n">
        <v>0.600000023841858</v>
      </c>
      <c r="G431" s="7" t="n">
        <v>0.600000023841858</v>
      </c>
      <c r="H431" s="7" t="n">
        <v>0.600000023841858</v>
      </c>
      <c r="I431" s="7" t="n">
        <v>1</v>
      </c>
      <c r="J431" s="7" t="n">
        <v>300</v>
      </c>
    </row>
    <row r="432" spans="1:10">
      <c r="A432" t="s">
        <v>4</v>
      </c>
      <c r="B432" s="4" t="s">
        <v>5</v>
      </c>
      <c r="C432" s="4" t="s">
        <v>9</v>
      </c>
      <c r="D432" s="4" t="s">
        <v>8</v>
      </c>
      <c r="E432" s="4" t="s">
        <v>8</v>
      </c>
      <c r="F432" s="4" t="s">
        <v>16</v>
      </c>
      <c r="G432" s="4" t="s">
        <v>19</v>
      </c>
      <c r="H432" s="4" t="s">
        <v>8</v>
      </c>
      <c r="I432" s="4" t="s">
        <v>8</v>
      </c>
    </row>
    <row r="433" spans="1:10">
      <c r="A433" t="n">
        <v>4394</v>
      </c>
      <c r="B433" s="19" t="n">
        <v>24</v>
      </c>
      <c r="C433" s="7" t="n">
        <v>65533</v>
      </c>
      <c r="D433" s="7" t="n">
        <v>7</v>
      </c>
      <c r="E433" s="7" t="n">
        <v>17</v>
      </c>
      <c r="F433" s="7" t="n">
        <v>54013</v>
      </c>
      <c r="G433" s="7" t="s">
        <v>60</v>
      </c>
      <c r="H433" s="7" t="n">
        <v>2</v>
      </c>
      <c r="I433" s="7" t="n">
        <v>0</v>
      </c>
    </row>
    <row r="434" spans="1:10">
      <c r="A434" t="s">
        <v>4</v>
      </c>
      <c r="B434" s="4" t="s">
        <v>5</v>
      </c>
    </row>
    <row r="435" spans="1:10">
      <c r="A435" t="n">
        <v>4508</v>
      </c>
      <c r="B435" s="28" t="n">
        <v>28</v>
      </c>
    </row>
    <row r="436" spans="1:10">
      <c r="A436" t="s">
        <v>4</v>
      </c>
      <c r="B436" s="4" t="s">
        <v>5</v>
      </c>
      <c r="C436" s="4" t="s">
        <v>8</v>
      </c>
    </row>
    <row r="437" spans="1:10">
      <c r="A437" t="n">
        <v>4509</v>
      </c>
      <c r="B437" s="21" t="n">
        <v>27</v>
      </c>
      <c r="C437" s="7" t="n">
        <v>0</v>
      </c>
    </row>
    <row r="438" spans="1:10">
      <c r="A438" t="s">
        <v>4</v>
      </c>
      <c r="B438" s="4" t="s">
        <v>5</v>
      </c>
      <c r="C438" s="4" t="s">
        <v>9</v>
      </c>
    </row>
    <row r="439" spans="1:10">
      <c r="A439" t="n">
        <v>4511</v>
      </c>
      <c r="B439" s="24" t="n">
        <v>16</v>
      </c>
      <c r="C439" s="7" t="n">
        <v>500</v>
      </c>
    </row>
    <row r="440" spans="1:10">
      <c r="A440" t="s">
        <v>4</v>
      </c>
      <c r="B440" s="4" t="s">
        <v>5</v>
      </c>
      <c r="C440" s="4" t="s">
        <v>9</v>
      </c>
      <c r="D440" s="4" t="s">
        <v>8</v>
      </c>
      <c r="E440" s="4" t="s">
        <v>8</v>
      </c>
      <c r="F440" s="4" t="s">
        <v>16</v>
      </c>
      <c r="G440" s="4" t="s">
        <v>19</v>
      </c>
      <c r="H440" s="4" t="s">
        <v>8</v>
      </c>
      <c r="I440" s="4" t="s">
        <v>8</v>
      </c>
    </row>
    <row r="441" spans="1:10">
      <c r="A441" t="n">
        <v>4514</v>
      </c>
      <c r="B441" s="19" t="n">
        <v>24</v>
      </c>
      <c r="C441" s="7" t="n">
        <v>65533</v>
      </c>
      <c r="D441" s="7" t="n">
        <v>7</v>
      </c>
      <c r="E441" s="7" t="n">
        <v>17</v>
      </c>
      <c r="F441" s="7" t="n">
        <v>54014</v>
      </c>
      <c r="G441" s="7" t="s">
        <v>61</v>
      </c>
      <c r="H441" s="7" t="n">
        <v>2</v>
      </c>
      <c r="I441" s="7" t="n">
        <v>0</v>
      </c>
    </row>
    <row r="442" spans="1:10">
      <c r="A442" t="s">
        <v>4</v>
      </c>
      <c r="B442" s="4" t="s">
        <v>5</v>
      </c>
    </row>
    <row r="443" spans="1:10">
      <c r="A443" t="n">
        <v>4642</v>
      </c>
      <c r="B443" s="28" t="n">
        <v>28</v>
      </c>
    </row>
    <row r="444" spans="1:10">
      <c r="A444" t="s">
        <v>4</v>
      </c>
      <c r="B444" s="4" t="s">
        <v>5</v>
      </c>
      <c r="C444" s="4" t="s">
        <v>8</v>
      </c>
    </row>
    <row r="445" spans="1:10">
      <c r="A445" t="n">
        <v>4643</v>
      </c>
      <c r="B445" s="21" t="n">
        <v>27</v>
      </c>
      <c r="C445" s="7" t="n">
        <v>0</v>
      </c>
    </row>
    <row r="446" spans="1:10">
      <c r="A446" t="s">
        <v>4</v>
      </c>
      <c r="B446" s="4" t="s">
        <v>5</v>
      </c>
      <c r="C446" s="4" t="s">
        <v>8</v>
      </c>
      <c r="D446" s="4" t="s">
        <v>8</v>
      </c>
      <c r="E446" s="4" t="s">
        <v>8</v>
      </c>
      <c r="F446" s="4" t="s">
        <v>10</v>
      </c>
      <c r="G446" s="4" t="s">
        <v>10</v>
      </c>
      <c r="H446" s="4" t="s">
        <v>10</v>
      </c>
      <c r="I446" s="4" t="s">
        <v>10</v>
      </c>
      <c r="J446" s="4" t="s">
        <v>10</v>
      </c>
    </row>
    <row r="447" spans="1:10">
      <c r="A447" t="n">
        <v>4645</v>
      </c>
      <c r="B447" s="15" t="n">
        <v>76</v>
      </c>
      <c r="C447" s="7" t="n">
        <v>10</v>
      </c>
      <c r="D447" s="7" t="n">
        <v>3</v>
      </c>
      <c r="E447" s="7" t="n">
        <v>0</v>
      </c>
      <c r="F447" s="7" t="n">
        <v>1</v>
      </c>
      <c r="G447" s="7" t="n">
        <v>1</v>
      </c>
      <c r="H447" s="7" t="n">
        <v>1</v>
      </c>
      <c r="I447" s="7" t="n">
        <v>0</v>
      </c>
      <c r="J447" s="7" t="n">
        <v>500</v>
      </c>
    </row>
    <row r="448" spans="1:10">
      <c r="A448" t="s">
        <v>4</v>
      </c>
      <c r="B448" s="4" t="s">
        <v>5</v>
      </c>
      <c r="C448" s="4" t="s">
        <v>8</v>
      </c>
      <c r="D448" s="4" t="s">
        <v>8</v>
      </c>
      <c r="E448" s="4" t="s">
        <v>8</v>
      </c>
      <c r="F448" s="4" t="s">
        <v>10</v>
      </c>
      <c r="G448" s="4" t="s">
        <v>10</v>
      </c>
      <c r="H448" s="4" t="s">
        <v>10</v>
      </c>
      <c r="I448" s="4" t="s">
        <v>10</v>
      </c>
      <c r="J448" s="4" t="s">
        <v>10</v>
      </c>
    </row>
    <row r="449" spans="1:10">
      <c r="A449" t="n">
        <v>4669</v>
      </c>
      <c r="B449" s="15" t="n">
        <v>76</v>
      </c>
      <c r="C449" s="7" t="n">
        <v>9</v>
      </c>
      <c r="D449" s="7" t="n">
        <v>3</v>
      </c>
      <c r="E449" s="7" t="n">
        <v>0</v>
      </c>
      <c r="F449" s="7" t="n">
        <v>1</v>
      </c>
      <c r="G449" s="7" t="n">
        <v>1</v>
      </c>
      <c r="H449" s="7" t="n">
        <v>1</v>
      </c>
      <c r="I449" s="7" t="n">
        <v>0</v>
      </c>
      <c r="J449" s="7" t="n">
        <v>500</v>
      </c>
    </row>
    <row r="450" spans="1:10">
      <c r="A450" t="s">
        <v>4</v>
      </c>
      <c r="B450" s="4" t="s">
        <v>5</v>
      </c>
      <c r="C450" s="4" t="s">
        <v>8</v>
      </c>
      <c r="D450" s="4" t="s">
        <v>8</v>
      </c>
    </row>
    <row r="451" spans="1:10">
      <c r="A451" t="n">
        <v>4693</v>
      </c>
      <c r="B451" s="16" t="n">
        <v>77</v>
      </c>
      <c r="C451" s="7" t="n">
        <v>9</v>
      </c>
      <c r="D451" s="7" t="n">
        <v>3</v>
      </c>
    </row>
    <row r="452" spans="1:10">
      <c r="A452" t="s">
        <v>4</v>
      </c>
      <c r="B452" s="4" t="s">
        <v>5</v>
      </c>
      <c r="C452" s="4" t="s">
        <v>8</v>
      </c>
      <c r="D452" s="4" t="s">
        <v>8</v>
      </c>
      <c r="E452" s="4" t="s">
        <v>8</v>
      </c>
      <c r="F452" s="4" t="s">
        <v>10</v>
      </c>
      <c r="G452" s="4" t="s">
        <v>10</v>
      </c>
      <c r="H452" s="4" t="s">
        <v>10</v>
      </c>
      <c r="I452" s="4" t="s">
        <v>10</v>
      </c>
      <c r="J452" s="4" t="s">
        <v>10</v>
      </c>
    </row>
    <row r="453" spans="1:10">
      <c r="A453" t="n">
        <v>4696</v>
      </c>
      <c r="B453" s="15" t="n">
        <v>76</v>
      </c>
      <c r="C453" s="7" t="n">
        <v>11</v>
      </c>
      <c r="D453" s="7" t="n">
        <v>3</v>
      </c>
      <c r="E453" s="7" t="n">
        <v>0</v>
      </c>
      <c r="F453" s="7" t="n">
        <v>1</v>
      </c>
      <c r="G453" s="7" t="n">
        <v>1</v>
      </c>
      <c r="H453" s="7" t="n">
        <v>1</v>
      </c>
      <c r="I453" s="7" t="n">
        <v>1</v>
      </c>
      <c r="J453" s="7" t="n">
        <v>1000</v>
      </c>
    </row>
    <row r="454" spans="1:10">
      <c r="A454" t="s">
        <v>4</v>
      </c>
      <c r="B454" s="4" t="s">
        <v>5</v>
      </c>
      <c r="C454" s="4" t="s">
        <v>8</v>
      </c>
      <c r="D454" s="4" t="s">
        <v>8</v>
      </c>
    </row>
    <row r="455" spans="1:10">
      <c r="A455" t="n">
        <v>4720</v>
      </c>
      <c r="B455" s="16" t="n">
        <v>77</v>
      </c>
      <c r="C455" s="7" t="n">
        <v>11</v>
      </c>
      <c r="D455" s="7" t="n">
        <v>3</v>
      </c>
    </row>
    <row r="456" spans="1:10">
      <c r="A456" t="s">
        <v>4</v>
      </c>
      <c r="B456" s="4" t="s">
        <v>5</v>
      </c>
      <c r="C456" s="4" t="s">
        <v>9</v>
      </c>
    </row>
    <row r="457" spans="1:10">
      <c r="A457" t="n">
        <v>4723</v>
      </c>
      <c r="B457" s="24" t="n">
        <v>16</v>
      </c>
      <c r="C457" s="7" t="n">
        <v>500</v>
      </c>
    </row>
    <row r="458" spans="1:10">
      <c r="A458" t="s">
        <v>4</v>
      </c>
      <c r="B458" s="4" t="s">
        <v>5</v>
      </c>
      <c r="C458" s="4" t="s">
        <v>8</v>
      </c>
      <c r="D458" s="4" t="s">
        <v>8</v>
      </c>
      <c r="E458" s="4" t="s">
        <v>8</v>
      </c>
      <c r="F458" s="4" t="s">
        <v>10</v>
      </c>
      <c r="G458" s="4" t="s">
        <v>10</v>
      </c>
      <c r="H458" s="4" t="s">
        <v>10</v>
      </c>
      <c r="I458" s="4" t="s">
        <v>10</v>
      </c>
      <c r="J458" s="4" t="s">
        <v>10</v>
      </c>
    </row>
    <row r="459" spans="1:10">
      <c r="A459" t="n">
        <v>4726</v>
      </c>
      <c r="B459" s="15" t="n">
        <v>76</v>
      </c>
      <c r="C459" s="7" t="n">
        <v>11</v>
      </c>
      <c r="D459" s="7" t="n">
        <v>3</v>
      </c>
      <c r="E459" s="7" t="n">
        <v>0</v>
      </c>
      <c r="F459" s="7" t="n">
        <v>1</v>
      </c>
      <c r="G459" s="7" t="n">
        <v>1</v>
      </c>
      <c r="H459" s="7" t="n">
        <v>1</v>
      </c>
      <c r="I459" s="7" t="n">
        <v>0.600000023841858</v>
      </c>
      <c r="J459" s="7" t="n">
        <v>300</v>
      </c>
    </row>
    <row r="460" spans="1:10">
      <c r="A460" t="s">
        <v>4</v>
      </c>
      <c r="B460" s="4" t="s">
        <v>5</v>
      </c>
      <c r="C460" s="4" t="s">
        <v>9</v>
      </c>
      <c r="D460" s="4" t="s">
        <v>8</v>
      </c>
      <c r="E460" s="4" t="s">
        <v>8</v>
      </c>
      <c r="F460" s="4" t="s">
        <v>16</v>
      </c>
      <c r="G460" s="4" t="s">
        <v>19</v>
      </c>
      <c r="H460" s="4" t="s">
        <v>8</v>
      </c>
      <c r="I460" s="4" t="s">
        <v>8</v>
      </c>
    </row>
    <row r="461" spans="1:10">
      <c r="A461" t="n">
        <v>4750</v>
      </c>
      <c r="B461" s="19" t="n">
        <v>24</v>
      </c>
      <c r="C461" s="7" t="n">
        <v>65533</v>
      </c>
      <c r="D461" s="7" t="n">
        <v>7</v>
      </c>
      <c r="E461" s="7" t="n">
        <v>17</v>
      </c>
      <c r="F461" s="7" t="n">
        <v>54015</v>
      </c>
      <c r="G461" s="7" t="s">
        <v>62</v>
      </c>
      <c r="H461" s="7" t="n">
        <v>2</v>
      </c>
      <c r="I461" s="7" t="n">
        <v>0</v>
      </c>
    </row>
    <row r="462" spans="1:10">
      <c r="A462" t="s">
        <v>4</v>
      </c>
      <c r="B462" s="4" t="s">
        <v>5</v>
      </c>
    </row>
    <row r="463" spans="1:10">
      <c r="A463" t="n">
        <v>4885</v>
      </c>
      <c r="B463" s="28" t="n">
        <v>28</v>
      </c>
    </row>
    <row r="464" spans="1:10">
      <c r="A464" t="s">
        <v>4</v>
      </c>
      <c r="B464" s="4" t="s">
        <v>5</v>
      </c>
      <c r="C464" s="4" t="s">
        <v>8</v>
      </c>
    </row>
    <row r="465" spans="1:10">
      <c r="A465" t="n">
        <v>4886</v>
      </c>
      <c r="B465" s="21" t="n">
        <v>27</v>
      </c>
      <c r="C465" s="7" t="n">
        <v>0</v>
      </c>
    </row>
    <row r="466" spans="1:10">
      <c r="A466" t="s">
        <v>4</v>
      </c>
      <c r="B466" s="4" t="s">
        <v>5</v>
      </c>
      <c r="C466" s="4" t="s">
        <v>9</v>
      </c>
    </row>
    <row r="467" spans="1:10">
      <c r="A467" t="n">
        <v>4888</v>
      </c>
      <c r="B467" s="24" t="n">
        <v>16</v>
      </c>
      <c r="C467" s="7" t="n">
        <v>500</v>
      </c>
    </row>
    <row r="468" spans="1:10">
      <c r="A468" t="s">
        <v>4</v>
      </c>
      <c r="B468" s="4" t="s">
        <v>5</v>
      </c>
      <c r="C468" s="4" t="s">
        <v>9</v>
      </c>
      <c r="D468" s="4" t="s">
        <v>8</v>
      </c>
      <c r="E468" s="4" t="s">
        <v>8</v>
      </c>
      <c r="F468" s="4" t="s">
        <v>16</v>
      </c>
      <c r="G468" s="4" t="s">
        <v>19</v>
      </c>
      <c r="H468" s="4" t="s">
        <v>8</v>
      </c>
      <c r="I468" s="4" t="s">
        <v>8</v>
      </c>
    </row>
    <row r="469" spans="1:10">
      <c r="A469" t="n">
        <v>4891</v>
      </c>
      <c r="B469" s="19" t="n">
        <v>24</v>
      </c>
      <c r="C469" s="7" t="n">
        <v>65533</v>
      </c>
      <c r="D469" s="7" t="n">
        <v>7</v>
      </c>
      <c r="E469" s="7" t="n">
        <v>17</v>
      </c>
      <c r="F469" s="7" t="n">
        <v>54016</v>
      </c>
      <c r="G469" s="7" t="s">
        <v>63</v>
      </c>
      <c r="H469" s="7" t="n">
        <v>2</v>
      </c>
      <c r="I469" s="7" t="n">
        <v>0</v>
      </c>
    </row>
    <row r="470" spans="1:10">
      <c r="A470" t="s">
        <v>4</v>
      </c>
      <c r="B470" s="4" t="s">
        <v>5</v>
      </c>
    </row>
    <row r="471" spans="1:10">
      <c r="A471" t="n">
        <v>5012</v>
      </c>
      <c r="B471" s="28" t="n">
        <v>28</v>
      </c>
    </row>
    <row r="472" spans="1:10">
      <c r="A472" t="s">
        <v>4</v>
      </c>
      <c r="B472" s="4" t="s">
        <v>5</v>
      </c>
      <c r="C472" s="4" t="s">
        <v>8</v>
      </c>
    </row>
    <row r="473" spans="1:10">
      <c r="A473" t="n">
        <v>5013</v>
      </c>
      <c r="B473" s="21" t="n">
        <v>27</v>
      </c>
      <c r="C473" s="7" t="n">
        <v>0</v>
      </c>
    </row>
    <row r="474" spans="1:10">
      <c r="A474" t="s">
        <v>4</v>
      </c>
      <c r="B474" s="4" t="s">
        <v>5</v>
      </c>
      <c r="C474" s="4" t="s">
        <v>8</v>
      </c>
    </row>
    <row r="475" spans="1:10">
      <c r="A475" t="n">
        <v>5015</v>
      </c>
      <c r="B475" s="21" t="n">
        <v>27</v>
      </c>
      <c r="C475" s="7" t="n">
        <v>1</v>
      </c>
    </row>
    <row r="476" spans="1:10">
      <c r="A476" t="s">
        <v>4</v>
      </c>
      <c r="B476" s="4" t="s">
        <v>5</v>
      </c>
      <c r="C476" s="4" t="s">
        <v>8</v>
      </c>
      <c r="D476" s="4" t="s">
        <v>9</v>
      </c>
      <c r="E476" s="4" t="s">
        <v>9</v>
      </c>
      <c r="F476" s="4" t="s">
        <v>9</v>
      </c>
      <c r="G476" s="4" t="s">
        <v>9</v>
      </c>
      <c r="H476" s="4" t="s">
        <v>8</v>
      </c>
    </row>
    <row r="477" spans="1:10">
      <c r="A477" t="n">
        <v>5017</v>
      </c>
      <c r="B477" s="18" t="n">
        <v>25</v>
      </c>
      <c r="C477" s="7" t="n">
        <v>5</v>
      </c>
      <c r="D477" s="7" t="n">
        <v>65535</v>
      </c>
      <c r="E477" s="7" t="n">
        <v>65535</v>
      </c>
      <c r="F477" s="7" t="n">
        <v>65535</v>
      </c>
      <c r="G477" s="7" t="n">
        <v>65535</v>
      </c>
      <c r="H477" s="7" t="n">
        <v>0</v>
      </c>
    </row>
    <row r="478" spans="1:10">
      <c r="A478" t="s">
        <v>4</v>
      </c>
      <c r="B478" s="4" t="s">
        <v>5</v>
      </c>
      <c r="C478" s="4" t="s">
        <v>8</v>
      </c>
      <c r="D478" s="4" t="s">
        <v>10</v>
      </c>
      <c r="E478" s="4" t="s">
        <v>9</v>
      </c>
      <c r="F478" s="4" t="s">
        <v>8</v>
      </c>
    </row>
    <row r="479" spans="1:10">
      <c r="A479" t="n">
        <v>5028</v>
      </c>
      <c r="B479" s="6" t="n">
        <v>49</v>
      </c>
      <c r="C479" s="7" t="n">
        <v>3</v>
      </c>
      <c r="D479" s="7" t="n">
        <v>1</v>
      </c>
      <c r="E479" s="7" t="n">
        <v>1000</v>
      </c>
      <c r="F479" s="7" t="n">
        <v>0</v>
      </c>
    </row>
    <row r="480" spans="1:10">
      <c r="A480" t="s">
        <v>4</v>
      </c>
      <c r="B480" s="4" t="s">
        <v>5</v>
      </c>
      <c r="C480" s="4" t="s">
        <v>8</v>
      </c>
      <c r="D480" s="4" t="s">
        <v>8</v>
      </c>
      <c r="E480" s="4" t="s">
        <v>8</v>
      </c>
      <c r="F480" s="4" t="s">
        <v>10</v>
      </c>
      <c r="G480" s="4" t="s">
        <v>10</v>
      </c>
      <c r="H480" s="4" t="s">
        <v>10</v>
      </c>
      <c r="I480" s="4" t="s">
        <v>10</v>
      </c>
      <c r="J480" s="4" t="s">
        <v>10</v>
      </c>
    </row>
    <row r="481" spans="1:10">
      <c r="A481" t="n">
        <v>5037</v>
      </c>
      <c r="B481" s="15" t="n">
        <v>76</v>
      </c>
      <c r="C481" s="7" t="n">
        <v>11</v>
      </c>
      <c r="D481" s="7" t="n">
        <v>3</v>
      </c>
      <c r="E481" s="7" t="n">
        <v>0</v>
      </c>
      <c r="F481" s="7" t="n">
        <v>1</v>
      </c>
      <c r="G481" s="7" t="n">
        <v>1</v>
      </c>
      <c r="H481" s="7" t="n">
        <v>1</v>
      </c>
      <c r="I481" s="7" t="n">
        <v>0</v>
      </c>
      <c r="J481" s="7" t="n">
        <v>1000</v>
      </c>
    </row>
    <row r="482" spans="1:10">
      <c r="A482" t="s">
        <v>4</v>
      </c>
      <c r="B482" s="4" t="s">
        <v>5</v>
      </c>
      <c r="C482" s="4" t="s">
        <v>8</v>
      </c>
      <c r="D482" s="4" t="s">
        <v>8</v>
      </c>
    </row>
    <row r="483" spans="1:10">
      <c r="A483" t="n">
        <v>5061</v>
      </c>
      <c r="B483" s="16" t="n">
        <v>77</v>
      </c>
      <c r="C483" s="7" t="n">
        <v>11</v>
      </c>
      <c r="D483" s="7" t="n">
        <v>3</v>
      </c>
    </row>
    <row r="484" spans="1:10">
      <c r="A484" t="s">
        <v>4</v>
      </c>
      <c r="B484" s="4" t="s">
        <v>5</v>
      </c>
      <c r="C484" s="4" t="s">
        <v>8</v>
      </c>
    </row>
    <row r="485" spans="1:10">
      <c r="A485" t="n">
        <v>5064</v>
      </c>
      <c r="B485" s="27" t="n">
        <v>78</v>
      </c>
      <c r="C485" s="7" t="n">
        <v>255</v>
      </c>
    </row>
    <row r="486" spans="1:10">
      <c r="A486" t="s">
        <v>4</v>
      </c>
      <c r="B486" s="4" t="s">
        <v>5</v>
      </c>
      <c r="C486" s="4" t="s">
        <v>9</v>
      </c>
    </row>
    <row r="487" spans="1:10">
      <c r="A487" t="n">
        <v>5066</v>
      </c>
      <c r="B487" s="24" t="n">
        <v>16</v>
      </c>
      <c r="C487" s="7" t="n">
        <v>1000</v>
      </c>
    </row>
    <row r="488" spans="1:10">
      <c r="A488" t="s">
        <v>4</v>
      </c>
      <c r="B488" s="4" t="s">
        <v>5</v>
      </c>
      <c r="C488" s="4" t="s">
        <v>17</v>
      </c>
    </row>
    <row r="489" spans="1:10">
      <c r="A489" t="n">
        <v>5069</v>
      </c>
      <c r="B489" s="29" t="n">
        <v>3</v>
      </c>
      <c r="C489" s="12" t="n">
        <f t="normal" ca="1">A4759</f>
        <v>0</v>
      </c>
    </row>
    <row r="490" spans="1:10">
      <c r="A490" t="s">
        <v>4</v>
      </c>
      <c r="B490" s="4" t="s">
        <v>5</v>
      </c>
      <c r="C490" s="4" t="s">
        <v>8</v>
      </c>
      <c r="D490" s="4" t="s">
        <v>8</v>
      </c>
    </row>
    <row r="491" spans="1:10">
      <c r="A491" t="n">
        <v>5074</v>
      </c>
      <c r="B491" s="23" t="n">
        <v>31</v>
      </c>
      <c r="C491" s="7" t="n">
        <v>3</v>
      </c>
      <c r="D491" s="7" t="n">
        <v>0</v>
      </c>
    </row>
    <row r="492" spans="1:10">
      <c r="A492" t="s">
        <v>4</v>
      </c>
      <c r="B492" s="4" t="s">
        <v>5</v>
      </c>
      <c r="C492" s="4" t="s">
        <v>8</v>
      </c>
      <c r="D492" s="4" t="s">
        <v>9</v>
      </c>
      <c r="E492" s="4" t="s">
        <v>10</v>
      </c>
    </row>
    <row r="493" spans="1:10">
      <c r="A493" t="n">
        <v>5077</v>
      </c>
      <c r="B493" s="26" t="n">
        <v>58</v>
      </c>
      <c r="C493" s="7" t="n">
        <v>0</v>
      </c>
      <c r="D493" s="7" t="n">
        <v>1000</v>
      </c>
      <c r="E493" s="7" t="n">
        <v>1</v>
      </c>
    </row>
    <row r="494" spans="1:10">
      <c r="A494" t="s">
        <v>4</v>
      </c>
      <c r="B494" s="4" t="s">
        <v>5</v>
      </c>
      <c r="C494" s="4" t="s">
        <v>8</v>
      </c>
      <c r="D494" s="4" t="s">
        <v>8</v>
      </c>
      <c r="E494" s="4" t="s">
        <v>8</v>
      </c>
      <c r="F494" s="4" t="s">
        <v>10</v>
      </c>
      <c r="G494" s="4" t="s">
        <v>10</v>
      </c>
      <c r="H494" s="4" t="s">
        <v>10</v>
      </c>
      <c r="I494" s="4" t="s">
        <v>10</v>
      </c>
      <c r="J494" s="4" t="s">
        <v>10</v>
      </c>
    </row>
    <row r="495" spans="1:10">
      <c r="A495" t="n">
        <v>5085</v>
      </c>
      <c r="B495" s="15" t="n">
        <v>76</v>
      </c>
      <c r="C495" s="7" t="n">
        <v>0</v>
      </c>
      <c r="D495" s="7" t="n">
        <v>3</v>
      </c>
      <c r="E495" s="7" t="n">
        <v>0</v>
      </c>
      <c r="F495" s="7" t="n">
        <v>1</v>
      </c>
      <c r="G495" s="7" t="n">
        <v>1</v>
      </c>
      <c r="H495" s="7" t="n">
        <v>1</v>
      </c>
      <c r="I495" s="7" t="n">
        <v>0</v>
      </c>
      <c r="J495" s="7" t="n">
        <v>1000</v>
      </c>
    </row>
    <row r="496" spans="1:10">
      <c r="A496" t="s">
        <v>4</v>
      </c>
      <c r="B496" s="4" t="s">
        <v>5</v>
      </c>
      <c r="C496" s="4" t="s">
        <v>8</v>
      </c>
      <c r="D496" s="4" t="s">
        <v>8</v>
      </c>
    </row>
    <row r="497" spans="1:10">
      <c r="A497" t="n">
        <v>5109</v>
      </c>
      <c r="B497" s="16" t="n">
        <v>77</v>
      </c>
      <c r="C497" s="7" t="n">
        <v>0</v>
      </c>
      <c r="D497" s="7" t="n">
        <v>3</v>
      </c>
    </row>
    <row r="498" spans="1:10">
      <c r="A498" t="s">
        <v>4</v>
      </c>
      <c r="B498" s="4" t="s">
        <v>5</v>
      </c>
      <c r="C498" s="4" t="s">
        <v>8</v>
      </c>
      <c r="D498" s="4" t="s">
        <v>9</v>
      </c>
    </row>
    <row r="499" spans="1:10">
      <c r="A499" t="n">
        <v>5112</v>
      </c>
      <c r="B499" s="26" t="n">
        <v>58</v>
      </c>
      <c r="C499" s="7" t="n">
        <v>255</v>
      </c>
      <c r="D499" s="7" t="n">
        <v>0</v>
      </c>
    </row>
    <row r="500" spans="1:10">
      <c r="A500" t="s">
        <v>4</v>
      </c>
      <c r="B500" s="4" t="s">
        <v>5</v>
      </c>
      <c r="C500" s="4" t="s">
        <v>8</v>
      </c>
    </row>
    <row r="501" spans="1:10">
      <c r="A501" t="n">
        <v>5116</v>
      </c>
      <c r="B501" s="27" t="n">
        <v>78</v>
      </c>
      <c r="C501" s="7" t="n">
        <v>255</v>
      </c>
    </row>
    <row r="502" spans="1:10">
      <c r="A502" t="s">
        <v>4</v>
      </c>
      <c r="B502" s="4" t="s">
        <v>5</v>
      </c>
      <c r="C502" s="4" t="s">
        <v>8</v>
      </c>
      <c r="D502" s="4" t="s">
        <v>9</v>
      </c>
      <c r="E502" s="4" t="s">
        <v>9</v>
      </c>
      <c r="F502" s="4" t="s">
        <v>9</v>
      </c>
      <c r="G502" s="4" t="s">
        <v>9</v>
      </c>
      <c r="H502" s="4" t="s">
        <v>9</v>
      </c>
      <c r="I502" s="4" t="s">
        <v>9</v>
      </c>
      <c r="J502" s="4" t="s">
        <v>9</v>
      </c>
      <c r="K502" s="4" t="s">
        <v>9</v>
      </c>
      <c r="L502" s="4" t="s">
        <v>9</v>
      </c>
      <c r="M502" s="4" t="s">
        <v>9</v>
      </c>
      <c r="N502" s="4" t="s">
        <v>16</v>
      </c>
      <c r="O502" s="4" t="s">
        <v>16</v>
      </c>
      <c r="P502" s="4" t="s">
        <v>16</v>
      </c>
      <c r="Q502" s="4" t="s">
        <v>16</v>
      </c>
      <c r="R502" s="4" t="s">
        <v>8</v>
      </c>
      <c r="S502" s="4" t="s">
        <v>11</v>
      </c>
    </row>
    <row r="503" spans="1:10">
      <c r="A503" t="n">
        <v>5118</v>
      </c>
      <c r="B503" s="14" t="n">
        <v>75</v>
      </c>
      <c r="C503" s="7" t="n">
        <v>0</v>
      </c>
      <c r="D503" s="7" t="n">
        <v>0</v>
      </c>
      <c r="E503" s="7" t="n">
        <v>0</v>
      </c>
      <c r="F503" s="7" t="n">
        <v>1024</v>
      </c>
      <c r="G503" s="7" t="n">
        <v>1024</v>
      </c>
      <c r="H503" s="7" t="n">
        <v>0</v>
      </c>
      <c r="I503" s="7" t="n">
        <v>0</v>
      </c>
      <c r="J503" s="7" t="n">
        <v>0</v>
      </c>
      <c r="K503" s="7" t="n">
        <v>0</v>
      </c>
      <c r="L503" s="7" t="n">
        <v>1024</v>
      </c>
      <c r="M503" s="7" t="n">
        <v>1024</v>
      </c>
      <c r="N503" s="7" t="n">
        <v>1065353216</v>
      </c>
      <c r="O503" s="7" t="n">
        <v>1065353216</v>
      </c>
      <c r="P503" s="7" t="n">
        <v>1065353216</v>
      </c>
      <c r="Q503" s="7" t="n">
        <v>0</v>
      </c>
      <c r="R503" s="7" t="n">
        <v>0</v>
      </c>
      <c r="S503" s="7" t="s">
        <v>64</v>
      </c>
    </row>
    <row r="504" spans="1:10">
      <c r="A504" t="s">
        <v>4</v>
      </c>
      <c r="B504" s="4" t="s">
        <v>5</v>
      </c>
      <c r="C504" s="4" t="s">
        <v>8</v>
      </c>
      <c r="D504" s="4" t="s">
        <v>9</v>
      </c>
      <c r="E504" s="4" t="s">
        <v>9</v>
      </c>
      <c r="F504" s="4" t="s">
        <v>9</v>
      </c>
      <c r="G504" s="4" t="s">
        <v>9</v>
      </c>
      <c r="H504" s="4" t="s">
        <v>9</v>
      </c>
      <c r="I504" s="4" t="s">
        <v>9</v>
      </c>
      <c r="J504" s="4" t="s">
        <v>9</v>
      </c>
      <c r="K504" s="4" t="s">
        <v>9</v>
      </c>
      <c r="L504" s="4" t="s">
        <v>9</v>
      </c>
      <c r="M504" s="4" t="s">
        <v>9</v>
      </c>
      <c r="N504" s="4" t="s">
        <v>16</v>
      </c>
      <c r="O504" s="4" t="s">
        <v>16</v>
      </c>
      <c r="P504" s="4" t="s">
        <v>16</v>
      </c>
      <c r="Q504" s="4" t="s">
        <v>16</v>
      </c>
      <c r="R504" s="4" t="s">
        <v>8</v>
      </c>
      <c r="S504" s="4" t="s">
        <v>11</v>
      </c>
    </row>
    <row r="505" spans="1:10">
      <c r="A505" t="n">
        <v>5167</v>
      </c>
      <c r="B505" s="14" t="n">
        <v>75</v>
      </c>
      <c r="C505" s="7" t="n">
        <v>1</v>
      </c>
      <c r="D505" s="7" t="n">
        <v>0</v>
      </c>
      <c r="E505" s="7" t="n">
        <v>0</v>
      </c>
      <c r="F505" s="7" t="n">
        <v>1024</v>
      </c>
      <c r="G505" s="7" t="n">
        <v>1024</v>
      </c>
      <c r="H505" s="7" t="n">
        <v>0</v>
      </c>
      <c r="I505" s="7" t="n">
        <v>0</v>
      </c>
      <c r="J505" s="7" t="n">
        <v>0</v>
      </c>
      <c r="K505" s="7" t="n">
        <v>0</v>
      </c>
      <c r="L505" s="7" t="n">
        <v>1024</v>
      </c>
      <c r="M505" s="7" t="n">
        <v>1024</v>
      </c>
      <c r="N505" s="7" t="n">
        <v>1065353216</v>
      </c>
      <c r="O505" s="7" t="n">
        <v>1065353216</v>
      </c>
      <c r="P505" s="7" t="n">
        <v>1065353216</v>
      </c>
      <c r="Q505" s="7" t="n">
        <v>0</v>
      </c>
      <c r="R505" s="7" t="n">
        <v>0</v>
      </c>
      <c r="S505" s="7" t="s">
        <v>65</v>
      </c>
    </row>
    <row r="506" spans="1:10">
      <c r="A506" t="s">
        <v>4</v>
      </c>
      <c r="B506" s="4" t="s">
        <v>5</v>
      </c>
      <c r="C506" s="4" t="s">
        <v>8</v>
      </c>
      <c r="D506" s="4" t="s">
        <v>9</v>
      </c>
      <c r="E506" s="4" t="s">
        <v>9</v>
      </c>
      <c r="F506" s="4" t="s">
        <v>9</v>
      </c>
      <c r="G506" s="4" t="s">
        <v>9</v>
      </c>
      <c r="H506" s="4" t="s">
        <v>9</v>
      </c>
      <c r="I506" s="4" t="s">
        <v>9</v>
      </c>
      <c r="J506" s="4" t="s">
        <v>9</v>
      </c>
      <c r="K506" s="4" t="s">
        <v>9</v>
      </c>
      <c r="L506" s="4" t="s">
        <v>9</v>
      </c>
      <c r="M506" s="4" t="s">
        <v>9</v>
      </c>
      <c r="N506" s="4" t="s">
        <v>16</v>
      </c>
      <c r="O506" s="4" t="s">
        <v>16</v>
      </c>
      <c r="P506" s="4" t="s">
        <v>16</v>
      </c>
      <c r="Q506" s="4" t="s">
        <v>16</v>
      </c>
      <c r="R506" s="4" t="s">
        <v>8</v>
      </c>
      <c r="S506" s="4" t="s">
        <v>11</v>
      </c>
    </row>
    <row r="507" spans="1:10">
      <c r="A507" t="n">
        <v>5216</v>
      </c>
      <c r="B507" s="14" t="n">
        <v>75</v>
      </c>
      <c r="C507" s="7" t="n">
        <v>2</v>
      </c>
      <c r="D507" s="7" t="n">
        <v>0</v>
      </c>
      <c r="E507" s="7" t="n">
        <v>0</v>
      </c>
      <c r="F507" s="7" t="n">
        <v>1024</v>
      </c>
      <c r="G507" s="7" t="n">
        <v>1024</v>
      </c>
      <c r="H507" s="7" t="n">
        <v>0</v>
      </c>
      <c r="I507" s="7" t="n">
        <v>0</v>
      </c>
      <c r="J507" s="7" t="n">
        <v>0</v>
      </c>
      <c r="K507" s="7" t="n">
        <v>0</v>
      </c>
      <c r="L507" s="7" t="n">
        <v>1024</v>
      </c>
      <c r="M507" s="7" t="n">
        <v>1024</v>
      </c>
      <c r="N507" s="7" t="n">
        <v>1065353216</v>
      </c>
      <c r="O507" s="7" t="n">
        <v>1065353216</v>
      </c>
      <c r="P507" s="7" t="n">
        <v>1065353216</v>
      </c>
      <c r="Q507" s="7" t="n">
        <v>0</v>
      </c>
      <c r="R507" s="7" t="n">
        <v>0</v>
      </c>
      <c r="S507" s="7" t="s">
        <v>66</v>
      </c>
    </row>
    <row r="508" spans="1:10">
      <c r="A508" t="s">
        <v>4</v>
      </c>
      <c r="B508" s="4" t="s">
        <v>5</v>
      </c>
      <c r="C508" s="4" t="s">
        <v>8</v>
      </c>
      <c r="D508" s="4" t="s">
        <v>9</v>
      </c>
      <c r="E508" s="4" t="s">
        <v>9</v>
      </c>
      <c r="F508" s="4" t="s">
        <v>9</v>
      </c>
      <c r="G508" s="4" t="s">
        <v>9</v>
      </c>
      <c r="H508" s="4" t="s">
        <v>9</v>
      </c>
      <c r="I508" s="4" t="s">
        <v>9</v>
      </c>
      <c r="J508" s="4" t="s">
        <v>9</v>
      </c>
      <c r="K508" s="4" t="s">
        <v>9</v>
      </c>
      <c r="L508" s="4" t="s">
        <v>9</v>
      </c>
      <c r="M508" s="4" t="s">
        <v>9</v>
      </c>
      <c r="N508" s="4" t="s">
        <v>16</v>
      </c>
      <c r="O508" s="4" t="s">
        <v>16</v>
      </c>
      <c r="P508" s="4" t="s">
        <v>16</v>
      </c>
      <c r="Q508" s="4" t="s">
        <v>16</v>
      </c>
      <c r="R508" s="4" t="s">
        <v>8</v>
      </c>
      <c r="S508" s="4" t="s">
        <v>11</v>
      </c>
    </row>
    <row r="509" spans="1:10">
      <c r="A509" t="n">
        <v>5265</v>
      </c>
      <c r="B509" s="14" t="n">
        <v>75</v>
      </c>
      <c r="C509" s="7" t="n">
        <v>3</v>
      </c>
      <c r="D509" s="7" t="n">
        <v>0</v>
      </c>
      <c r="E509" s="7" t="n">
        <v>0</v>
      </c>
      <c r="F509" s="7" t="n">
        <v>1024</v>
      </c>
      <c r="G509" s="7" t="n">
        <v>1024</v>
      </c>
      <c r="H509" s="7" t="n">
        <v>0</v>
      </c>
      <c r="I509" s="7" t="n">
        <v>0</v>
      </c>
      <c r="J509" s="7" t="n">
        <v>0</v>
      </c>
      <c r="K509" s="7" t="n">
        <v>0</v>
      </c>
      <c r="L509" s="7" t="n">
        <v>1024</v>
      </c>
      <c r="M509" s="7" t="n">
        <v>1024</v>
      </c>
      <c r="N509" s="7" t="n">
        <v>1065353216</v>
      </c>
      <c r="O509" s="7" t="n">
        <v>1065353216</v>
      </c>
      <c r="P509" s="7" t="n">
        <v>1065353216</v>
      </c>
      <c r="Q509" s="7" t="n">
        <v>0</v>
      </c>
      <c r="R509" s="7" t="n">
        <v>0</v>
      </c>
      <c r="S509" s="7" t="s">
        <v>67</v>
      </c>
    </row>
    <row r="510" spans="1:10">
      <c r="A510" t="s">
        <v>4</v>
      </c>
      <c r="B510" s="4" t="s">
        <v>5</v>
      </c>
      <c r="C510" s="4" t="s">
        <v>8</v>
      </c>
      <c r="D510" s="4" t="s">
        <v>9</v>
      </c>
      <c r="E510" s="4" t="s">
        <v>9</v>
      </c>
      <c r="F510" s="4" t="s">
        <v>9</v>
      </c>
      <c r="G510" s="4" t="s">
        <v>9</v>
      </c>
      <c r="H510" s="4" t="s">
        <v>9</v>
      </c>
      <c r="I510" s="4" t="s">
        <v>9</v>
      </c>
      <c r="J510" s="4" t="s">
        <v>9</v>
      </c>
      <c r="K510" s="4" t="s">
        <v>9</v>
      </c>
      <c r="L510" s="4" t="s">
        <v>9</v>
      </c>
      <c r="M510" s="4" t="s">
        <v>9</v>
      </c>
      <c r="N510" s="4" t="s">
        <v>16</v>
      </c>
      <c r="O510" s="4" t="s">
        <v>16</v>
      </c>
      <c r="P510" s="4" t="s">
        <v>16</v>
      </c>
      <c r="Q510" s="4" t="s">
        <v>16</v>
      </c>
      <c r="R510" s="4" t="s">
        <v>8</v>
      </c>
      <c r="S510" s="4" t="s">
        <v>11</v>
      </c>
    </row>
    <row r="511" spans="1:10">
      <c r="A511" t="n">
        <v>5314</v>
      </c>
      <c r="B511" s="14" t="n">
        <v>75</v>
      </c>
      <c r="C511" s="7" t="n">
        <v>4</v>
      </c>
      <c r="D511" s="7" t="n">
        <v>0</v>
      </c>
      <c r="E511" s="7" t="n">
        <v>0</v>
      </c>
      <c r="F511" s="7" t="n">
        <v>1024</v>
      </c>
      <c r="G511" s="7" t="n">
        <v>1024</v>
      </c>
      <c r="H511" s="7" t="n">
        <v>0</v>
      </c>
      <c r="I511" s="7" t="n">
        <v>0</v>
      </c>
      <c r="J511" s="7" t="n">
        <v>0</v>
      </c>
      <c r="K511" s="7" t="n">
        <v>0</v>
      </c>
      <c r="L511" s="7" t="n">
        <v>1024</v>
      </c>
      <c r="M511" s="7" t="n">
        <v>1024</v>
      </c>
      <c r="N511" s="7" t="n">
        <v>1065353216</v>
      </c>
      <c r="O511" s="7" t="n">
        <v>1065353216</v>
      </c>
      <c r="P511" s="7" t="n">
        <v>1065353216</v>
      </c>
      <c r="Q511" s="7" t="n">
        <v>0</v>
      </c>
      <c r="R511" s="7" t="n">
        <v>0</v>
      </c>
      <c r="S511" s="7" t="s">
        <v>68</v>
      </c>
    </row>
    <row r="512" spans="1:10">
      <c r="A512" t="s">
        <v>4</v>
      </c>
      <c r="B512" s="4" t="s">
        <v>5</v>
      </c>
      <c r="C512" s="4" t="s">
        <v>8</v>
      </c>
      <c r="D512" s="4" t="s">
        <v>8</v>
      </c>
      <c r="E512" s="4" t="s">
        <v>8</v>
      </c>
      <c r="F512" s="4" t="s">
        <v>10</v>
      </c>
      <c r="G512" s="4" t="s">
        <v>10</v>
      </c>
      <c r="H512" s="4" t="s">
        <v>10</v>
      </c>
      <c r="I512" s="4" t="s">
        <v>10</v>
      </c>
      <c r="J512" s="4" t="s">
        <v>10</v>
      </c>
    </row>
    <row r="513" spans="1:19">
      <c r="A513" t="n">
        <v>5363</v>
      </c>
      <c r="B513" s="15" t="n">
        <v>76</v>
      </c>
      <c r="C513" s="7" t="n">
        <v>0</v>
      </c>
      <c r="D513" s="7" t="n">
        <v>9</v>
      </c>
      <c r="E513" s="7" t="n">
        <v>2</v>
      </c>
      <c r="F513" s="7" t="n">
        <v>0</v>
      </c>
      <c r="G513" s="7" t="n">
        <v>0</v>
      </c>
      <c r="H513" s="7" t="n">
        <v>0</v>
      </c>
      <c r="I513" s="7" t="n">
        <v>0</v>
      </c>
      <c r="J513" s="7" t="n">
        <v>0</v>
      </c>
    </row>
    <row r="514" spans="1:19">
      <c r="A514" t="s">
        <v>4</v>
      </c>
      <c r="B514" s="4" t="s">
        <v>5</v>
      </c>
      <c r="C514" s="4" t="s">
        <v>8</v>
      </c>
      <c r="D514" s="4" t="s">
        <v>8</v>
      </c>
      <c r="E514" s="4" t="s">
        <v>8</v>
      </c>
      <c r="F514" s="4" t="s">
        <v>10</v>
      </c>
      <c r="G514" s="4" t="s">
        <v>10</v>
      </c>
      <c r="H514" s="4" t="s">
        <v>10</v>
      </c>
      <c r="I514" s="4" t="s">
        <v>10</v>
      </c>
      <c r="J514" s="4" t="s">
        <v>10</v>
      </c>
    </row>
    <row r="515" spans="1:19">
      <c r="A515" t="n">
        <v>5387</v>
      </c>
      <c r="B515" s="15" t="n">
        <v>76</v>
      </c>
      <c r="C515" s="7" t="n">
        <v>1</v>
      </c>
      <c r="D515" s="7" t="n">
        <v>9</v>
      </c>
      <c r="E515" s="7" t="n">
        <v>2</v>
      </c>
      <c r="F515" s="7" t="n">
        <v>0</v>
      </c>
      <c r="G515" s="7" t="n">
        <v>0</v>
      </c>
      <c r="H515" s="7" t="n">
        <v>0</v>
      </c>
      <c r="I515" s="7" t="n">
        <v>0</v>
      </c>
      <c r="J515" s="7" t="n">
        <v>0</v>
      </c>
    </row>
    <row r="516" spans="1:19">
      <c r="A516" t="s">
        <v>4</v>
      </c>
      <c r="B516" s="4" t="s">
        <v>5</v>
      </c>
      <c r="C516" s="4" t="s">
        <v>8</v>
      </c>
      <c r="D516" s="4" t="s">
        <v>8</v>
      </c>
      <c r="E516" s="4" t="s">
        <v>8</v>
      </c>
      <c r="F516" s="4" t="s">
        <v>10</v>
      </c>
      <c r="G516" s="4" t="s">
        <v>10</v>
      </c>
      <c r="H516" s="4" t="s">
        <v>10</v>
      </c>
      <c r="I516" s="4" t="s">
        <v>10</v>
      </c>
      <c r="J516" s="4" t="s">
        <v>10</v>
      </c>
    </row>
    <row r="517" spans="1:19">
      <c r="A517" t="n">
        <v>5411</v>
      </c>
      <c r="B517" s="15" t="n">
        <v>76</v>
      </c>
      <c r="C517" s="7" t="n">
        <v>2</v>
      </c>
      <c r="D517" s="7" t="n">
        <v>9</v>
      </c>
      <c r="E517" s="7" t="n">
        <v>2</v>
      </c>
      <c r="F517" s="7" t="n">
        <v>0</v>
      </c>
      <c r="G517" s="7" t="n">
        <v>0</v>
      </c>
      <c r="H517" s="7" t="n">
        <v>0</v>
      </c>
      <c r="I517" s="7" t="n">
        <v>0</v>
      </c>
      <c r="J517" s="7" t="n">
        <v>0</v>
      </c>
    </row>
    <row r="518" spans="1:19">
      <c r="A518" t="s">
        <v>4</v>
      </c>
      <c r="B518" s="4" t="s">
        <v>5</v>
      </c>
      <c r="C518" s="4" t="s">
        <v>8</v>
      </c>
      <c r="D518" s="4" t="s">
        <v>8</v>
      </c>
      <c r="E518" s="4" t="s">
        <v>8</v>
      </c>
      <c r="F518" s="4" t="s">
        <v>10</v>
      </c>
      <c r="G518" s="4" t="s">
        <v>10</v>
      </c>
      <c r="H518" s="4" t="s">
        <v>10</v>
      </c>
      <c r="I518" s="4" t="s">
        <v>10</v>
      </c>
      <c r="J518" s="4" t="s">
        <v>10</v>
      </c>
    </row>
    <row r="519" spans="1:19">
      <c r="A519" t="n">
        <v>5435</v>
      </c>
      <c r="B519" s="15" t="n">
        <v>76</v>
      </c>
      <c r="C519" s="7" t="n">
        <v>3</v>
      </c>
      <c r="D519" s="7" t="n">
        <v>9</v>
      </c>
      <c r="E519" s="7" t="n">
        <v>2</v>
      </c>
      <c r="F519" s="7" t="n">
        <v>0</v>
      </c>
      <c r="G519" s="7" t="n">
        <v>0</v>
      </c>
      <c r="H519" s="7" t="n">
        <v>0</v>
      </c>
      <c r="I519" s="7" t="n">
        <v>0</v>
      </c>
      <c r="J519" s="7" t="n">
        <v>0</v>
      </c>
    </row>
    <row r="520" spans="1:19">
      <c r="A520" t="s">
        <v>4</v>
      </c>
      <c r="B520" s="4" t="s">
        <v>5</v>
      </c>
      <c r="C520" s="4" t="s">
        <v>8</v>
      </c>
      <c r="D520" s="4" t="s">
        <v>8</v>
      </c>
      <c r="E520" s="4" t="s">
        <v>8</v>
      </c>
      <c r="F520" s="4" t="s">
        <v>10</v>
      </c>
      <c r="G520" s="4" t="s">
        <v>10</v>
      </c>
      <c r="H520" s="4" t="s">
        <v>10</v>
      </c>
      <c r="I520" s="4" t="s">
        <v>10</v>
      </c>
      <c r="J520" s="4" t="s">
        <v>10</v>
      </c>
    </row>
    <row r="521" spans="1:19">
      <c r="A521" t="n">
        <v>5459</v>
      </c>
      <c r="B521" s="15" t="n">
        <v>76</v>
      </c>
      <c r="C521" s="7" t="n">
        <v>4</v>
      </c>
      <c r="D521" s="7" t="n">
        <v>9</v>
      </c>
      <c r="E521" s="7" t="n">
        <v>2</v>
      </c>
      <c r="F521" s="7" t="n">
        <v>0</v>
      </c>
      <c r="G521" s="7" t="n">
        <v>0</v>
      </c>
      <c r="H521" s="7" t="n">
        <v>0</v>
      </c>
      <c r="I521" s="7" t="n">
        <v>0</v>
      </c>
      <c r="J521" s="7" t="n">
        <v>0</v>
      </c>
    </row>
    <row r="522" spans="1:19">
      <c r="A522" t="s">
        <v>4</v>
      </c>
      <c r="B522" s="4" t="s">
        <v>5</v>
      </c>
      <c r="C522" s="4" t="s">
        <v>9</v>
      </c>
    </row>
    <row r="523" spans="1:19">
      <c r="A523" t="n">
        <v>5483</v>
      </c>
      <c r="B523" s="24" t="n">
        <v>16</v>
      </c>
      <c r="C523" s="7" t="n">
        <v>1000</v>
      </c>
    </row>
    <row r="524" spans="1:19">
      <c r="A524" t="s">
        <v>4</v>
      </c>
      <c r="B524" s="4" t="s">
        <v>5</v>
      </c>
      <c r="C524" s="4" t="s">
        <v>8</v>
      </c>
      <c r="D524" s="4" t="s">
        <v>9</v>
      </c>
      <c r="E524" s="4" t="s">
        <v>9</v>
      </c>
      <c r="F524" s="4" t="s">
        <v>9</v>
      </c>
      <c r="G524" s="4" t="s">
        <v>9</v>
      </c>
      <c r="H524" s="4" t="s">
        <v>8</v>
      </c>
    </row>
    <row r="525" spans="1:19">
      <c r="A525" t="n">
        <v>5486</v>
      </c>
      <c r="B525" s="18" t="n">
        <v>25</v>
      </c>
      <c r="C525" s="7" t="n">
        <v>5</v>
      </c>
      <c r="D525" s="7" t="n">
        <v>65535</v>
      </c>
      <c r="E525" s="7" t="n">
        <v>65535</v>
      </c>
      <c r="F525" s="7" t="n">
        <v>65535</v>
      </c>
      <c r="G525" s="7" t="n">
        <v>65535</v>
      </c>
      <c r="H525" s="7" t="n">
        <v>100</v>
      </c>
    </row>
    <row r="526" spans="1:19">
      <c r="A526" t="s">
        <v>4</v>
      </c>
      <c r="B526" s="4" t="s">
        <v>5</v>
      </c>
      <c r="C526" s="4" t="s">
        <v>9</v>
      </c>
      <c r="D526" s="4" t="s">
        <v>8</v>
      </c>
      <c r="E526" s="4" t="s">
        <v>19</v>
      </c>
      <c r="F526" s="4" t="s">
        <v>8</v>
      </c>
      <c r="G526" s="4" t="s">
        <v>8</v>
      </c>
      <c r="H526" s="4" t="s">
        <v>8</v>
      </c>
    </row>
    <row r="527" spans="1:19">
      <c r="A527" t="n">
        <v>5497</v>
      </c>
      <c r="B527" s="19" t="n">
        <v>24</v>
      </c>
      <c r="C527" s="7" t="n">
        <v>65533</v>
      </c>
      <c r="D527" s="7" t="n">
        <v>7</v>
      </c>
      <c r="E527" s="7" t="s">
        <v>69</v>
      </c>
      <c r="F527" s="7" t="n">
        <v>6</v>
      </c>
      <c r="G527" s="7" t="n">
        <v>2</v>
      </c>
      <c r="H527" s="7" t="n">
        <v>0</v>
      </c>
    </row>
    <row r="528" spans="1:19">
      <c r="A528" t="s">
        <v>4</v>
      </c>
      <c r="B528" s="4" t="s">
        <v>5</v>
      </c>
    </row>
    <row r="529" spans="1:10">
      <c r="A529" t="n">
        <v>5538</v>
      </c>
      <c r="B529" s="28" t="n">
        <v>28</v>
      </c>
    </row>
    <row r="530" spans="1:10">
      <c r="A530" t="s">
        <v>4</v>
      </c>
      <c r="B530" s="4" t="s">
        <v>5</v>
      </c>
      <c r="C530" s="4" t="s">
        <v>8</v>
      </c>
    </row>
    <row r="531" spans="1:10">
      <c r="A531" t="n">
        <v>5539</v>
      </c>
      <c r="B531" s="21" t="n">
        <v>27</v>
      </c>
      <c r="C531" s="7" t="n">
        <v>0</v>
      </c>
    </row>
    <row r="532" spans="1:10">
      <c r="A532" t="s">
        <v>4</v>
      </c>
      <c r="B532" s="4" t="s">
        <v>5</v>
      </c>
      <c r="C532" s="4" t="s">
        <v>8</v>
      </c>
      <c r="D532" s="4" t="s">
        <v>10</v>
      </c>
      <c r="E532" s="4" t="s">
        <v>9</v>
      </c>
      <c r="F532" s="4" t="s">
        <v>8</v>
      </c>
    </row>
    <row r="533" spans="1:10">
      <c r="A533" t="n">
        <v>5541</v>
      </c>
      <c r="B533" s="6" t="n">
        <v>49</v>
      </c>
      <c r="C533" s="7" t="n">
        <v>3</v>
      </c>
      <c r="D533" s="7" t="n">
        <v>0.699999988079071</v>
      </c>
      <c r="E533" s="7" t="n">
        <v>500</v>
      </c>
      <c r="F533" s="7" t="n">
        <v>0</v>
      </c>
    </row>
    <row r="534" spans="1:10">
      <c r="A534" t="s">
        <v>4</v>
      </c>
      <c r="B534" s="4" t="s">
        <v>5</v>
      </c>
      <c r="C534" s="4" t="s">
        <v>9</v>
      </c>
    </row>
    <row r="535" spans="1:10">
      <c r="A535" t="n">
        <v>5550</v>
      </c>
      <c r="B535" s="24" t="n">
        <v>16</v>
      </c>
      <c r="C535" s="7" t="n">
        <v>800</v>
      </c>
    </row>
    <row r="536" spans="1:10">
      <c r="A536" t="s">
        <v>4</v>
      </c>
      <c r="B536" s="4" t="s">
        <v>5</v>
      </c>
      <c r="C536" s="4" t="s">
        <v>9</v>
      </c>
      <c r="D536" s="4" t="s">
        <v>8</v>
      </c>
      <c r="E536" s="4" t="s">
        <v>8</v>
      </c>
      <c r="F536" s="4" t="s">
        <v>16</v>
      </c>
      <c r="G536" s="4" t="s">
        <v>19</v>
      </c>
      <c r="H536" s="4" t="s">
        <v>8</v>
      </c>
      <c r="I536" s="4" t="s">
        <v>8</v>
      </c>
    </row>
    <row r="537" spans="1:10">
      <c r="A537" t="n">
        <v>5553</v>
      </c>
      <c r="B537" s="19" t="n">
        <v>24</v>
      </c>
      <c r="C537" s="7" t="n">
        <v>65533</v>
      </c>
      <c r="D537" s="7" t="n">
        <v>7</v>
      </c>
      <c r="E537" s="7" t="n">
        <v>17</v>
      </c>
      <c r="F537" s="7" t="n">
        <v>54017</v>
      </c>
      <c r="G537" s="7" t="s">
        <v>70</v>
      </c>
      <c r="H537" s="7" t="n">
        <v>2</v>
      </c>
      <c r="I537" s="7" t="n">
        <v>0</v>
      </c>
    </row>
    <row r="538" spans="1:10">
      <c r="A538" t="s">
        <v>4</v>
      </c>
      <c r="B538" s="4" t="s">
        <v>5</v>
      </c>
      <c r="C538" s="4" t="s">
        <v>9</v>
      </c>
    </row>
    <row r="539" spans="1:10">
      <c r="A539" t="n">
        <v>5669</v>
      </c>
      <c r="B539" s="24" t="n">
        <v>16</v>
      </c>
      <c r="C539" s="7" t="n">
        <v>1</v>
      </c>
    </row>
    <row r="540" spans="1:10">
      <c r="A540" t="s">
        <v>4</v>
      </c>
      <c r="B540" s="4" t="s">
        <v>5</v>
      </c>
    </row>
    <row r="541" spans="1:10">
      <c r="A541" t="n">
        <v>5672</v>
      </c>
      <c r="B541" s="28" t="n">
        <v>28</v>
      </c>
    </row>
    <row r="542" spans="1:10">
      <c r="A542" t="s">
        <v>4</v>
      </c>
      <c r="B542" s="4" t="s">
        <v>5</v>
      </c>
      <c r="C542" s="4" t="s">
        <v>8</v>
      </c>
    </row>
    <row r="543" spans="1:10">
      <c r="A543" t="n">
        <v>5673</v>
      </c>
      <c r="B543" s="21" t="n">
        <v>27</v>
      </c>
      <c r="C543" s="7" t="n">
        <v>0</v>
      </c>
    </row>
    <row r="544" spans="1:10">
      <c r="A544" t="s">
        <v>4</v>
      </c>
      <c r="B544" s="4" t="s">
        <v>5</v>
      </c>
      <c r="C544" s="4" t="s">
        <v>9</v>
      </c>
    </row>
    <row r="545" spans="1:9">
      <c r="A545" t="n">
        <v>5675</v>
      </c>
      <c r="B545" s="24" t="n">
        <v>16</v>
      </c>
      <c r="C545" s="7" t="n">
        <v>500</v>
      </c>
    </row>
    <row r="546" spans="1:9">
      <c r="A546" t="s">
        <v>4</v>
      </c>
      <c r="B546" s="4" t="s">
        <v>5</v>
      </c>
      <c r="C546" s="4" t="s">
        <v>9</v>
      </c>
      <c r="D546" s="4" t="s">
        <v>8</v>
      </c>
      <c r="E546" s="4" t="s">
        <v>8</v>
      </c>
      <c r="F546" s="4" t="s">
        <v>16</v>
      </c>
      <c r="G546" s="4" t="s">
        <v>19</v>
      </c>
      <c r="H546" s="4" t="s">
        <v>8</v>
      </c>
      <c r="I546" s="4" t="s">
        <v>8</v>
      </c>
    </row>
    <row r="547" spans="1:9">
      <c r="A547" t="n">
        <v>5678</v>
      </c>
      <c r="B547" s="19" t="n">
        <v>24</v>
      </c>
      <c r="C547" s="7" t="n">
        <v>65533</v>
      </c>
      <c r="D547" s="7" t="n">
        <v>7</v>
      </c>
      <c r="E547" s="7" t="n">
        <v>17</v>
      </c>
      <c r="F547" s="7" t="n">
        <v>54018</v>
      </c>
      <c r="G547" s="7" t="s">
        <v>71</v>
      </c>
      <c r="H547" s="7" t="n">
        <v>2</v>
      </c>
      <c r="I547" s="7" t="n">
        <v>0</v>
      </c>
    </row>
    <row r="548" spans="1:9">
      <c r="A548" t="s">
        <v>4</v>
      </c>
      <c r="B548" s="4" t="s">
        <v>5</v>
      </c>
      <c r="C548" s="4" t="s">
        <v>9</v>
      </c>
    </row>
    <row r="549" spans="1:9">
      <c r="A549" t="n">
        <v>5805</v>
      </c>
      <c r="B549" s="24" t="n">
        <v>16</v>
      </c>
      <c r="C549" s="7" t="n">
        <v>1</v>
      </c>
    </row>
    <row r="550" spans="1:9">
      <c r="A550" t="s">
        <v>4</v>
      </c>
      <c r="B550" s="4" t="s">
        <v>5</v>
      </c>
    </row>
    <row r="551" spans="1:9">
      <c r="A551" t="n">
        <v>5808</v>
      </c>
      <c r="B551" s="28" t="n">
        <v>28</v>
      </c>
    </row>
    <row r="552" spans="1:9">
      <c r="A552" t="s">
        <v>4</v>
      </c>
      <c r="B552" s="4" t="s">
        <v>5</v>
      </c>
      <c r="C552" s="4" t="s">
        <v>8</v>
      </c>
    </row>
    <row r="553" spans="1:9">
      <c r="A553" t="n">
        <v>5809</v>
      </c>
      <c r="B553" s="21" t="n">
        <v>27</v>
      </c>
      <c r="C553" s="7" t="n">
        <v>0</v>
      </c>
    </row>
    <row r="554" spans="1:9">
      <c r="A554" t="s">
        <v>4</v>
      </c>
      <c r="B554" s="4" t="s">
        <v>5</v>
      </c>
      <c r="C554" s="4" t="s">
        <v>9</v>
      </c>
    </row>
    <row r="555" spans="1:9">
      <c r="A555" t="n">
        <v>5811</v>
      </c>
      <c r="B555" s="24" t="n">
        <v>16</v>
      </c>
      <c r="C555" s="7" t="n">
        <v>500</v>
      </c>
    </row>
    <row r="556" spans="1:9">
      <c r="A556" t="s">
        <v>4</v>
      </c>
      <c r="B556" s="4" t="s">
        <v>5</v>
      </c>
      <c r="C556" s="4" t="s">
        <v>9</v>
      </c>
      <c r="D556" s="4" t="s">
        <v>8</v>
      </c>
      <c r="E556" s="4" t="s">
        <v>8</v>
      </c>
      <c r="F556" s="4" t="s">
        <v>16</v>
      </c>
      <c r="G556" s="4" t="s">
        <v>19</v>
      </c>
      <c r="H556" s="4" t="s">
        <v>8</v>
      </c>
      <c r="I556" s="4" t="s">
        <v>8</v>
      </c>
    </row>
    <row r="557" spans="1:9">
      <c r="A557" t="n">
        <v>5814</v>
      </c>
      <c r="B557" s="19" t="n">
        <v>24</v>
      </c>
      <c r="C557" s="7" t="n">
        <v>65533</v>
      </c>
      <c r="D557" s="7" t="n">
        <v>7</v>
      </c>
      <c r="E557" s="7" t="n">
        <v>17</v>
      </c>
      <c r="F557" s="7" t="n">
        <v>54019</v>
      </c>
      <c r="G557" s="7" t="s">
        <v>72</v>
      </c>
      <c r="H557" s="7" t="n">
        <v>2</v>
      </c>
      <c r="I557" s="7" t="n">
        <v>0</v>
      </c>
    </row>
    <row r="558" spans="1:9">
      <c r="A558" t="s">
        <v>4</v>
      </c>
      <c r="B558" s="4" t="s">
        <v>5</v>
      </c>
      <c r="C558" s="4" t="s">
        <v>9</v>
      </c>
    </row>
    <row r="559" spans="1:9">
      <c r="A559" t="n">
        <v>5945</v>
      </c>
      <c r="B559" s="24" t="n">
        <v>16</v>
      </c>
      <c r="C559" s="7" t="n">
        <v>1</v>
      </c>
    </row>
    <row r="560" spans="1:9">
      <c r="A560" t="s">
        <v>4</v>
      </c>
      <c r="B560" s="4" t="s">
        <v>5</v>
      </c>
    </row>
    <row r="561" spans="1:9">
      <c r="A561" t="n">
        <v>5948</v>
      </c>
      <c r="B561" s="28" t="n">
        <v>28</v>
      </c>
    </row>
    <row r="562" spans="1:9">
      <c r="A562" t="s">
        <v>4</v>
      </c>
      <c r="B562" s="4" t="s">
        <v>5</v>
      </c>
      <c r="C562" s="4" t="s">
        <v>8</v>
      </c>
    </row>
    <row r="563" spans="1:9">
      <c r="A563" t="n">
        <v>5949</v>
      </c>
      <c r="B563" s="21" t="n">
        <v>27</v>
      </c>
      <c r="C563" s="7" t="n">
        <v>0</v>
      </c>
    </row>
    <row r="564" spans="1:9">
      <c r="A564" t="s">
        <v>4</v>
      </c>
      <c r="B564" s="4" t="s">
        <v>5</v>
      </c>
      <c r="C564" s="4" t="s">
        <v>9</v>
      </c>
    </row>
    <row r="565" spans="1:9">
      <c r="A565" t="n">
        <v>5951</v>
      </c>
      <c r="B565" s="24" t="n">
        <v>16</v>
      </c>
      <c r="C565" s="7" t="n">
        <v>500</v>
      </c>
    </row>
    <row r="566" spans="1:9">
      <c r="A566" t="s">
        <v>4</v>
      </c>
      <c r="B566" s="4" t="s">
        <v>5</v>
      </c>
      <c r="C566" s="4" t="s">
        <v>8</v>
      </c>
      <c r="D566" s="4" t="s">
        <v>10</v>
      </c>
      <c r="E566" s="4" t="s">
        <v>9</v>
      </c>
      <c r="F566" s="4" t="s">
        <v>8</v>
      </c>
    </row>
    <row r="567" spans="1:9">
      <c r="A567" t="n">
        <v>5954</v>
      </c>
      <c r="B567" s="6" t="n">
        <v>49</v>
      </c>
      <c r="C567" s="7" t="n">
        <v>3</v>
      </c>
      <c r="D567" s="7" t="n">
        <v>1</v>
      </c>
      <c r="E567" s="7" t="n">
        <v>1000</v>
      </c>
      <c r="F567" s="7" t="n">
        <v>0</v>
      </c>
    </row>
    <row r="568" spans="1:9">
      <c r="A568" t="s">
        <v>4</v>
      </c>
      <c r="B568" s="4" t="s">
        <v>5</v>
      </c>
      <c r="C568" s="4" t="s">
        <v>8</v>
      </c>
      <c r="D568" s="4" t="s">
        <v>8</v>
      </c>
      <c r="E568" s="4" t="s">
        <v>8</v>
      </c>
      <c r="F568" s="4" t="s">
        <v>10</v>
      </c>
      <c r="G568" s="4" t="s">
        <v>10</v>
      </c>
      <c r="H568" s="4" t="s">
        <v>10</v>
      </c>
      <c r="I568" s="4" t="s">
        <v>10</v>
      </c>
      <c r="J568" s="4" t="s">
        <v>10</v>
      </c>
    </row>
    <row r="569" spans="1:9">
      <c r="A569" t="n">
        <v>5963</v>
      </c>
      <c r="B569" s="15" t="n">
        <v>76</v>
      </c>
      <c r="C569" s="7" t="n">
        <v>0</v>
      </c>
      <c r="D569" s="7" t="n">
        <v>3</v>
      </c>
      <c r="E569" s="7" t="n">
        <v>0</v>
      </c>
      <c r="F569" s="7" t="n">
        <v>1</v>
      </c>
      <c r="G569" s="7" t="n">
        <v>1</v>
      </c>
      <c r="H569" s="7" t="n">
        <v>1</v>
      </c>
      <c r="I569" s="7" t="n">
        <v>1</v>
      </c>
      <c r="J569" s="7" t="n">
        <v>1000</v>
      </c>
    </row>
    <row r="570" spans="1:9">
      <c r="A570" t="s">
        <v>4</v>
      </c>
      <c r="B570" s="4" t="s">
        <v>5</v>
      </c>
      <c r="C570" s="4" t="s">
        <v>8</v>
      </c>
      <c r="D570" s="4" t="s">
        <v>8</v>
      </c>
    </row>
    <row r="571" spans="1:9">
      <c r="A571" t="n">
        <v>5987</v>
      </c>
      <c r="B571" s="16" t="n">
        <v>77</v>
      </c>
      <c r="C571" s="7" t="n">
        <v>0</v>
      </c>
      <c r="D571" s="7" t="n">
        <v>3</v>
      </c>
    </row>
    <row r="572" spans="1:9">
      <c r="A572" t="s">
        <v>4</v>
      </c>
      <c r="B572" s="4" t="s">
        <v>5</v>
      </c>
      <c r="C572" s="4" t="s">
        <v>9</v>
      </c>
    </row>
    <row r="573" spans="1:9">
      <c r="A573" t="n">
        <v>5990</v>
      </c>
      <c r="B573" s="24" t="n">
        <v>16</v>
      </c>
      <c r="C573" s="7" t="n">
        <v>500</v>
      </c>
    </row>
    <row r="574" spans="1:9">
      <c r="A574" t="s">
        <v>4</v>
      </c>
      <c r="B574" s="4" t="s">
        <v>5</v>
      </c>
      <c r="C574" s="4" t="s">
        <v>8</v>
      </c>
      <c r="D574" s="4" t="s">
        <v>8</v>
      </c>
      <c r="E574" s="4" t="s">
        <v>8</v>
      </c>
      <c r="F574" s="4" t="s">
        <v>10</v>
      </c>
      <c r="G574" s="4" t="s">
        <v>10</v>
      </c>
      <c r="H574" s="4" t="s">
        <v>10</v>
      </c>
      <c r="I574" s="4" t="s">
        <v>10</v>
      </c>
      <c r="J574" s="4" t="s">
        <v>10</v>
      </c>
    </row>
    <row r="575" spans="1:9">
      <c r="A575" t="n">
        <v>5993</v>
      </c>
      <c r="B575" s="15" t="n">
        <v>76</v>
      </c>
      <c r="C575" s="7" t="n">
        <v>0</v>
      </c>
      <c r="D575" s="7" t="n">
        <v>3</v>
      </c>
      <c r="E575" s="7" t="n">
        <v>0</v>
      </c>
      <c r="F575" s="7" t="n">
        <v>1</v>
      </c>
      <c r="G575" s="7" t="n">
        <v>1</v>
      </c>
      <c r="H575" s="7" t="n">
        <v>1</v>
      </c>
      <c r="I575" s="7" t="n">
        <v>0.600000023841858</v>
      </c>
      <c r="J575" s="7" t="n">
        <v>300</v>
      </c>
    </row>
    <row r="576" spans="1:9">
      <c r="A576" t="s">
        <v>4</v>
      </c>
      <c r="B576" s="4" t="s">
        <v>5</v>
      </c>
      <c r="C576" s="4" t="s">
        <v>9</v>
      </c>
      <c r="D576" s="4" t="s">
        <v>8</v>
      </c>
      <c r="E576" s="4" t="s">
        <v>19</v>
      </c>
      <c r="F576" s="4" t="s">
        <v>8</v>
      </c>
      <c r="G576" s="4" t="s">
        <v>8</v>
      </c>
    </row>
    <row r="577" spans="1:10">
      <c r="A577" t="n">
        <v>6017</v>
      </c>
      <c r="B577" s="19" t="n">
        <v>24</v>
      </c>
      <c r="C577" s="7" t="n">
        <v>65533</v>
      </c>
      <c r="D577" s="7" t="n">
        <v>7</v>
      </c>
      <c r="E577" s="7" t="s">
        <v>73</v>
      </c>
      <c r="F577" s="7" t="n">
        <v>2</v>
      </c>
      <c r="G577" s="7" t="n">
        <v>0</v>
      </c>
    </row>
    <row r="578" spans="1:10">
      <c r="A578" t="s">
        <v>4</v>
      </c>
      <c r="B578" s="4" t="s">
        <v>5</v>
      </c>
    </row>
    <row r="579" spans="1:10">
      <c r="A579" t="n">
        <v>6093</v>
      </c>
      <c r="B579" s="28" t="n">
        <v>28</v>
      </c>
    </row>
    <row r="580" spans="1:10">
      <c r="A580" t="s">
        <v>4</v>
      </c>
      <c r="B580" s="4" t="s">
        <v>5</v>
      </c>
      <c r="C580" s="4" t="s">
        <v>8</v>
      </c>
    </row>
    <row r="581" spans="1:10">
      <c r="A581" t="n">
        <v>6094</v>
      </c>
      <c r="B581" s="21" t="n">
        <v>27</v>
      </c>
      <c r="C581" s="7" t="n">
        <v>0</v>
      </c>
    </row>
    <row r="582" spans="1:10">
      <c r="A582" t="s">
        <v>4</v>
      </c>
      <c r="B582" s="4" t="s">
        <v>5</v>
      </c>
      <c r="C582" s="4" t="s">
        <v>9</v>
      </c>
    </row>
    <row r="583" spans="1:10">
      <c r="A583" t="n">
        <v>6096</v>
      </c>
      <c r="B583" s="24" t="n">
        <v>16</v>
      </c>
      <c r="C583" s="7" t="n">
        <v>500</v>
      </c>
    </row>
    <row r="584" spans="1:10">
      <c r="A584" t="s">
        <v>4</v>
      </c>
      <c r="B584" s="4" t="s">
        <v>5</v>
      </c>
      <c r="C584" s="4" t="s">
        <v>9</v>
      </c>
      <c r="D584" s="4" t="s">
        <v>8</v>
      </c>
      <c r="E584" s="4" t="s">
        <v>19</v>
      </c>
      <c r="F584" s="4" t="s">
        <v>8</v>
      </c>
      <c r="G584" s="4" t="s">
        <v>8</v>
      </c>
    </row>
    <row r="585" spans="1:10">
      <c r="A585" t="n">
        <v>6099</v>
      </c>
      <c r="B585" s="19" t="n">
        <v>24</v>
      </c>
      <c r="C585" s="7" t="n">
        <v>65533</v>
      </c>
      <c r="D585" s="7" t="n">
        <v>7</v>
      </c>
      <c r="E585" s="7" t="s">
        <v>74</v>
      </c>
      <c r="F585" s="7" t="n">
        <v>2</v>
      </c>
      <c r="G585" s="7" t="n">
        <v>0</v>
      </c>
    </row>
    <row r="586" spans="1:10">
      <c r="A586" t="s">
        <v>4</v>
      </c>
      <c r="B586" s="4" t="s">
        <v>5</v>
      </c>
    </row>
    <row r="587" spans="1:10">
      <c r="A587" t="n">
        <v>6229</v>
      </c>
      <c r="B587" s="28" t="n">
        <v>28</v>
      </c>
    </row>
    <row r="588" spans="1:10">
      <c r="A588" t="s">
        <v>4</v>
      </c>
      <c r="B588" s="4" t="s">
        <v>5</v>
      </c>
      <c r="C588" s="4" t="s">
        <v>8</v>
      </c>
    </row>
    <row r="589" spans="1:10">
      <c r="A589" t="n">
        <v>6230</v>
      </c>
      <c r="B589" s="21" t="n">
        <v>27</v>
      </c>
      <c r="C589" s="7" t="n">
        <v>0</v>
      </c>
    </row>
    <row r="590" spans="1:10">
      <c r="A590" t="s">
        <v>4</v>
      </c>
      <c r="B590" s="4" t="s">
        <v>5</v>
      </c>
      <c r="C590" s="4" t="s">
        <v>8</v>
      </c>
      <c r="D590" s="4" t="s">
        <v>8</v>
      </c>
      <c r="E590" s="4" t="s">
        <v>8</v>
      </c>
      <c r="F590" s="4" t="s">
        <v>10</v>
      </c>
      <c r="G590" s="4" t="s">
        <v>10</v>
      </c>
      <c r="H590" s="4" t="s">
        <v>10</v>
      </c>
      <c r="I590" s="4" t="s">
        <v>10</v>
      </c>
      <c r="J590" s="4" t="s">
        <v>10</v>
      </c>
    </row>
    <row r="591" spans="1:10">
      <c r="A591" t="n">
        <v>6232</v>
      </c>
      <c r="B591" s="15" t="n">
        <v>76</v>
      </c>
      <c r="C591" s="7" t="n">
        <v>0</v>
      </c>
      <c r="D591" s="7" t="n">
        <v>3</v>
      </c>
      <c r="E591" s="7" t="n">
        <v>0</v>
      </c>
      <c r="F591" s="7" t="n">
        <v>1</v>
      </c>
      <c r="G591" s="7" t="n">
        <v>1</v>
      </c>
      <c r="H591" s="7" t="n">
        <v>1</v>
      </c>
      <c r="I591" s="7" t="n">
        <v>0</v>
      </c>
      <c r="J591" s="7" t="n">
        <v>1000</v>
      </c>
    </row>
    <row r="592" spans="1:10">
      <c r="A592" t="s">
        <v>4</v>
      </c>
      <c r="B592" s="4" t="s">
        <v>5</v>
      </c>
      <c r="C592" s="4" t="s">
        <v>8</v>
      </c>
      <c r="D592" s="4" t="s">
        <v>8</v>
      </c>
    </row>
    <row r="593" spans="1:10">
      <c r="A593" t="n">
        <v>6256</v>
      </c>
      <c r="B593" s="16" t="n">
        <v>77</v>
      </c>
      <c r="C593" s="7" t="n">
        <v>0</v>
      </c>
      <c r="D593" s="7" t="n">
        <v>3</v>
      </c>
    </row>
    <row r="594" spans="1:10">
      <c r="A594" t="s">
        <v>4</v>
      </c>
      <c r="B594" s="4" t="s">
        <v>5</v>
      </c>
      <c r="C594" s="4" t="s">
        <v>8</v>
      </c>
    </row>
    <row r="595" spans="1:10">
      <c r="A595" t="n">
        <v>6259</v>
      </c>
      <c r="B595" s="27" t="n">
        <v>78</v>
      </c>
      <c r="C595" s="7" t="n">
        <v>0</v>
      </c>
    </row>
    <row r="596" spans="1:10">
      <c r="A596" t="s">
        <v>4</v>
      </c>
      <c r="B596" s="4" t="s">
        <v>5</v>
      </c>
      <c r="C596" s="4" t="s">
        <v>8</v>
      </c>
      <c r="D596" s="4" t="s">
        <v>8</v>
      </c>
      <c r="E596" s="4" t="s">
        <v>8</v>
      </c>
      <c r="F596" s="4" t="s">
        <v>10</v>
      </c>
      <c r="G596" s="4" t="s">
        <v>10</v>
      </c>
      <c r="H596" s="4" t="s">
        <v>10</v>
      </c>
      <c r="I596" s="4" t="s">
        <v>10</v>
      </c>
      <c r="J596" s="4" t="s">
        <v>10</v>
      </c>
    </row>
    <row r="597" spans="1:10">
      <c r="A597" t="n">
        <v>6261</v>
      </c>
      <c r="B597" s="15" t="n">
        <v>76</v>
      </c>
      <c r="C597" s="7" t="n">
        <v>1</v>
      </c>
      <c r="D597" s="7" t="n">
        <v>3</v>
      </c>
      <c r="E597" s="7" t="n">
        <v>0</v>
      </c>
      <c r="F597" s="7" t="n">
        <v>1</v>
      </c>
      <c r="G597" s="7" t="n">
        <v>1</v>
      </c>
      <c r="H597" s="7" t="n">
        <v>1</v>
      </c>
      <c r="I597" s="7" t="n">
        <v>1</v>
      </c>
      <c r="J597" s="7" t="n">
        <v>1000</v>
      </c>
    </row>
    <row r="598" spans="1:10">
      <c r="A598" t="s">
        <v>4</v>
      </c>
      <c r="B598" s="4" t="s">
        <v>5</v>
      </c>
      <c r="C598" s="4" t="s">
        <v>8</v>
      </c>
      <c r="D598" s="4" t="s">
        <v>8</v>
      </c>
    </row>
    <row r="599" spans="1:10">
      <c r="A599" t="n">
        <v>6285</v>
      </c>
      <c r="B599" s="16" t="n">
        <v>77</v>
      </c>
      <c r="C599" s="7" t="n">
        <v>1</v>
      </c>
      <c r="D599" s="7" t="n">
        <v>3</v>
      </c>
    </row>
    <row r="600" spans="1:10">
      <c r="A600" t="s">
        <v>4</v>
      </c>
      <c r="B600" s="4" t="s">
        <v>5</v>
      </c>
      <c r="C600" s="4" t="s">
        <v>9</v>
      </c>
    </row>
    <row r="601" spans="1:10">
      <c r="A601" t="n">
        <v>6288</v>
      </c>
      <c r="B601" s="24" t="n">
        <v>16</v>
      </c>
      <c r="C601" s="7" t="n">
        <v>500</v>
      </c>
    </row>
    <row r="602" spans="1:10">
      <c r="A602" t="s">
        <v>4</v>
      </c>
      <c r="B602" s="4" t="s">
        <v>5</v>
      </c>
      <c r="C602" s="4" t="s">
        <v>8</v>
      </c>
      <c r="D602" s="4" t="s">
        <v>8</v>
      </c>
      <c r="E602" s="4" t="s">
        <v>8</v>
      </c>
      <c r="F602" s="4" t="s">
        <v>10</v>
      </c>
      <c r="G602" s="4" t="s">
        <v>10</v>
      </c>
      <c r="H602" s="4" t="s">
        <v>10</v>
      </c>
      <c r="I602" s="4" t="s">
        <v>10</v>
      </c>
      <c r="J602" s="4" t="s">
        <v>10</v>
      </c>
    </row>
    <row r="603" spans="1:10">
      <c r="A603" t="n">
        <v>6291</v>
      </c>
      <c r="B603" s="15" t="n">
        <v>76</v>
      </c>
      <c r="C603" s="7" t="n">
        <v>1</v>
      </c>
      <c r="D603" s="7" t="n">
        <v>3</v>
      </c>
      <c r="E603" s="7" t="n">
        <v>0</v>
      </c>
      <c r="F603" s="7" t="n">
        <v>1</v>
      </c>
      <c r="G603" s="7" t="n">
        <v>1</v>
      </c>
      <c r="H603" s="7" t="n">
        <v>1</v>
      </c>
      <c r="I603" s="7" t="n">
        <v>0.600000023841858</v>
      </c>
      <c r="J603" s="7" t="n">
        <v>300</v>
      </c>
    </row>
    <row r="604" spans="1:10">
      <c r="A604" t="s">
        <v>4</v>
      </c>
      <c r="B604" s="4" t="s">
        <v>5</v>
      </c>
      <c r="C604" s="4" t="s">
        <v>9</v>
      </c>
      <c r="D604" s="4" t="s">
        <v>8</v>
      </c>
      <c r="E604" s="4" t="s">
        <v>19</v>
      </c>
      <c r="F604" s="4" t="s">
        <v>8</v>
      </c>
      <c r="G604" s="4" t="s">
        <v>8</v>
      </c>
    </row>
    <row r="605" spans="1:10">
      <c r="A605" t="n">
        <v>6315</v>
      </c>
      <c r="B605" s="19" t="n">
        <v>24</v>
      </c>
      <c r="C605" s="7" t="n">
        <v>65533</v>
      </c>
      <c r="D605" s="7" t="n">
        <v>7</v>
      </c>
      <c r="E605" s="7" t="s">
        <v>75</v>
      </c>
      <c r="F605" s="7" t="n">
        <v>2</v>
      </c>
      <c r="G605" s="7" t="n">
        <v>0</v>
      </c>
    </row>
    <row r="606" spans="1:10">
      <c r="A606" t="s">
        <v>4</v>
      </c>
      <c r="B606" s="4" t="s">
        <v>5</v>
      </c>
    </row>
    <row r="607" spans="1:10">
      <c r="A607" t="n">
        <v>6445</v>
      </c>
      <c r="B607" s="28" t="n">
        <v>28</v>
      </c>
    </row>
    <row r="608" spans="1:10">
      <c r="A608" t="s">
        <v>4</v>
      </c>
      <c r="B608" s="4" t="s">
        <v>5</v>
      </c>
      <c r="C608" s="4" t="s">
        <v>8</v>
      </c>
    </row>
    <row r="609" spans="1:10">
      <c r="A609" t="n">
        <v>6446</v>
      </c>
      <c r="B609" s="21" t="n">
        <v>27</v>
      </c>
      <c r="C609" s="7" t="n">
        <v>0</v>
      </c>
    </row>
    <row r="610" spans="1:10">
      <c r="A610" t="s">
        <v>4</v>
      </c>
      <c r="B610" s="4" t="s">
        <v>5</v>
      </c>
      <c r="C610" s="4" t="s">
        <v>9</v>
      </c>
    </row>
    <row r="611" spans="1:10">
      <c r="A611" t="n">
        <v>6448</v>
      </c>
      <c r="B611" s="24" t="n">
        <v>16</v>
      </c>
      <c r="C611" s="7" t="n">
        <v>500</v>
      </c>
    </row>
    <row r="612" spans="1:10">
      <c r="A612" t="s">
        <v>4</v>
      </c>
      <c r="B612" s="4" t="s">
        <v>5</v>
      </c>
      <c r="C612" s="4" t="s">
        <v>9</v>
      </c>
      <c r="D612" s="4" t="s">
        <v>8</v>
      </c>
      <c r="E612" s="4" t="s">
        <v>19</v>
      </c>
      <c r="F612" s="4" t="s">
        <v>8</v>
      </c>
      <c r="G612" s="4" t="s">
        <v>8</v>
      </c>
    </row>
    <row r="613" spans="1:10">
      <c r="A613" t="n">
        <v>6451</v>
      </c>
      <c r="B613" s="19" t="n">
        <v>24</v>
      </c>
      <c r="C613" s="7" t="n">
        <v>65533</v>
      </c>
      <c r="D613" s="7" t="n">
        <v>7</v>
      </c>
      <c r="E613" s="7" t="s">
        <v>76</v>
      </c>
      <c r="F613" s="7" t="n">
        <v>2</v>
      </c>
      <c r="G613" s="7" t="n">
        <v>0</v>
      </c>
    </row>
    <row r="614" spans="1:10">
      <c r="A614" t="s">
        <v>4</v>
      </c>
      <c r="B614" s="4" t="s">
        <v>5</v>
      </c>
    </row>
    <row r="615" spans="1:10">
      <c r="A615" t="n">
        <v>6539</v>
      </c>
      <c r="B615" s="28" t="n">
        <v>28</v>
      </c>
    </row>
    <row r="616" spans="1:10">
      <c r="A616" t="s">
        <v>4</v>
      </c>
      <c r="B616" s="4" t="s">
        <v>5</v>
      </c>
      <c r="C616" s="4" t="s">
        <v>8</v>
      </c>
    </row>
    <row r="617" spans="1:10">
      <c r="A617" t="n">
        <v>6540</v>
      </c>
      <c r="B617" s="21" t="n">
        <v>27</v>
      </c>
      <c r="C617" s="7" t="n">
        <v>0</v>
      </c>
    </row>
    <row r="618" spans="1:10">
      <c r="A618" t="s">
        <v>4</v>
      </c>
      <c r="B618" s="4" t="s">
        <v>5</v>
      </c>
      <c r="C618" s="4" t="s">
        <v>9</v>
      </c>
    </row>
    <row r="619" spans="1:10">
      <c r="A619" t="n">
        <v>6542</v>
      </c>
      <c r="B619" s="24" t="n">
        <v>16</v>
      </c>
      <c r="C619" s="7" t="n">
        <v>500</v>
      </c>
    </row>
    <row r="620" spans="1:10">
      <c r="A620" t="s">
        <v>4</v>
      </c>
      <c r="B620" s="4" t="s">
        <v>5</v>
      </c>
      <c r="C620" s="4" t="s">
        <v>9</v>
      </c>
      <c r="D620" s="4" t="s">
        <v>8</v>
      </c>
      <c r="E620" s="4" t="s">
        <v>19</v>
      </c>
      <c r="F620" s="4" t="s">
        <v>8</v>
      </c>
      <c r="G620" s="4" t="s">
        <v>8</v>
      </c>
    </row>
    <row r="621" spans="1:10">
      <c r="A621" t="n">
        <v>6545</v>
      </c>
      <c r="B621" s="19" t="n">
        <v>24</v>
      </c>
      <c r="C621" s="7" t="n">
        <v>65533</v>
      </c>
      <c r="D621" s="7" t="n">
        <v>7</v>
      </c>
      <c r="E621" s="7" t="s">
        <v>77</v>
      </c>
      <c r="F621" s="7" t="n">
        <v>2</v>
      </c>
      <c r="G621" s="7" t="n">
        <v>0</v>
      </c>
    </row>
    <row r="622" spans="1:10">
      <c r="A622" t="s">
        <v>4</v>
      </c>
      <c r="B622" s="4" t="s">
        <v>5</v>
      </c>
    </row>
    <row r="623" spans="1:10">
      <c r="A623" t="n">
        <v>6726</v>
      </c>
      <c r="B623" s="28" t="n">
        <v>28</v>
      </c>
    </row>
    <row r="624" spans="1:10">
      <c r="A624" t="s">
        <v>4</v>
      </c>
      <c r="B624" s="4" t="s">
        <v>5</v>
      </c>
      <c r="C624" s="4" t="s">
        <v>8</v>
      </c>
    </row>
    <row r="625" spans="1:7">
      <c r="A625" t="n">
        <v>6727</v>
      </c>
      <c r="B625" s="21" t="n">
        <v>27</v>
      </c>
      <c r="C625" s="7" t="n">
        <v>0</v>
      </c>
    </row>
    <row r="626" spans="1:7">
      <c r="A626" t="s">
        <v>4</v>
      </c>
      <c r="B626" s="4" t="s">
        <v>5</v>
      </c>
      <c r="C626" s="4" t="s">
        <v>8</v>
      </c>
      <c r="D626" s="4" t="s">
        <v>8</v>
      </c>
      <c r="E626" s="4" t="s">
        <v>8</v>
      </c>
      <c r="F626" s="4" t="s">
        <v>10</v>
      </c>
      <c r="G626" s="4" t="s">
        <v>10</v>
      </c>
      <c r="H626" s="4" t="s">
        <v>10</v>
      </c>
      <c r="I626" s="4" t="s">
        <v>10</v>
      </c>
      <c r="J626" s="4" t="s">
        <v>10</v>
      </c>
    </row>
    <row r="627" spans="1:7">
      <c r="A627" t="n">
        <v>6729</v>
      </c>
      <c r="B627" s="15" t="n">
        <v>76</v>
      </c>
      <c r="C627" s="7" t="n">
        <v>1</v>
      </c>
      <c r="D627" s="7" t="n">
        <v>3</v>
      </c>
      <c r="E627" s="7" t="n">
        <v>0</v>
      </c>
      <c r="F627" s="7" t="n">
        <v>1</v>
      </c>
      <c r="G627" s="7" t="n">
        <v>1</v>
      </c>
      <c r="H627" s="7" t="n">
        <v>1</v>
      </c>
      <c r="I627" s="7" t="n">
        <v>0</v>
      </c>
      <c r="J627" s="7" t="n">
        <v>1000</v>
      </c>
    </row>
    <row r="628" spans="1:7">
      <c r="A628" t="s">
        <v>4</v>
      </c>
      <c r="B628" s="4" t="s">
        <v>5</v>
      </c>
      <c r="C628" s="4" t="s">
        <v>8</v>
      </c>
      <c r="D628" s="4" t="s">
        <v>8</v>
      </c>
    </row>
    <row r="629" spans="1:7">
      <c r="A629" t="n">
        <v>6753</v>
      </c>
      <c r="B629" s="16" t="n">
        <v>77</v>
      </c>
      <c r="C629" s="7" t="n">
        <v>1</v>
      </c>
      <c r="D629" s="7" t="n">
        <v>3</v>
      </c>
    </row>
    <row r="630" spans="1:7">
      <c r="A630" t="s">
        <v>4</v>
      </c>
      <c r="B630" s="4" t="s">
        <v>5</v>
      </c>
      <c r="C630" s="4" t="s">
        <v>8</v>
      </c>
    </row>
    <row r="631" spans="1:7">
      <c r="A631" t="n">
        <v>6756</v>
      </c>
      <c r="B631" s="27" t="n">
        <v>78</v>
      </c>
      <c r="C631" s="7" t="n">
        <v>1</v>
      </c>
    </row>
    <row r="632" spans="1:7">
      <c r="A632" t="s">
        <v>4</v>
      </c>
      <c r="B632" s="4" t="s">
        <v>5</v>
      </c>
      <c r="C632" s="4" t="s">
        <v>8</v>
      </c>
      <c r="D632" s="4" t="s">
        <v>8</v>
      </c>
      <c r="E632" s="4" t="s">
        <v>8</v>
      </c>
      <c r="F632" s="4" t="s">
        <v>10</v>
      </c>
      <c r="G632" s="4" t="s">
        <v>10</v>
      </c>
      <c r="H632" s="4" t="s">
        <v>10</v>
      </c>
      <c r="I632" s="4" t="s">
        <v>10</v>
      </c>
      <c r="J632" s="4" t="s">
        <v>10</v>
      </c>
    </row>
    <row r="633" spans="1:7">
      <c r="A633" t="n">
        <v>6758</v>
      </c>
      <c r="B633" s="15" t="n">
        <v>76</v>
      </c>
      <c r="C633" s="7" t="n">
        <v>2</v>
      </c>
      <c r="D633" s="7" t="n">
        <v>3</v>
      </c>
      <c r="E633" s="7" t="n">
        <v>0</v>
      </c>
      <c r="F633" s="7" t="n">
        <v>1</v>
      </c>
      <c r="G633" s="7" t="n">
        <v>1</v>
      </c>
      <c r="H633" s="7" t="n">
        <v>1</v>
      </c>
      <c r="I633" s="7" t="n">
        <v>1</v>
      </c>
      <c r="J633" s="7" t="n">
        <v>1000</v>
      </c>
    </row>
    <row r="634" spans="1:7">
      <c r="A634" t="s">
        <v>4</v>
      </c>
      <c r="B634" s="4" t="s">
        <v>5</v>
      </c>
      <c r="C634" s="4" t="s">
        <v>8</v>
      </c>
      <c r="D634" s="4" t="s">
        <v>8</v>
      </c>
    </row>
    <row r="635" spans="1:7">
      <c r="A635" t="n">
        <v>6782</v>
      </c>
      <c r="B635" s="16" t="n">
        <v>77</v>
      </c>
      <c r="C635" s="7" t="n">
        <v>2</v>
      </c>
      <c r="D635" s="7" t="n">
        <v>3</v>
      </c>
    </row>
    <row r="636" spans="1:7">
      <c r="A636" t="s">
        <v>4</v>
      </c>
      <c r="B636" s="4" t="s">
        <v>5</v>
      </c>
      <c r="C636" s="4" t="s">
        <v>9</v>
      </c>
    </row>
    <row r="637" spans="1:7">
      <c r="A637" t="n">
        <v>6785</v>
      </c>
      <c r="B637" s="24" t="n">
        <v>16</v>
      </c>
      <c r="C637" s="7" t="n">
        <v>500</v>
      </c>
    </row>
    <row r="638" spans="1:7">
      <c r="A638" t="s">
        <v>4</v>
      </c>
      <c r="B638" s="4" t="s">
        <v>5</v>
      </c>
      <c r="C638" s="4" t="s">
        <v>8</v>
      </c>
      <c r="D638" s="4" t="s">
        <v>8</v>
      </c>
      <c r="E638" s="4" t="s">
        <v>8</v>
      </c>
      <c r="F638" s="4" t="s">
        <v>10</v>
      </c>
      <c r="G638" s="4" t="s">
        <v>10</v>
      </c>
      <c r="H638" s="4" t="s">
        <v>10</v>
      </c>
      <c r="I638" s="4" t="s">
        <v>10</v>
      </c>
      <c r="J638" s="4" t="s">
        <v>10</v>
      </c>
    </row>
    <row r="639" spans="1:7">
      <c r="A639" t="n">
        <v>6788</v>
      </c>
      <c r="B639" s="15" t="n">
        <v>76</v>
      </c>
      <c r="C639" s="7" t="n">
        <v>2</v>
      </c>
      <c r="D639" s="7" t="n">
        <v>3</v>
      </c>
      <c r="E639" s="7" t="n">
        <v>0</v>
      </c>
      <c r="F639" s="7" t="n">
        <v>1</v>
      </c>
      <c r="G639" s="7" t="n">
        <v>1</v>
      </c>
      <c r="H639" s="7" t="n">
        <v>1</v>
      </c>
      <c r="I639" s="7" t="n">
        <v>0.600000023841858</v>
      </c>
      <c r="J639" s="7" t="n">
        <v>300</v>
      </c>
    </row>
    <row r="640" spans="1:7">
      <c r="A640" t="s">
        <v>4</v>
      </c>
      <c r="B640" s="4" t="s">
        <v>5</v>
      </c>
      <c r="C640" s="4" t="s">
        <v>9</v>
      </c>
      <c r="D640" s="4" t="s">
        <v>8</v>
      </c>
      <c r="E640" s="4" t="s">
        <v>19</v>
      </c>
      <c r="F640" s="4" t="s">
        <v>8</v>
      </c>
      <c r="G640" s="4" t="s">
        <v>8</v>
      </c>
    </row>
    <row r="641" spans="1:10">
      <c r="A641" t="n">
        <v>6812</v>
      </c>
      <c r="B641" s="19" t="n">
        <v>24</v>
      </c>
      <c r="C641" s="7" t="n">
        <v>65533</v>
      </c>
      <c r="D641" s="7" t="n">
        <v>7</v>
      </c>
      <c r="E641" s="7" t="s">
        <v>78</v>
      </c>
      <c r="F641" s="7" t="n">
        <v>2</v>
      </c>
      <c r="G641" s="7" t="n">
        <v>0</v>
      </c>
    </row>
    <row r="642" spans="1:10">
      <c r="A642" t="s">
        <v>4</v>
      </c>
      <c r="B642" s="4" t="s">
        <v>5</v>
      </c>
    </row>
    <row r="643" spans="1:10">
      <c r="A643" t="n">
        <v>6977</v>
      </c>
      <c r="B643" s="28" t="n">
        <v>28</v>
      </c>
    </row>
    <row r="644" spans="1:10">
      <c r="A644" t="s">
        <v>4</v>
      </c>
      <c r="B644" s="4" t="s">
        <v>5</v>
      </c>
      <c r="C644" s="4" t="s">
        <v>8</v>
      </c>
    </row>
    <row r="645" spans="1:10">
      <c r="A645" t="n">
        <v>6978</v>
      </c>
      <c r="B645" s="21" t="n">
        <v>27</v>
      </c>
      <c r="C645" s="7" t="n">
        <v>0</v>
      </c>
    </row>
    <row r="646" spans="1:10">
      <c r="A646" t="s">
        <v>4</v>
      </c>
      <c r="B646" s="4" t="s">
        <v>5</v>
      </c>
      <c r="C646" s="4" t="s">
        <v>9</v>
      </c>
    </row>
    <row r="647" spans="1:10">
      <c r="A647" t="n">
        <v>6980</v>
      </c>
      <c r="B647" s="24" t="n">
        <v>16</v>
      </c>
      <c r="C647" s="7" t="n">
        <v>500</v>
      </c>
    </row>
    <row r="648" spans="1:10">
      <c r="A648" t="s">
        <v>4</v>
      </c>
      <c r="B648" s="4" t="s">
        <v>5</v>
      </c>
      <c r="C648" s="4" t="s">
        <v>9</v>
      </c>
      <c r="D648" s="4" t="s">
        <v>8</v>
      </c>
      <c r="E648" s="4" t="s">
        <v>19</v>
      </c>
      <c r="F648" s="4" t="s">
        <v>8</v>
      </c>
      <c r="G648" s="4" t="s">
        <v>8</v>
      </c>
    </row>
    <row r="649" spans="1:10">
      <c r="A649" t="n">
        <v>6983</v>
      </c>
      <c r="B649" s="19" t="n">
        <v>24</v>
      </c>
      <c r="C649" s="7" t="n">
        <v>65533</v>
      </c>
      <c r="D649" s="7" t="n">
        <v>7</v>
      </c>
      <c r="E649" s="7" t="s">
        <v>79</v>
      </c>
      <c r="F649" s="7" t="n">
        <v>2</v>
      </c>
      <c r="G649" s="7" t="n">
        <v>0</v>
      </c>
    </row>
    <row r="650" spans="1:10">
      <c r="A650" t="s">
        <v>4</v>
      </c>
      <c r="B650" s="4" t="s">
        <v>5</v>
      </c>
    </row>
    <row r="651" spans="1:10">
      <c r="A651" t="n">
        <v>7132</v>
      </c>
      <c r="B651" s="28" t="n">
        <v>28</v>
      </c>
    </row>
    <row r="652" spans="1:10">
      <c r="A652" t="s">
        <v>4</v>
      </c>
      <c r="B652" s="4" t="s">
        <v>5</v>
      </c>
      <c r="C652" s="4" t="s">
        <v>8</v>
      </c>
    </row>
    <row r="653" spans="1:10">
      <c r="A653" t="n">
        <v>7133</v>
      </c>
      <c r="B653" s="21" t="n">
        <v>27</v>
      </c>
      <c r="C653" s="7" t="n">
        <v>0</v>
      </c>
    </row>
    <row r="654" spans="1:10">
      <c r="A654" t="s">
        <v>4</v>
      </c>
      <c r="B654" s="4" t="s">
        <v>5</v>
      </c>
      <c r="C654" s="4" t="s">
        <v>8</v>
      </c>
      <c r="D654" s="4" t="s">
        <v>8</v>
      </c>
      <c r="E654" s="4" t="s">
        <v>8</v>
      </c>
      <c r="F654" s="4" t="s">
        <v>10</v>
      </c>
      <c r="G654" s="4" t="s">
        <v>10</v>
      </c>
      <c r="H654" s="4" t="s">
        <v>10</v>
      </c>
      <c r="I654" s="4" t="s">
        <v>10</v>
      </c>
      <c r="J654" s="4" t="s">
        <v>10</v>
      </c>
    </row>
    <row r="655" spans="1:10">
      <c r="A655" t="n">
        <v>7135</v>
      </c>
      <c r="B655" s="15" t="n">
        <v>76</v>
      </c>
      <c r="C655" s="7" t="n">
        <v>2</v>
      </c>
      <c r="D655" s="7" t="n">
        <v>3</v>
      </c>
      <c r="E655" s="7" t="n">
        <v>0</v>
      </c>
      <c r="F655" s="7" t="n">
        <v>1</v>
      </c>
      <c r="G655" s="7" t="n">
        <v>1</v>
      </c>
      <c r="H655" s="7" t="n">
        <v>1</v>
      </c>
      <c r="I655" s="7" t="n">
        <v>0</v>
      </c>
      <c r="J655" s="7" t="n">
        <v>1000</v>
      </c>
    </row>
    <row r="656" spans="1:10">
      <c r="A656" t="s">
        <v>4</v>
      </c>
      <c r="B656" s="4" t="s">
        <v>5</v>
      </c>
      <c r="C656" s="4" t="s">
        <v>8</v>
      </c>
      <c r="D656" s="4" t="s">
        <v>8</v>
      </c>
    </row>
    <row r="657" spans="1:10">
      <c r="A657" t="n">
        <v>7159</v>
      </c>
      <c r="B657" s="16" t="n">
        <v>77</v>
      </c>
      <c r="C657" s="7" t="n">
        <v>2</v>
      </c>
      <c r="D657" s="7" t="n">
        <v>3</v>
      </c>
    </row>
    <row r="658" spans="1:10">
      <c r="A658" t="s">
        <v>4</v>
      </c>
      <c r="B658" s="4" t="s">
        <v>5</v>
      </c>
      <c r="C658" s="4" t="s">
        <v>8</v>
      </c>
    </row>
    <row r="659" spans="1:10">
      <c r="A659" t="n">
        <v>7162</v>
      </c>
      <c r="B659" s="27" t="n">
        <v>78</v>
      </c>
      <c r="C659" s="7" t="n">
        <v>2</v>
      </c>
    </row>
    <row r="660" spans="1:10">
      <c r="A660" t="s">
        <v>4</v>
      </c>
      <c r="B660" s="4" t="s">
        <v>5</v>
      </c>
      <c r="C660" s="4" t="s">
        <v>8</v>
      </c>
      <c r="D660" s="4" t="s">
        <v>8</v>
      </c>
      <c r="E660" s="4" t="s">
        <v>8</v>
      </c>
      <c r="F660" s="4" t="s">
        <v>10</v>
      </c>
      <c r="G660" s="4" t="s">
        <v>10</v>
      </c>
      <c r="H660" s="4" t="s">
        <v>10</v>
      </c>
      <c r="I660" s="4" t="s">
        <v>10</v>
      </c>
      <c r="J660" s="4" t="s">
        <v>10</v>
      </c>
    </row>
    <row r="661" spans="1:10">
      <c r="A661" t="n">
        <v>7164</v>
      </c>
      <c r="B661" s="15" t="n">
        <v>76</v>
      </c>
      <c r="C661" s="7" t="n">
        <v>3</v>
      </c>
      <c r="D661" s="7" t="n">
        <v>3</v>
      </c>
      <c r="E661" s="7" t="n">
        <v>0</v>
      </c>
      <c r="F661" s="7" t="n">
        <v>1</v>
      </c>
      <c r="G661" s="7" t="n">
        <v>1</v>
      </c>
      <c r="H661" s="7" t="n">
        <v>1</v>
      </c>
      <c r="I661" s="7" t="n">
        <v>1</v>
      </c>
      <c r="J661" s="7" t="n">
        <v>1000</v>
      </c>
    </row>
    <row r="662" spans="1:10">
      <c r="A662" t="s">
        <v>4</v>
      </c>
      <c r="B662" s="4" t="s">
        <v>5</v>
      </c>
      <c r="C662" s="4" t="s">
        <v>8</v>
      </c>
      <c r="D662" s="4" t="s">
        <v>8</v>
      </c>
    </row>
    <row r="663" spans="1:10">
      <c r="A663" t="n">
        <v>7188</v>
      </c>
      <c r="B663" s="16" t="n">
        <v>77</v>
      </c>
      <c r="C663" s="7" t="n">
        <v>3</v>
      </c>
      <c r="D663" s="7" t="n">
        <v>3</v>
      </c>
    </row>
    <row r="664" spans="1:10">
      <c r="A664" t="s">
        <v>4</v>
      </c>
      <c r="B664" s="4" t="s">
        <v>5</v>
      </c>
      <c r="C664" s="4" t="s">
        <v>9</v>
      </c>
    </row>
    <row r="665" spans="1:10">
      <c r="A665" t="n">
        <v>7191</v>
      </c>
      <c r="B665" s="24" t="n">
        <v>16</v>
      </c>
      <c r="C665" s="7" t="n">
        <v>500</v>
      </c>
    </row>
    <row r="666" spans="1:10">
      <c r="A666" t="s">
        <v>4</v>
      </c>
      <c r="B666" s="4" t="s">
        <v>5</v>
      </c>
      <c r="C666" s="4" t="s">
        <v>8</v>
      </c>
      <c r="D666" s="4" t="s">
        <v>8</v>
      </c>
      <c r="E666" s="4" t="s">
        <v>8</v>
      </c>
      <c r="F666" s="4" t="s">
        <v>10</v>
      </c>
      <c r="G666" s="4" t="s">
        <v>10</v>
      </c>
      <c r="H666" s="4" t="s">
        <v>10</v>
      </c>
      <c r="I666" s="4" t="s">
        <v>10</v>
      </c>
      <c r="J666" s="4" t="s">
        <v>10</v>
      </c>
    </row>
    <row r="667" spans="1:10">
      <c r="A667" t="n">
        <v>7194</v>
      </c>
      <c r="B667" s="15" t="n">
        <v>76</v>
      </c>
      <c r="C667" s="7" t="n">
        <v>3</v>
      </c>
      <c r="D667" s="7" t="n">
        <v>3</v>
      </c>
      <c r="E667" s="7" t="n">
        <v>0</v>
      </c>
      <c r="F667" s="7" t="n">
        <v>1</v>
      </c>
      <c r="G667" s="7" t="n">
        <v>1</v>
      </c>
      <c r="H667" s="7" t="n">
        <v>1</v>
      </c>
      <c r="I667" s="7" t="n">
        <v>0.600000023841858</v>
      </c>
      <c r="J667" s="7" t="n">
        <v>300</v>
      </c>
    </row>
    <row r="668" spans="1:10">
      <c r="A668" t="s">
        <v>4</v>
      </c>
      <c r="B668" s="4" t="s">
        <v>5</v>
      </c>
      <c r="C668" s="4" t="s">
        <v>9</v>
      </c>
      <c r="D668" s="4" t="s">
        <v>8</v>
      </c>
      <c r="E668" s="4" t="s">
        <v>19</v>
      </c>
      <c r="F668" s="4" t="s">
        <v>8</v>
      </c>
      <c r="G668" s="4" t="s">
        <v>8</v>
      </c>
    </row>
    <row r="669" spans="1:10">
      <c r="A669" t="n">
        <v>7218</v>
      </c>
      <c r="B669" s="19" t="n">
        <v>24</v>
      </c>
      <c r="C669" s="7" t="n">
        <v>65533</v>
      </c>
      <c r="D669" s="7" t="n">
        <v>7</v>
      </c>
      <c r="E669" s="7" t="s">
        <v>80</v>
      </c>
      <c r="F669" s="7" t="n">
        <v>2</v>
      </c>
      <c r="G669" s="7" t="n">
        <v>0</v>
      </c>
    </row>
    <row r="670" spans="1:10">
      <c r="A670" t="s">
        <v>4</v>
      </c>
      <c r="B670" s="4" t="s">
        <v>5</v>
      </c>
    </row>
    <row r="671" spans="1:10">
      <c r="A671" t="n">
        <v>7383</v>
      </c>
      <c r="B671" s="28" t="n">
        <v>28</v>
      </c>
    </row>
    <row r="672" spans="1:10">
      <c r="A672" t="s">
        <v>4</v>
      </c>
      <c r="B672" s="4" t="s">
        <v>5</v>
      </c>
      <c r="C672" s="4" t="s">
        <v>8</v>
      </c>
    </row>
    <row r="673" spans="1:10">
      <c r="A673" t="n">
        <v>7384</v>
      </c>
      <c r="B673" s="21" t="n">
        <v>27</v>
      </c>
      <c r="C673" s="7" t="n">
        <v>0</v>
      </c>
    </row>
    <row r="674" spans="1:10">
      <c r="A674" t="s">
        <v>4</v>
      </c>
      <c r="B674" s="4" t="s">
        <v>5</v>
      </c>
      <c r="C674" s="4" t="s">
        <v>9</v>
      </c>
    </row>
    <row r="675" spans="1:10">
      <c r="A675" t="n">
        <v>7386</v>
      </c>
      <c r="B675" s="24" t="n">
        <v>16</v>
      </c>
      <c r="C675" s="7" t="n">
        <v>500</v>
      </c>
    </row>
    <row r="676" spans="1:10">
      <c r="A676" t="s">
        <v>4</v>
      </c>
      <c r="B676" s="4" t="s">
        <v>5</v>
      </c>
      <c r="C676" s="4" t="s">
        <v>9</v>
      </c>
      <c r="D676" s="4" t="s">
        <v>8</v>
      </c>
      <c r="E676" s="4" t="s">
        <v>19</v>
      </c>
      <c r="F676" s="4" t="s">
        <v>8</v>
      </c>
      <c r="G676" s="4" t="s">
        <v>8</v>
      </c>
    </row>
    <row r="677" spans="1:10">
      <c r="A677" t="n">
        <v>7389</v>
      </c>
      <c r="B677" s="19" t="n">
        <v>24</v>
      </c>
      <c r="C677" s="7" t="n">
        <v>65533</v>
      </c>
      <c r="D677" s="7" t="n">
        <v>7</v>
      </c>
      <c r="E677" s="7" t="s">
        <v>81</v>
      </c>
      <c r="F677" s="7" t="n">
        <v>2</v>
      </c>
      <c r="G677" s="7" t="n">
        <v>0</v>
      </c>
    </row>
    <row r="678" spans="1:10">
      <c r="A678" t="s">
        <v>4</v>
      </c>
      <c r="B678" s="4" t="s">
        <v>5</v>
      </c>
    </row>
    <row r="679" spans="1:10">
      <c r="A679" t="n">
        <v>7500</v>
      </c>
      <c r="B679" s="28" t="n">
        <v>28</v>
      </c>
    </row>
    <row r="680" spans="1:10">
      <c r="A680" t="s">
        <v>4</v>
      </c>
      <c r="B680" s="4" t="s">
        <v>5</v>
      </c>
      <c r="C680" s="4" t="s">
        <v>8</v>
      </c>
    </row>
    <row r="681" spans="1:10">
      <c r="A681" t="n">
        <v>7501</v>
      </c>
      <c r="B681" s="21" t="n">
        <v>27</v>
      </c>
      <c r="C681" s="7" t="n">
        <v>0</v>
      </c>
    </row>
    <row r="682" spans="1:10">
      <c r="A682" t="s">
        <v>4</v>
      </c>
      <c r="B682" s="4" t="s">
        <v>5</v>
      </c>
      <c r="C682" s="4" t="s">
        <v>9</v>
      </c>
    </row>
    <row r="683" spans="1:10">
      <c r="A683" t="n">
        <v>7503</v>
      </c>
      <c r="B683" s="24" t="n">
        <v>16</v>
      </c>
      <c r="C683" s="7" t="n">
        <v>500</v>
      </c>
    </row>
    <row r="684" spans="1:10">
      <c r="A684" t="s">
        <v>4</v>
      </c>
      <c r="B684" s="4" t="s">
        <v>5</v>
      </c>
      <c r="C684" s="4" t="s">
        <v>9</v>
      </c>
      <c r="D684" s="4" t="s">
        <v>8</v>
      </c>
      <c r="E684" s="4" t="s">
        <v>19</v>
      </c>
      <c r="F684" s="4" t="s">
        <v>8</v>
      </c>
      <c r="G684" s="4" t="s">
        <v>8</v>
      </c>
    </row>
    <row r="685" spans="1:10">
      <c r="A685" t="n">
        <v>7506</v>
      </c>
      <c r="B685" s="19" t="n">
        <v>24</v>
      </c>
      <c r="C685" s="7" t="n">
        <v>65533</v>
      </c>
      <c r="D685" s="7" t="n">
        <v>7</v>
      </c>
      <c r="E685" s="7" t="s">
        <v>82</v>
      </c>
      <c r="F685" s="7" t="n">
        <v>2</v>
      </c>
      <c r="G685" s="7" t="n">
        <v>0</v>
      </c>
    </row>
    <row r="686" spans="1:10">
      <c r="A686" t="s">
        <v>4</v>
      </c>
      <c r="B686" s="4" t="s">
        <v>5</v>
      </c>
    </row>
    <row r="687" spans="1:10">
      <c r="A687" t="n">
        <v>7607</v>
      </c>
      <c r="B687" s="28" t="n">
        <v>28</v>
      </c>
    </row>
    <row r="688" spans="1:10">
      <c r="A688" t="s">
        <v>4</v>
      </c>
      <c r="B688" s="4" t="s">
        <v>5</v>
      </c>
      <c r="C688" s="4" t="s">
        <v>8</v>
      </c>
    </row>
    <row r="689" spans="1:7">
      <c r="A689" t="n">
        <v>7608</v>
      </c>
      <c r="B689" s="21" t="n">
        <v>27</v>
      </c>
      <c r="C689" s="7" t="n">
        <v>0</v>
      </c>
    </row>
    <row r="690" spans="1:7">
      <c r="A690" t="s">
        <v>4</v>
      </c>
      <c r="B690" s="4" t="s">
        <v>5</v>
      </c>
      <c r="C690" s="4" t="s">
        <v>8</v>
      </c>
      <c r="D690" s="4" t="s">
        <v>8</v>
      </c>
      <c r="E690" s="4" t="s">
        <v>8</v>
      </c>
      <c r="F690" s="4" t="s">
        <v>10</v>
      </c>
      <c r="G690" s="4" t="s">
        <v>10</v>
      </c>
      <c r="H690" s="4" t="s">
        <v>10</v>
      </c>
      <c r="I690" s="4" t="s">
        <v>10</v>
      </c>
      <c r="J690" s="4" t="s">
        <v>10</v>
      </c>
    </row>
    <row r="691" spans="1:7">
      <c r="A691" t="n">
        <v>7610</v>
      </c>
      <c r="B691" s="15" t="n">
        <v>76</v>
      </c>
      <c r="C691" s="7" t="n">
        <v>3</v>
      </c>
      <c r="D691" s="7" t="n">
        <v>3</v>
      </c>
      <c r="E691" s="7" t="n">
        <v>0</v>
      </c>
      <c r="F691" s="7" t="n">
        <v>1</v>
      </c>
      <c r="G691" s="7" t="n">
        <v>1</v>
      </c>
      <c r="H691" s="7" t="n">
        <v>1</v>
      </c>
      <c r="I691" s="7" t="n">
        <v>0</v>
      </c>
      <c r="J691" s="7" t="n">
        <v>1000</v>
      </c>
    </row>
    <row r="692" spans="1:7">
      <c r="A692" t="s">
        <v>4</v>
      </c>
      <c r="B692" s="4" t="s">
        <v>5</v>
      </c>
      <c r="C692" s="4" t="s">
        <v>8</v>
      </c>
      <c r="D692" s="4" t="s">
        <v>8</v>
      </c>
    </row>
    <row r="693" spans="1:7">
      <c r="A693" t="n">
        <v>7634</v>
      </c>
      <c r="B693" s="16" t="n">
        <v>77</v>
      </c>
      <c r="C693" s="7" t="n">
        <v>3</v>
      </c>
      <c r="D693" s="7" t="n">
        <v>3</v>
      </c>
    </row>
    <row r="694" spans="1:7">
      <c r="A694" t="s">
        <v>4</v>
      </c>
      <c r="B694" s="4" t="s">
        <v>5</v>
      </c>
      <c r="C694" s="4" t="s">
        <v>8</v>
      </c>
    </row>
    <row r="695" spans="1:7">
      <c r="A695" t="n">
        <v>7637</v>
      </c>
      <c r="B695" s="27" t="n">
        <v>78</v>
      </c>
      <c r="C695" s="7" t="n">
        <v>3</v>
      </c>
    </row>
    <row r="696" spans="1:7">
      <c r="A696" t="s">
        <v>4</v>
      </c>
      <c r="B696" s="4" t="s">
        <v>5</v>
      </c>
      <c r="C696" s="4" t="s">
        <v>8</v>
      </c>
      <c r="D696" s="4" t="s">
        <v>8</v>
      </c>
      <c r="E696" s="4" t="s">
        <v>8</v>
      </c>
      <c r="F696" s="4" t="s">
        <v>10</v>
      </c>
      <c r="G696" s="4" t="s">
        <v>10</v>
      </c>
      <c r="H696" s="4" t="s">
        <v>10</v>
      </c>
      <c r="I696" s="4" t="s">
        <v>10</v>
      </c>
      <c r="J696" s="4" t="s">
        <v>10</v>
      </c>
    </row>
    <row r="697" spans="1:7">
      <c r="A697" t="n">
        <v>7639</v>
      </c>
      <c r="B697" s="15" t="n">
        <v>76</v>
      </c>
      <c r="C697" s="7" t="n">
        <v>4</v>
      </c>
      <c r="D697" s="7" t="n">
        <v>3</v>
      </c>
      <c r="E697" s="7" t="n">
        <v>0</v>
      </c>
      <c r="F697" s="7" t="n">
        <v>1</v>
      </c>
      <c r="G697" s="7" t="n">
        <v>1</v>
      </c>
      <c r="H697" s="7" t="n">
        <v>1</v>
      </c>
      <c r="I697" s="7" t="n">
        <v>1</v>
      </c>
      <c r="J697" s="7" t="n">
        <v>1000</v>
      </c>
    </row>
    <row r="698" spans="1:7">
      <c r="A698" t="s">
        <v>4</v>
      </c>
      <c r="B698" s="4" t="s">
        <v>5</v>
      </c>
      <c r="C698" s="4" t="s">
        <v>8</v>
      </c>
      <c r="D698" s="4" t="s">
        <v>8</v>
      </c>
    </row>
    <row r="699" spans="1:7">
      <c r="A699" t="n">
        <v>7663</v>
      </c>
      <c r="B699" s="16" t="n">
        <v>77</v>
      </c>
      <c r="C699" s="7" t="n">
        <v>4</v>
      </c>
      <c r="D699" s="7" t="n">
        <v>3</v>
      </c>
    </row>
    <row r="700" spans="1:7">
      <c r="A700" t="s">
        <v>4</v>
      </c>
      <c r="B700" s="4" t="s">
        <v>5</v>
      </c>
      <c r="C700" s="4" t="s">
        <v>9</v>
      </c>
    </row>
    <row r="701" spans="1:7">
      <c r="A701" t="n">
        <v>7666</v>
      </c>
      <c r="B701" s="24" t="n">
        <v>16</v>
      </c>
      <c r="C701" s="7" t="n">
        <v>500</v>
      </c>
    </row>
    <row r="702" spans="1:7">
      <c r="A702" t="s">
        <v>4</v>
      </c>
      <c r="B702" s="4" t="s">
        <v>5</v>
      </c>
      <c r="C702" s="4" t="s">
        <v>8</v>
      </c>
      <c r="D702" s="4" t="s">
        <v>8</v>
      </c>
      <c r="E702" s="4" t="s">
        <v>8</v>
      </c>
      <c r="F702" s="4" t="s">
        <v>10</v>
      </c>
      <c r="G702" s="4" t="s">
        <v>10</v>
      </c>
      <c r="H702" s="4" t="s">
        <v>10</v>
      </c>
      <c r="I702" s="4" t="s">
        <v>10</v>
      </c>
      <c r="J702" s="4" t="s">
        <v>10</v>
      </c>
    </row>
    <row r="703" spans="1:7">
      <c r="A703" t="n">
        <v>7669</v>
      </c>
      <c r="B703" s="15" t="n">
        <v>76</v>
      </c>
      <c r="C703" s="7" t="n">
        <v>4</v>
      </c>
      <c r="D703" s="7" t="n">
        <v>3</v>
      </c>
      <c r="E703" s="7" t="n">
        <v>0</v>
      </c>
      <c r="F703" s="7" t="n">
        <v>1</v>
      </c>
      <c r="G703" s="7" t="n">
        <v>1</v>
      </c>
      <c r="H703" s="7" t="n">
        <v>1</v>
      </c>
      <c r="I703" s="7" t="n">
        <v>0.600000023841858</v>
      </c>
      <c r="J703" s="7" t="n">
        <v>300</v>
      </c>
    </row>
    <row r="704" spans="1:7">
      <c r="A704" t="s">
        <v>4</v>
      </c>
      <c r="B704" s="4" t="s">
        <v>5</v>
      </c>
      <c r="C704" s="4" t="s">
        <v>9</v>
      </c>
      <c r="D704" s="4" t="s">
        <v>8</v>
      </c>
      <c r="E704" s="4" t="s">
        <v>19</v>
      </c>
      <c r="F704" s="4" t="s">
        <v>8</v>
      </c>
      <c r="G704" s="4" t="s">
        <v>8</v>
      </c>
    </row>
    <row r="705" spans="1:10">
      <c r="A705" t="n">
        <v>7693</v>
      </c>
      <c r="B705" s="19" t="n">
        <v>24</v>
      </c>
      <c r="C705" s="7" t="n">
        <v>65533</v>
      </c>
      <c r="D705" s="7" t="n">
        <v>7</v>
      </c>
      <c r="E705" s="7" t="s">
        <v>83</v>
      </c>
      <c r="F705" s="7" t="n">
        <v>2</v>
      </c>
      <c r="G705" s="7" t="n">
        <v>0</v>
      </c>
    </row>
    <row r="706" spans="1:10">
      <c r="A706" t="s">
        <v>4</v>
      </c>
      <c r="B706" s="4" t="s">
        <v>5</v>
      </c>
    </row>
    <row r="707" spans="1:10">
      <c r="A707" t="n">
        <v>7848</v>
      </c>
      <c r="B707" s="28" t="n">
        <v>28</v>
      </c>
    </row>
    <row r="708" spans="1:10">
      <c r="A708" t="s">
        <v>4</v>
      </c>
      <c r="B708" s="4" t="s">
        <v>5</v>
      </c>
      <c r="C708" s="4" t="s">
        <v>8</v>
      </c>
    </row>
    <row r="709" spans="1:10">
      <c r="A709" t="n">
        <v>7849</v>
      </c>
      <c r="B709" s="21" t="n">
        <v>27</v>
      </c>
      <c r="C709" s="7" t="n">
        <v>0</v>
      </c>
    </row>
    <row r="710" spans="1:10">
      <c r="A710" t="s">
        <v>4</v>
      </c>
      <c r="B710" s="4" t="s">
        <v>5</v>
      </c>
      <c r="C710" s="4" t="s">
        <v>8</v>
      </c>
    </row>
    <row r="711" spans="1:10">
      <c r="A711" t="n">
        <v>7851</v>
      </c>
      <c r="B711" s="21" t="n">
        <v>27</v>
      </c>
      <c r="C711" s="7" t="n">
        <v>1</v>
      </c>
    </row>
    <row r="712" spans="1:10">
      <c r="A712" t="s">
        <v>4</v>
      </c>
      <c r="B712" s="4" t="s">
        <v>5</v>
      </c>
      <c r="C712" s="4" t="s">
        <v>8</v>
      </c>
      <c r="D712" s="4" t="s">
        <v>9</v>
      </c>
      <c r="E712" s="4" t="s">
        <v>9</v>
      </c>
      <c r="F712" s="4" t="s">
        <v>9</v>
      </c>
      <c r="G712" s="4" t="s">
        <v>9</v>
      </c>
      <c r="H712" s="4" t="s">
        <v>8</v>
      </c>
    </row>
    <row r="713" spans="1:10">
      <c r="A713" t="n">
        <v>7853</v>
      </c>
      <c r="B713" s="18" t="n">
        <v>25</v>
      </c>
      <c r="C713" s="7" t="n">
        <v>5</v>
      </c>
      <c r="D713" s="7" t="n">
        <v>65535</v>
      </c>
      <c r="E713" s="7" t="n">
        <v>65535</v>
      </c>
      <c r="F713" s="7" t="n">
        <v>65535</v>
      </c>
      <c r="G713" s="7" t="n">
        <v>65535</v>
      </c>
      <c r="H713" s="7" t="n">
        <v>0</v>
      </c>
    </row>
    <row r="714" spans="1:10">
      <c r="A714" t="s">
        <v>4</v>
      </c>
      <c r="B714" s="4" t="s">
        <v>5</v>
      </c>
      <c r="C714" s="4" t="s">
        <v>8</v>
      </c>
      <c r="D714" s="4" t="s">
        <v>8</v>
      </c>
      <c r="E714" s="4" t="s">
        <v>8</v>
      </c>
      <c r="F714" s="4" t="s">
        <v>10</v>
      </c>
      <c r="G714" s="4" t="s">
        <v>10</v>
      </c>
      <c r="H714" s="4" t="s">
        <v>10</v>
      </c>
      <c r="I714" s="4" t="s">
        <v>10</v>
      </c>
      <c r="J714" s="4" t="s">
        <v>10</v>
      </c>
    </row>
    <row r="715" spans="1:10">
      <c r="A715" t="n">
        <v>7864</v>
      </c>
      <c r="B715" s="15" t="n">
        <v>76</v>
      </c>
      <c r="C715" s="7" t="n">
        <v>4</v>
      </c>
      <c r="D715" s="7" t="n">
        <v>3</v>
      </c>
      <c r="E715" s="7" t="n">
        <v>0</v>
      </c>
      <c r="F715" s="7" t="n">
        <v>1</v>
      </c>
      <c r="G715" s="7" t="n">
        <v>1</v>
      </c>
      <c r="H715" s="7" t="n">
        <v>1</v>
      </c>
      <c r="I715" s="7" t="n">
        <v>0</v>
      </c>
      <c r="J715" s="7" t="n">
        <v>1000</v>
      </c>
    </row>
    <row r="716" spans="1:10">
      <c r="A716" t="s">
        <v>4</v>
      </c>
      <c r="B716" s="4" t="s">
        <v>5</v>
      </c>
      <c r="C716" s="4" t="s">
        <v>8</v>
      </c>
      <c r="D716" s="4" t="s">
        <v>8</v>
      </c>
    </row>
    <row r="717" spans="1:10">
      <c r="A717" t="n">
        <v>7888</v>
      </c>
      <c r="B717" s="16" t="n">
        <v>77</v>
      </c>
      <c r="C717" s="7" t="n">
        <v>4</v>
      </c>
      <c r="D717" s="7" t="n">
        <v>3</v>
      </c>
    </row>
    <row r="718" spans="1:10">
      <c r="A718" t="s">
        <v>4</v>
      </c>
      <c r="B718" s="4" t="s">
        <v>5</v>
      </c>
      <c r="C718" s="4" t="s">
        <v>8</v>
      </c>
    </row>
    <row r="719" spans="1:10">
      <c r="A719" t="n">
        <v>7891</v>
      </c>
      <c r="B719" s="27" t="n">
        <v>78</v>
      </c>
      <c r="C719" s="7" t="n">
        <v>4</v>
      </c>
    </row>
    <row r="720" spans="1:10">
      <c r="A720" t="s">
        <v>4</v>
      </c>
      <c r="B720" s="4" t="s">
        <v>5</v>
      </c>
      <c r="C720" s="4" t="s">
        <v>8</v>
      </c>
    </row>
    <row r="721" spans="1:10">
      <c r="A721" t="n">
        <v>7893</v>
      </c>
      <c r="B721" s="27" t="n">
        <v>78</v>
      </c>
      <c r="C721" s="7" t="n">
        <v>255</v>
      </c>
    </row>
    <row r="722" spans="1:10">
      <c r="A722" t="s">
        <v>4</v>
      </c>
      <c r="B722" s="4" t="s">
        <v>5</v>
      </c>
      <c r="C722" s="4" t="s">
        <v>9</v>
      </c>
    </row>
    <row r="723" spans="1:10">
      <c r="A723" t="n">
        <v>7895</v>
      </c>
      <c r="B723" s="24" t="n">
        <v>16</v>
      </c>
      <c r="C723" s="7" t="n">
        <v>1000</v>
      </c>
    </row>
    <row r="724" spans="1:10">
      <c r="A724" t="s">
        <v>4</v>
      </c>
      <c r="B724" s="4" t="s">
        <v>5</v>
      </c>
      <c r="C724" s="4" t="s">
        <v>17</v>
      </c>
    </row>
    <row r="725" spans="1:10">
      <c r="A725" t="n">
        <v>7898</v>
      </c>
      <c r="B725" s="29" t="n">
        <v>3</v>
      </c>
      <c r="C725" s="12" t="n">
        <f t="normal" ca="1">A4759</f>
        <v>0</v>
      </c>
    </row>
    <row r="726" spans="1:10">
      <c r="A726" t="s">
        <v>4</v>
      </c>
      <c r="B726" s="4" t="s">
        <v>5</v>
      </c>
      <c r="C726" s="4" t="s">
        <v>8</v>
      </c>
      <c r="D726" s="4" t="s">
        <v>8</v>
      </c>
    </row>
    <row r="727" spans="1:10">
      <c r="A727" t="n">
        <v>7903</v>
      </c>
      <c r="B727" s="23" t="n">
        <v>31</v>
      </c>
      <c r="C727" s="7" t="n">
        <v>3</v>
      </c>
      <c r="D727" s="7" t="n">
        <v>0</v>
      </c>
    </row>
    <row r="728" spans="1:10">
      <c r="A728" t="s">
        <v>4</v>
      </c>
      <c r="B728" s="4" t="s">
        <v>5</v>
      </c>
      <c r="C728" s="4" t="s">
        <v>8</v>
      </c>
      <c r="D728" s="4" t="s">
        <v>9</v>
      </c>
      <c r="E728" s="4" t="s">
        <v>10</v>
      </c>
    </row>
    <row r="729" spans="1:10">
      <c r="A729" t="n">
        <v>7906</v>
      </c>
      <c r="B729" s="26" t="n">
        <v>58</v>
      </c>
      <c r="C729" s="7" t="n">
        <v>0</v>
      </c>
      <c r="D729" s="7" t="n">
        <v>1000</v>
      </c>
      <c r="E729" s="7" t="n">
        <v>1</v>
      </c>
    </row>
    <row r="730" spans="1:10">
      <c r="A730" t="s">
        <v>4</v>
      </c>
      <c r="B730" s="4" t="s">
        <v>5</v>
      </c>
      <c r="C730" s="4" t="s">
        <v>8</v>
      </c>
      <c r="D730" s="4" t="s">
        <v>8</v>
      </c>
      <c r="E730" s="4" t="s">
        <v>8</v>
      </c>
      <c r="F730" s="4" t="s">
        <v>10</v>
      </c>
      <c r="G730" s="4" t="s">
        <v>10</v>
      </c>
      <c r="H730" s="4" t="s">
        <v>10</v>
      </c>
      <c r="I730" s="4" t="s">
        <v>10</v>
      </c>
      <c r="J730" s="4" t="s">
        <v>10</v>
      </c>
    </row>
    <row r="731" spans="1:10">
      <c r="A731" t="n">
        <v>7914</v>
      </c>
      <c r="B731" s="15" t="n">
        <v>76</v>
      </c>
      <c r="C731" s="7" t="n">
        <v>0</v>
      </c>
      <c r="D731" s="7" t="n">
        <v>3</v>
      </c>
      <c r="E731" s="7" t="n">
        <v>0</v>
      </c>
      <c r="F731" s="7" t="n">
        <v>1</v>
      </c>
      <c r="G731" s="7" t="n">
        <v>1</v>
      </c>
      <c r="H731" s="7" t="n">
        <v>1</v>
      </c>
      <c r="I731" s="7" t="n">
        <v>0</v>
      </c>
      <c r="J731" s="7" t="n">
        <v>1000</v>
      </c>
    </row>
    <row r="732" spans="1:10">
      <c r="A732" t="s">
        <v>4</v>
      </c>
      <c r="B732" s="4" t="s">
        <v>5</v>
      </c>
      <c r="C732" s="4" t="s">
        <v>8</v>
      </c>
      <c r="D732" s="4" t="s">
        <v>8</v>
      </c>
    </row>
    <row r="733" spans="1:10">
      <c r="A733" t="n">
        <v>7938</v>
      </c>
      <c r="B733" s="16" t="n">
        <v>77</v>
      </c>
      <c r="C733" s="7" t="n">
        <v>0</v>
      </c>
      <c r="D733" s="7" t="n">
        <v>3</v>
      </c>
    </row>
    <row r="734" spans="1:10">
      <c r="A734" t="s">
        <v>4</v>
      </c>
      <c r="B734" s="4" t="s">
        <v>5</v>
      </c>
      <c r="C734" s="4" t="s">
        <v>8</v>
      </c>
      <c r="D734" s="4" t="s">
        <v>9</v>
      </c>
    </row>
    <row r="735" spans="1:10">
      <c r="A735" t="n">
        <v>7941</v>
      </c>
      <c r="B735" s="26" t="n">
        <v>58</v>
      </c>
      <c r="C735" s="7" t="n">
        <v>255</v>
      </c>
      <c r="D735" s="7" t="n">
        <v>0</v>
      </c>
    </row>
    <row r="736" spans="1:10">
      <c r="A736" t="s">
        <v>4</v>
      </c>
      <c r="B736" s="4" t="s">
        <v>5</v>
      </c>
      <c r="C736" s="4" t="s">
        <v>8</v>
      </c>
    </row>
    <row r="737" spans="1:10">
      <c r="A737" t="n">
        <v>7945</v>
      </c>
      <c r="B737" s="27" t="n">
        <v>78</v>
      </c>
      <c r="C737" s="7" t="n">
        <v>255</v>
      </c>
    </row>
    <row r="738" spans="1:10">
      <c r="A738" t="s">
        <v>4</v>
      </c>
      <c r="B738" s="4" t="s">
        <v>5</v>
      </c>
      <c r="C738" s="4" t="s">
        <v>8</v>
      </c>
      <c r="D738" s="4" t="s">
        <v>9</v>
      </c>
      <c r="E738" s="4" t="s">
        <v>9</v>
      </c>
      <c r="F738" s="4" t="s">
        <v>9</v>
      </c>
      <c r="G738" s="4" t="s">
        <v>9</v>
      </c>
      <c r="H738" s="4" t="s">
        <v>9</v>
      </c>
      <c r="I738" s="4" t="s">
        <v>9</v>
      </c>
      <c r="J738" s="4" t="s">
        <v>9</v>
      </c>
      <c r="K738" s="4" t="s">
        <v>9</v>
      </c>
      <c r="L738" s="4" t="s">
        <v>9</v>
      </c>
      <c r="M738" s="4" t="s">
        <v>9</v>
      </c>
      <c r="N738" s="4" t="s">
        <v>16</v>
      </c>
      <c r="O738" s="4" t="s">
        <v>16</v>
      </c>
      <c r="P738" s="4" t="s">
        <v>16</v>
      </c>
      <c r="Q738" s="4" t="s">
        <v>16</v>
      </c>
      <c r="R738" s="4" t="s">
        <v>8</v>
      </c>
      <c r="S738" s="4" t="s">
        <v>11</v>
      </c>
    </row>
    <row r="739" spans="1:10">
      <c r="A739" t="n">
        <v>7947</v>
      </c>
      <c r="B739" s="14" t="n">
        <v>75</v>
      </c>
      <c r="C739" s="7" t="n">
        <v>0</v>
      </c>
      <c r="D739" s="7" t="n">
        <v>0</v>
      </c>
      <c r="E739" s="7" t="n">
        <v>0</v>
      </c>
      <c r="F739" s="7" t="n">
        <v>1024</v>
      </c>
      <c r="G739" s="7" t="n">
        <v>1024</v>
      </c>
      <c r="H739" s="7" t="n">
        <v>0</v>
      </c>
      <c r="I739" s="7" t="n">
        <v>0</v>
      </c>
      <c r="J739" s="7" t="n">
        <v>0</v>
      </c>
      <c r="K739" s="7" t="n">
        <v>0</v>
      </c>
      <c r="L739" s="7" t="n">
        <v>1024</v>
      </c>
      <c r="M739" s="7" t="n">
        <v>1024</v>
      </c>
      <c r="N739" s="7" t="n">
        <v>1065353216</v>
      </c>
      <c r="O739" s="7" t="n">
        <v>1065353216</v>
      </c>
      <c r="P739" s="7" t="n">
        <v>1065353216</v>
      </c>
      <c r="Q739" s="7" t="n">
        <v>0</v>
      </c>
      <c r="R739" s="7" t="n">
        <v>0</v>
      </c>
      <c r="S739" s="7" t="s">
        <v>84</v>
      </c>
    </row>
    <row r="740" spans="1:10">
      <c r="A740" t="s">
        <v>4</v>
      </c>
      <c r="B740" s="4" t="s">
        <v>5</v>
      </c>
      <c r="C740" s="4" t="s">
        <v>8</v>
      </c>
      <c r="D740" s="4" t="s">
        <v>9</v>
      </c>
      <c r="E740" s="4" t="s">
        <v>9</v>
      </c>
      <c r="F740" s="4" t="s">
        <v>9</v>
      </c>
      <c r="G740" s="4" t="s">
        <v>9</v>
      </c>
      <c r="H740" s="4" t="s">
        <v>9</v>
      </c>
      <c r="I740" s="4" t="s">
        <v>9</v>
      </c>
      <c r="J740" s="4" t="s">
        <v>9</v>
      </c>
      <c r="K740" s="4" t="s">
        <v>9</v>
      </c>
      <c r="L740" s="4" t="s">
        <v>9</v>
      </c>
      <c r="M740" s="4" t="s">
        <v>9</v>
      </c>
      <c r="N740" s="4" t="s">
        <v>16</v>
      </c>
      <c r="O740" s="4" t="s">
        <v>16</v>
      </c>
      <c r="P740" s="4" t="s">
        <v>16</v>
      </c>
      <c r="Q740" s="4" t="s">
        <v>16</v>
      </c>
      <c r="R740" s="4" t="s">
        <v>8</v>
      </c>
      <c r="S740" s="4" t="s">
        <v>11</v>
      </c>
    </row>
    <row r="741" spans="1:10">
      <c r="A741" t="n">
        <v>7996</v>
      </c>
      <c r="B741" s="14" t="n">
        <v>75</v>
      </c>
      <c r="C741" s="7" t="n">
        <v>1</v>
      </c>
      <c r="D741" s="7" t="n">
        <v>0</v>
      </c>
      <c r="E741" s="7" t="n">
        <v>0</v>
      </c>
      <c r="F741" s="7" t="n">
        <v>1024</v>
      </c>
      <c r="G741" s="7" t="n">
        <v>1024</v>
      </c>
      <c r="H741" s="7" t="n">
        <v>0</v>
      </c>
      <c r="I741" s="7" t="n">
        <v>0</v>
      </c>
      <c r="J741" s="7" t="n">
        <v>0</v>
      </c>
      <c r="K741" s="7" t="n">
        <v>0</v>
      </c>
      <c r="L741" s="7" t="n">
        <v>1024</v>
      </c>
      <c r="M741" s="7" t="n">
        <v>1024</v>
      </c>
      <c r="N741" s="7" t="n">
        <v>1065353216</v>
      </c>
      <c r="O741" s="7" t="n">
        <v>1065353216</v>
      </c>
      <c r="P741" s="7" t="n">
        <v>1065353216</v>
      </c>
      <c r="Q741" s="7" t="n">
        <v>0</v>
      </c>
      <c r="R741" s="7" t="n">
        <v>0</v>
      </c>
      <c r="S741" s="7" t="s">
        <v>85</v>
      </c>
    </row>
    <row r="742" spans="1:10">
      <c r="A742" t="s">
        <v>4</v>
      </c>
      <c r="B742" s="4" t="s">
        <v>5</v>
      </c>
      <c r="C742" s="4" t="s">
        <v>8</v>
      </c>
      <c r="D742" s="4" t="s">
        <v>9</v>
      </c>
      <c r="E742" s="4" t="s">
        <v>9</v>
      </c>
      <c r="F742" s="4" t="s">
        <v>9</v>
      </c>
      <c r="G742" s="4" t="s">
        <v>9</v>
      </c>
      <c r="H742" s="4" t="s">
        <v>9</v>
      </c>
      <c r="I742" s="4" t="s">
        <v>9</v>
      </c>
      <c r="J742" s="4" t="s">
        <v>9</v>
      </c>
      <c r="K742" s="4" t="s">
        <v>9</v>
      </c>
      <c r="L742" s="4" t="s">
        <v>9</v>
      </c>
      <c r="M742" s="4" t="s">
        <v>9</v>
      </c>
      <c r="N742" s="4" t="s">
        <v>16</v>
      </c>
      <c r="O742" s="4" t="s">
        <v>16</v>
      </c>
      <c r="P742" s="4" t="s">
        <v>16</v>
      </c>
      <c r="Q742" s="4" t="s">
        <v>16</v>
      </c>
      <c r="R742" s="4" t="s">
        <v>8</v>
      </c>
      <c r="S742" s="4" t="s">
        <v>11</v>
      </c>
    </row>
    <row r="743" spans="1:10">
      <c r="A743" t="n">
        <v>8045</v>
      </c>
      <c r="B743" s="14" t="n">
        <v>75</v>
      </c>
      <c r="C743" s="7" t="n">
        <v>2</v>
      </c>
      <c r="D743" s="7" t="n">
        <v>0</v>
      </c>
      <c r="E743" s="7" t="n">
        <v>0</v>
      </c>
      <c r="F743" s="7" t="n">
        <v>1024</v>
      </c>
      <c r="G743" s="7" t="n">
        <v>1024</v>
      </c>
      <c r="H743" s="7" t="n">
        <v>0</v>
      </c>
      <c r="I743" s="7" t="n">
        <v>0</v>
      </c>
      <c r="J743" s="7" t="n">
        <v>0</v>
      </c>
      <c r="K743" s="7" t="n">
        <v>0</v>
      </c>
      <c r="L743" s="7" t="n">
        <v>1024</v>
      </c>
      <c r="M743" s="7" t="n">
        <v>1024</v>
      </c>
      <c r="N743" s="7" t="n">
        <v>1065353216</v>
      </c>
      <c r="O743" s="7" t="n">
        <v>1065353216</v>
      </c>
      <c r="P743" s="7" t="n">
        <v>1065353216</v>
      </c>
      <c r="Q743" s="7" t="n">
        <v>0</v>
      </c>
      <c r="R743" s="7" t="n">
        <v>0</v>
      </c>
      <c r="S743" s="7" t="s">
        <v>86</v>
      </c>
    </row>
    <row r="744" spans="1:10">
      <c r="A744" t="s">
        <v>4</v>
      </c>
      <c r="B744" s="4" t="s">
        <v>5</v>
      </c>
      <c r="C744" s="4" t="s">
        <v>8</v>
      </c>
      <c r="D744" s="4" t="s">
        <v>9</v>
      </c>
      <c r="E744" s="4" t="s">
        <v>9</v>
      </c>
      <c r="F744" s="4" t="s">
        <v>9</v>
      </c>
      <c r="G744" s="4" t="s">
        <v>9</v>
      </c>
      <c r="H744" s="4" t="s">
        <v>9</v>
      </c>
      <c r="I744" s="4" t="s">
        <v>9</v>
      </c>
      <c r="J744" s="4" t="s">
        <v>9</v>
      </c>
      <c r="K744" s="4" t="s">
        <v>9</v>
      </c>
      <c r="L744" s="4" t="s">
        <v>9</v>
      </c>
      <c r="M744" s="4" t="s">
        <v>9</v>
      </c>
      <c r="N744" s="4" t="s">
        <v>16</v>
      </c>
      <c r="O744" s="4" t="s">
        <v>16</v>
      </c>
      <c r="P744" s="4" t="s">
        <v>16</v>
      </c>
      <c r="Q744" s="4" t="s">
        <v>16</v>
      </c>
      <c r="R744" s="4" t="s">
        <v>8</v>
      </c>
      <c r="S744" s="4" t="s">
        <v>11</v>
      </c>
    </row>
    <row r="745" spans="1:10">
      <c r="A745" t="n">
        <v>8094</v>
      </c>
      <c r="B745" s="14" t="n">
        <v>75</v>
      </c>
      <c r="C745" s="7" t="n">
        <v>3</v>
      </c>
      <c r="D745" s="7" t="n">
        <v>0</v>
      </c>
      <c r="E745" s="7" t="n">
        <v>0</v>
      </c>
      <c r="F745" s="7" t="n">
        <v>1024</v>
      </c>
      <c r="G745" s="7" t="n">
        <v>1024</v>
      </c>
      <c r="H745" s="7" t="n">
        <v>0</v>
      </c>
      <c r="I745" s="7" t="n">
        <v>0</v>
      </c>
      <c r="J745" s="7" t="n">
        <v>0</v>
      </c>
      <c r="K745" s="7" t="n">
        <v>0</v>
      </c>
      <c r="L745" s="7" t="n">
        <v>1024</v>
      </c>
      <c r="M745" s="7" t="n">
        <v>1024</v>
      </c>
      <c r="N745" s="7" t="n">
        <v>1065353216</v>
      </c>
      <c r="O745" s="7" t="n">
        <v>1065353216</v>
      </c>
      <c r="P745" s="7" t="n">
        <v>1065353216</v>
      </c>
      <c r="Q745" s="7" t="n">
        <v>0</v>
      </c>
      <c r="R745" s="7" t="n">
        <v>0</v>
      </c>
      <c r="S745" s="7" t="s">
        <v>87</v>
      </c>
    </row>
    <row r="746" spans="1:10">
      <c r="A746" t="s">
        <v>4</v>
      </c>
      <c r="B746" s="4" t="s">
        <v>5</v>
      </c>
      <c r="C746" s="4" t="s">
        <v>8</v>
      </c>
      <c r="D746" s="4" t="s">
        <v>9</v>
      </c>
      <c r="E746" s="4" t="s">
        <v>9</v>
      </c>
      <c r="F746" s="4" t="s">
        <v>9</v>
      </c>
      <c r="G746" s="4" t="s">
        <v>9</v>
      </c>
      <c r="H746" s="4" t="s">
        <v>9</v>
      </c>
      <c r="I746" s="4" t="s">
        <v>9</v>
      </c>
      <c r="J746" s="4" t="s">
        <v>9</v>
      </c>
      <c r="K746" s="4" t="s">
        <v>9</v>
      </c>
      <c r="L746" s="4" t="s">
        <v>9</v>
      </c>
      <c r="M746" s="4" t="s">
        <v>9</v>
      </c>
      <c r="N746" s="4" t="s">
        <v>16</v>
      </c>
      <c r="O746" s="4" t="s">
        <v>16</v>
      </c>
      <c r="P746" s="4" t="s">
        <v>16</v>
      </c>
      <c r="Q746" s="4" t="s">
        <v>16</v>
      </c>
      <c r="R746" s="4" t="s">
        <v>8</v>
      </c>
      <c r="S746" s="4" t="s">
        <v>11</v>
      </c>
    </row>
    <row r="747" spans="1:10">
      <c r="A747" t="n">
        <v>8143</v>
      </c>
      <c r="B747" s="14" t="n">
        <v>75</v>
      </c>
      <c r="C747" s="7" t="n">
        <v>4</v>
      </c>
      <c r="D747" s="7" t="n">
        <v>0</v>
      </c>
      <c r="E747" s="7" t="n">
        <v>0</v>
      </c>
      <c r="F747" s="7" t="n">
        <v>1024</v>
      </c>
      <c r="G747" s="7" t="n">
        <v>1024</v>
      </c>
      <c r="H747" s="7" t="n">
        <v>0</v>
      </c>
      <c r="I747" s="7" t="n">
        <v>0</v>
      </c>
      <c r="J747" s="7" t="n">
        <v>0</v>
      </c>
      <c r="K747" s="7" t="n">
        <v>0</v>
      </c>
      <c r="L747" s="7" t="n">
        <v>1024</v>
      </c>
      <c r="M747" s="7" t="n">
        <v>1024</v>
      </c>
      <c r="N747" s="7" t="n">
        <v>1065353216</v>
      </c>
      <c r="O747" s="7" t="n">
        <v>1065353216</v>
      </c>
      <c r="P747" s="7" t="n">
        <v>1065353216</v>
      </c>
      <c r="Q747" s="7" t="n">
        <v>0</v>
      </c>
      <c r="R747" s="7" t="n">
        <v>0</v>
      </c>
      <c r="S747" s="7" t="s">
        <v>88</v>
      </c>
    </row>
    <row r="748" spans="1:10">
      <c r="A748" t="s">
        <v>4</v>
      </c>
      <c r="B748" s="4" t="s">
        <v>5</v>
      </c>
      <c r="C748" s="4" t="s">
        <v>8</v>
      </c>
      <c r="D748" s="4" t="s">
        <v>9</v>
      </c>
      <c r="E748" s="4" t="s">
        <v>9</v>
      </c>
      <c r="F748" s="4" t="s">
        <v>9</v>
      </c>
      <c r="G748" s="4" t="s">
        <v>9</v>
      </c>
      <c r="H748" s="4" t="s">
        <v>9</v>
      </c>
      <c r="I748" s="4" t="s">
        <v>9</v>
      </c>
      <c r="J748" s="4" t="s">
        <v>9</v>
      </c>
      <c r="K748" s="4" t="s">
        <v>9</v>
      </c>
      <c r="L748" s="4" t="s">
        <v>9</v>
      </c>
      <c r="M748" s="4" t="s">
        <v>9</v>
      </c>
      <c r="N748" s="4" t="s">
        <v>16</v>
      </c>
      <c r="O748" s="4" t="s">
        <v>16</v>
      </c>
      <c r="P748" s="4" t="s">
        <v>16</v>
      </c>
      <c r="Q748" s="4" t="s">
        <v>16</v>
      </c>
      <c r="R748" s="4" t="s">
        <v>8</v>
      </c>
      <c r="S748" s="4" t="s">
        <v>11</v>
      </c>
    </row>
    <row r="749" spans="1:10">
      <c r="A749" t="n">
        <v>8192</v>
      </c>
      <c r="B749" s="14" t="n">
        <v>75</v>
      </c>
      <c r="C749" s="7" t="n">
        <v>5</v>
      </c>
      <c r="D749" s="7" t="n">
        <v>0</v>
      </c>
      <c r="E749" s="7" t="n">
        <v>0</v>
      </c>
      <c r="F749" s="7" t="n">
        <v>1024</v>
      </c>
      <c r="G749" s="7" t="n">
        <v>1024</v>
      </c>
      <c r="H749" s="7" t="n">
        <v>0</v>
      </c>
      <c r="I749" s="7" t="n">
        <v>0</v>
      </c>
      <c r="J749" s="7" t="n">
        <v>0</v>
      </c>
      <c r="K749" s="7" t="n">
        <v>0</v>
      </c>
      <c r="L749" s="7" t="n">
        <v>1024</v>
      </c>
      <c r="M749" s="7" t="n">
        <v>1024</v>
      </c>
      <c r="N749" s="7" t="n">
        <v>1065353216</v>
      </c>
      <c r="O749" s="7" t="n">
        <v>1065353216</v>
      </c>
      <c r="P749" s="7" t="n">
        <v>1065353216</v>
      </c>
      <c r="Q749" s="7" t="n">
        <v>0</v>
      </c>
      <c r="R749" s="7" t="n">
        <v>0</v>
      </c>
      <c r="S749" s="7" t="s">
        <v>89</v>
      </c>
    </row>
    <row r="750" spans="1:10">
      <c r="A750" t="s">
        <v>4</v>
      </c>
      <c r="B750" s="4" t="s">
        <v>5</v>
      </c>
      <c r="C750" s="4" t="s">
        <v>8</v>
      </c>
      <c r="D750" s="4" t="s">
        <v>9</v>
      </c>
      <c r="E750" s="4" t="s">
        <v>9</v>
      </c>
      <c r="F750" s="4" t="s">
        <v>9</v>
      </c>
      <c r="G750" s="4" t="s">
        <v>9</v>
      </c>
      <c r="H750" s="4" t="s">
        <v>9</v>
      </c>
      <c r="I750" s="4" t="s">
        <v>9</v>
      </c>
      <c r="J750" s="4" t="s">
        <v>9</v>
      </c>
      <c r="K750" s="4" t="s">
        <v>9</v>
      </c>
      <c r="L750" s="4" t="s">
        <v>9</v>
      </c>
      <c r="M750" s="4" t="s">
        <v>9</v>
      </c>
      <c r="N750" s="4" t="s">
        <v>16</v>
      </c>
      <c r="O750" s="4" t="s">
        <v>16</v>
      </c>
      <c r="P750" s="4" t="s">
        <v>16</v>
      </c>
      <c r="Q750" s="4" t="s">
        <v>16</v>
      </c>
      <c r="R750" s="4" t="s">
        <v>8</v>
      </c>
      <c r="S750" s="4" t="s">
        <v>11</v>
      </c>
    </row>
    <row r="751" spans="1:10">
      <c r="A751" t="n">
        <v>8241</v>
      </c>
      <c r="B751" s="14" t="n">
        <v>75</v>
      </c>
      <c r="C751" s="7" t="n">
        <v>6</v>
      </c>
      <c r="D751" s="7" t="n">
        <v>0</v>
      </c>
      <c r="E751" s="7" t="n">
        <v>0</v>
      </c>
      <c r="F751" s="7" t="n">
        <v>1024</v>
      </c>
      <c r="G751" s="7" t="n">
        <v>1024</v>
      </c>
      <c r="H751" s="7" t="n">
        <v>0</v>
      </c>
      <c r="I751" s="7" t="n">
        <v>0</v>
      </c>
      <c r="J751" s="7" t="n">
        <v>0</v>
      </c>
      <c r="K751" s="7" t="n">
        <v>0</v>
      </c>
      <c r="L751" s="7" t="n">
        <v>1024</v>
      </c>
      <c r="M751" s="7" t="n">
        <v>1024</v>
      </c>
      <c r="N751" s="7" t="n">
        <v>1065353216</v>
      </c>
      <c r="O751" s="7" t="n">
        <v>1065353216</v>
      </c>
      <c r="P751" s="7" t="n">
        <v>1065353216</v>
      </c>
      <c r="Q751" s="7" t="n">
        <v>0</v>
      </c>
      <c r="R751" s="7" t="n">
        <v>0</v>
      </c>
      <c r="S751" s="7" t="s">
        <v>90</v>
      </c>
    </row>
    <row r="752" spans="1:10">
      <c r="A752" t="s">
        <v>4</v>
      </c>
      <c r="B752" s="4" t="s">
        <v>5</v>
      </c>
      <c r="C752" s="4" t="s">
        <v>8</v>
      </c>
      <c r="D752" s="4" t="s">
        <v>9</v>
      </c>
      <c r="E752" s="4" t="s">
        <v>9</v>
      </c>
      <c r="F752" s="4" t="s">
        <v>9</v>
      </c>
      <c r="G752" s="4" t="s">
        <v>9</v>
      </c>
      <c r="H752" s="4" t="s">
        <v>9</v>
      </c>
      <c r="I752" s="4" t="s">
        <v>9</v>
      </c>
      <c r="J752" s="4" t="s">
        <v>9</v>
      </c>
      <c r="K752" s="4" t="s">
        <v>9</v>
      </c>
      <c r="L752" s="4" t="s">
        <v>9</v>
      </c>
      <c r="M752" s="4" t="s">
        <v>9</v>
      </c>
      <c r="N752" s="4" t="s">
        <v>16</v>
      </c>
      <c r="O752" s="4" t="s">
        <v>16</v>
      </c>
      <c r="P752" s="4" t="s">
        <v>16</v>
      </c>
      <c r="Q752" s="4" t="s">
        <v>16</v>
      </c>
      <c r="R752" s="4" t="s">
        <v>8</v>
      </c>
      <c r="S752" s="4" t="s">
        <v>11</v>
      </c>
    </row>
    <row r="753" spans="1:19">
      <c r="A753" t="n">
        <v>8290</v>
      </c>
      <c r="B753" s="14" t="n">
        <v>75</v>
      </c>
      <c r="C753" s="7" t="n">
        <v>7</v>
      </c>
      <c r="D753" s="7" t="n">
        <v>0</v>
      </c>
      <c r="E753" s="7" t="n">
        <v>0</v>
      </c>
      <c r="F753" s="7" t="n">
        <v>1024</v>
      </c>
      <c r="G753" s="7" t="n">
        <v>1024</v>
      </c>
      <c r="H753" s="7" t="n">
        <v>0</v>
      </c>
      <c r="I753" s="7" t="n">
        <v>0</v>
      </c>
      <c r="J753" s="7" t="n">
        <v>0</v>
      </c>
      <c r="K753" s="7" t="n">
        <v>0</v>
      </c>
      <c r="L753" s="7" t="n">
        <v>1024</v>
      </c>
      <c r="M753" s="7" t="n">
        <v>1024</v>
      </c>
      <c r="N753" s="7" t="n">
        <v>1065353216</v>
      </c>
      <c r="O753" s="7" t="n">
        <v>1065353216</v>
      </c>
      <c r="P753" s="7" t="n">
        <v>1065353216</v>
      </c>
      <c r="Q753" s="7" t="n">
        <v>0</v>
      </c>
      <c r="R753" s="7" t="n">
        <v>0</v>
      </c>
      <c r="S753" s="7" t="s">
        <v>91</v>
      </c>
    </row>
    <row r="754" spans="1:19">
      <c r="A754" t="s">
        <v>4</v>
      </c>
      <c r="B754" s="4" t="s">
        <v>5</v>
      </c>
      <c r="C754" s="4" t="s">
        <v>8</v>
      </c>
      <c r="D754" s="4" t="s">
        <v>8</v>
      </c>
      <c r="E754" s="4" t="s">
        <v>8</v>
      </c>
      <c r="F754" s="4" t="s">
        <v>10</v>
      </c>
      <c r="G754" s="4" t="s">
        <v>10</v>
      </c>
      <c r="H754" s="4" t="s">
        <v>10</v>
      </c>
      <c r="I754" s="4" t="s">
        <v>10</v>
      </c>
      <c r="J754" s="4" t="s">
        <v>10</v>
      </c>
    </row>
    <row r="755" spans="1:19">
      <c r="A755" t="n">
        <v>8339</v>
      </c>
      <c r="B755" s="15" t="n">
        <v>76</v>
      </c>
      <c r="C755" s="7" t="n">
        <v>0</v>
      </c>
      <c r="D755" s="7" t="n">
        <v>9</v>
      </c>
      <c r="E755" s="7" t="n">
        <v>2</v>
      </c>
      <c r="F755" s="7" t="n">
        <v>0</v>
      </c>
      <c r="G755" s="7" t="n">
        <v>0</v>
      </c>
      <c r="H755" s="7" t="n">
        <v>0</v>
      </c>
      <c r="I755" s="7" t="n">
        <v>0</v>
      </c>
      <c r="J755" s="7" t="n">
        <v>0</v>
      </c>
    </row>
    <row r="756" spans="1:19">
      <c r="A756" t="s">
        <v>4</v>
      </c>
      <c r="B756" s="4" t="s">
        <v>5</v>
      </c>
      <c r="C756" s="4" t="s">
        <v>8</v>
      </c>
      <c r="D756" s="4" t="s">
        <v>8</v>
      </c>
      <c r="E756" s="4" t="s">
        <v>8</v>
      </c>
      <c r="F756" s="4" t="s">
        <v>10</v>
      </c>
      <c r="G756" s="4" t="s">
        <v>10</v>
      </c>
      <c r="H756" s="4" t="s">
        <v>10</v>
      </c>
      <c r="I756" s="4" t="s">
        <v>10</v>
      </c>
      <c r="J756" s="4" t="s">
        <v>10</v>
      </c>
    </row>
    <row r="757" spans="1:19">
      <c r="A757" t="n">
        <v>8363</v>
      </c>
      <c r="B757" s="15" t="n">
        <v>76</v>
      </c>
      <c r="C757" s="7" t="n">
        <v>1</v>
      </c>
      <c r="D757" s="7" t="n">
        <v>9</v>
      </c>
      <c r="E757" s="7" t="n">
        <v>2</v>
      </c>
      <c r="F757" s="7" t="n">
        <v>0</v>
      </c>
      <c r="G757" s="7" t="n">
        <v>0</v>
      </c>
      <c r="H757" s="7" t="n">
        <v>0</v>
      </c>
      <c r="I757" s="7" t="n">
        <v>0</v>
      </c>
      <c r="J757" s="7" t="n">
        <v>0</v>
      </c>
    </row>
    <row r="758" spans="1:19">
      <c r="A758" t="s">
        <v>4</v>
      </c>
      <c r="B758" s="4" t="s">
        <v>5</v>
      </c>
      <c r="C758" s="4" t="s">
        <v>8</v>
      </c>
      <c r="D758" s="4" t="s">
        <v>8</v>
      </c>
      <c r="E758" s="4" t="s">
        <v>8</v>
      </c>
      <c r="F758" s="4" t="s">
        <v>10</v>
      </c>
      <c r="G758" s="4" t="s">
        <v>10</v>
      </c>
      <c r="H758" s="4" t="s">
        <v>10</v>
      </c>
      <c r="I758" s="4" t="s">
        <v>10</v>
      </c>
      <c r="J758" s="4" t="s">
        <v>10</v>
      </c>
    </row>
    <row r="759" spans="1:19">
      <c r="A759" t="n">
        <v>8387</v>
      </c>
      <c r="B759" s="15" t="n">
        <v>76</v>
      </c>
      <c r="C759" s="7" t="n">
        <v>2</v>
      </c>
      <c r="D759" s="7" t="n">
        <v>9</v>
      </c>
      <c r="E759" s="7" t="n">
        <v>2</v>
      </c>
      <c r="F759" s="7" t="n">
        <v>0</v>
      </c>
      <c r="G759" s="7" t="n">
        <v>0</v>
      </c>
      <c r="H759" s="7" t="n">
        <v>0</v>
      </c>
      <c r="I759" s="7" t="n">
        <v>0</v>
      </c>
      <c r="J759" s="7" t="n">
        <v>0</v>
      </c>
    </row>
    <row r="760" spans="1:19">
      <c r="A760" t="s">
        <v>4</v>
      </c>
      <c r="B760" s="4" t="s">
        <v>5</v>
      </c>
      <c r="C760" s="4" t="s">
        <v>8</v>
      </c>
      <c r="D760" s="4" t="s">
        <v>8</v>
      </c>
      <c r="E760" s="4" t="s">
        <v>8</v>
      </c>
      <c r="F760" s="4" t="s">
        <v>10</v>
      </c>
      <c r="G760" s="4" t="s">
        <v>10</v>
      </c>
      <c r="H760" s="4" t="s">
        <v>10</v>
      </c>
      <c r="I760" s="4" t="s">
        <v>10</v>
      </c>
      <c r="J760" s="4" t="s">
        <v>10</v>
      </c>
    </row>
    <row r="761" spans="1:19">
      <c r="A761" t="n">
        <v>8411</v>
      </c>
      <c r="B761" s="15" t="n">
        <v>76</v>
      </c>
      <c r="C761" s="7" t="n">
        <v>3</v>
      </c>
      <c r="D761" s="7" t="n">
        <v>9</v>
      </c>
      <c r="E761" s="7" t="n">
        <v>2</v>
      </c>
      <c r="F761" s="7" t="n">
        <v>0</v>
      </c>
      <c r="G761" s="7" t="n">
        <v>0</v>
      </c>
      <c r="H761" s="7" t="n">
        <v>0</v>
      </c>
      <c r="I761" s="7" t="n">
        <v>0</v>
      </c>
      <c r="J761" s="7" t="n">
        <v>0</v>
      </c>
    </row>
    <row r="762" spans="1:19">
      <c r="A762" t="s">
        <v>4</v>
      </c>
      <c r="B762" s="4" t="s">
        <v>5</v>
      </c>
      <c r="C762" s="4" t="s">
        <v>8</v>
      </c>
      <c r="D762" s="4" t="s">
        <v>8</v>
      </c>
      <c r="E762" s="4" t="s">
        <v>8</v>
      </c>
      <c r="F762" s="4" t="s">
        <v>10</v>
      </c>
      <c r="G762" s="4" t="s">
        <v>10</v>
      </c>
      <c r="H762" s="4" t="s">
        <v>10</v>
      </c>
      <c r="I762" s="4" t="s">
        <v>10</v>
      </c>
      <c r="J762" s="4" t="s">
        <v>10</v>
      </c>
    </row>
    <row r="763" spans="1:19">
      <c r="A763" t="n">
        <v>8435</v>
      </c>
      <c r="B763" s="15" t="n">
        <v>76</v>
      </c>
      <c r="C763" s="7" t="n">
        <v>4</v>
      </c>
      <c r="D763" s="7" t="n">
        <v>9</v>
      </c>
      <c r="E763" s="7" t="n">
        <v>2</v>
      </c>
      <c r="F763" s="7" t="n">
        <v>0</v>
      </c>
      <c r="G763" s="7" t="n">
        <v>0</v>
      </c>
      <c r="H763" s="7" t="n">
        <v>0</v>
      </c>
      <c r="I763" s="7" t="n">
        <v>0</v>
      </c>
      <c r="J763" s="7" t="n">
        <v>0</v>
      </c>
    </row>
    <row r="764" spans="1:19">
      <c r="A764" t="s">
        <v>4</v>
      </c>
      <c r="B764" s="4" t="s">
        <v>5</v>
      </c>
      <c r="C764" s="4" t="s">
        <v>8</v>
      </c>
      <c r="D764" s="4" t="s">
        <v>8</v>
      </c>
      <c r="E764" s="4" t="s">
        <v>8</v>
      </c>
      <c r="F764" s="4" t="s">
        <v>10</v>
      </c>
      <c r="G764" s="4" t="s">
        <v>10</v>
      </c>
      <c r="H764" s="4" t="s">
        <v>10</v>
      </c>
      <c r="I764" s="4" t="s">
        <v>10</v>
      </c>
      <c r="J764" s="4" t="s">
        <v>10</v>
      </c>
    </row>
    <row r="765" spans="1:19">
      <c r="A765" t="n">
        <v>8459</v>
      </c>
      <c r="B765" s="15" t="n">
        <v>76</v>
      </c>
      <c r="C765" s="7" t="n">
        <v>5</v>
      </c>
      <c r="D765" s="7" t="n">
        <v>9</v>
      </c>
      <c r="E765" s="7" t="n">
        <v>2</v>
      </c>
      <c r="F765" s="7" t="n">
        <v>0</v>
      </c>
      <c r="G765" s="7" t="n">
        <v>0</v>
      </c>
      <c r="H765" s="7" t="n">
        <v>0</v>
      </c>
      <c r="I765" s="7" t="n">
        <v>0</v>
      </c>
      <c r="J765" s="7" t="n">
        <v>0</v>
      </c>
    </row>
    <row r="766" spans="1:19">
      <c r="A766" t="s">
        <v>4</v>
      </c>
      <c r="B766" s="4" t="s">
        <v>5</v>
      </c>
      <c r="C766" s="4" t="s">
        <v>8</v>
      </c>
      <c r="D766" s="4" t="s">
        <v>8</v>
      </c>
      <c r="E766" s="4" t="s">
        <v>8</v>
      </c>
      <c r="F766" s="4" t="s">
        <v>10</v>
      </c>
      <c r="G766" s="4" t="s">
        <v>10</v>
      </c>
      <c r="H766" s="4" t="s">
        <v>10</v>
      </c>
      <c r="I766" s="4" t="s">
        <v>10</v>
      </c>
      <c r="J766" s="4" t="s">
        <v>10</v>
      </c>
    </row>
    <row r="767" spans="1:19">
      <c r="A767" t="n">
        <v>8483</v>
      </c>
      <c r="B767" s="15" t="n">
        <v>76</v>
      </c>
      <c r="C767" s="7" t="n">
        <v>6</v>
      </c>
      <c r="D767" s="7" t="n">
        <v>9</v>
      </c>
      <c r="E767" s="7" t="n">
        <v>2</v>
      </c>
      <c r="F767" s="7" t="n">
        <v>0</v>
      </c>
      <c r="G767" s="7" t="n">
        <v>0</v>
      </c>
      <c r="H767" s="7" t="n">
        <v>0</v>
      </c>
      <c r="I767" s="7" t="n">
        <v>0</v>
      </c>
      <c r="J767" s="7" t="n">
        <v>0</v>
      </c>
    </row>
    <row r="768" spans="1:19">
      <c r="A768" t="s">
        <v>4</v>
      </c>
      <c r="B768" s="4" t="s">
        <v>5</v>
      </c>
      <c r="C768" s="4" t="s">
        <v>8</v>
      </c>
      <c r="D768" s="4" t="s">
        <v>8</v>
      </c>
      <c r="E768" s="4" t="s">
        <v>8</v>
      </c>
      <c r="F768" s="4" t="s">
        <v>10</v>
      </c>
      <c r="G768" s="4" t="s">
        <v>10</v>
      </c>
      <c r="H768" s="4" t="s">
        <v>10</v>
      </c>
      <c r="I768" s="4" t="s">
        <v>10</v>
      </c>
      <c r="J768" s="4" t="s">
        <v>10</v>
      </c>
    </row>
    <row r="769" spans="1:19">
      <c r="A769" t="n">
        <v>8507</v>
      </c>
      <c r="B769" s="15" t="n">
        <v>76</v>
      </c>
      <c r="C769" s="7" t="n">
        <v>7</v>
      </c>
      <c r="D769" s="7" t="n">
        <v>9</v>
      </c>
      <c r="E769" s="7" t="n">
        <v>2</v>
      </c>
      <c r="F769" s="7" t="n">
        <v>0</v>
      </c>
      <c r="G769" s="7" t="n">
        <v>0</v>
      </c>
      <c r="H769" s="7" t="n">
        <v>0</v>
      </c>
      <c r="I769" s="7" t="n">
        <v>0</v>
      </c>
      <c r="J769" s="7" t="n">
        <v>0</v>
      </c>
    </row>
    <row r="770" spans="1:19">
      <c r="A770" t="s">
        <v>4</v>
      </c>
      <c r="B770" s="4" t="s">
        <v>5</v>
      </c>
      <c r="C770" s="4" t="s">
        <v>9</v>
      </c>
    </row>
    <row r="771" spans="1:19">
      <c r="A771" t="n">
        <v>8531</v>
      </c>
      <c r="B771" s="24" t="n">
        <v>16</v>
      </c>
      <c r="C771" s="7" t="n">
        <v>1000</v>
      </c>
    </row>
    <row r="772" spans="1:19">
      <c r="A772" t="s">
        <v>4</v>
      </c>
      <c r="B772" s="4" t="s">
        <v>5</v>
      </c>
      <c r="C772" s="4" t="s">
        <v>8</v>
      </c>
      <c r="D772" s="4" t="s">
        <v>9</v>
      </c>
      <c r="E772" s="4" t="s">
        <v>9</v>
      </c>
      <c r="F772" s="4" t="s">
        <v>9</v>
      </c>
      <c r="G772" s="4" t="s">
        <v>9</v>
      </c>
      <c r="H772" s="4" t="s">
        <v>8</v>
      </c>
    </row>
    <row r="773" spans="1:19">
      <c r="A773" t="n">
        <v>8534</v>
      </c>
      <c r="B773" s="18" t="n">
        <v>25</v>
      </c>
      <c r="C773" s="7" t="n">
        <v>5</v>
      </c>
      <c r="D773" s="7" t="n">
        <v>65535</v>
      </c>
      <c r="E773" s="7" t="n">
        <v>65535</v>
      </c>
      <c r="F773" s="7" t="n">
        <v>65535</v>
      </c>
      <c r="G773" s="7" t="n">
        <v>65535</v>
      </c>
      <c r="H773" s="7" t="n">
        <v>100</v>
      </c>
    </row>
    <row r="774" spans="1:19">
      <c r="A774" t="s">
        <v>4</v>
      </c>
      <c r="B774" s="4" t="s">
        <v>5</v>
      </c>
      <c r="C774" s="4" t="s">
        <v>9</v>
      </c>
      <c r="D774" s="4" t="s">
        <v>8</v>
      </c>
      <c r="E774" s="4" t="s">
        <v>19</v>
      </c>
      <c r="F774" s="4" t="s">
        <v>8</v>
      </c>
      <c r="G774" s="4" t="s">
        <v>8</v>
      </c>
      <c r="H774" s="4" t="s">
        <v>8</v>
      </c>
    </row>
    <row r="775" spans="1:19">
      <c r="A775" t="n">
        <v>8545</v>
      </c>
      <c r="B775" s="19" t="n">
        <v>24</v>
      </c>
      <c r="C775" s="7" t="n">
        <v>65533</v>
      </c>
      <c r="D775" s="7" t="n">
        <v>7</v>
      </c>
      <c r="E775" s="7" t="s">
        <v>92</v>
      </c>
      <c r="F775" s="7" t="n">
        <v>6</v>
      </c>
      <c r="G775" s="7" t="n">
        <v>2</v>
      </c>
      <c r="H775" s="7" t="n">
        <v>0</v>
      </c>
    </row>
    <row r="776" spans="1:19">
      <c r="A776" t="s">
        <v>4</v>
      </c>
      <c r="B776" s="4" t="s">
        <v>5</v>
      </c>
    </row>
    <row r="777" spans="1:19">
      <c r="A777" t="n">
        <v>8580</v>
      </c>
      <c r="B777" s="28" t="n">
        <v>28</v>
      </c>
    </row>
    <row r="778" spans="1:19">
      <c r="A778" t="s">
        <v>4</v>
      </c>
      <c r="B778" s="4" t="s">
        <v>5</v>
      </c>
      <c r="C778" s="4" t="s">
        <v>8</v>
      </c>
    </row>
    <row r="779" spans="1:19">
      <c r="A779" t="n">
        <v>8581</v>
      </c>
      <c r="B779" s="21" t="n">
        <v>27</v>
      </c>
      <c r="C779" s="7" t="n">
        <v>0</v>
      </c>
    </row>
    <row r="780" spans="1:19">
      <c r="A780" t="s">
        <v>4</v>
      </c>
      <c r="B780" s="4" t="s">
        <v>5</v>
      </c>
      <c r="C780" s="4" t="s">
        <v>8</v>
      </c>
      <c r="D780" s="4" t="s">
        <v>10</v>
      </c>
      <c r="E780" s="4" t="s">
        <v>9</v>
      </c>
      <c r="F780" s="4" t="s">
        <v>8</v>
      </c>
    </row>
    <row r="781" spans="1:19">
      <c r="A781" t="n">
        <v>8583</v>
      </c>
      <c r="B781" s="6" t="n">
        <v>49</v>
      </c>
      <c r="C781" s="7" t="n">
        <v>3</v>
      </c>
      <c r="D781" s="7" t="n">
        <v>0.699999988079071</v>
      </c>
      <c r="E781" s="7" t="n">
        <v>500</v>
      </c>
      <c r="F781" s="7" t="n">
        <v>0</v>
      </c>
    </row>
    <row r="782" spans="1:19">
      <c r="A782" t="s">
        <v>4</v>
      </c>
      <c r="B782" s="4" t="s">
        <v>5</v>
      </c>
      <c r="C782" s="4" t="s">
        <v>9</v>
      </c>
    </row>
    <row r="783" spans="1:19">
      <c r="A783" t="n">
        <v>8592</v>
      </c>
      <c r="B783" s="24" t="n">
        <v>16</v>
      </c>
      <c r="C783" s="7" t="n">
        <v>800</v>
      </c>
    </row>
    <row r="784" spans="1:19">
      <c r="A784" t="s">
        <v>4</v>
      </c>
      <c r="B784" s="4" t="s">
        <v>5</v>
      </c>
      <c r="C784" s="4" t="s">
        <v>9</v>
      </c>
      <c r="D784" s="4" t="s">
        <v>8</v>
      </c>
      <c r="E784" s="4" t="s">
        <v>8</v>
      </c>
      <c r="F784" s="4" t="s">
        <v>16</v>
      </c>
      <c r="G784" s="4" t="s">
        <v>19</v>
      </c>
      <c r="H784" s="4" t="s">
        <v>8</v>
      </c>
      <c r="I784" s="4" t="s">
        <v>8</v>
      </c>
    </row>
    <row r="785" spans="1:10">
      <c r="A785" t="n">
        <v>8595</v>
      </c>
      <c r="B785" s="19" t="n">
        <v>24</v>
      </c>
      <c r="C785" s="7" t="n">
        <v>65533</v>
      </c>
      <c r="D785" s="7" t="n">
        <v>7</v>
      </c>
      <c r="E785" s="7" t="n">
        <v>17</v>
      </c>
      <c r="F785" s="7" t="n">
        <v>54020</v>
      </c>
      <c r="G785" s="7" t="s">
        <v>93</v>
      </c>
      <c r="H785" s="7" t="n">
        <v>2</v>
      </c>
      <c r="I785" s="7" t="n">
        <v>0</v>
      </c>
    </row>
    <row r="786" spans="1:10">
      <c r="A786" t="s">
        <v>4</v>
      </c>
      <c r="B786" s="4" t="s">
        <v>5</v>
      </c>
      <c r="C786" s="4" t="s">
        <v>9</v>
      </c>
    </row>
    <row r="787" spans="1:10">
      <c r="A787" t="n">
        <v>8720</v>
      </c>
      <c r="B787" s="24" t="n">
        <v>16</v>
      </c>
      <c r="C787" s="7" t="n">
        <v>1</v>
      </c>
    </row>
    <row r="788" spans="1:10">
      <c r="A788" t="s">
        <v>4</v>
      </c>
      <c r="B788" s="4" t="s">
        <v>5</v>
      </c>
    </row>
    <row r="789" spans="1:10">
      <c r="A789" t="n">
        <v>8723</v>
      </c>
      <c r="B789" s="28" t="n">
        <v>28</v>
      </c>
    </row>
    <row r="790" spans="1:10">
      <c r="A790" t="s">
        <v>4</v>
      </c>
      <c r="B790" s="4" t="s">
        <v>5</v>
      </c>
      <c r="C790" s="4" t="s">
        <v>8</v>
      </c>
    </row>
    <row r="791" spans="1:10">
      <c r="A791" t="n">
        <v>8724</v>
      </c>
      <c r="B791" s="21" t="n">
        <v>27</v>
      </c>
      <c r="C791" s="7" t="n">
        <v>0</v>
      </c>
    </row>
    <row r="792" spans="1:10">
      <c r="A792" t="s">
        <v>4</v>
      </c>
      <c r="B792" s="4" t="s">
        <v>5</v>
      </c>
      <c r="C792" s="4" t="s">
        <v>9</v>
      </c>
    </row>
    <row r="793" spans="1:10">
      <c r="A793" t="n">
        <v>8726</v>
      </c>
      <c r="B793" s="24" t="n">
        <v>16</v>
      </c>
      <c r="C793" s="7" t="n">
        <v>500</v>
      </c>
    </row>
    <row r="794" spans="1:10">
      <c r="A794" t="s">
        <v>4</v>
      </c>
      <c r="B794" s="4" t="s">
        <v>5</v>
      </c>
      <c r="C794" s="4" t="s">
        <v>9</v>
      </c>
      <c r="D794" s="4" t="s">
        <v>8</v>
      </c>
      <c r="E794" s="4" t="s">
        <v>8</v>
      </c>
      <c r="F794" s="4" t="s">
        <v>16</v>
      </c>
      <c r="G794" s="4" t="s">
        <v>19</v>
      </c>
      <c r="H794" s="4" t="s">
        <v>8</v>
      </c>
      <c r="I794" s="4" t="s">
        <v>8</v>
      </c>
    </row>
    <row r="795" spans="1:10">
      <c r="A795" t="n">
        <v>8729</v>
      </c>
      <c r="B795" s="19" t="n">
        <v>24</v>
      </c>
      <c r="C795" s="7" t="n">
        <v>65533</v>
      </c>
      <c r="D795" s="7" t="n">
        <v>7</v>
      </c>
      <c r="E795" s="7" t="n">
        <v>17</v>
      </c>
      <c r="F795" s="7" t="n">
        <v>54021</v>
      </c>
      <c r="G795" s="7" t="s">
        <v>94</v>
      </c>
      <c r="H795" s="7" t="n">
        <v>2</v>
      </c>
      <c r="I795" s="7" t="n">
        <v>0</v>
      </c>
    </row>
    <row r="796" spans="1:10">
      <c r="A796" t="s">
        <v>4</v>
      </c>
      <c r="B796" s="4" t="s">
        <v>5</v>
      </c>
      <c r="C796" s="4" t="s">
        <v>9</v>
      </c>
    </row>
    <row r="797" spans="1:10">
      <c r="A797" t="n">
        <v>8820</v>
      </c>
      <c r="B797" s="24" t="n">
        <v>16</v>
      </c>
      <c r="C797" s="7" t="n">
        <v>1</v>
      </c>
    </row>
    <row r="798" spans="1:10">
      <c r="A798" t="s">
        <v>4</v>
      </c>
      <c r="B798" s="4" t="s">
        <v>5</v>
      </c>
    </row>
    <row r="799" spans="1:10">
      <c r="A799" t="n">
        <v>8823</v>
      </c>
      <c r="B799" s="28" t="n">
        <v>28</v>
      </c>
    </row>
    <row r="800" spans="1:10">
      <c r="A800" t="s">
        <v>4</v>
      </c>
      <c r="B800" s="4" t="s">
        <v>5</v>
      </c>
      <c r="C800" s="4" t="s">
        <v>8</v>
      </c>
    </row>
    <row r="801" spans="1:9">
      <c r="A801" t="n">
        <v>8824</v>
      </c>
      <c r="B801" s="21" t="n">
        <v>27</v>
      </c>
      <c r="C801" s="7" t="n">
        <v>0</v>
      </c>
    </row>
    <row r="802" spans="1:9">
      <c r="A802" t="s">
        <v>4</v>
      </c>
      <c r="B802" s="4" t="s">
        <v>5</v>
      </c>
      <c r="C802" s="4" t="s">
        <v>9</v>
      </c>
    </row>
    <row r="803" spans="1:9">
      <c r="A803" t="n">
        <v>8826</v>
      </c>
      <c r="B803" s="24" t="n">
        <v>16</v>
      </c>
      <c r="C803" s="7" t="n">
        <v>500</v>
      </c>
    </row>
    <row r="804" spans="1:9">
      <c r="A804" t="s">
        <v>4</v>
      </c>
      <c r="B804" s="4" t="s">
        <v>5</v>
      </c>
      <c r="C804" s="4" t="s">
        <v>9</v>
      </c>
      <c r="D804" s="4" t="s">
        <v>8</v>
      </c>
      <c r="E804" s="4" t="s">
        <v>8</v>
      </c>
      <c r="F804" s="4" t="s">
        <v>16</v>
      </c>
      <c r="G804" s="4" t="s">
        <v>19</v>
      </c>
      <c r="H804" s="4" t="s">
        <v>8</v>
      </c>
      <c r="I804" s="4" t="s">
        <v>8</v>
      </c>
    </row>
    <row r="805" spans="1:9">
      <c r="A805" t="n">
        <v>8829</v>
      </c>
      <c r="B805" s="19" t="n">
        <v>24</v>
      </c>
      <c r="C805" s="7" t="n">
        <v>65533</v>
      </c>
      <c r="D805" s="7" t="n">
        <v>7</v>
      </c>
      <c r="E805" s="7" t="n">
        <v>17</v>
      </c>
      <c r="F805" s="7" t="n">
        <v>54022</v>
      </c>
      <c r="G805" s="7" t="s">
        <v>95</v>
      </c>
      <c r="H805" s="7" t="n">
        <v>2</v>
      </c>
      <c r="I805" s="7" t="n">
        <v>0</v>
      </c>
    </row>
    <row r="806" spans="1:9">
      <c r="A806" t="s">
        <v>4</v>
      </c>
      <c r="B806" s="4" t="s">
        <v>5</v>
      </c>
      <c r="C806" s="4" t="s">
        <v>9</v>
      </c>
    </row>
    <row r="807" spans="1:9">
      <c r="A807" t="n">
        <v>8963</v>
      </c>
      <c r="B807" s="24" t="n">
        <v>16</v>
      </c>
      <c r="C807" s="7" t="n">
        <v>1</v>
      </c>
    </row>
    <row r="808" spans="1:9">
      <c r="A808" t="s">
        <v>4</v>
      </c>
      <c r="B808" s="4" t="s">
        <v>5</v>
      </c>
    </row>
    <row r="809" spans="1:9">
      <c r="A809" t="n">
        <v>8966</v>
      </c>
      <c r="B809" s="28" t="n">
        <v>28</v>
      </c>
    </row>
    <row r="810" spans="1:9">
      <c r="A810" t="s">
        <v>4</v>
      </c>
      <c r="B810" s="4" t="s">
        <v>5</v>
      </c>
      <c r="C810" s="4" t="s">
        <v>8</v>
      </c>
    </row>
    <row r="811" spans="1:9">
      <c r="A811" t="n">
        <v>8967</v>
      </c>
      <c r="B811" s="21" t="n">
        <v>27</v>
      </c>
      <c r="C811" s="7" t="n">
        <v>0</v>
      </c>
    </row>
    <row r="812" spans="1:9">
      <c r="A812" t="s">
        <v>4</v>
      </c>
      <c r="B812" s="4" t="s">
        <v>5</v>
      </c>
      <c r="C812" s="4" t="s">
        <v>9</v>
      </c>
    </row>
    <row r="813" spans="1:9">
      <c r="A813" t="n">
        <v>8969</v>
      </c>
      <c r="B813" s="24" t="n">
        <v>16</v>
      </c>
      <c r="C813" s="7" t="n">
        <v>500</v>
      </c>
    </row>
    <row r="814" spans="1:9">
      <c r="A814" t="s">
        <v>4</v>
      </c>
      <c r="B814" s="4" t="s">
        <v>5</v>
      </c>
      <c r="C814" s="4" t="s">
        <v>8</v>
      </c>
      <c r="D814" s="4" t="s">
        <v>10</v>
      </c>
      <c r="E814" s="4" t="s">
        <v>9</v>
      </c>
      <c r="F814" s="4" t="s">
        <v>8</v>
      </c>
    </row>
    <row r="815" spans="1:9">
      <c r="A815" t="n">
        <v>8972</v>
      </c>
      <c r="B815" s="6" t="n">
        <v>49</v>
      </c>
      <c r="C815" s="7" t="n">
        <v>3</v>
      </c>
      <c r="D815" s="7" t="n">
        <v>1</v>
      </c>
      <c r="E815" s="7" t="n">
        <v>1000</v>
      </c>
      <c r="F815" s="7" t="n">
        <v>0</v>
      </c>
    </row>
    <row r="816" spans="1:9">
      <c r="A816" t="s">
        <v>4</v>
      </c>
      <c r="B816" s="4" t="s">
        <v>5</v>
      </c>
      <c r="C816" s="4" t="s">
        <v>8</v>
      </c>
      <c r="D816" s="4" t="s">
        <v>8</v>
      </c>
      <c r="E816" s="4" t="s">
        <v>8</v>
      </c>
      <c r="F816" s="4" t="s">
        <v>10</v>
      </c>
      <c r="G816" s="4" t="s">
        <v>10</v>
      </c>
      <c r="H816" s="4" t="s">
        <v>10</v>
      </c>
      <c r="I816" s="4" t="s">
        <v>10</v>
      </c>
      <c r="J816" s="4" t="s">
        <v>10</v>
      </c>
    </row>
    <row r="817" spans="1:10">
      <c r="A817" t="n">
        <v>8981</v>
      </c>
      <c r="B817" s="15" t="n">
        <v>76</v>
      </c>
      <c r="C817" s="7" t="n">
        <v>0</v>
      </c>
      <c r="D817" s="7" t="n">
        <v>3</v>
      </c>
      <c r="E817" s="7" t="n">
        <v>0</v>
      </c>
      <c r="F817" s="7" t="n">
        <v>1</v>
      </c>
      <c r="G817" s="7" t="n">
        <v>1</v>
      </c>
      <c r="H817" s="7" t="n">
        <v>1</v>
      </c>
      <c r="I817" s="7" t="n">
        <v>1</v>
      </c>
      <c r="J817" s="7" t="n">
        <v>1000</v>
      </c>
    </row>
    <row r="818" spans="1:10">
      <c r="A818" t="s">
        <v>4</v>
      </c>
      <c r="B818" s="4" t="s">
        <v>5</v>
      </c>
      <c r="C818" s="4" t="s">
        <v>8</v>
      </c>
      <c r="D818" s="4" t="s">
        <v>8</v>
      </c>
    </row>
    <row r="819" spans="1:10">
      <c r="A819" t="n">
        <v>9005</v>
      </c>
      <c r="B819" s="16" t="n">
        <v>77</v>
      </c>
      <c r="C819" s="7" t="n">
        <v>0</v>
      </c>
      <c r="D819" s="7" t="n">
        <v>3</v>
      </c>
    </row>
    <row r="820" spans="1:10">
      <c r="A820" t="s">
        <v>4</v>
      </c>
      <c r="B820" s="4" t="s">
        <v>5</v>
      </c>
      <c r="C820" s="4" t="s">
        <v>9</v>
      </c>
    </row>
    <row r="821" spans="1:10">
      <c r="A821" t="n">
        <v>9008</v>
      </c>
      <c r="B821" s="24" t="n">
        <v>16</v>
      </c>
      <c r="C821" s="7" t="n">
        <v>500</v>
      </c>
    </row>
    <row r="822" spans="1:10">
      <c r="A822" t="s">
        <v>4</v>
      </c>
      <c r="B822" s="4" t="s">
        <v>5</v>
      </c>
      <c r="C822" s="4" t="s">
        <v>8</v>
      </c>
      <c r="D822" s="4" t="s">
        <v>8</v>
      </c>
      <c r="E822" s="4" t="s">
        <v>8</v>
      </c>
      <c r="F822" s="4" t="s">
        <v>10</v>
      </c>
      <c r="G822" s="4" t="s">
        <v>10</v>
      </c>
      <c r="H822" s="4" t="s">
        <v>10</v>
      </c>
      <c r="I822" s="4" t="s">
        <v>10</v>
      </c>
      <c r="J822" s="4" t="s">
        <v>10</v>
      </c>
    </row>
    <row r="823" spans="1:10">
      <c r="A823" t="n">
        <v>9011</v>
      </c>
      <c r="B823" s="15" t="n">
        <v>76</v>
      </c>
      <c r="C823" s="7" t="n">
        <v>0</v>
      </c>
      <c r="D823" s="7" t="n">
        <v>3</v>
      </c>
      <c r="E823" s="7" t="n">
        <v>0</v>
      </c>
      <c r="F823" s="7" t="n">
        <v>1</v>
      </c>
      <c r="G823" s="7" t="n">
        <v>1</v>
      </c>
      <c r="H823" s="7" t="n">
        <v>1</v>
      </c>
      <c r="I823" s="7" t="n">
        <v>0.600000023841858</v>
      </c>
      <c r="J823" s="7" t="n">
        <v>300</v>
      </c>
    </row>
    <row r="824" spans="1:10">
      <c r="A824" t="s">
        <v>4</v>
      </c>
      <c r="B824" s="4" t="s">
        <v>5</v>
      </c>
      <c r="C824" s="4" t="s">
        <v>9</v>
      </c>
      <c r="D824" s="4" t="s">
        <v>8</v>
      </c>
      <c r="E824" s="4" t="s">
        <v>19</v>
      </c>
      <c r="F824" s="4" t="s">
        <v>8</v>
      </c>
      <c r="G824" s="4" t="s">
        <v>8</v>
      </c>
    </row>
    <row r="825" spans="1:10">
      <c r="A825" t="n">
        <v>9035</v>
      </c>
      <c r="B825" s="19" t="n">
        <v>24</v>
      </c>
      <c r="C825" s="7" t="n">
        <v>65533</v>
      </c>
      <c r="D825" s="7" t="n">
        <v>7</v>
      </c>
      <c r="E825" s="7" t="s">
        <v>96</v>
      </c>
      <c r="F825" s="7" t="n">
        <v>2</v>
      </c>
      <c r="G825" s="7" t="n">
        <v>0</v>
      </c>
    </row>
    <row r="826" spans="1:10">
      <c r="A826" t="s">
        <v>4</v>
      </c>
      <c r="B826" s="4" t="s">
        <v>5</v>
      </c>
    </row>
    <row r="827" spans="1:10">
      <c r="A827" t="n">
        <v>9185</v>
      </c>
      <c r="B827" s="28" t="n">
        <v>28</v>
      </c>
    </row>
    <row r="828" spans="1:10">
      <c r="A828" t="s">
        <v>4</v>
      </c>
      <c r="B828" s="4" t="s">
        <v>5</v>
      </c>
      <c r="C828" s="4" t="s">
        <v>8</v>
      </c>
    </row>
    <row r="829" spans="1:10">
      <c r="A829" t="n">
        <v>9186</v>
      </c>
      <c r="B829" s="21" t="n">
        <v>27</v>
      </c>
      <c r="C829" s="7" t="n">
        <v>0</v>
      </c>
    </row>
    <row r="830" spans="1:10">
      <c r="A830" t="s">
        <v>4</v>
      </c>
      <c r="B830" s="4" t="s">
        <v>5</v>
      </c>
      <c r="C830" s="4" t="s">
        <v>9</v>
      </c>
    </row>
    <row r="831" spans="1:10">
      <c r="A831" t="n">
        <v>9188</v>
      </c>
      <c r="B831" s="24" t="n">
        <v>16</v>
      </c>
      <c r="C831" s="7" t="n">
        <v>500</v>
      </c>
    </row>
    <row r="832" spans="1:10">
      <c r="A832" t="s">
        <v>4</v>
      </c>
      <c r="B832" s="4" t="s">
        <v>5</v>
      </c>
      <c r="C832" s="4" t="s">
        <v>9</v>
      </c>
      <c r="D832" s="4" t="s">
        <v>8</v>
      </c>
      <c r="E832" s="4" t="s">
        <v>19</v>
      </c>
      <c r="F832" s="4" t="s">
        <v>8</v>
      </c>
      <c r="G832" s="4" t="s">
        <v>8</v>
      </c>
    </row>
    <row r="833" spans="1:10">
      <c r="A833" t="n">
        <v>9191</v>
      </c>
      <c r="B833" s="19" t="n">
        <v>24</v>
      </c>
      <c r="C833" s="7" t="n">
        <v>65533</v>
      </c>
      <c r="D833" s="7" t="n">
        <v>7</v>
      </c>
      <c r="E833" s="7" t="s">
        <v>97</v>
      </c>
      <c r="F833" s="7" t="n">
        <v>2</v>
      </c>
      <c r="G833" s="7" t="n">
        <v>0</v>
      </c>
    </row>
    <row r="834" spans="1:10">
      <c r="A834" t="s">
        <v>4</v>
      </c>
      <c r="B834" s="4" t="s">
        <v>5</v>
      </c>
    </row>
    <row r="835" spans="1:10">
      <c r="A835" t="n">
        <v>9407</v>
      </c>
      <c r="B835" s="28" t="n">
        <v>28</v>
      </c>
    </row>
    <row r="836" spans="1:10">
      <c r="A836" t="s">
        <v>4</v>
      </c>
      <c r="B836" s="4" t="s">
        <v>5</v>
      </c>
      <c r="C836" s="4" t="s">
        <v>8</v>
      </c>
    </row>
    <row r="837" spans="1:10">
      <c r="A837" t="n">
        <v>9408</v>
      </c>
      <c r="B837" s="21" t="n">
        <v>27</v>
      </c>
      <c r="C837" s="7" t="n">
        <v>0</v>
      </c>
    </row>
    <row r="838" spans="1:10">
      <c r="A838" t="s">
        <v>4</v>
      </c>
      <c r="B838" s="4" t="s">
        <v>5</v>
      </c>
      <c r="C838" s="4" t="s">
        <v>9</v>
      </c>
    </row>
    <row r="839" spans="1:10">
      <c r="A839" t="n">
        <v>9410</v>
      </c>
      <c r="B839" s="24" t="n">
        <v>16</v>
      </c>
      <c r="C839" s="7" t="n">
        <v>500</v>
      </c>
    </row>
    <row r="840" spans="1:10">
      <c r="A840" t="s">
        <v>4</v>
      </c>
      <c r="B840" s="4" t="s">
        <v>5</v>
      </c>
      <c r="C840" s="4" t="s">
        <v>9</v>
      </c>
      <c r="D840" s="4" t="s">
        <v>8</v>
      </c>
      <c r="E840" s="4" t="s">
        <v>19</v>
      </c>
      <c r="F840" s="4" t="s">
        <v>8</v>
      </c>
      <c r="G840" s="4" t="s">
        <v>8</v>
      </c>
    </row>
    <row r="841" spans="1:10">
      <c r="A841" t="n">
        <v>9413</v>
      </c>
      <c r="B841" s="19" t="n">
        <v>24</v>
      </c>
      <c r="C841" s="7" t="n">
        <v>65533</v>
      </c>
      <c r="D841" s="7" t="n">
        <v>7</v>
      </c>
      <c r="E841" s="7" t="s">
        <v>98</v>
      </c>
      <c r="F841" s="7" t="n">
        <v>2</v>
      </c>
      <c r="G841" s="7" t="n">
        <v>0</v>
      </c>
    </row>
    <row r="842" spans="1:10">
      <c r="A842" t="s">
        <v>4</v>
      </c>
      <c r="B842" s="4" t="s">
        <v>5</v>
      </c>
    </row>
    <row r="843" spans="1:10">
      <c r="A843" t="n">
        <v>9618</v>
      </c>
      <c r="B843" s="28" t="n">
        <v>28</v>
      </c>
    </row>
    <row r="844" spans="1:10">
      <c r="A844" t="s">
        <v>4</v>
      </c>
      <c r="B844" s="4" t="s">
        <v>5</v>
      </c>
      <c r="C844" s="4" t="s">
        <v>8</v>
      </c>
    </row>
    <row r="845" spans="1:10">
      <c r="A845" t="n">
        <v>9619</v>
      </c>
      <c r="B845" s="21" t="n">
        <v>27</v>
      </c>
      <c r="C845" s="7" t="n">
        <v>0</v>
      </c>
    </row>
    <row r="846" spans="1:10">
      <c r="A846" t="s">
        <v>4</v>
      </c>
      <c r="B846" s="4" t="s">
        <v>5</v>
      </c>
      <c r="C846" s="4" t="s">
        <v>9</v>
      </c>
    </row>
    <row r="847" spans="1:10">
      <c r="A847" t="n">
        <v>9621</v>
      </c>
      <c r="B847" s="24" t="n">
        <v>16</v>
      </c>
      <c r="C847" s="7" t="n">
        <v>500</v>
      </c>
    </row>
    <row r="848" spans="1:10">
      <c r="A848" t="s">
        <v>4</v>
      </c>
      <c r="B848" s="4" t="s">
        <v>5</v>
      </c>
      <c r="C848" s="4" t="s">
        <v>9</v>
      </c>
      <c r="D848" s="4" t="s">
        <v>8</v>
      </c>
      <c r="E848" s="4" t="s">
        <v>19</v>
      </c>
      <c r="F848" s="4" t="s">
        <v>8</v>
      </c>
      <c r="G848" s="4" t="s">
        <v>8</v>
      </c>
    </row>
    <row r="849" spans="1:7">
      <c r="A849" t="n">
        <v>9624</v>
      </c>
      <c r="B849" s="19" t="n">
        <v>24</v>
      </c>
      <c r="C849" s="7" t="n">
        <v>65533</v>
      </c>
      <c r="D849" s="7" t="n">
        <v>7</v>
      </c>
      <c r="E849" s="7" t="s">
        <v>99</v>
      </c>
      <c r="F849" s="7" t="n">
        <v>2</v>
      </c>
      <c r="G849" s="7" t="n">
        <v>0</v>
      </c>
    </row>
    <row r="850" spans="1:7">
      <c r="A850" t="s">
        <v>4</v>
      </c>
      <c r="B850" s="4" t="s">
        <v>5</v>
      </c>
    </row>
    <row r="851" spans="1:7">
      <c r="A851" t="n">
        <v>9745</v>
      </c>
      <c r="B851" s="28" t="n">
        <v>28</v>
      </c>
    </row>
    <row r="852" spans="1:7">
      <c r="A852" t="s">
        <v>4</v>
      </c>
      <c r="B852" s="4" t="s">
        <v>5</v>
      </c>
      <c r="C852" s="4" t="s">
        <v>8</v>
      </c>
    </row>
    <row r="853" spans="1:7">
      <c r="A853" t="n">
        <v>9746</v>
      </c>
      <c r="B853" s="21" t="n">
        <v>27</v>
      </c>
      <c r="C853" s="7" t="n">
        <v>0</v>
      </c>
    </row>
    <row r="854" spans="1:7">
      <c r="A854" t="s">
        <v>4</v>
      </c>
      <c r="B854" s="4" t="s">
        <v>5</v>
      </c>
      <c r="C854" s="4" t="s">
        <v>8</v>
      </c>
      <c r="D854" s="4" t="s">
        <v>8</v>
      </c>
      <c r="E854" s="4" t="s">
        <v>8</v>
      </c>
      <c r="F854" s="4" t="s">
        <v>10</v>
      </c>
      <c r="G854" s="4" t="s">
        <v>10</v>
      </c>
      <c r="H854" s="4" t="s">
        <v>10</v>
      </c>
      <c r="I854" s="4" t="s">
        <v>10</v>
      </c>
      <c r="J854" s="4" t="s">
        <v>10</v>
      </c>
    </row>
    <row r="855" spans="1:7">
      <c r="A855" t="n">
        <v>9748</v>
      </c>
      <c r="B855" s="15" t="n">
        <v>76</v>
      </c>
      <c r="C855" s="7" t="n">
        <v>0</v>
      </c>
      <c r="D855" s="7" t="n">
        <v>3</v>
      </c>
      <c r="E855" s="7" t="n">
        <v>0</v>
      </c>
      <c r="F855" s="7" t="n">
        <v>1</v>
      </c>
      <c r="G855" s="7" t="n">
        <v>1</v>
      </c>
      <c r="H855" s="7" t="n">
        <v>1</v>
      </c>
      <c r="I855" s="7" t="n">
        <v>0</v>
      </c>
      <c r="J855" s="7" t="n">
        <v>1000</v>
      </c>
    </row>
    <row r="856" spans="1:7">
      <c r="A856" t="s">
        <v>4</v>
      </c>
      <c r="B856" s="4" t="s">
        <v>5</v>
      </c>
      <c r="C856" s="4" t="s">
        <v>8</v>
      </c>
      <c r="D856" s="4" t="s">
        <v>8</v>
      </c>
    </row>
    <row r="857" spans="1:7">
      <c r="A857" t="n">
        <v>9772</v>
      </c>
      <c r="B857" s="16" t="n">
        <v>77</v>
      </c>
      <c r="C857" s="7" t="n">
        <v>0</v>
      </c>
      <c r="D857" s="7" t="n">
        <v>3</v>
      </c>
    </row>
    <row r="858" spans="1:7">
      <c r="A858" t="s">
        <v>4</v>
      </c>
      <c r="B858" s="4" t="s">
        <v>5</v>
      </c>
      <c r="C858" s="4" t="s">
        <v>8</v>
      </c>
    </row>
    <row r="859" spans="1:7">
      <c r="A859" t="n">
        <v>9775</v>
      </c>
      <c r="B859" s="27" t="n">
        <v>78</v>
      </c>
      <c r="C859" s="7" t="n">
        <v>0</v>
      </c>
    </row>
    <row r="860" spans="1:7">
      <c r="A860" t="s">
        <v>4</v>
      </c>
      <c r="B860" s="4" t="s">
        <v>5</v>
      </c>
      <c r="C860" s="4" t="s">
        <v>8</v>
      </c>
      <c r="D860" s="4" t="s">
        <v>8</v>
      </c>
      <c r="E860" s="4" t="s">
        <v>8</v>
      </c>
      <c r="F860" s="4" t="s">
        <v>10</v>
      </c>
      <c r="G860" s="4" t="s">
        <v>10</v>
      </c>
      <c r="H860" s="4" t="s">
        <v>10</v>
      </c>
      <c r="I860" s="4" t="s">
        <v>10</v>
      </c>
      <c r="J860" s="4" t="s">
        <v>10</v>
      </c>
    </row>
    <row r="861" spans="1:7">
      <c r="A861" t="n">
        <v>9777</v>
      </c>
      <c r="B861" s="15" t="n">
        <v>76</v>
      </c>
      <c r="C861" s="7" t="n">
        <v>1</v>
      </c>
      <c r="D861" s="7" t="n">
        <v>3</v>
      </c>
      <c r="E861" s="7" t="n">
        <v>0</v>
      </c>
      <c r="F861" s="7" t="n">
        <v>1</v>
      </c>
      <c r="G861" s="7" t="n">
        <v>1</v>
      </c>
      <c r="H861" s="7" t="n">
        <v>1</v>
      </c>
      <c r="I861" s="7" t="n">
        <v>1</v>
      </c>
      <c r="J861" s="7" t="n">
        <v>1000</v>
      </c>
    </row>
    <row r="862" spans="1:7">
      <c r="A862" t="s">
        <v>4</v>
      </c>
      <c r="B862" s="4" t="s">
        <v>5</v>
      </c>
      <c r="C862" s="4" t="s">
        <v>8</v>
      </c>
      <c r="D862" s="4" t="s">
        <v>8</v>
      </c>
    </row>
    <row r="863" spans="1:7">
      <c r="A863" t="n">
        <v>9801</v>
      </c>
      <c r="B863" s="16" t="n">
        <v>77</v>
      </c>
      <c r="C863" s="7" t="n">
        <v>1</v>
      </c>
      <c r="D863" s="7" t="n">
        <v>3</v>
      </c>
    </row>
    <row r="864" spans="1:7">
      <c r="A864" t="s">
        <v>4</v>
      </c>
      <c r="B864" s="4" t="s">
        <v>5</v>
      </c>
      <c r="C864" s="4" t="s">
        <v>9</v>
      </c>
    </row>
    <row r="865" spans="1:10">
      <c r="A865" t="n">
        <v>9804</v>
      </c>
      <c r="B865" s="24" t="n">
        <v>16</v>
      </c>
      <c r="C865" s="7" t="n">
        <v>500</v>
      </c>
    </row>
    <row r="866" spans="1:10">
      <c r="A866" t="s">
        <v>4</v>
      </c>
      <c r="B866" s="4" t="s">
        <v>5</v>
      </c>
      <c r="C866" s="4" t="s">
        <v>8</v>
      </c>
      <c r="D866" s="4" t="s">
        <v>8</v>
      </c>
      <c r="E866" s="4" t="s">
        <v>8</v>
      </c>
      <c r="F866" s="4" t="s">
        <v>10</v>
      </c>
      <c r="G866" s="4" t="s">
        <v>10</v>
      </c>
      <c r="H866" s="4" t="s">
        <v>10</v>
      </c>
      <c r="I866" s="4" t="s">
        <v>10</v>
      </c>
      <c r="J866" s="4" t="s">
        <v>10</v>
      </c>
    </row>
    <row r="867" spans="1:10">
      <c r="A867" t="n">
        <v>9807</v>
      </c>
      <c r="B867" s="15" t="n">
        <v>76</v>
      </c>
      <c r="C867" s="7" t="n">
        <v>1</v>
      </c>
      <c r="D867" s="7" t="n">
        <v>3</v>
      </c>
      <c r="E867" s="7" t="n">
        <v>0</v>
      </c>
      <c r="F867" s="7" t="n">
        <v>1</v>
      </c>
      <c r="G867" s="7" t="n">
        <v>1</v>
      </c>
      <c r="H867" s="7" t="n">
        <v>1</v>
      </c>
      <c r="I867" s="7" t="n">
        <v>0.600000023841858</v>
      </c>
      <c r="J867" s="7" t="n">
        <v>300</v>
      </c>
    </row>
    <row r="868" spans="1:10">
      <c r="A868" t="s">
        <v>4</v>
      </c>
      <c r="B868" s="4" t="s">
        <v>5</v>
      </c>
      <c r="C868" s="4" t="s">
        <v>9</v>
      </c>
      <c r="D868" s="4" t="s">
        <v>8</v>
      </c>
      <c r="E868" s="4" t="s">
        <v>19</v>
      </c>
      <c r="F868" s="4" t="s">
        <v>8</v>
      </c>
      <c r="G868" s="4" t="s">
        <v>8</v>
      </c>
    </row>
    <row r="869" spans="1:10">
      <c r="A869" t="n">
        <v>9831</v>
      </c>
      <c r="B869" s="19" t="n">
        <v>24</v>
      </c>
      <c r="C869" s="7" t="n">
        <v>65533</v>
      </c>
      <c r="D869" s="7" t="n">
        <v>7</v>
      </c>
      <c r="E869" s="7" t="s">
        <v>100</v>
      </c>
      <c r="F869" s="7" t="n">
        <v>2</v>
      </c>
      <c r="G869" s="7" t="n">
        <v>0</v>
      </c>
    </row>
    <row r="870" spans="1:10">
      <c r="A870" t="s">
        <v>4</v>
      </c>
      <c r="B870" s="4" t="s">
        <v>5</v>
      </c>
    </row>
    <row r="871" spans="1:10">
      <c r="A871" t="n">
        <v>9992</v>
      </c>
      <c r="B871" s="28" t="n">
        <v>28</v>
      </c>
    </row>
    <row r="872" spans="1:10">
      <c r="A872" t="s">
        <v>4</v>
      </c>
      <c r="B872" s="4" t="s">
        <v>5</v>
      </c>
      <c r="C872" s="4" t="s">
        <v>8</v>
      </c>
    </row>
    <row r="873" spans="1:10">
      <c r="A873" t="n">
        <v>9993</v>
      </c>
      <c r="B873" s="21" t="n">
        <v>27</v>
      </c>
      <c r="C873" s="7" t="n">
        <v>0</v>
      </c>
    </row>
    <row r="874" spans="1:10">
      <c r="A874" t="s">
        <v>4</v>
      </c>
      <c r="B874" s="4" t="s">
        <v>5</v>
      </c>
      <c r="C874" s="4" t="s">
        <v>9</v>
      </c>
    </row>
    <row r="875" spans="1:10">
      <c r="A875" t="n">
        <v>9995</v>
      </c>
      <c r="B875" s="24" t="n">
        <v>16</v>
      </c>
      <c r="C875" s="7" t="n">
        <v>500</v>
      </c>
    </row>
    <row r="876" spans="1:10">
      <c r="A876" t="s">
        <v>4</v>
      </c>
      <c r="B876" s="4" t="s">
        <v>5</v>
      </c>
      <c r="C876" s="4" t="s">
        <v>9</v>
      </c>
      <c r="D876" s="4" t="s">
        <v>8</v>
      </c>
      <c r="E876" s="4" t="s">
        <v>19</v>
      </c>
      <c r="F876" s="4" t="s">
        <v>8</v>
      </c>
      <c r="G876" s="4" t="s">
        <v>8</v>
      </c>
    </row>
    <row r="877" spans="1:10">
      <c r="A877" t="n">
        <v>9998</v>
      </c>
      <c r="B877" s="19" t="n">
        <v>24</v>
      </c>
      <c r="C877" s="7" t="n">
        <v>65533</v>
      </c>
      <c r="D877" s="7" t="n">
        <v>7</v>
      </c>
      <c r="E877" s="7" t="s">
        <v>101</v>
      </c>
      <c r="F877" s="7" t="n">
        <v>2</v>
      </c>
      <c r="G877" s="7" t="n">
        <v>0</v>
      </c>
    </row>
    <row r="878" spans="1:10">
      <c r="A878" t="s">
        <v>4</v>
      </c>
      <c r="B878" s="4" t="s">
        <v>5</v>
      </c>
    </row>
    <row r="879" spans="1:10">
      <c r="A879" t="n">
        <v>10089</v>
      </c>
      <c r="B879" s="28" t="n">
        <v>28</v>
      </c>
    </row>
    <row r="880" spans="1:10">
      <c r="A880" t="s">
        <v>4</v>
      </c>
      <c r="B880" s="4" t="s">
        <v>5</v>
      </c>
      <c r="C880" s="4" t="s">
        <v>8</v>
      </c>
    </row>
    <row r="881" spans="1:10">
      <c r="A881" t="n">
        <v>10090</v>
      </c>
      <c r="B881" s="21" t="n">
        <v>27</v>
      </c>
      <c r="C881" s="7" t="n">
        <v>0</v>
      </c>
    </row>
    <row r="882" spans="1:10">
      <c r="A882" t="s">
        <v>4</v>
      </c>
      <c r="B882" s="4" t="s">
        <v>5</v>
      </c>
      <c r="C882" s="4" t="s">
        <v>8</v>
      </c>
      <c r="D882" s="4" t="s">
        <v>8</v>
      </c>
      <c r="E882" s="4" t="s">
        <v>8</v>
      </c>
      <c r="F882" s="4" t="s">
        <v>10</v>
      </c>
      <c r="G882" s="4" t="s">
        <v>10</v>
      </c>
      <c r="H882" s="4" t="s">
        <v>10</v>
      </c>
      <c r="I882" s="4" t="s">
        <v>10</v>
      </c>
      <c r="J882" s="4" t="s">
        <v>10</v>
      </c>
    </row>
    <row r="883" spans="1:10">
      <c r="A883" t="n">
        <v>10092</v>
      </c>
      <c r="B883" s="15" t="n">
        <v>76</v>
      </c>
      <c r="C883" s="7" t="n">
        <v>1</v>
      </c>
      <c r="D883" s="7" t="n">
        <v>3</v>
      </c>
      <c r="E883" s="7" t="n">
        <v>0</v>
      </c>
      <c r="F883" s="7" t="n">
        <v>1</v>
      </c>
      <c r="G883" s="7" t="n">
        <v>1</v>
      </c>
      <c r="H883" s="7" t="n">
        <v>1</v>
      </c>
      <c r="I883" s="7" t="n">
        <v>0</v>
      </c>
      <c r="J883" s="7" t="n">
        <v>1000</v>
      </c>
    </row>
    <row r="884" spans="1:10">
      <c r="A884" t="s">
        <v>4</v>
      </c>
      <c r="B884" s="4" t="s">
        <v>5</v>
      </c>
      <c r="C884" s="4" t="s">
        <v>8</v>
      </c>
      <c r="D884" s="4" t="s">
        <v>8</v>
      </c>
    </row>
    <row r="885" spans="1:10">
      <c r="A885" t="n">
        <v>10116</v>
      </c>
      <c r="B885" s="16" t="n">
        <v>77</v>
      </c>
      <c r="C885" s="7" t="n">
        <v>1</v>
      </c>
      <c r="D885" s="7" t="n">
        <v>3</v>
      </c>
    </row>
    <row r="886" spans="1:10">
      <c r="A886" t="s">
        <v>4</v>
      </c>
      <c r="B886" s="4" t="s">
        <v>5</v>
      </c>
      <c r="C886" s="4" t="s">
        <v>8</v>
      </c>
    </row>
    <row r="887" spans="1:10">
      <c r="A887" t="n">
        <v>10119</v>
      </c>
      <c r="B887" s="27" t="n">
        <v>78</v>
      </c>
      <c r="C887" s="7" t="n">
        <v>1</v>
      </c>
    </row>
    <row r="888" spans="1:10">
      <c r="A888" t="s">
        <v>4</v>
      </c>
      <c r="B888" s="4" t="s">
        <v>5</v>
      </c>
      <c r="C888" s="4" t="s">
        <v>8</v>
      </c>
      <c r="D888" s="4" t="s">
        <v>8</v>
      </c>
      <c r="E888" s="4" t="s">
        <v>8</v>
      </c>
      <c r="F888" s="4" t="s">
        <v>10</v>
      </c>
      <c r="G888" s="4" t="s">
        <v>10</v>
      </c>
      <c r="H888" s="4" t="s">
        <v>10</v>
      </c>
      <c r="I888" s="4" t="s">
        <v>10</v>
      </c>
      <c r="J888" s="4" t="s">
        <v>10</v>
      </c>
    </row>
    <row r="889" spans="1:10">
      <c r="A889" t="n">
        <v>10121</v>
      </c>
      <c r="B889" s="15" t="n">
        <v>76</v>
      </c>
      <c r="C889" s="7" t="n">
        <v>2</v>
      </c>
      <c r="D889" s="7" t="n">
        <v>3</v>
      </c>
      <c r="E889" s="7" t="n">
        <v>0</v>
      </c>
      <c r="F889" s="7" t="n">
        <v>1</v>
      </c>
      <c r="G889" s="7" t="n">
        <v>1</v>
      </c>
      <c r="H889" s="7" t="n">
        <v>1</v>
      </c>
      <c r="I889" s="7" t="n">
        <v>1</v>
      </c>
      <c r="J889" s="7" t="n">
        <v>1000</v>
      </c>
    </row>
    <row r="890" spans="1:10">
      <c r="A890" t="s">
        <v>4</v>
      </c>
      <c r="B890" s="4" t="s">
        <v>5</v>
      </c>
      <c r="C890" s="4" t="s">
        <v>8</v>
      </c>
      <c r="D890" s="4" t="s">
        <v>8</v>
      </c>
    </row>
    <row r="891" spans="1:10">
      <c r="A891" t="n">
        <v>10145</v>
      </c>
      <c r="B891" s="16" t="n">
        <v>77</v>
      </c>
      <c r="C891" s="7" t="n">
        <v>2</v>
      </c>
      <c r="D891" s="7" t="n">
        <v>3</v>
      </c>
    </row>
    <row r="892" spans="1:10">
      <c r="A892" t="s">
        <v>4</v>
      </c>
      <c r="B892" s="4" t="s">
        <v>5</v>
      </c>
      <c r="C892" s="4" t="s">
        <v>9</v>
      </c>
    </row>
    <row r="893" spans="1:10">
      <c r="A893" t="n">
        <v>10148</v>
      </c>
      <c r="B893" s="24" t="n">
        <v>16</v>
      </c>
      <c r="C893" s="7" t="n">
        <v>500</v>
      </c>
    </row>
    <row r="894" spans="1:10">
      <c r="A894" t="s">
        <v>4</v>
      </c>
      <c r="B894" s="4" t="s">
        <v>5</v>
      </c>
      <c r="C894" s="4" t="s">
        <v>8</v>
      </c>
      <c r="D894" s="4" t="s">
        <v>8</v>
      </c>
      <c r="E894" s="4" t="s">
        <v>8</v>
      </c>
      <c r="F894" s="4" t="s">
        <v>10</v>
      </c>
      <c r="G894" s="4" t="s">
        <v>10</v>
      </c>
      <c r="H894" s="4" t="s">
        <v>10</v>
      </c>
      <c r="I894" s="4" t="s">
        <v>10</v>
      </c>
      <c r="J894" s="4" t="s">
        <v>10</v>
      </c>
    </row>
    <row r="895" spans="1:10">
      <c r="A895" t="n">
        <v>10151</v>
      </c>
      <c r="B895" s="15" t="n">
        <v>76</v>
      </c>
      <c r="C895" s="7" t="n">
        <v>2</v>
      </c>
      <c r="D895" s="7" t="n">
        <v>3</v>
      </c>
      <c r="E895" s="7" t="n">
        <v>0</v>
      </c>
      <c r="F895" s="7" t="n">
        <v>1</v>
      </c>
      <c r="G895" s="7" t="n">
        <v>1</v>
      </c>
      <c r="H895" s="7" t="n">
        <v>1</v>
      </c>
      <c r="I895" s="7" t="n">
        <v>0.600000023841858</v>
      </c>
      <c r="J895" s="7" t="n">
        <v>300</v>
      </c>
    </row>
    <row r="896" spans="1:10">
      <c r="A896" t="s">
        <v>4</v>
      </c>
      <c r="B896" s="4" t="s">
        <v>5</v>
      </c>
      <c r="C896" s="4" t="s">
        <v>9</v>
      </c>
      <c r="D896" s="4" t="s">
        <v>8</v>
      </c>
      <c r="E896" s="4" t="s">
        <v>19</v>
      </c>
      <c r="F896" s="4" t="s">
        <v>8</v>
      </c>
      <c r="G896" s="4" t="s">
        <v>8</v>
      </c>
    </row>
    <row r="897" spans="1:10">
      <c r="A897" t="n">
        <v>10175</v>
      </c>
      <c r="B897" s="19" t="n">
        <v>24</v>
      </c>
      <c r="C897" s="7" t="n">
        <v>65533</v>
      </c>
      <c r="D897" s="7" t="n">
        <v>7</v>
      </c>
      <c r="E897" s="7" t="s">
        <v>102</v>
      </c>
      <c r="F897" s="7" t="n">
        <v>2</v>
      </c>
      <c r="G897" s="7" t="n">
        <v>0</v>
      </c>
    </row>
    <row r="898" spans="1:10">
      <c r="A898" t="s">
        <v>4</v>
      </c>
      <c r="B898" s="4" t="s">
        <v>5</v>
      </c>
    </row>
    <row r="899" spans="1:10">
      <c r="A899" t="n">
        <v>10408</v>
      </c>
      <c r="B899" s="28" t="n">
        <v>28</v>
      </c>
    </row>
    <row r="900" spans="1:10">
      <c r="A900" t="s">
        <v>4</v>
      </c>
      <c r="B900" s="4" t="s">
        <v>5</v>
      </c>
      <c r="C900" s="4" t="s">
        <v>8</v>
      </c>
    </row>
    <row r="901" spans="1:10">
      <c r="A901" t="n">
        <v>10409</v>
      </c>
      <c r="B901" s="21" t="n">
        <v>27</v>
      </c>
      <c r="C901" s="7" t="n">
        <v>0</v>
      </c>
    </row>
    <row r="902" spans="1:10">
      <c r="A902" t="s">
        <v>4</v>
      </c>
      <c r="B902" s="4" t="s">
        <v>5</v>
      </c>
      <c r="C902" s="4" t="s">
        <v>9</v>
      </c>
    </row>
    <row r="903" spans="1:10">
      <c r="A903" t="n">
        <v>10411</v>
      </c>
      <c r="B903" s="24" t="n">
        <v>16</v>
      </c>
      <c r="C903" s="7" t="n">
        <v>500</v>
      </c>
    </row>
    <row r="904" spans="1:10">
      <c r="A904" t="s">
        <v>4</v>
      </c>
      <c r="B904" s="4" t="s">
        <v>5</v>
      </c>
      <c r="C904" s="4" t="s">
        <v>9</v>
      </c>
      <c r="D904" s="4" t="s">
        <v>8</v>
      </c>
      <c r="E904" s="4" t="s">
        <v>19</v>
      </c>
      <c r="F904" s="4" t="s">
        <v>8</v>
      </c>
      <c r="G904" s="4" t="s">
        <v>8</v>
      </c>
    </row>
    <row r="905" spans="1:10">
      <c r="A905" t="n">
        <v>10414</v>
      </c>
      <c r="B905" s="19" t="n">
        <v>24</v>
      </c>
      <c r="C905" s="7" t="n">
        <v>65533</v>
      </c>
      <c r="D905" s="7" t="n">
        <v>7</v>
      </c>
      <c r="E905" s="7" t="s">
        <v>103</v>
      </c>
      <c r="F905" s="7" t="n">
        <v>2</v>
      </c>
      <c r="G905" s="7" t="n">
        <v>0</v>
      </c>
    </row>
    <row r="906" spans="1:10">
      <c r="A906" t="s">
        <v>4</v>
      </c>
      <c r="B906" s="4" t="s">
        <v>5</v>
      </c>
    </row>
    <row r="907" spans="1:10">
      <c r="A907" t="n">
        <v>10559</v>
      </c>
      <c r="B907" s="28" t="n">
        <v>28</v>
      </c>
    </row>
    <row r="908" spans="1:10">
      <c r="A908" t="s">
        <v>4</v>
      </c>
      <c r="B908" s="4" t="s">
        <v>5</v>
      </c>
      <c r="C908" s="4" t="s">
        <v>8</v>
      </c>
    </row>
    <row r="909" spans="1:10">
      <c r="A909" t="n">
        <v>10560</v>
      </c>
      <c r="B909" s="21" t="n">
        <v>27</v>
      </c>
      <c r="C909" s="7" t="n">
        <v>0</v>
      </c>
    </row>
    <row r="910" spans="1:10">
      <c r="A910" t="s">
        <v>4</v>
      </c>
      <c r="B910" s="4" t="s">
        <v>5</v>
      </c>
      <c r="C910" s="4" t="s">
        <v>9</v>
      </c>
    </row>
    <row r="911" spans="1:10">
      <c r="A911" t="n">
        <v>10562</v>
      </c>
      <c r="B911" s="24" t="n">
        <v>16</v>
      </c>
      <c r="C911" s="7" t="n">
        <v>500</v>
      </c>
    </row>
    <row r="912" spans="1:10">
      <c r="A912" t="s">
        <v>4</v>
      </c>
      <c r="B912" s="4" t="s">
        <v>5</v>
      </c>
      <c r="C912" s="4" t="s">
        <v>9</v>
      </c>
      <c r="D912" s="4" t="s">
        <v>8</v>
      </c>
      <c r="E912" s="4" t="s">
        <v>19</v>
      </c>
      <c r="F912" s="4" t="s">
        <v>8</v>
      </c>
      <c r="G912" s="4" t="s">
        <v>8</v>
      </c>
    </row>
    <row r="913" spans="1:7">
      <c r="A913" t="n">
        <v>10565</v>
      </c>
      <c r="B913" s="19" t="n">
        <v>24</v>
      </c>
      <c r="C913" s="7" t="n">
        <v>65533</v>
      </c>
      <c r="D913" s="7" t="n">
        <v>7</v>
      </c>
      <c r="E913" s="7" t="s">
        <v>104</v>
      </c>
      <c r="F913" s="7" t="n">
        <v>2</v>
      </c>
      <c r="G913" s="7" t="n">
        <v>0</v>
      </c>
    </row>
    <row r="914" spans="1:7">
      <c r="A914" t="s">
        <v>4</v>
      </c>
      <c r="B914" s="4" t="s">
        <v>5</v>
      </c>
    </row>
    <row r="915" spans="1:7">
      <c r="A915" t="n">
        <v>10722</v>
      </c>
      <c r="B915" s="28" t="n">
        <v>28</v>
      </c>
    </row>
    <row r="916" spans="1:7">
      <c r="A916" t="s">
        <v>4</v>
      </c>
      <c r="B916" s="4" t="s">
        <v>5</v>
      </c>
      <c r="C916" s="4" t="s">
        <v>8</v>
      </c>
    </row>
    <row r="917" spans="1:7">
      <c r="A917" t="n">
        <v>10723</v>
      </c>
      <c r="B917" s="21" t="n">
        <v>27</v>
      </c>
      <c r="C917" s="7" t="n">
        <v>0</v>
      </c>
    </row>
    <row r="918" spans="1:7">
      <c r="A918" t="s">
        <v>4</v>
      </c>
      <c r="B918" s="4" t="s">
        <v>5</v>
      </c>
      <c r="C918" s="4" t="s">
        <v>8</v>
      </c>
      <c r="D918" s="4" t="s">
        <v>8</v>
      </c>
      <c r="E918" s="4" t="s">
        <v>8</v>
      </c>
      <c r="F918" s="4" t="s">
        <v>10</v>
      </c>
      <c r="G918" s="4" t="s">
        <v>10</v>
      </c>
      <c r="H918" s="4" t="s">
        <v>10</v>
      </c>
      <c r="I918" s="4" t="s">
        <v>10</v>
      </c>
      <c r="J918" s="4" t="s">
        <v>10</v>
      </c>
    </row>
    <row r="919" spans="1:7">
      <c r="A919" t="n">
        <v>10725</v>
      </c>
      <c r="B919" s="15" t="n">
        <v>76</v>
      </c>
      <c r="C919" s="7" t="n">
        <v>2</v>
      </c>
      <c r="D919" s="7" t="n">
        <v>3</v>
      </c>
      <c r="E919" s="7" t="n">
        <v>0</v>
      </c>
      <c r="F919" s="7" t="n">
        <v>1</v>
      </c>
      <c r="G919" s="7" t="n">
        <v>1</v>
      </c>
      <c r="H919" s="7" t="n">
        <v>1</v>
      </c>
      <c r="I919" s="7" t="n">
        <v>0</v>
      </c>
      <c r="J919" s="7" t="n">
        <v>1000</v>
      </c>
    </row>
    <row r="920" spans="1:7">
      <c r="A920" t="s">
        <v>4</v>
      </c>
      <c r="B920" s="4" t="s">
        <v>5</v>
      </c>
      <c r="C920" s="4" t="s">
        <v>8</v>
      </c>
      <c r="D920" s="4" t="s">
        <v>8</v>
      </c>
    </row>
    <row r="921" spans="1:7">
      <c r="A921" t="n">
        <v>10749</v>
      </c>
      <c r="B921" s="16" t="n">
        <v>77</v>
      </c>
      <c r="C921" s="7" t="n">
        <v>2</v>
      </c>
      <c r="D921" s="7" t="n">
        <v>3</v>
      </c>
    </row>
    <row r="922" spans="1:7">
      <c r="A922" t="s">
        <v>4</v>
      </c>
      <c r="B922" s="4" t="s">
        <v>5</v>
      </c>
      <c r="C922" s="4" t="s">
        <v>8</v>
      </c>
    </row>
    <row r="923" spans="1:7">
      <c r="A923" t="n">
        <v>10752</v>
      </c>
      <c r="B923" s="27" t="n">
        <v>78</v>
      </c>
      <c r="C923" s="7" t="n">
        <v>2</v>
      </c>
    </row>
    <row r="924" spans="1:7">
      <c r="A924" t="s">
        <v>4</v>
      </c>
      <c r="B924" s="4" t="s">
        <v>5</v>
      </c>
      <c r="C924" s="4" t="s">
        <v>8</v>
      </c>
      <c r="D924" s="4" t="s">
        <v>8</v>
      </c>
      <c r="E924" s="4" t="s">
        <v>8</v>
      </c>
      <c r="F924" s="4" t="s">
        <v>10</v>
      </c>
      <c r="G924" s="4" t="s">
        <v>10</v>
      </c>
      <c r="H924" s="4" t="s">
        <v>10</v>
      </c>
      <c r="I924" s="4" t="s">
        <v>10</v>
      </c>
      <c r="J924" s="4" t="s">
        <v>10</v>
      </c>
    </row>
    <row r="925" spans="1:7">
      <c r="A925" t="n">
        <v>10754</v>
      </c>
      <c r="B925" s="15" t="n">
        <v>76</v>
      </c>
      <c r="C925" s="7" t="n">
        <v>3</v>
      </c>
      <c r="D925" s="7" t="n">
        <v>3</v>
      </c>
      <c r="E925" s="7" t="n">
        <v>0</v>
      </c>
      <c r="F925" s="7" t="n">
        <v>1</v>
      </c>
      <c r="G925" s="7" t="n">
        <v>1</v>
      </c>
      <c r="H925" s="7" t="n">
        <v>1</v>
      </c>
      <c r="I925" s="7" t="n">
        <v>1</v>
      </c>
      <c r="J925" s="7" t="n">
        <v>1000</v>
      </c>
    </row>
    <row r="926" spans="1:7">
      <c r="A926" t="s">
        <v>4</v>
      </c>
      <c r="B926" s="4" t="s">
        <v>5</v>
      </c>
      <c r="C926" s="4" t="s">
        <v>8</v>
      </c>
      <c r="D926" s="4" t="s">
        <v>8</v>
      </c>
    </row>
    <row r="927" spans="1:7">
      <c r="A927" t="n">
        <v>10778</v>
      </c>
      <c r="B927" s="16" t="n">
        <v>77</v>
      </c>
      <c r="C927" s="7" t="n">
        <v>3</v>
      </c>
      <c r="D927" s="7" t="n">
        <v>3</v>
      </c>
    </row>
    <row r="928" spans="1:7">
      <c r="A928" t="s">
        <v>4</v>
      </c>
      <c r="B928" s="4" t="s">
        <v>5</v>
      </c>
      <c r="C928" s="4" t="s">
        <v>9</v>
      </c>
    </row>
    <row r="929" spans="1:10">
      <c r="A929" t="n">
        <v>10781</v>
      </c>
      <c r="B929" s="24" t="n">
        <v>16</v>
      </c>
      <c r="C929" s="7" t="n">
        <v>500</v>
      </c>
    </row>
    <row r="930" spans="1:10">
      <c r="A930" t="s">
        <v>4</v>
      </c>
      <c r="B930" s="4" t="s">
        <v>5</v>
      </c>
      <c r="C930" s="4" t="s">
        <v>8</v>
      </c>
      <c r="D930" s="4" t="s">
        <v>8</v>
      </c>
      <c r="E930" s="4" t="s">
        <v>8</v>
      </c>
      <c r="F930" s="4" t="s">
        <v>10</v>
      </c>
      <c r="G930" s="4" t="s">
        <v>10</v>
      </c>
      <c r="H930" s="4" t="s">
        <v>10</v>
      </c>
      <c r="I930" s="4" t="s">
        <v>10</v>
      </c>
      <c r="J930" s="4" t="s">
        <v>10</v>
      </c>
    </row>
    <row r="931" spans="1:10">
      <c r="A931" t="n">
        <v>10784</v>
      </c>
      <c r="B931" s="15" t="n">
        <v>76</v>
      </c>
      <c r="C931" s="7" t="n">
        <v>3</v>
      </c>
      <c r="D931" s="7" t="n">
        <v>3</v>
      </c>
      <c r="E931" s="7" t="n">
        <v>0</v>
      </c>
      <c r="F931" s="7" t="n">
        <v>1</v>
      </c>
      <c r="G931" s="7" t="n">
        <v>1</v>
      </c>
      <c r="H931" s="7" t="n">
        <v>1</v>
      </c>
      <c r="I931" s="7" t="n">
        <v>0.600000023841858</v>
      </c>
      <c r="J931" s="7" t="n">
        <v>300</v>
      </c>
    </row>
    <row r="932" spans="1:10">
      <c r="A932" t="s">
        <v>4</v>
      </c>
      <c r="B932" s="4" t="s">
        <v>5</v>
      </c>
      <c r="C932" s="4" t="s">
        <v>9</v>
      </c>
      <c r="D932" s="4" t="s">
        <v>8</v>
      </c>
      <c r="E932" s="4" t="s">
        <v>19</v>
      </c>
      <c r="F932" s="4" t="s">
        <v>8</v>
      </c>
      <c r="G932" s="4" t="s">
        <v>8</v>
      </c>
    </row>
    <row r="933" spans="1:10">
      <c r="A933" t="n">
        <v>10808</v>
      </c>
      <c r="B933" s="19" t="n">
        <v>24</v>
      </c>
      <c r="C933" s="7" t="n">
        <v>65533</v>
      </c>
      <c r="D933" s="7" t="n">
        <v>7</v>
      </c>
      <c r="E933" s="7" t="s">
        <v>105</v>
      </c>
      <c r="F933" s="7" t="n">
        <v>2</v>
      </c>
      <c r="G933" s="7" t="n">
        <v>0</v>
      </c>
    </row>
    <row r="934" spans="1:10">
      <c r="A934" t="s">
        <v>4</v>
      </c>
      <c r="B934" s="4" t="s">
        <v>5</v>
      </c>
    </row>
    <row r="935" spans="1:10">
      <c r="A935" t="n">
        <v>10999</v>
      </c>
      <c r="B935" s="28" t="n">
        <v>28</v>
      </c>
    </row>
    <row r="936" spans="1:10">
      <c r="A936" t="s">
        <v>4</v>
      </c>
      <c r="B936" s="4" t="s">
        <v>5</v>
      </c>
      <c r="C936" s="4" t="s">
        <v>8</v>
      </c>
    </row>
    <row r="937" spans="1:10">
      <c r="A937" t="n">
        <v>11000</v>
      </c>
      <c r="B937" s="21" t="n">
        <v>27</v>
      </c>
      <c r="C937" s="7" t="n">
        <v>0</v>
      </c>
    </row>
    <row r="938" spans="1:10">
      <c r="A938" t="s">
        <v>4</v>
      </c>
      <c r="B938" s="4" t="s">
        <v>5</v>
      </c>
      <c r="C938" s="4" t="s">
        <v>9</v>
      </c>
    </row>
    <row r="939" spans="1:10">
      <c r="A939" t="n">
        <v>11002</v>
      </c>
      <c r="B939" s="24" t="n">
        <v>16</v>
      </c>
      <c r="C939" s="7" t="n">
        <v>500</v>
      </c>
    </row>
    <row r="940" spans="1:10">
      <c r="A940" t="s">
        <v>4</v>
      </c>
      <c r="B940" s="4" t="s">
        <v>5</v>
      </c>
      <c r="C940" s="4" t="s">
        <v>9</v>
      </c>
      <c r="D940" s="4" t="s">
        <v>8</v>
      </c>
      <c r="E940" s="4" t="s">
        <v>19</v>
      </c>
      <c r="F940" s="4" t="s">
        <v>8</v>
      </c>
      <c r="G940" s="4" t="s">
        <v>8</v>
      </c>
    </row>
    <row r="941" spans="1:10">
      <c r="A941" t="n">
        <v>11005</v>
      </c>
      <c r="B941" s="19" t="n">
        <v>24</v>
      </c>
      <c r="C941" s="7" t="n">
        <v>65533</v>
      </c>
      <c r="D941" s="7" t="n">
        <v>7</v>
      </c>
      <c r="E941" s="7" t="s">
        <v>106</v>
      </c>
      <c r="F941" s="7" t="n">
        <v>2</v>
      </c>
      <c r="G941" s="7" t="n">
        <v>0</v>
      </c>
    </row>
    <row r="942" spans="1:10">
      <c r="A942" t="s">
        <v>4</v>
      </c>
      <c r="B942" s="4" t="s">
        <v>5</v>
      </c>
    </row>
    <row r="943" spans="1:10">
      <c r="A943" t="n">
        <v>11261</v>
      </c>
      <c r="B943" s="28" t="n">
        <v>28</v>
      </c>
    </row>
    <row r="944" spans="1:10">
      <c r="A944" t="s">
        <v>4</v>
      </c>
      <c r="B944" s="4" t="s">
        <v>5</v>
      </c>
      <c r="C944" s="4" t="s">
        <v>8</v>
      </c>
    </row>
    <row r="945" spans="1:10">
      <c r="A945" t="n">
        <v>11262</v>
      </c>
      <c r="B945" s="21" t="n">
        <v>27</v>
      </c>
      <c r="C945" s="7" t="n">
        <v>0</v>
      </c>
    </row>
    <row r="946" spans="1:10">
      <c r="A946" t="s">
        <v>4</v>
      </c>
      <c r="B946" s="4" t="s">
        <v>5</v>
      </c>
      <c r="C946" s="4" t="s">
        <v>9</v>
      </c>
    </row>
    <row r="947" spans="1:10">
      <c r="A947" t="n">
        <v>11264</v>
      </c>
      <c r="B947" s="24" t="n">
        <v>16</v>
      </c>
      <c r="C947" s="7" t="n">
        <v>500</v>
      </c>
    </row>
    <row r="948" spans="1:10">
      <c r="A948" t="s">
        <v>4</v>
      </c>
      <c r="B948" s="4" t="s">
        <v>5</v>
      </c>
      <c r="C948" s="4" t="s">
        <v>9</v>
      </c>
      <c r="D948" s="4" t="s">
        <v>8</v>
      </c>
      <c r="E948" s="4" t="s">
        <v>19</v>
      </c>
      <c r="F948" s="4" t="s">
        <v>8</v>
      </c>
      <c r="G948" s="4" t="s">
        <v>8</v>
      </c>
    </row>
    <row r="949" spans="1:10">
      <c r="A949" t="n">
        <v>11267</v>
      </c>
      <c r="B949" s="19" t="n">
        <v>24</v>
      </c>
      <c r="C949" s="7" t="n">
        <v>65533</v>
      </c>
      <c r="D949" s="7" t="n">
        <v>7</v>
      </c>
      <c r="E949" s="7" t="s">
        <v>107</v>
      </c>
      <c r="F949" s="7" t="n">
        <v>2</v>
      </c>
      <c r="G949" s="7" t="n">
        <v>0</v>
      </c>
    </row>
    <row r="950" spans="1:10">
      <c r="A950" t="s">
        <v>4</v>
      </c>
      <c r="B950" s="4" t="s">
        <v>5</v>
      </c>
    </row>
    <row r="951" spans="1:10">
      <c r="A951" t="n">
        <v>11487</v>
      </c>
      <c r="B951" s="28" t="n">
        <v>28</v>
      </c>
    </row>
    <row r="952" spans="1:10">
      <c r="A952" t="s">
        <v>4</v>
      </c>
      <c r="B952" s="4" t="s">
        <v>5</v>
      </c>
      <c r="C952" s="4" t="s">
        <v>8</v>
      </c>
    </row>
    <row r="953" spans="1:10">
      <c r="A953" t="n">
        <v>11488</v>
      </c>
      <c r="B953" s="21" t="n">
        <v>27</v>
      </c>
      <c r="C953" s="7" t="n">
        <v>0</v>
      </c>
    </row>
    <row r="954" spans="1:10">
      <c r="A954" t="s">
        <v>4</v>
      </c>
      <c r="B954" s="4" t="s">
        <v>5</v>
      </c>
      <c r="C954" s="4" t="s">
        <v>9</v>
      </c>
    </row>
    <row r="955" spans="1:10">
      <c r="A955" t="n">
        <v>11490</v>
      </c>
      <c r="B955" s="24" t="n">
        <v>16</v>
      </c>
      <c r="C955" s="7" t="n">
        <v>500</v>
      </c>
    </row>
    <row r="956" spans="1:10">
      <c r="A956" t="s">
        <v>4</v>
      </c>
      <c r="B956" s="4" t="s">
        <v>5</v>
      </c>
      <c r="C956" s="4" t="s">
        <v>9</v>
      </c>
      <c r="D956" s="4" t="s">
        <v>8</v>
      </c>
      <c r="E956" s="4" t="s">
        <v>19</v>
      </c>
      <c r="F956" s="4" t="s">
        <v>8</v>
      </c>
      <c r="G956" s="4" t="s">
        <v>8</v>
      </c>
    </row>
    <row r="957" spans="1:10">
      <c r="A957" t="n">
        <v>11493</v>
      </c>
      <c r="B957" s="19" t="n">
        <v>24</v>
      </c>
      <c r="C957" s="7" t="n">
        <v>65533</v>
      </c>
      <c r="D957" s="7" t="n">
        <v>7</v>
      </c>
      <c r="E957" s="7" t="s">
        <v>108</v>
      </c>
      <c r="F957" s="7" t="n">
        <v>2</v>
      </c>
      <c r="G957" s="7" t="n">
        <v>0</v>
      </c>
    </row>
    <row r="958" spans="1:10">
      <c r="A958" t="s">
        <v>4</v>
      </c>
      <c r="B958" s="4" t="s">
        <v>5</v>
      </c>
    </row>
    <row r="959" spans="1:10">
      <c r="A959" t="n">
        <v>11682</v>
      </c>
      <c r="B959" s="28" t="n">
        <v>28</v>
      </c>
    </row>
    <row r="960" spans="1:10">
      <c r="A960" t="s">
        <v>4</v>
      </c>
      <c r="B960" s="4" t="s">
        <v>5</v>
      </c>
      <c r="C960" s="4" t="s">
        <v>8</v>
      </c>
    </row>
    <row r="961" spans="1:7">
      <c r="A961" t="n">
        <v>11683</v>
      </c>
      <c r="B961" s="21" t="n">
        <v>27</v>
      </c>
      <c r="C961" s="7" t="n">
        <v>0</v>
      </c>
    </row>
    <row r="962" spans="1:7">
      <c r="A962" t="s">
        <v>4</v>
      </c>
      <c r="B962" s="4" t="s">
        <v>5</v>
      </c>
      <c r="C962" s="4" t="s">
        <v>8</v>
      </c>
      <c r="D962" s="4" t="s">
        <v>8</v>
      </c>
      <c r="E962" s="4" t="s">
        <v>8</v>
      </c>
      <c r="F962" s="4" t="s">
        <v>10</v>
      </c>
      <c r="G962" s="4" t="s">
        <v>10</v>
      </c>
      <c r="H962" s="4" t="s">
        <v>10</v>
      </c>
      <c r="I962" s="4" t="s">
        <v>10</v>
      </c>
      <c r="J962" s="4" t="s">
        <v>10</v>
      </c>
    </row>
    <row r="963" spans="1:7">
      <c r="A963" t="n">
        <v>11685</v>
      </c>
      <c r="B963" s="15" t="n">
        <v>76</v>
      </c>
      <c r="C963" s="7" t="n">
        <v>3</v>
      </c>
      <c r="D963" s="7" t="n">
        <v>3</v>
      </c>
      <c r="E963" s="7" t="n">
        <v>0</v>
      </c>
      <c r="F963" s="7" t="n">
        <v>1</v>
      </c>
      <c r="G963" s="7" t="n">
        <v>1</v>
      </c>
      <c r="H963" s="7" t="n">
        <v>1</v>
      </c>
      <c r="I963" s="7" t="n">
        <v>0</v>
      </c>
      <c r="J963" s="7" t="n">
        <v>1000</v>
      </c>
    </row>
    <row r="964" spans="1:7">
      <c r="A964" t="s">
        <v>4</v>
      </c>
      <c r="B964" s="4" t="s">
        <v>5</v>
      </c>
      <c r="C964" s="4" t="s">
        <v>8</v>
      </c>
      <c r="D964" s="4" t="s">
        <v>8</v>
      </c>
    </row>
    <row r="965" spans="1:7">
      <c r="A965" t="n">
        <v>11709</v>
      </c>
      <c r="B965" s="16" t="n">
        <v>77</v>
      </c>
      <c r="C965" s="7" t="n">
        <v>3</v>
      </c>
      <c r="D965" s="7" t="n">
        <v>3</v>
      </c>
    </row>
    <row r="966" spans="1:7">
      <c r="A966" t="s">
        <v>4</v>
      </c>
      <c r="B966" s="4" t="s">
        <v>5</v>
      </c>
      <c r="C966" s="4" t="s">
        <v>8</v>
      </c>
    </row>
    <row r="967" spans="1:7">
      <c r="A967" t="n">
        <v>11712</v>
      </c>
      <c r="B967" s="27" t="n">
        <v>78</v>
      </c>
      <c r="C967" s="7" t="n">
        <v>3</v>
      </c>
    </row>
    <row r="968" spans="1:7">
      <c r="A968" t="s">
        <v>4</v>
      </c>
      <c r="B968" s="4" t="s">
        <v>5</v>
      </c>
      <c r="C968" s="4" t="s">
        <v>8</v>
      </c>
      <c r="D968" s="4" t="s">
        <v>8</v>
      </c>
      <c r="E968" s="4" t="s">
        <v>8</v>
      </c>
      <c r="F968" s="4" t="s">
        <v>10</v>
      </c>
      <c r="G968" s="4" t="s">
        <v>10</v>
      </c>
      <c r="H968" s="4" t="s">
        <v>10</v>
      </c>
      <c r="I968" s="4" t="s">
        <v>10</v>
      </c>
      <c r="J968" s="4" t="s">
        <v>10</v>
      </c>
    </row>
    <row r="969" spans="1:7">
      <c r="A969" t="n">
        <v>11714</v>
      </c>
      <c r="B969" s="15" t="n">
        <v>76</v>
      </c>
      <c r="C969" s="7" t="n">
        <v>4</v>
      </c>
      <c r="D969" s="7" t="n">
        <v>3</v>
      </c>
      <c r="E969" s="7" t="n">
        <v>0</v>
      </c>
      <c r="F969" s="7" t="n">
        <v>1</v>
      </c>
      <c r="G969" s="7" t="n">
        <v>1</v>
      </c>
      <c r="H969" s="7" t="n">
        <v>1</v>
      </c>
      <c r="I969" s="7" t="n">
        <v>1</v>
      </c>
      <c r="J969" s="7" t="n">
        <v>1000</v>
      </c>
    </row>
    <row r="970" spans="1:7">
      <c r="A970" t="s">
        <v>4</v>
      </c>
      <c r="B970" s="4" t="s">
        <v>5</v>
      </c>
      <c r="C970" s="4" t="s">
        <v>8</v>
      </c>
      <c r="D970" s="4" t="s">
        <v>8</v>
      </c>
    </row>
    <row r="971" spans="1:7">
      <c r="A971" t="n">
        <v>11738</v>
      </c>
      <c r="B971" s="16" t="n">
        <v>77</v>
      </c>
      <c r="C971" s="7" t="n">
        <v>4</v>
      </c>
      <c r="D971" s="7" t="n">
        <v>3</v>
      </c>
    </row>
    <row r="972" spans="1:7">
      <c r="A972" t="s">
        <v>4</v>
      </c>
      <c r="B972" s="4" t="s">
        <v>5</v>
      </c>
      <c r="C972" s="4" t="s">
        <v>9</v>
      </c>
    </row>
    <row r="973" spans="1:7">
      <c r="A973" t="n">
        <v>11741</v>
      </c>
      <c r="B973" s="24" t="n">
        <v>16</v>
      </c>
      <c r="C973" s="7" t="n">
        <v>500</v>
      </c>
    </row>
    <row r="974" spans="1:7">
      <c r="A974" t="s">
        <v>4</v>
      </c>
      <c r="B974" s="4" t="s">
        <v>5</v>
      </c>
      <c r="C974" s="4" t="s">
        <v>8</v>
      </c>
      <c r="D974" s="4" t="s">
        <v>8</v>
      </c>
      <c r="E974" s="4" t="s">
        <v>8</v>
      </c>
      <c r="F974" s="4" t="s">
        <v>10</v>
      </c>
      <c r="G974" s="4" t="s">
        <v>10</v>
      </c>
      <c r="H974" s="4" t="s">
        <v>10</v>
      </c>
      <c r="I974" s="4" t="s">
        <v>10</v>
      </c>
      <c r="J974" s="4" t="s">
        <v>10</v>
      </c>
    </row>
    <row r="975" spans="1:7">
      <c r="A975" t="n">
        <v>11744</v>
      </c>
      <c r="B975" s="15" t="n">
        <v>76</v>
      </c>
      <c r="C975" s="7" t="n">
        <v>4</v>
      </c>
      <c r="D975" s="7" t="n">
        <v>3</v>
      </c>
      <c r="E975" s="7" t="n">
        <v>0</v>
      </c>
      <c r="F975" s="7" t="n">
        <v>1</v>
      </c>
      <c r="G975" s="7" t="n">
        <v>1</v>
      </c>
      <c r="H975" s="7" t="n">
        <v>1</v>
      </c>
      <c r="I975" s="7" t="n">
        <v>0.600000023841858</v>
      </c>
      <c r="J975" s="7" t="n">
        <v>300</v>
      </c>
    </row>
    <row r="976" spans="1:7">
      <c r="A976" t="s">
        <v>4</v>
      </c>
      <c r="B976" s="4" t="s">
        <v>5</v>
      </c>
      <c r="C976" s="4" t="s">
        <v>9</v>
      </c>
      <c r="D976" s="4" t="s">
        <v>8</v>
      </c>
      <c r="E976" s="4" t="s">
        <v>19</v>
      </c>
      <c r="F976" s="4" t="s">
        <v>8</v>
      </c>
      <c r="G976" s="4" t="s">
        <v>8</v>
      </c>
    </row>
    <row r="977" spans="1:10">
      <c r="A977" t="n">
        <v>11768</v>
      </c>
      <c r="B977" s="19" t="n">
        <v>24</v>
      </c>
      <c r="C977" s="7" t="n">
        <v>65533</v>
      </c>
      <c r="D977" s="7" t="n">
        <v>7</v>
      </c>
      <c r="E977" s="7" t="s">
        <v>109</v>
      </c>
      <c r="F977" s="7" t="n">
        <v>2</v>
      </c>
      <c r="G977" s="7" t="n">
        <v>0</v>
      </c>
    </row>
    <row r="978" spans="1:10">
      <c r="A978" t="s">
        <v>4</v>
      </c>
      <c r="B978" s="4" t="s">
        <v>5</v>
      </c>
    </row>
    <row r="979" spans="1:10">
      <c r="A979" t="n">
        <v>11861</v>
      </c>
      <c r="B979" s="28" t="n">
        <v>28</v>
      </c>
    </row>
    <row r="980" spans="1:10">
      <c r="A980" t="s">
        <v>4</v>
      </c>
      <c r="B980" s="4" t="s">
        <v>5</v>
      </c>
      <c r="C980" s="4" t="s">
        <v>8</v>
      </c>
    </row>
    <row r="981" spans="1:10">
      <c r="A981" t="n">
        <v>11862</v>
      </c>
      <c r="B981" s="21" t="n">
        <v>27</v>
      </c>
      <c r="C981" s="7" t="n">
        <v>0</v>
      </c>
    </row>
    <row r="982" spans="1:10">
      <c r="A982" t="s">
        <v>4</v>
      </c>
      <c r="B982" s="4" t="s">
        <v>5</v>
      </c>
      <c r="C982" s="4" t="s">
        <v>9</v>
      </c>
    </row>
    <row r="983" spans="1:10">
      <c r="A983" t="n">
        <v>11864</v>
      </c>
      <c r="B983" s="24" t="n">
        <v>16</v>
      </c>
      <c r="C983" s="7" t="n">
        <v>500</v>
      </c>
    </row>
    <row r="984" spans="1:10">
      <c r="A984" t="s">
        <v>4</v>
      </c>
      <c r="B984" s="4" t="s">
        <v>5</v>
      </c>
      <c r="C984" s="4" t="s">
        <v>9</v>
      </c>
      <c r="D984" s="4" t="s">
        <v>8</v>
      </c>
      <c r="E984" s="4" t="s">
        <v>19</v>
      </c>
      <c r="F984" s="4" t="s">
        <v>8</v>
      </c>
      <c r="G984" s="4" t="s">
        <v>8</v>
      </c>
    </row>
    <row r="985" spans="1:10">
      <c r="A985" t="n">
        <v>11867</v>
      </c>
      <c r="B985" s="19" t="n">
        <v>24</v>
      </c>
      <c r="C985" s="7" t="n">
        <v>65533</v>
      </c>
      <c r="D985" s="7" t="n">
        <v>7</v>
      </c>
      <c r="E985" s="7" t="s">
        <v>110</v>
      </c>
      <c r="F985" s="7" t="n">
        <v>2</v>
      </c>
      <c r="G985" s="7" t="n">
        <v>0</v>
      </c>
    </row>
    <row r="986" spans="1:10">
      <c r="A986" t="s">
        <v>4</v>
      </c>
      <c r="B986" s="4" t="s">
        <v>5</v>
      </c>
    </row>
    <row r="987" spans="1:10">
      <c r="A987" t="n">
        <v>11985</v>
      </c>
      <c r="B987" s="28" t="n">
        <v>28</v>
      </c>
    </row>
    <row r="988" spans="1:10">
      <c r="A988" t="s">
        <v>4</v>
      </c>
      <c r="B988" s="4" t="s">
        <v>5</v>
      </c>
      <c r="C988" s="4" t="s">
        <v>8</v>
      </c>
    </row>
    <row r="989" spans="1:10">
      <c r="A989" t="n">
        <v>11986</v>
      </c>
      <c r="B989" s="21" t="n">
        <v>27</v>
      </c>
      <c r="C989" s="7" t="n">
        <v>0</v>
      </c>
    </row>
    <row r="990" spans="1:10">
      <c r="A990" t="s">
        <v>4</v>
      </c>
      <c r="B990" s="4" t="s">
        <v>5</v>
      </c>
      <c r="C990" s="4" t="s">
        <v>9</v>
      </c>
    </row>
    <row r="991" spans="1:10">
      <c r="A991" t="n">
        <v>11988</v>
      </c>
      <c r="B991" s="24" t="n">
        <v>16</v>
      </c>
      <c r="C991" s="7" t="n">
        <v>500</v>
      </c>
    </row>
    <row r="992" spans="1:10">
      <c r="A992" t="s">
        <v>4</v>
      </c>
      <c r="B992" s="4" t="s">
        <v>5</v>
      </c>
      <c r="C992" s="4" t="s">
        <v>9</v>
      </c>
      <c r="D992" s="4" t="s">
        <v>8</v>
      </c>
      <c r="E992" s="4" t="s">
        <v>19</v>
      </c>
      <c r="F992" s="4" t="s">
        <v>8</v>
      </c>
      <c r="G992" s="4" t="s">
        <v>8</v>
      </c>
    </row>
    <row r="993" spans="1:7">
      <c r="A993" t="n">
        <v>11991</v>
      </c>
      <c r="B993" s="19" t="n">
        <v>24</v>
      </c>
      <c r="C993" s="7" t="n">
        <v>65533</v>
      </c>
      <c r="D993" s="7" t="n">
        <v>7</v>
      </c>
      <c r="E993" s="7" t="s">
        <v>111</v>
      </c>
      <c r="F993" s="7" t="n">
        <v>2</v>
      </c>
      <c r="G993" s="7" t="n">
        <v>0</v>
      </c>
    </row>
    <row r="994" spans="1:7">
      <c r="A994" t="s">
        <v>4</v>
      </c>
      <c r="B994" s="4" t="s">
        <v>5</v>
      </c>
    </row>
    <row r="995" spans="1:7">
      <c r="A995" t="n">
        <v>12176</v>
      </c>
      <c r="B995" s="28" t="n">
        <v>28</v>
      </c>
    </row>
    <row r="996" spans="1:7">
      <c r="A996" t="s">
        <v>4</v>
      </c>
      <c r="B996" s="4" t="s">
        <v>5</v>
      </c>
      <c r="C996" s="4" t="s">
        <v>8</v>
      </c>
    </row>
    <row r="997" spans="1:7">
      <c r="A997" t="n">
        <v>12177</v>
      </c>
      <c r="B997" s="21" t="n">
        <v>27</v>
      </c>
      <c r="C997" s="7" t="n">
        <v>0</v>
      </c>
    </row>
    <row r="998" spans="1:7">
      <c r="A998" t="s">
        <v>4</v>
      </c>
      <c r="B998" s="4" t="s">
        <v>5</v>
      </c>
      <c r="C998" s="4" t="s">
        <v>8</v>
      </c>
      <c r="D998" s="4" t="s">
        <v>8</v>
      </c>
      <c r="E998" s="4" t="s">
        <v>8</v>
      </c>
      <c r="F998" s="4" t="s">
        <v>10</v>
      </c>
      <c r="G998" s="4" t="s">
        <v>10</v>
      </c>
      <c r="H998" s="4" t="s">
        <v>10</v>
      </c>
      <c r="I998" s="4" t="s">
        <v>10</v>
      </c>
      <c r="J998" s="4" t="s">
        <v>10</v>
      </c>
    </row>
    <row r="999" spans="1:7">
      <c r="A999" t="n">
        <v>12179</v>
      </c>
      <c r="B999" s="15" t="n">
        <v>76</v>
      </c>
      <c r="C999" s="7" t="n">
        <v>4</v>
      </c>
      <c r="D999" s="7" t="n">
        <v>3</v>
      </c>
      <c r="E999" s="7" t="n">
        <v>0</v>
      </c>
      <c r="F999" s="7" t="n">
        <v>1</v>
      </c>
      <c r="G999" s="7" t="n">
        <v>1</v>
      </c>
      <c r="H999" s="7" t="n">
        <v>1</v>
      </c>
      <c r="I999" s="7" t="n">
        <v>0</v>
      </c>
      <c r="J999" s="7" t="n">
        <v>1000</v>
      </c>
    </row>
    <row r="1000" spans="1:7">
      <c r="A1000" t="s">
        <v>4</v>
      </c>
      <c r="B1000" s="4" t="s">
        <v>5</v>
      </c>
      <c r="C1000" s="4" t="s">
        <v>8</v>
      </c>
      <c r="D1000" s="4" t="s">
        <v>8</v>
      </c>
    </row>
    <row r="1001" spans="1:7">
      <c r="A1001" t="n">
        <v>12203</v>
      </c>
      <c r="B1001" s="16" t="n">
        <v>77</v>
      </c>
      <c r="C1001" s="7" t="n">
        <v>4</v>
      </c>
      <c r="D1001" s="7" t="n">
        <v>3</v>
      </c>
    </row>
    <row r="1002" spans="1:7">
      <c r="A1002" t="s">
        <v>4</v>
      </c>
      <c r="B1002" s="4" t="s">
        <v>5</v>
      </c>
      <c r="C1002" s="4" t="s">
        <v>8</v>
      </c>
    </row>
    <row r="1003" spans="1:7">
      <c r="A1003" t="n">
        <v>12206</v>
      </c>
      <c r="B1003" s="27" t="n">
        <v>78</v>
      </c>
      <c r="C1003" s="7" t="n">
        <v>4</v>
      </c>
    </row>
    <row r="1004" spans="1:7">
      <c r="A1004" t="s">
        <v>4</v>
      </c>
      <c r="B1004" s="4" t="s">
        <v>5</v>
      </c>
      <c r="C1004" s="4" t="s">
        <v>8</v>
      </c>
      <c r="D1004" s="4" t="s">
        <v>8</v>
      </c>
      <c r="E1004" s="4" t="s">
        <v>8</v>
      </c>
      <c r="F1004" s="4" t="s">
        <v>10</v>
      </c>
      <c r="G1004" s="4" t="s">
        <v>10</v>
      </c>
      <c r="H1004" s="4" t="s">
        <v>10</v>
      </c>
      <c r="I1004" s="4" t="s">
        <v>10</v>
      </c>
      <c r="J1004" s="4" t="s">
        <v>10</v>
      </c>
    </row>
    <row r="1005" spans="1:7">
      <c r="A1005" t="n">
        <v>12208</v>
      </c>
      <c r="B1005" s="15" t="n">
        <v>76</v>
      </c>
      <c r="C1005" s="7" t="n">
        <v>5</v>
      </c>
      <c r="D1005" s="7" t="n">
        <v>3</v>
      </c>
      <c r="E1005" s="7" t="n">
        <v>0</v>
      </c>
      <c r="F1005" s="7" t="n">
        <v>1</v>
      </c>
      <c r="G1005" s="7" t="n">
        <v>1</v>
      </c>
      <c r="H1005" s="7" t="n">
        <v>1</v>
      </c>
      <c r="I1005" s="7" t="n">
        <v>1</v>
      </c>
      <c r="J1005" s="7" t="n">
        <v>1000</v>
      </c>
    </row>
    <row r="1006" spans="1:7">
      <c r="A1006" t="s">
        <v>4</v>
      </c>
      <c r="B1006" s="4" t="s">
        <v>5</v>
      </c>
      <c r="C1006" s="4" t="s">
        <v>8</v>
      </c>
      <c r="D1006" s="4" t="s">
        <v>8</v>
      </c>
    </row>
    <row r="1007" spans="1:7">
      <c r="A1007" t="n">
        <v>12232</v>
      </c>
      <c r="B1007" s="16" t="n">
        <v>77</v>
      </c>
      <c r="C1007" s="7" t="n">
        <v>5</v>
      </c>
      <c r="D1007" s="7" t="n">
        <v>3</v>
      </c>
    </row>
    <row r="1008" spans="1:7">
      <c r="A1008" t="s">
        <v>4</v>
      </c>
      <c r="B1008" s="4" t="s">
        <v>5</v>
      </c>
      <c r="C1008" s="4" t="s">
        <v>9</v>
      </c>
    </row>
    <row r="1009" spans="1:10">
      <c r="A1009" t="n">
        <v>12235</v>
      </c>
      <c r="B1009" s="24" t="n">
        <v>16</v>
      </c>
      <c r="C1009" s="7" t="n">
        <v>500</v>
      </c>
    </row>
    <row r="1010" spans="1:10">
      <c r="A1010" t="s">
        <v>4</v>
      </c>
      <c r="B1010" s="4" t="s">
        <v>5</v>
      </c>
      <c r="C1010" s="4" t="s">
        <v>8</v>
      </c>
      <c r="D1010" s="4" t="s">
        <v>8</v>
      </c>
      <c r="E1010" s="4" t="s">
        <v>8</v>
      </c>
      <c r="F1010" s="4" t="s">
        <v>10</v>
      </c>
      <c r="G1010" s="4" t="s">
        <v>10</v>
      </c>
      <c r="H1010" s="4" t="s">
        <v>10</v>
      </c>
      <c r="I1010" s="4" t="s">
        <v>10</v>
      </c>
      <c r="J1010" s="4" t="s">
        <v>10</v>
      </c>
    </row>
    <row r="1011" spans="1:10">
      <c r="A1011" t="n">
        <v>12238</v>
      </c>
      <c r="B1011" s="15" t="n">
        <v>76</v>
      </c>
      <c r="C1011" s="7" t="n">
        <v>5</v>
      </c>
      <c r="D1011" s="7" t="n">
        <v>3</v>
      </c>
      <c r="E1011" s="7" t="n">
        <v>0</v>
      </c>
      <c r="F1011" s="7" t="n">
        <v>1</v>
      </c>
      <c r="G1011" s="7" t="n">
        <v>1</v>
      </c>
      <c r="H1011" s="7" t="n">
        <v>1</v>
      </c>
      <c r="I1011" s="7" t="n">
        <v>0.600000023841858</v>
      </c>
      <c r="J1011" s="7" t="n">
        <v>300</v>
      </c>
    </row>
    <row r="1012" spans="1:10">
      <c r="A1012" t="s">
        <v>4</v>
      </c>
      <c r="B1012" s="4" t="s">
        <v>5</v>
      </c>
      <c r="C1012" s="4" t="s">
        <v>9</v>
      </c>
      <c r="D1012" s="4" t="s">
        <v>8</v>
      </c>
      <c r="E1012" s="4" t="s">
        <v>19</v>
      </c>
      <c r="F1012" s="4" t="s">
        <v>8</v>
      </c>
      <c r="G1012" s="4" t="s">
        <v>8</v>
      </c>
    </row>
    <row r="1013" spans="1:10">
      <c r="A1013" t="n">
        <v>12262</v>
      </c>
      <c r="B1013" s="19" t="n">
        <v>24</v>
      </c>
      <c r="C1013" s="7" t="n">
        <v>65533</v>
      </c>
      <c r="D1013" s="7" t="n">
        <v>7</v>
      </c>
      <c r="E1013" s="7" t="s">
        <v>112</v>
      </c>
      <c r="F1013" s="7" t="n">
        <v>2</v>
      </c>
      <c r="G1013" s="7" t="n">
        <v>0</v>
      </c>
    </row>
    <row r="1014" spans="1:10">
      <c r="A1014" t="s">
        <v>4</v>
      </c>
      <c r="B1014" s="4" t="s">
        <v>5</v>
      </c>
    </row>
    <row r="1015" spans="1:10">
      <c r="A1015" t="n">
        <v>12375</v>
      </c>
      <c r="B1015" s="28" t="n">
        <v>28</v>
      </c>
    </row>
    <row r="1016" spans="1:10">
      <c r="A1016" t="s">
        <v>4</v>
      </c>
      <c r="B1016" s="4" t="s">
        <v>5</v>
      </c>
      <c r="C1016" s="4" t="s">
        <v>8</v>
      </c>
    </row>
    <row r="1017" spans="1:10">
      <c r="A1017" t="n">
        <v>12376</v>
      </c>
      <c r="B1017" s="21" t="n">
        <v>27</v>
      </c>
      <c r="C1017" s="7" t="n">
        <v>0</v>
      </c>
    </row>
    <row r="1018" spans="1:10">
      <c r="A1018" t="s">
        <v>4</v>
      </c>
      <c r="B1018" s="4" t="s">
        <v>5</v>
      </c>
      <c r="C1018" s="4" t="s">
        <v>8</v>
      </c>
      <c r="D1018" s="4" t="s">
        <v>8</v>
      </c>
      <c r="E1018" s="4" t="s">
        <v>8</v>
      </c>
      <c r="F1018" s="4" t="s">
        <v>10</v>
      </c>
      <c r="G1018" s="4" t="s">
        <v>10</v>
      </c>
      <c r="H1018" s="4" t="s">
        <v>10</v>
      </c>
      <c r="I1018" s="4" t="s">
        <v>10</v>
      </c>
      <c r="J1018" s="4" t="s">
        <v>10</v>
      </c>
    </row>
    <row r="1019" spans="1:10">
      <c r="A1019" t="n">
        <v>12378</v>
      </c>
      <c r="B1019" s="15" t="n">
        <v>76</v>
      </c>
      <c r="C1019" s="7" t="n">
        <v>5</v>
      </c>
      <c r="D1019" s="7" t="n">
        <v>3</v>
      </c>
      <c r="E1019" s="7" t="n">
        <v>0</v>
      </c>
      <c r="F1019" s="7" t="n">
        <v>1</v>
      </c>
      <c r="G1019" s="7" t="n">
        <v>1</v>
      </c>
      <c r="H1019" s="7" t="n">
        <v>1</v>
      </c>
      <c r="I1019" s="7" t="n">
        <v>0</v>
      </c>
      <c r="J1019" s="7" t="n">
        <v>1000</v>
      </c>
    </row>
    <row r="1020" spans="1:10">
      <c r="A1020" t="s">
        <v>4</v>
      </c>
      <c r="B1020" s="4" t="s">
        <v>5</v>
      </c>
      <c r="C1020" s="4" t="s">
        <v>8</v>
      </c>
      <c r="D1020" s="4" t="s">
        <v>8</v>
      </c>
    </row>
    <row r="1021" spans="1:10">
      <c r="A1021" t="n">
        <v>12402</v>
      </c>
      <c r="B1021" s="16" t="n">
        <v>77</v>
      </c>
      <c r="C1021" s="7" t="n">
        <v>5</v>
      </c>
      <c r="D1021" s="7" t="n">
        <v>3</v>
      </c>
    </row>
    <row r="1022" spans="1:10">
      <c r="A1022" t="s">
        <v>4</v>
      </c>
      <c r="B1022" s="4" t="s">
        <v>5</v>
      </c>
      <c r="C1022" s="4" t="s">
        <v>8</v>
      </c>
    </row>
    <row r="1023" spans="1:10">
      <c r="A1023" t="n">
        <v>12405</v>
      </c>
      <c r="B1023" s="27" t="n">
        <v>78</v>
      </c>
      <c r="C1023" s="7" t="n">
        <v>5</v>
      </c>
    </row>
    <row r="1024" spans="1:10">
      <c r="A1024" t="s">
        <v>4</v>
      </c>
      <c r="B1024" s="4" t="s">
        <v>5</v>
      </c>
      <c r="C1024" s="4" t="s">
        <v>8</v>
      </c>
      <c r="D1024" s="4" t="s">
        <v>8</v>
      </c>
      <c r="E1024" s="4" t="s">
        <v>8</v>
      </c>
      <c r="F1024" s="4" t="s">
        <v>10</v>
      </c>
      <c r="G1024" s="4" t="s">
        <v>10</v>
      </c>
      <c r="H1024" s="4" t="s">
        <v>10</v>
      </c>
      <c r="I1024" s="4" t="s">
        <v>10</v>
      </c>
      <c r="J1024" s="4" t="s">
        <v>10</v>
      </c>
    </row>
    <row r="1025" spans="1:10">
      <c r="A1025" t="n">
        <v>12407</v>
      </c>
      <c r="B1025" s="15" t="n">
        <v>76</v>
      </c>
      <c r="C1025" s="7" t="n">
        <v>6</v>
      </c>
      <c r="D1025" s="7" t="n">
        <v>3</v>
      </c>
      <c r="E1025" s="7" t="n">
        <v>0</v>
      </c>
      <c r="F1025" s="7" t="n">
        <v>1</v>
      </c>
      <c r="G1025" s="7" t="n">
        <v>1</v>
      </c>
      <c r="H1025" s="7" t="n">
        <v>1</v>
      </c>
      <c r="I1025" s="7" t="n">
        <v>1</v>
      </c>
      <c r="J1025" s="7" t="n">
        <v>1000</v>
      </c>
    </row>
    <row r="1026" spans="1:10">
      <c r="A1026" t="s">
        <v>4</v>
      </c>
      <c r="B1026" s="4" t="s">
        <v>5</v>
      </c>
      <c r="C1026" s="4" t="s">
        <v>8</v>
      </c>
      <c r="D1026" s="4" t="s">
        <v>8</v>
      </c>
    </row>
    <row r="1027" spans="1:10">
      <c r="A1027" t="n">
        <v>12431</v>
      </c>
      <c r="B1027" s="16" t="n">
        <v>77</v>
      </c>
      <c r="C1027" s="7" t="n">
        <v>6</v>
      </c>
      <c r="D1027" s="7" t="n">
        <v>3</v>
      </c>
    </row>
    <row r="1028" spans="1:10">
      <c r="A1028" t="s">
        <v>4</v>
      </c>
      <c r="B1028" s="4" t="s">
        <v>5</v>
      </c>
      <c r="C1028" s="4" t="s">
        <v>9</v>
      </c>
    </row>
    <row r="1029" spans="1:10">
      <c r="A1029" t="n">
        <v>12434</v>
      </c>
      <c r="B1029" s="24" t="n">
        <v>16</v>
      </c>
      <c r="C1029" s="7" t="n">
        <v>500</v>
      </c>
    </row>
    <row r="1030" spans="1:10">
      <c r="A1030" t="s">
        <v>4</v>
      </c>
      <c r="B1030" s="4" t="s">
        <v>5</v>
      </c>
      <c r="C1030" s="4" t="s">
        <v>8</v>
      </c>
      <c r="D1030" s="4" t="s">
        <v>8</v>
      </c>
      <c r="E1030" s="4" t="s">
        <v>8</v>
      </c>
      <c r="F1030" s="4" t="s">
        <v>10</v>
      </c>
      <c r="G1030" s="4" t="s">
        <v>10</v>
      </c>
      <c r="H1030" s="4" t="s">
        <v>10</v>
      </c>
      <c r="I1030" s="4" t="s">
        <v>10</v>
      </c>
      <c r="J1030" s="4" t="s">
        <v>10</v>
      </c>
    </row>
    <row r="1031" spans="1:10">
      <c r="A1031" t="n">
        <v>12437</v>
      </c>
      <c r="B1031" s="15" t="n">
        <v>76</v>
      </c>
      <c r="C1031" s="7" t="n">
        <v>6</v>
      </c>
      <c r="D1031" s="7" t="n">
        <v>3</v>
      </c>
      <c r="E1031" s="7" t="n">
        <v>0</v>
      </c>
      <c r="F1031" s="7" t="n">
        <v>1</v>
      </c>
      <c r="G1031" s="7" t="n">
        <v>1</v>
      </c>
      <c r="H1031" s="7" t="n">
        <v>1</v>
      </c>
      <c r="I1031" s="7" t="n">
        <v>0.600000023841858</v>
      </c>
      <c r="J1031" s="7" t="n">
        <v>300</v>
      </c>
    </row>
    <row r="1032" spans="1:10">
      <c r="A1032" t="s">
        <v>4</v>
      </c>
      <c r="B1032" s="4" t="s">
        <v>5</v>
      </c>
      <c r="C1032" s="4" t="s">
        <v>9</v>
      </c>
      <c r="D1032" s="4" t="s">
        <v>8</v>
      </c>
      <c r="E1032" s="4" t="s">
        <v>19</v>
      </c>
      <c r="F1032" s="4" t="s">
        <v>8</v>
      </c>
      <c r="G1032" s="4" t="s">
        <v>8</v>
      </c>
    </row>
    <row r="1033" spans="1:10">
      <c r="A1033" t="n">
        <v>12461</v>
      </c>
      <c r="B1033" s="19" t="n">
        <v>24</v>
      </c>
      <c r="C1033" s="7" t="n">
        <v>65533</v>
      </c>
      <c r="D1033" s="7" t="n">
        <v>7</v>
      </c>
      <c r="E1033" s="7" t="s">
        <v>113</v>
      </c>
      <c r="F1033" s="7" t="n">
        <v>2</v>
      </c>
      <c r="G1033" s="7" t="n">
        <v>0</v>
      </c>
    </row>
    <row r="1034" spans="1:10">
      <c r="A1034" t="s">
        <v>4</v>
      </c>
      <c r="B1034" s="4" t="s">
        <v>5</v>
      </c>
    </row>
    <row r="1035" spans="1:10">
      <c r="A1035" t="n">
        <v>12650</v>
      </c>
      <c r="B1035" s="28" t="n">
        <v>28</v>
      </c>
    </row>
    <row r="1036" spans="1:10">
      <c r="A1036" t="s">
        <v>4</v>
      </c>
      <c r="B1036" s="4" t="s">
        <v>5</v>
      </c>
      <c r="C1036" s="4" t="s">
        <v>8</v>
      </c>
    </row>
    <row r="1037" spans="1:10">
      <c r="A1037" t="n">
        <v>12651</v>
      </c>
      <c r="B1037" s="21" t="n">
        <v>27</v>
      </c>
      <c r="C1037" s="7" t="n">
        <v>0</v>
      </c>
    </row>
    <row r="1038" spans="1:10">
      <c r="A1038" t="s">
        <v>4</v>
      </c>
      <c r="B1038" s="4" t="s">
        <v>5</v>
      </c>
      <c r="C1038" s="4" t="s">
        <v>9</v>
      </c>
    </row>
    <row r="1039" spans="1:10">
      <c r="A1039" t="n">
        <v>12653</v>
      </c>
      <c r="B1039" s="24" t="n">
        <v>16</v>
      </c>
      <c r="C1039" s="7" t="n">
        <v>500</v>
      </c>
    </row>
    <row r="1040" spans="1:10">
      <c r="A1040" t="s">
        <v>4</v>
      </c>
      <c r="B1040" s="4" t="s">
        <v>5</v>
      </c>
      <c r="C1040" s="4" t="s">
        <v>9</v>
      </c>
      <c r="D1040" s="4" t="s">
        <v>8</v>
      </c>
      <c r="E1040" s="4" t="s">
        <v>19</v>
      </c>
      <c r="F1040" s="4" t="s">
        <v>8</v>
      </c>
      <c r="G1040" s="4" t="s">
        <v>8</v>
      </c>
    </row>
    <row r="1041" spans="1:10">
      <c r="A1041" t="n">
        <v>12656</v>
      </c>
      <c r="B1041" s="19" t="n">
        <v>24</v>
      </c>
      <c r="C1041" s="7" t="n">
        <v>65533</v>
      </c>
      <c r="D1041" s="7" t="n">
        <v>7</v>
      </c>
      <c r="E1041" s="7" t="s">
        <v>114</v>
      </c>
      <c r="F1041" s="7" t="n">
        <v>2</v>
      </c>
      <c r="G1041" s="7" t="n">
        <v>0</v>
      </c>
    </row>
    <row r="1042" spans="1:10">
      <c r="A1042" t="s">
        <v>4</v>
      </c>
      <c r="B1042" s="4" t="s">
        <v>5</v>
      </c>
    </row>
    <row r="1043" spans="1:10">
      <c r="A1043" t="n">
        <v>12790</v>
      </c>
      <c r="B1043" s="28" t="n">
        <v>28</v>
      </c>
    </row>
    <row r="1044" spans="1:10">
      <c r="A1044" t="s">
        <v>4</v>
      </c>
      <c r="B1044" s="4" t="s">
        <v>5</v>
      </c>
      <c r="C1044" s="4" t="s">
        <v>8</v>
      </c>
    </row>
    <row r="1045" spans="1:10">
      <c r="A1045" t="n">
        <v>12791</v>
      </c>
      <c r="B1045" s="21" t="n">
        <v>27</v>
      </c>
      <c r="C1045" s="7" t="n">
        <v>0</v>
      </c>
    </row>
    <row r="1046" spans="1:10">
      <c r="A1046" t="s">
        <v>4</v>
      </c>
      <c r="B1046" s="4" t="s">
        <v>5</v>
      </c>
      <c r="C1046" s="4" t="s">
        <v>8</v>
      </c>
      <c r="D1046" s="4" t="s">
        <v>8</v>
      </c>
      <c r="E1046" s="4" t="s">
        <v>8</v>
      </c>
      <c r="F1046" s="4" t="s">
        <v>10</v>
      </c>
      <c r="G1046" s="4" t="s">
        <v>10</v>
      </c>
      <c r="H1046" s="4" t="s">
        <v>10</v>
      </c>
      <c r="I1046" s="4" t="s">
        <v>10</v>
      </c>
      <c r="J1046" s="4" t="s">
        <v>10</v>
      </c>
    </row>
    <row r="1047" spans="1:10">
      <c r="A1047" t="n">
        <v>12793</v>
      </c>
      <c r="B1047" s="15" t="n">
        <v>76</v>
      </c>
      <c r="C1047" s="7" t="n">
        <v>6</v>
      </c>
      <c r="D1047" s="7" t="n">
        <v>3</v>
      </c>
      <c r="E1047" s="7" t="n">
        <v>0</v>
      </c>
      <c r="F1047" s="7" t="n">
        <v>1</v>
      </c>
      <c r="G1047" s="7" t="n">
        <v>1</v>
      </c>
      <c r="H1047" s="7" t="n">
        <v>1</v>
      </c>
      <c r="I1047" s="7" t="n">
        <v>0</v>
      </c>
      <c r="J1047" s="7" t="n">
        <v>1000</v>
      </c>
    </row>
    <row r="1048" spans="1:10">
      <c r="A1048" t="s">
        <v>4</v>
      </c>
      <c r="B1048" s="4" t="s">
        <v>5</v>
      </c>
      <c r="C1048" s="4" t="s">
        <v>8</v>
      </c>
      <c r="D1048" s="4" t="s">
        <v>8</v>
      </c>
    </row>
    <row r="1049" spans="1:10">
      <c r="A1049" t="n">
        <v>12817</v>
      </c>
      <c r="B1049" s="16" t="n">
        <v>77</v>
      </c>
      <c r="C1049" s="7" t="n">
        <v>6</v>
      </c>
      <c r="D1049" s="7" t="n">
        <v>3</v>
      </c>
    </row>
    <row r="1050" spans="1:10">
      <c r="A1050" t="s">
        <v>4</v>
      </c>
      <c r="B1050" s="4" t="s">
        <v>5</v>
      </c>
      <c r="C1050" s="4" t="s">
        <v>8</v>
      </c>
    </row>
    <row r="1051" spans="1:10">
      <c r="A1051" t="n">
        <v>12820</v>
      </c>
      <c r="B1051" s="27" t="n">
        <v>78</v>
      </c>
      <c r="C1051" s="7" t="n">
        <v>6</v>
      </c>
    </row>
    <row r="1052" spans="1:10">
      <c r="A1052" t="s">
        <v>4</v>
      </c>
      <c r="B1052" s="4" t="s">
        <v>5</v>
      </c>
      <c r="C1052" s="4" t="s">
        <v>8</v>
      </c>
      <c r="D1052" s="4" t="s">
        <v>8</v>
      </c>
      <c r="E1052" s="4" t="s">
        <v>8</v>
      </c>
      <c r="F1052" s="4" t="s">
        <v>10</v>
      </c>
      <c r="G1052" s="4" t="s">
        <v>10</v>
      </c>
      <c r="H1052" s="4" t="s">
        <v>10</v>
      </c>
      <c r="I1052" s="4" t="s">
        <v>10</v>
      </c>
      <c r="J1052" s="4" t="s">
        <v>10</v>
      </c>
    </row>
    <row r="1053" spans="1:10">
      <c r="A1053" t="n">
        <v>12822</v>
      </c>
      <c r="B1053" s="15" t="n">
        <v>76</v>
      </c>
      <c r="C1053" s="7" t="n">
        <v>7</v>
      </c>
      <c r="D1053" s="7" t="n">
        <v>3</v>
      </c>
      <c r="E1053" s="7" t="n">
        <v>0</v>
      </c>
      <c r="F1053" s="7" t="n">
        <v>1</v>
      </c>
      <c r="G1053" s="7" t="n">
        <v>1</v>
      </c>
      <c r="H1053" s="7" t="n">
        <v>1</v>
      </c>
      <c r="I1053" s="7" t="n">
        <v>1</v>
      </c>
      <c r="J1053" s="7" t="n">
        <v>1000</v>
      </c>
    </row>
    <row r="1054" spans="1:10">
      <c r="A1054" t="s">
        <v>4</v>
      </c>
      <c r="B1054" s="4" t="s">
        <v>5</v>
      </c>
      <c r="C1054" s="4" t="s">
        <v>8</v>
      </c>
      <c r="D1054" s="4" t="s">
        <v>8</v>
      </c>
    </row>
    <row r="1055" spans="1:10">
      <c r="A1055" t="n">
        <v>12846</v>
      </c>
      <c r="B1055" s="16" t="n">
        <v>77</v>
      </c>
      <c r="C1055" s="7" t="n">
        <v>7</v>
      </c>
      <c r="D1055" s="7" t="n">
        <v>3</v>
      </c>
    </row>
    <row r="1056" spans="1:10">
      <c r="A1056" t="s">
        <v>4</v>
      </c>
      <c r="B1056" s="4" t="s">
        <v>5</v>
      </c>
      <c r="C1056" s="4" t="s">
        <v>9</v>
      </c>
    </row>
    <row r="1057" spans="1:10">
      <c r="A1057" t="n">
        <v>12849</v>
      </c>
      <c r="B1057" s="24" t="n">
        <v>16</v>
      </c>
      <c r="C1057" s="7" t="n">
        <v>500</v>
      </c>
    </row>
    <row r="1058" spans="1:10">
      <c r="A1058" t="s">
        <v>4</v>
      </c>
      <c r="B1058" s="4" t="s">
        <v>5</v>
      </c>
      <c r="C1058" s="4" t="s">
        <v>8</v>
      </c>
      <c r="D1058" s="4" t="s">
        <v>8</v>
      </c>
      <c r="E1058" s="4" t="s">
        <v>8</v>
      </c>
      <c r="F1058" s="4" t="s">
        <v>10</v>
      </c>
      <c r="G1058" s="4" t="s">
        <v>10</v>
      </c>
      <c r="H1058" s="4" t="s">
        <v>10</v>
      </c>
      <c r="I1058" s="4" t="s">
        <v>10</v>
      </c>
      <c r="J1058" s="4" t="s">
        <v>10</v>
      </c>
    </row>
    <row r="1059" spans="1:10">
      <c r="A1059" t="n">
        <v>12852</v>
      </c>
      <c r="B1059" s="15" t="n">
        <v>76</v>
      </c>
      <c r="C1059" s="7" t="n">
        <v>7</v>
      </c>
      <c r="D1059" s="7" t="n">
        <v>3</v>
      </c>
      <c r="E1059" s="7" t="n">
        <v>0</v>
      </c>
      <c r="F1059" s="7" t="n">
        <v>1</v>
      </c>
      <c r="G1059" s="7" t="n">
        <v>1</v>
      </c>
      <c r="H1059" s="7" t="n">
        <v>1</v>
      </c>
      <c r="I1059" s="7" t="n">
        <v>0.600000023841858</v>
      </c>
      <c r="J1059" s="7" t="n">
        <v>300</v>
      </c>
    </row>
    <row r="1060" spans="1:10">
      <c r="A1060" t="s">
        <v>4</v>
      </c>
      <c r="B1060" s="4" t="s">
        <v>5</v>
      </c>
      <c r="C1060" s="4" t="s">
        <v>9</v>
      </c>
      <c r="D1060" s="4" t="s">
        <v>8</v>
      </c>
      <c r="E1060" s="4" t="s">
        <v>19</v>
      </c>
      <c r="F1060" s="4" t="s">
        <v>8</v>
      </c>
      <c r="G1060" s="4" t="s">
        <v>8</v>
      </c>
    </row>
    <row r="1061" spans="1:10">
      <c r="A1061" t="n">
        <v>12876</v>
      </c>
      <c r="B1061" s="19" t="n">
        <v>24</v>
      </c>
      <c r="C1061" s="7" t="n">
        <v>65533</v>
      </c>
      <c r="D1061" s="7" t="n">
        <v>7</v>
      </c>
      <c r="E1061" s="7" t="s">
        <v>115</v>
      </c>
      <c r="F1061" s="7" t="n">
        <v>2</v>
      </c>
      <c r="G1061" s="7" t="n">
        <v>0</v>
      </c>
    </row>
    <row r="1062" spans="1:10">
      <c r="A1062" t="s">
        <v>4</v>
      </c>
      <c r="B1062" s="4" t="s">
        <v>5</v>
      </c>
    </row>
    <row r="1063" spans="1:10">
      <c r="A1063" t="n">
        <v>12973</v>
      </c>
      <c r="B1063" s="28" t="n">
        <v>28</v>
      </c>
    </row>
    <row r="1064" spans="1:10">
      <c r="A1064" t="s">
        <v>4</v>
      </c>
      <c r="B1064" s="4" t="s">
        <v>5</v>
      </c>
      <c r="C1064" s="4" t="s">
        <v>8</v>
      </c>
    </row>
    <row r="1065" spans="1:10">
      <c r="A1065" t="n">
        <v>12974</v>
      </c>
      <c r="B1065" s="21" t="n">
        <v>27</v>
      </c>
      <c r="C1065" s="7" t="n">
        <v>0</v>
      </c>
    </row>
    <row r="1066" spans="1:10">
      <c r="A1066" t="s">
        <v>4</v>
      </c>
      <c r="B1066" s="4" t="s">
        <v>5</v>
      </c>
      <c r="C1066" s="4" t="s">
        <v>8</v>
      </c>
    </row>
    <row r="1067" spans="1:10">
      <c r="A1067" t="n">
        <v>12976</v>
      </c>
      <c r="B1067" s="21" t="n">
        <v>27</v>
      </c>
      <c r="C1067" s="7" t="n">
        <v>1</v>
      </c>
    </row>
    <row r="1068" spans="1:10">
      <c r="A1068" t="s">
        <v>4</v>
      </c>
      <c r="B1068" s="4" t="s">
        <v>5</v>
      </c>
      <c r="C1068" s="4" t="s">
        <v>8</v>
      </c>
      <c r="D1068" s="4" t="s">
        <v>9</v>
      </c>
      <c r="E1068" s="4" t="s">
        <v>9</v>
      </c>
      <c r="F1068" s="4" t="s">
        <v>9</v>
      </c>
      <c r="G1068" s="4" t="s">
        <v>9</v>
      </c>
      <c r="H1068" s="4" t="s">
        <v>8</v>
      </c>
    </row>
    <row r="1069" spans="1:10">
      <c r="A1069" t="n">
        <v>12978</v>
      </c>
      <c r="B1069" s="18" t="n">
        <v>25</v>
      </c>
      <c r="C1069" s="7" t="n">
        <v>5</v>
      </c>
      <c r="D1069" s="7" t="n">
        <v>65535</v>
      </c>
      <c r="E1069" s="7" t="n">
        <v>65535</v>
      </c>
      <c r="F1069" s="7" t="n">
        <v>65535</v>
      </c>
      <c r="G1069" s="7" t="n">
        <v>65535</v>
      </c>
      <c r="H1069" s="7" t="n">
        <v>0</v>
      </c>
    </row>
    <row r="1070" spans="1:10">
      <c r="A1070" t="s">
        <v>4</v>
      </c>
      <c r="B1070" s="4" t="s">
        <v>5</v>
      </c>
      <c r="C1070" s="4" t="s">
        <v>8</v>
      </c>
      <c r="D1070" s="4" t="s">
        <v>8</v>
      </c>
      <c r="E1070" s="4" t="s">
        <v>8</v>
      </c>
      <c r="F1070" s="4" t="s">
        <v>10</v>
      </c>
      <c r="G1070" s="4" t="s">
        <v>10</v>
      </c>
      <c r="H1070" s="4" t="s">
        <v>10</v>
      </c>
      <c r="I1070" s="4" t="s">
        <v>10</v>
      </c>
      <c r="J1070" s="4" t="s">
        <v>10</v>
      </c>
    </row>
    <row r="1071" spans="1:10">
      <c r="A1071" t="n">
        <v>12989</v>
      </c>
      <c r="B1071" s="15" t="n">
        <v>76</v>
      </c>
      <c r="C1071" s="7" t="n">
        <v>7</v>
      </c>
      <c r="D1071" s="7" t="n">
        <v>3</v>
      </c>
      <c r="E1071" s="7" t="n">
        <v>0</v>
      </c>
      <c r="F1071" s="7" t="n">
        <v>1</v>
      </c>
      <c r="G1071" s="7" t="n">
        <v>1</v>
      </c>
      <c r="H1071" s="7" t="n">
        <v>1</v>
      </c>
      <c r="I1071" s="7" t="n">
        <v>0</v>
      </c>
      <c r="J1071" s="7" t="n">
        <v>1000</v>
      </c>
    </row>
    <row r="1072" spans="1:10">
      <c r="A1072" t="s">
        <v>4</v>
      </c>
      <c r="B1072" s="4" t="s">
        <v>5</v>
      </c>
      <c r="C1072" s="4" t="s">
        <v>8</v>
      </c>
      <c r="D1072" s="4" t="s">
        <v>8</v>
      </c>
    </row>
    <row r="1073" spans="1:10">
      <c r="A1073" t="n">
        <v>13013</v>
      </c>
      <c r="B1073" s="16" t="n">
        <v>77</v>
      </c>
      <c r="C1073" s="7" t="n">
        <v>7</v>
      </c>
      <c r="D1073" s="7" t="n">
        <v>3</v>
      </c>
    </row>
    <row r="1074" spans="1:10">
      <c r="A1074" t="s">
        <v>4</v>
      </c>
      <c r="B1074" s="4" t="s">
        <v>5</v>
      </c>
      <c r="C1074" s="4" t="s">
        <v>8</v>
      </c>
    </row>
    <row r="1075" spans="1:10">
      <c r="A1075" t="n">
        <v>13016</v>
      </c>
      <c r="B1075" s="27" t="n">
        <v>78</v>
      </c>
      <c r="C1075" s="7" t="n">
        <v>7</v>
      </c>
    </row>
    <row r="1076" spans="1:10">
      <c r="A1076" t="s">
        <v>4</v>
      </c>
      <c r="B1076" s="4" t="s">
        <v>5</v>
      </c>
      <c r="C1076" s="4" t="s">
        <v>8</v>
      </c>
    </row>
    <row r="1077" spans="1:10">
      <c r="A1077" t="n">
        <v>13018</v>
      </c>
      <c r="B1077" s="27" t="n">
        <v>78</v>
      </c>
      <c r="C1077" s="7" t="n">
        <v>255</v>
      </c>
    </row>
    <row r="1078" spans="1:10">
      <c r="A1078" t="s">
        <v>4</v>
      </c>
      <c r="B1078" s="4" t="s">
        <v>5</v>
      </c>
      <c r="C1078" s="4" t="s">
        <v>9</v>
      </c>
    </row>
    <row r="1079" spans="1:10">
      <c r="A1079" t="n">
        <v>13020</v>
      </c>
      <c r="B1079" s="24" t="n">
        <v>16</v>
      </c>
      <c r="C1079" s="7" t="n">
        <v>1000</v>
      </c>
    </row>
    <row r="1080" spans="1:10">
      <c r="A1080" t="s">
        <v>4</v>
      </c>
      <c r="B1080" s="4" t="s">
        <v>5</v>
      </c>
      <c r="C1080" s="4" t="s">
        <v>17</v>
      </c>
    </row>
    <row r="1081" spans="1:10">
      <c r="A1081" t="n">
        <v>13023</v>
      </c>
      <c r="B1081" s="29" t="n">
        <v>3</v>
      </c>
      <c r="C1081" s="12" t="n">
        <f t="normal" ca="1">A4759</f>
        <v>0</v>
      </c>
    </row>
    <row r="1082" spans="1:10">
      <c r="A1082" t="s">
        <v>4</v>
      </c>
      <c r="B1082" s="4" t="s">
        <v>5</v>
      </c>
      <c r="C1082" s="4" t="s">
        <v>8</v>
      </c>
      <c r="D1082" s="4" t="s">
        <v>8</v>
      </c>
    </row>
    <row r="1083" spans="1:10">
      <c r="A1083" t="n">
        <v>13028</v>
      </c>
      <c r="B1083" s="23" t="n">
        <v>31</v>
      </c>
      <c r="C1083" s="7" t="n">
        <v>3</v>
      </c>
      <c r="D1083" s="7" t="n">
        <v>0</v>
      </c>
    </row>
    <row r="1084" spans="1:10">
      <c r="A1084" t="s">
        <v>4</v>
      </c>
      <c r="B1084" s="4" t="s">
        <v>5</v>
      </c>
      <c r="C1084" s="4" t="s">
        <v>8</v>
      </c>
      <c r="D1084" s="4" t="s">
        <v>9</v>
      </c>
      <c r="E1084" s="4" t="s">
        <v>10</v>
      </c>
    </row>
    <row r="1085" spans="1:10">
      <c r="A1085" t="n">
        <v>13031</v>
      </c>
      <c r="B1085" s="26" t="n">
        <v>58</v>
      </c>
      <c r="C1085" s="7" t="n">
        <v>0</v>
      </c>
      <c r="D1085" s="7" t="n">
        <v>1000</v>
      </c>
      <c r="E1085" s="7" t="n">
        <v>1</v>
      </c>
    </row>
    <row r="1086" spans="1:10">
      <c r="A1086" t="s">
        <v>4</v>
      </c>
      <c r="B1086" s="4" t="s">
        <v>5</v>
      </c>
      <c r="C1086" s="4" t="s">
        <v>8</v>
      </c>
      <c r="D1086" s="4" t="s">
        <v>8</v>
      </c>
      <c r="E1086" s="4" t="s">
        <v>8</v>
      </c>
      <c r="F1086" s="4" t="s">
        <v>10</v>
      </c>
      <c r="G1086" s="4" t="s">
        <v>10</v>
      </c>
      <c r="H1086" s="4" t="s">
        <v>10</v>
      </c>
      <c r="I1086" s="4" t="s">
        <v>10</v>
      </c>
      <c r="J1086" s="4" t="s">
        <v>10</v>
      </c>
    </row>
    <row r="1087" spans="1:10">
      <c r="A1087" t="n">
        <v>13039</v>
      </c>
      <c r="B1087" s="15" t="n">
        <v>76</v>
      </c>
      <c r="C1087" s="7" t="n">
        <v>0</v>
      </c>
      <c r="D1087" s="7" t="n">
        <v>3</v>
      </c>
      <c r="E1087" s="7" t="n">
        <v>0</v>
      </c>
      <c r="F1087" s="7" t="n">
        <v>1</v>
      </c>
      <c r="G1087" s="7" t="n">
        <v>1</v>
      </c>
      <c r="H1087" s="7" t="n">
        <v>1</v>
      </c>
      <c r="I1087" s="7" t="n">
        <v>0</v>
      </c>
      <c r="J1087" s="7" t="n">
        <v>1000</v>
      </c>
    </row>
    <row r="1088" spans="1:10">
      <c r="A1088" t="s">
        <v>4</v>
      </c>
      <c r="B1088" s="4" t="s">
        <v>5</v>
      </c>
      <c r="C1088" s="4" t="s">
        <v>8</v>
      </c>
      <c r="D1088" s="4" t="s">
        <v>8</v>
      </c>
    </row>
    <row r="1089" spans="1:10">
      <c r="A1089" t="n">
        <v>13063</v>
      </c>
      <c r="B1089" s="16" t="n">
        <v>77</v>
      </c>
      <c r="C1089" s="7" t="n">
        <v>0</v>
      </c>
      <c r="D1089" s="7" t="n">
        <v>3</v>
      </c>
    </row>
    <row r="1090" spans="1:10">
      <c r="A1090" t="s">
        <v>4</v>
      </c>
      <c r="B1090" s="4" t="s">
        <v>5</v>
      </c>
      <c r="C1090" s="4" t="s">
        <v>8</v>
      </c>
      <c r="D1090" s="4" t="s">
        <v>9</v>
      </c>
    </row>
    <row r="1091" spans="1:10">
      <c r="A1091" t="n">
        <v>13066</v>
      </c>
      <c r="B1091" s="26" t="n">
        <v>58</v>
      </c>
      <c r="C1091" s="7" t="n">
        <v>255</v>
      </c>
      <c r="D1091" s="7" t="n">
        <v>0</v>
      </c>
    </row>
    <row r="1092" spans="1:10">
      <c r="A1092" t="s">
        <v>4</v>
      </c>
      <c r="B1092" s="4" t="s">
        <v>5</v>
      </c>
      <c r="C1092" s="4" t="s">
        <v>8</v>
      </c>
    </row>
    <row r="1093" spans="1:10">
      <c r="A1093" t="n">
        <v>13070</v>
      </c>
      <c r="B1093" s="27" t="n">
        <v>78</v>
      </c>
      <c r="C1093" s="7" t="n">
        <v>255</v>
      </c>
    </row>
    <row r="1094" spans="1:10">
      <c r="A1094" t="s">
        <v>4</v>
      </c>
      <c r="B1094" s="4" t="s">
        <v>5</v>
      </c>
      <c r="C1094" s="4" t="s">
        <v>8</v>
      </c>
      <c r="D1094" s="4" t="s">
        <v>9</v>
      </c>
      <c r="E1094" s="4" t="s">
        <v>9</v>
      </c>
      <c r="F1094" s="4" t="s">
        <v>9</v>
      </c>
      <c r="G1094" s="4" t="s">
        <v>9</v>
      </c>
      <c r="H1094" s="4" t="s">
        <v>9</v>
      </c>
      <c r="I1094" s="4" t="s">
        <v>9</v>
      </c>
      <c r="J1094" s="4" t="s">
        <v>9</v>
      </c>
      <c r="K1094" s="4" t="s">
        <v>9</v>
      </c>
      <c r="L1094" s="4" t="s">
        <v>9</v>
      </c>
      <c r="M1094" s="4" t="s">
        <v>9</v>
      </c>
      <c r="N1094" s="4" t="s">
        <v>16</v>
      </c>
      <c r="O1094" s="4" t="s">
        <v>16</v>
      </c>
      <c r="P1094" s="4" t="s">
        <v>16</v>
      </c>
      <c r="Q1094" s="4" t="s">
        <v>16</v>
      </c>
      <c r="R1094" s="4" t="s">
        <v>8</v>
      </c>
      <c r="S1094" s="4" t="s">
        <v>11</v>
      </c>
    </row>
    <row r="1095" spans="1:10">
      <c r="A1095" t="n">
        <v>13072</v>
      </c>
      <c r="B1095" s="14" t="n">
        <v>75</v>
      </c>
      <c r="C1095" s="7" t="n">
        <v>0</v>
      </c>
      <c r="D1095" s="7" t="n">
        <v>0</v>
      </c>
      <c r="E1095" s="7" t="n">
        <v>0</v>
      </c>
      <c r="F1095" s="7" t="n">
        <v>1024</v>
      </c>
      <c r="G1095" s="7" t="n">
        <v>1024</v>
      </c>
      <c r="H1095" s="7" t="n">
        <v>0</v>
      </c>
      <c r="I1095" s="7" t="n">
        <v>0</v>
      </c>
      <c r="J1095" s="7" t="n">
        <v>0</v>
      </c>
      <c r="K1095" s="7" t="n">
        <v>0</v>
      </c>
      <c r="L1095" s="7" t="n">
        <v>1024</v>
      </c>
      <c r="M1095" s="7" t="n">
        <v>1024</v>
      </c>
      <c r="N1095" s="7" t="n">
        <v>1065353216</v>
      </c>
      <c r="O1095" s="7" t="n">
        <v>1065353216</v>
      </c>
      <c r="P1095" s="7" t="n">
        <v>1065353216</v>
      </c>
      <c r="Q1095" s="7" t="n">
        <v>0</v>
      </c>
      <c r="R1095" s="7" t="n">
        <v>0</v>
      </c>
      <c r="S1095" s="7" t="s">
        <v>116</v>
      </c>
    </row>
    <row r="1096" spans="1:10">
      <c r="A1096" t="s">
        <v>4</v>
      </c>
      <c r="B1096" s="4" t="s">
        <v>5</v>
      </c>
      <c r="C1096" s="4" t="s">
        <v>8</v>
      </c>
      <c r="D1096" s="4" t="s">
        <v>9</v>
      </c>
      <c r="E1096" s="4" t="s">
        <v>9</v>
      </c>
      <c r="F1096" s="4" t="s">
        <v>9</v>
      </c>
      <c r="G1096" s="4" t="s">
        <v>9</v>
      </c>
      <c r="H1096" s="4" t="s">
        <v>9</v>
      </c>
      <c r="I1096" s="4" t="s">
        <v>9</v>
      </c>
      <c r="J1096" s="4" t="s">
        <v>9</v>
      </c>
      <c r="K1096" s="4" t="s">
        <v>9</v>
      </c>
      <c r="L1096" s="4" t="s">
        <v>9</v>
      </c>
      <c r="M1096" s="4" t="s">
        <v>9</v>
      </c>
      <c r="N1096" s="4" t="s">
        <v>16</v>
      </c>
      <c r="O1096" s="4" t="s">
        <v>16</v>
      </c>
      <c r="P1096" s="4" t="s">
        <v>16</v>
      </c>
      <c r="Q1096" s="4" t="s">
        <v>16</v>
      </c>
      <c r="R1096" s="4" t="s">
        <v>8</v>
      </c>
      <c r="S1096" s="4" t="s">
        <v>11</v>
      </c>
    </row>
    <row r="1097" spans="1:10">
      <c r="A1097" t="n">
        <v>13121</v>
      </c>
      <c r="B1097" s="14" t="n">
        <v>75</v>
      </c>
      <c r="C1097" s="7" t="n">
        <v>1</v>
      </c>
      <c r="D1097" s="7" t="n">
        <v>0</v>
      </c>
      <c r="E1097" s="7" t="n">
        <v>0</v>
      </c>
      <c r="F1097" s="7" t="n">
        <v>1024</v>
      </c>
      <c r="G1097" s="7" t="n">
        <v>1024</v>
      </c>
      <c r="H1097" s="7" t="n">
        <v>0</v>
      </c>
      <c r="I1097" s="7" t="n">
        <v>0</v>
      </c>
      <c r="J1097" s="7" t="n">
        <v>0</v>
      </c>
      <c r="K1097" s="7" t="n">
        <v>0</v>
      </c>
      <c r="L1097" s="7" t="n">
        <v>1024</v>
      </c>
      <c r="M1097" s="7" t="n">
        <v>1024</v>
      </c>
      <c r="N1097" s="7" t="n">
        <v>1065353216</v>
      </c>
      <c r="O1097" s="7" t="n">
        <v>1065353216</v>
      </c>
      <c r="P1097" s="7" t="n">
        <v>1065353216</v>
      </c>
      <c r="Q1097" s="7" t="n">
        <v>0</v>
      </c>
      <c r="R1097" s="7" t="n">
        <v>0</v>
      </c>
      <c r="S1097" s="7" t="s">
        <v>117</v>
      </c>
    </row>
    <row r="1098" spans="1:10">
      <c r="A1098" t="s">
        <v>4</v>
      </c>
      <c r="B1098" s="4" t="s">
        <v>5</v>
      </c>
      <c r="C1098" s="4" t="s">
        <v>8</v>
      </c>
      <c r="D1098" s="4" t="s">
        <v>9</v>
      </c>
      <c r="E1098" s="4" t="s">
        <v>9</v>
      </c>
      <c r="F1098" s="4" t="s">
        <v>9</v>
      </c>
      <c r="G1098" s="4" t="s">
        <v>9</v>
      </c>
      <c r="H1098" s="4" t="s">
        <v>9</v>
      </c>
      <c r="I1098" s="4" t="s">
        <v>9</v>
      </c>
      <c r="J1098" s="4" t="s">
        <v>9</v>
      </c>
      <c r="K1098" s="4" t="s">
        <v>9</v>
      </c>
      <c r="L1098" s="4" t="s">
        <v>9</v>
      </c>
      <c r="M1098" s="4" t="s">
        <v>9</v>
      </c>
      <c r="N1098" s="4" t="s">
        <v>16</v>
      </c>
      <c r="O1098" s="4" t="s">
        <v>16</v>
      </c>
      <c r="P1098" s="4" t="s">
        <v>16</v>
      </c>
      <c r="Q1098" s="4" t="s">
        <v>16</v>
      </c>
      <c r="R1098" s="4" t="s">
        <v>8</v>
      </c>
      <c r="S1098" s="4" t="s">
        <v>11</v>
      </c>
    </row>
    <row r="1099" spans="1:10">
      <c r="A1099" t="n">
        <v>13170</v>
      </c>
      <c r="B1099" s="14" t="n">
        <v>75</v>
      </c>
      <c r="C1099" s="7" t="n">
        <v>2</v>
      </c>
      <c r="D1099" s="7" t="n">
        <v>0</v>
      </c>
      <c r="E1099" s="7" t="n">
        <v>0</v>
      </c>
      <c r="F1099" s="7" t="n">
        <v>1024</v>
      </c>
      <c r="G1099" s="7" t="n">
        <v>1024</v>
      </c>
      <c r="H1099" s="7" t="n">
        <v>0</v>
      </c>
      <c r="I1099" s="7" t="n">
        <v>0</v>
      </c>
      <c r="J1099" s="7" t="n">
        <v>0</v>
      </c>
      <c r="K1099" s="7" t="n">
        <v>0</v>
      </c>
      <c r="L1099" s="7" t="n">
        <v>1024</v>
      </c>
      <c r="M1099" s="7" t="n">
        <v>1024</v>
      </c>
      <c r="N1099" s="7" t="n">
        <v>1065353216</v>
      </c>
      <c r="O1099" s="7" t="n">
        <v>1065353216</v>
      </c>
      <c r="P1099" s="7" t="n">
        <v>1065353216</v>
      </c>
      <c r="Q1099" s="7" t="n">
        <v>0</v>
      </c>
      <c r="R1099" s="7" t="n">
        <v>0</v>
      </c>
      <c r="S1099" s="7" t="s">
        <v>118</v>
      </c>
    </row>
    <row r="1100" spans="1:10">
      <c r="A1100" t="s">
        <v>4</v>
      </c>
      <c r="B1100" s="4" t="s">
        <v>5</v>
      </c>
      <c r="C1100" s="4" t="s">
        <v>8</v>
      </c>
      <c r="D1100" s="4" t="s">
        <v>9</v>
      </c>
      <c r="E1100" s="4" t="s">
        <v>9</v>
      </c>
      <c r="F1100" s="4" t="s">
        <v>9</v>
      </c>
      <c r="G1100" s="4" t="s">
        <v>9</v>
      </c>
      <c r="H1100" s="4" t="s">
        <v>9</v>
      </c>
      <c r="I1100" s="4" t="s">
        <v>9</v>
      </c>
      <c r="J1100" s="4" t="s">
        <v>9</v>
      </c>
      <c r="K1100" s="4" t="s">
        <v>9</v>
      </c>
      <c r="L1100" s="4" t="s">
        <v>9</v>
      </c>
      <c r="M1100" s="4" t="s">
        <v>9</v>
      </c>
      <c r="N1100" s="4" t="s">
        <v>16</v>
      </c>
      <c r="O1100" s="4" t="s">
        <v>16</v>
      </c>
      <c r="P1100" s="4" t="s">
        <v>16</v>
      </c>
      <c r="Q1100" s="4" t="s">
        <v>16</v>
      </c>
      <c r="R1100" s="4" t="s">
        <v>8</v>
      </c>
      <c r="S1100" s="4" t="s">
        <v>11</v>
      </c>
    </row>
    <row r="1101" spans="1:10">
      <c r="A1101" t="n">
        <v>13219</v>
      </c>
      <c r="B1101" s="14" t="n">
        <v>75</v>
      </c>
      <c r="C1101" s="7" t="n">
        <v>3</v>
      </c>
      <c r="D1101" s="7" t="n">
        <v>0</v>
      </c>
      <c r="E1101" s="7" t="n">
        <v>0</v>
      </c>
      <c r="F1101" s="7" t="n">
        <v>1024</v>
      </c>
      <c r="G1101" s="7" t="n">
        <v>1024</v>
      </c>
      <c r="H1101" s="7" t="n">
        <v>0</v>
      </c>
      <c r="I1101" s="7" t="n">
        <v>0</v>
      </c>
      <c r="J1101" s="7" t="n">
        <v>0</v>
      </c>
      <c r="K1101" s="7" t="n">
        <v>0</v>
      </c>
      <c r="L1101" s="7" t="n">
        <v>1024</v>
      </c>
      <c r="M1101" s="7" t="n">
        <v>1024</v>
      </c>
      <c r="N1101" s="7" t="n">
        <v>1065353216</v>
      </c>
      <c r="O1101" s="7" t="n">
        <v>1065353216</v>
      </c>
      <c r="P1101" s="7" t="n">
        <v>1065353216</v>
      </c>
      <c r="Q1101" s="7" t="n">
        <v>0</v>
      </c>
      <c r="R1101" s="7" t="n">
        <v>0</v>
      </c>
      <c r="S1101" s="7" t="s">
        <v>119</v>
      </c>
    </row>
    <row r="1102" spans="1:10">
      <c r="A1102" t="s">
        <v>4</v>
      </c>
      <c r="B1102" s="4" t="s">
        <v>5</v>
      </c>
      <c r="C1102" s="4" t="s">
        <v>8</v>
      </c>
      <c r="D1102" s="4" t="s">
        <v>9</v>
      </c>
      <c r="E1102" s="4" t="s">
        <v>9</v>
      </c>
      <c r="F1102" s="4" t="s">
        <v>9</v>
      </c>
      <c r="G1102" s="4" t="s">
        <v>9</v>
      </c>
      <c r="H1102" s="4" t="s">
        <v>9</v>
      </c>
      <c r="I1102" s="4" t="s">
        <v>9</v>
      </c>
      <c r="J1102" s="4" t="s">
        <v>9</v>
      </c>
      <c r="K1102" s="4" t="s">
        <v>9</v>
      </c>
      <c r="L1102" s="4" t="s">
        <v>9</v>
      </c>
      <c r="M1102" s="4" t="s">
        <v>9</v>
      </c>
      <c r="N1102" s="4" t="s">
        <v>16</v>
      </c>
      <c r="O1102" s="4" t="s">
        <v>16</v>
      </c>
      <c r="P1102" s="4" t="s">
        <v>16</v>
      </c>
      <c r="Q1102" s="4" t="s">
        <v>16</v>
      </c>
      <c r="R1102" s="4" t="s">
        <v>8</v>
      </c>
      <c r="S1102" s="4" t="s">
        <v>11</v>
      </c>
    </row>
    <row r="1103" spans="1:10">
      <c r="A1103" t="n">
        <v>13268</v>
      </c>
      <c r="B1103" s="14" t="n">
        <v>75</v>
      </c>
      <c r="C1103" s="7" t="n">
        <v>4</v>
      </c>
      <c r="D1103" s="7" t="n">
        <v>0</v>
      </c>
      <c r="E1103" s="7" t="n">
        <v>0</v>
      </c>
      <c r="F1103" s="7" t="n">
        <v>1024</v>
      </c>
      <c r="G1103" s="7" t="n">
        <v>1024</v>
      </c>
      <c r="H1103" s="7" t="n">
        <v>0</v>
      </c>
      <c r="I1103" s="7" t="n">
        <v>0</v>
      </c>
      <c r="J1103" s="7" t="n">
        <v>0</v>
      </c>
      <c r="K1103" s="7" t="n">
        <v>0</v>
      </c>
      <c r="L1103" s="7" t="n">
        <v>1024</v>
      </c>
      <c r="M1103" s="7" t="n">
        <v>1024</v>
      </c>
      <c r="N1103" s="7" t="n">
        <v>1065353216</v>
      </c>
      <c r="O1103" s="7" t="n">
        <v>1065353216</v>
      </c>
      <c r="P1103" s="7" t="n">
        <v>1065353216</v>
      </c>
      <c r="Q1103" s="7" t="n">
        <v>0</v>
      </c>
      <c r="R1103" s="7" t="n">
        <v>0</v>
      </c>
      <c r="S1103" s="7" t="s">
        <v>120</v>
      </c>
    </row>
    <row r="1104" spans="1:10">
      <c r="A1104" t="s">
        <v>4</v>
      </c>
      <c r="B1104" s="4" t="s">
        <v>5</v>
      </c>
      <c r="C1104" s="4" t="s">
        <v>8</v>
      </c>
      <c r="D1104" s="4" t="s">
        <v>9</v>
      </c>
      <c r="E1104" s="4" t="s">
        <v>9</v>
      </c>
      <c r="F1104" s="4" t="s">
        <v>9</v>
      </c>
      <c r="G1104" s="4" t="s">
        <v>9</v>
      </c>
      <c r="H1104" s="4" t="s">
        <v>9</v>
      </c>
      <c r="I1104" s="4" t="s">
        <v>9</v>
      </c>
      <c r="J1104" s="4" t="s">
        <v>9</v>
      </c>
      <c r="K1104" s="4" t="s">
        <v>9</v>
      </c>
      <c r="L1104" s="4" t="s">
        <v>9</v>
      </c>
      <c r="M1104" s="4" t="s">
        <v>9</v>
      </c>
      <c r="N1104" s="4" t="s">
        <v>16</v>
      </c>
      <c r="O1104" s="4" t="s">
        <v>16</v>
      </c>
      <c r="P1104" s="4" t="s">
        <v>16</v>
      </c>
      <c r="Q1104" s="4" t="s">
        <v>16</v>
      </c>
      <c r="R1104" s="4" t="s">
        <v>8</v>
      </c>
      <c r="S1104" s="4" t="s">
        <v>11</v>
      </c>
    </row>
    <row r="1105" spans="1:19">
      <c r="A1105" t="n">
        <v>13317</v>
      </c>
      <c r="B1105" s="14" t="n">
        <v>75</v>
      </c>
      <c r="C1105" s="7" t="n">
        <v>5</v>
      </c>
      <c r="D1105" s="7" t="n">
        <v>0</v>
      </c>
      <c r="E1105" s="7" t="n">
        <v>0</v>
      </c>
      <c r="F1105" s="7" t="n">
        <v>1024</v>
      </c>
      <c r="G1105" s="7" t="n">
        <v>1024</v>
      </c>
      <c r="H1105" s="7" t="n">
        <v>0</v>
      </c>
      <c r="I1105" s="7" t="n">
        <v>0</v>
      </c>
      <c r="J1105" s="7" t="n">
        <v>0</v>
      </c>
      <c r="K1105" s="7" t="n">
        <v>0</v>
      </c>
      <c r="L1105" s="7" t="n">
        <v>1024</v>
      </c>
      <c r="M1105" s="7" t="n">
        <v>1024</v>
      </c>
      <c r="N1105" s="7" t="n">
        <v>1065353216</v>
      </c>
      <c r="O1105" s="7" t="n">
        <v>1065353216</v>
      </c>
      <c r="P1105" s="7" t="n">
        <v>1065353216</v>
      </c>
      <c r="Q1105" s="7" t="n">
        <v>0</v>
      </c>
      <c r="R1105" s="7" t="n">
        <v>0</v>
      </c>
      <c r="S1105" s="7" t="s">
        <v>121</v>
      </c>
    </row>
    <row r="1106" spans="1:19">
      <c r="A1106" t="s">
        <v>4</v>
      </c>
      <c r="B1106" s="4" t="s">
        <v>5</v>
      </c>
      <c r="C1106" s="4" t="s">
        <v>8</v>
      </c>
      <c r="D1106" s="4" t="s">
        <v>9</v>
      </c>
      <c r="E1106" s="4" t="s">
        <v>9</v>
      </c>
      <c r="F1106" s="4" t="s">
        <v>9</v>
      </c>
      <c r="G1106" s="4" t="s">
        <v>9</v>
      </c>
      <c r="H1106" s="4" t="s">
        <v>9</v>
      </c>
      <c r="I1106" s="4" t="s">
        <v>9</v>
      </c>
      <c r="J1106" s="4" t="s">
        <v>9</v>
      </c>
      <c r="K1106" s="4" t="s">
        <v>9</v>
      </c>
      <c r="L1106" s="4" t="s">
        <v>9</v>
      </c>
      <c r="M1106" s="4" t="s">
        <v>9</v>
      </c>
      <c r="N1106" s="4" t="s">
        <v>16</v>
      </c>
      <c r="O1106" s="4" t="s">
        <v>16</v>
      </c>
      <c r="P1106" s="4" t="s">
        <v>16</v>
      </c>
      <c r="Q1106" s="4" t="s">
        <v>16</v>
      </c>
      <c r="R1106" s="4" t="s">
        <v>8</v>
      </c>
      <c r="S1106" s="4" t="s">
        <v>11</v>
      </c>
    </row>
    <row r="1107" spans="1:19">
      <c r="A1107" t="n">
        <v>13366</v>
      </c>
      <c r="B1107" s="14" t="n">
        <v>75</v>
      </c>
      <c r="C1107" s="7" t="n">
        <v>6</v>
      </c>
      <c r="D1107" s="7" t="n">
        <v>0</v>
      </c>
      <c r="E1107" s="7" t="n">
        <v>0</v>
      </c>
      <c r="F1107" s="7" t="n">
        <v>1024</v>
      </c>
      <c r="G1107" s="7" t="n">
        <v>1024</v>
      </c>
      <c r="H1107" s="7" t="n">
        <v>0</v>
      </c>
      <c r="I1107" s="7" t="n">
        <v>0</v>
      </c>
      <c r="J1107" s="7" t="n">
        <v>0</v>
      </c>
      <c r="K1107" s="7" t="n">
        <v>0</v>
      </c>
      <c r="L1107" s="7" t="n">
        <v>1024</v>
      </c>
      <c r="M1107" s="7" t="n">
        <v>1024</v>
      </c>
      <c r="N1107" s="7" t="n">
        <v>1065353216</v>
      </c>
      <c r="O1107" s="7" t="n">
        <v>1065353216</v>
      </c>
      <c r="P1107" s="7" t="n">
        <v>1065353216</v>
      </c>
      <c r="Q1107" s="7" t="n">
        <v>0</v>
      </c>
      <c r="R1107" s="7" t="n">
        <v>0</v>
      </c>
      <c r="S1107" s="7" t="s">
        <v>122</v>
      </c>
    </row>
    <row r="1108" spans="1:19">
      <c r="A1108" t="s">
        <v>4</v>
      </c>
      <c r="B1108" s="4" t="s">
        <v>5</v>
      </c>
      <c r="C1108" s="4" t="s">
        <v>8</v>
      </c>
      <c r="D1108" s="4" t="s">
        <v>9</v>
      </c>
      <c r="E1108" s="4" t="s">
        <v>9</v>
      </c>
      <c r="F1108" s="4" t="s">
        <v>9</v>
      </c>
      <c r="G1108" s="4" t="s">
        <v>9</v>
      </c>
      <c r="H1108" s="4" t="s">
        <v>9</v>
      </c>
      <c r="I1108" s="4" t="s">
        <v>9</v>
      </c>
      <c r="J1108" s="4" t="s">
        <v>9</v>
      </c>
      <c r="K1108" s="4" t="s">
        <v>9</v>
      </c>
      <c r="L1108" s="4" t="s">
        <v>9</v>
      </c>
      <c r="M1108" s="4" t="s">
        <v>9</v>
      </c>
      <c r="N1108" s="4" t="s">
        <v>16</v>
      </c>
      <c r="O1108" s="4" t="s">
        <v>16</v>
      </c>
      <c r="P1108" s="4" t="s">
        <v>16</v>
      </c>
      <c r="Q1108" s="4" t="s">
        <v>16</v>
      </c>
      <c r="R1108" s="4" t="s">
        <v>8</v>
      </c>
      <c r="S1108" s="4" t="s">
        <v>11</v>
      </c>
    </row>
    <row r="1109" spans="1:19">
      <c r="A1109" t="n">
        <v>13415</v>
      </c>
      <c r="B1109" s="14" t="n">
        <v>75</v>
      </c>
      <c r="C1109" s="7" t="n">
        <v>7</v>
      </c>
      <c r="D1109" s="7" t="n">
        <v>0</v>
      </c>
      <c r="E1109" s="7" t="n">
        <v>0</v>
      </c>
      <c r="F1109" s="7" t="n">
        <v>1024</v>
      </c>
      <c r="G1109" s="7" t="n">
        <v>1024</v>
      </c>
      <c r="H1109" s="7" t="n">
        <v>0</v>
      </c>
      <c r="I1109" s="7" t="n">
        <v>0</v>
      </c>
      <c r="J1109" s="7" t="n">
        <v>0</v>
      </c>
      <c r="K1109" s="7" t="n">
        <v>0</v>
      </c>
      <c r="L1109" s="7" t="n">
        <v>1024</v>
      </c>
      <c r="M1109" s="7" t="n">
        <v>1024</v>
      </c>
      <c r="N1109" s="7" t="n">
        <v>1065353216</v>
      </c>
      <c r="O1109" s="7" t="n">
        <v>1065353216</v>
      </c>
      <c r="P1109" s="7" t="n">
        <v>1065353216</v>
      </c>
      <c r="Q1109" s="7" t="n">
        <v>0</v>
      </c>
      <c r="R1109" s="7" t="n">
        <v>0</v>
      </c>
      <c r="S1109" s="7" t="s">
        <v>123</v>
      </c>
    </row>
    <row r="1110" spans="1:19">
      <c r="A1110" t="s">
        <v>4</v>
      </c>
      <c r="B1110" s="4" t="s">
        <v>5</v>
      </c>
      <c r="C1110" s="4" t="s">
        <v>8</v>
      </c>
      <c r="D1110" s="4" t="s">
        <v>9</v>
      </c>
      <c r="E1110" s="4" t="s">
        <v>9</v>
      </c>
      <c r="F1110" s="4" t="s">
        <v>9</v>
      </c>
      <c r="G1110" s="4" t="s">
        <v>9</v>
      </c>
      <c r="H1110" s="4" t="s">
        <v>9</v>
      </c>
      <c r="I1110" s="4" t="s">
        <v>9</v>
      </c>
      <c r="J1110" s="4" t="s">
        <v>9</v>
      </c>
      <c r="K1110" s="4" t="s">
        <v>9</v>
      </c>
      <c r="L1110" s="4" t="s">
        <v>9</v>
      </c>
      <c r="M1110" s="4" t="s">
        <v>9</v>
      </c>
      <c r="N1110" s="4" t="s">
        <v>16</v>
      </c>
      <c r="O1110" s="4" t="s">
        <v>16</v>
      </c>
      <c r="P1110" s="4" t="s">
        <v>16</v>
      </c>
      <c r="Q1110" s="4" t="s">
        <v>16</v>
      </c>
      <c r="R1110" s="4" t="s">
        <v>8</v>
      </c>
      <c r="S1110" s="4" t="s">
        <v>11</v>
      </c>
    </row>
    <row r="1111" spans="1:19">
      <c r="A1111" t="n">
        <v>13464</v>
      </c>
      <c r="B1111" s="14" t="n">
        <v>75</v>
      </c>
      <c r="C1111" s="7" t="n">
        <v>8</v>
      </c>
      <c r="D1111" s="7" t="n">
        <v>0</v>
      </c>
      <c r="E1111" s="7" t="n">
        <v>0</v>
      </c>
      <c r="F1111" s="7" t="n">
        <v>1024</v>
      </c>
      <c r="G1111" s="7" t="n">
        <v>1024</v>
      </c>
      <c r="H1111" s="7" t="n">
        <v>0</v>
      </c>
      <c r="I1111" s="7" t="n">
        <v>0</v>
      </c>
      <c r="J1111" s="7" t="n">
        <v>0</v>
      </c>
      <c r="K1111" s="7" t="n">
        <v>0</v>
      </c>
      <c r="L1111" s="7" t="n">
        <v>1024</v>
      </c>
      <c r="M1111" s="7" t="n">
        <v>1024</v>
      </c>
      <c r="N1111" s="7" t="n">
        <v>1065353216</v>
      </c>
      <c r="O1111" s="7" t="n">
        <v>1065353216</v>
      </c>
      <c r="P1111" s="7" t="n">
        <v>1065353216</v>
      </c>
      <c r="Q1111" s="7" t="n">
        <v>0</v>
      </c>
      <c r="R1111" s="7" t="n">
        <v>0</v>
      </c>
      <c r="S1111" s="7" t="s">
        <v>124</v>
      </c>
    </row>
    <row r="1112" spans="1:19">
      <c r="A1112" t="s">
        <v>4</v>
      </c>
      <c r="B1112" s="4" t="s">
        <v>5</v>
      </c>
      <c r="C1112" s="4" t="s">
        <v>8</v>
      </c>
      <c r="D1112" s="4" t="s">
        <v>8</v>
      </c>
      <c r="E1112" s="4" t="s">
        <v>8</v>
      </c>
      <c r="F1112" s="4" t="s">
        <v>10</v>
      </c>
      <c r="G1112" s="4" t="s">
        <v>10</v>
      </c>
      <c r="H1112" s="4" t="s">
        <v>10</v>
      </c>
      <c r="I1112" s="4" t="s">
        <v>10</v>
      </c>
      <c r="J1112" s="4" t="s">
        <v>10</v>
      </c>
    </row>
    <row r="1113" spans="1:19">
      <c r="A1113" t="n">
        <v>13513</v>
      </c>
      <c r="B1113" s="15" t="n">
        <v>76</v>
      </c>
      <c r="C1113" s="7" t="n">
        <v>0</v>
      </c>
      <c r="D1113" s="7" t="n">
        <v>9</v>
      </c>
      <c r="E1113" s="7" t="n">
        <v>2</v>
      </c>
      <c r="F1113" s="7" t="n">
        <v>0</v>
      </c>
      <c r="G1113" s="7" t="n">
        <v>0</v>
      </c>
      <c r="H1113" s="7" t="n">
        <v>0</v>
      </c>
      <c r="I1113" s="7" t="n">
        <v>0</v>
      </c>
      <c r="J1113" s="7" t="n">
        <v>0</v>
      </c>
    </row>
    <row r="1114" spans="1:19">
      <c r="A1114" t="s">
        <v>4</v>
      </c>
      <c r="B1114" s="4" t="s">
        <v>5</v>
      </c>
      <c r="C1114" s="4" t="s">
        <v>8</v>
      </c>
      <c r="D1114" s="4" t="s">
        <v>8</v>
      </c>
      <c r="E1114" s="4" t="s">
        <v>8</v>
      </c>
      <c r="F1114" s="4" t="s">
        <v>10</v>
      </c>
      <c r="G1114" s="4" t="s">
        <v>10</v>
      </c>
      <c r="H1114" s="4" t="s">
        <v>10</v>
      </c>
      <c r="I1114" s="4" t="s">
        <v>10</v>
      </c>
      <c r="J1114" s="4" t="s">
        <v>10</v>
      </c>
    </row>
    <row r="1115" spans="1:19">
      <c r="A1115" t="n">
        <v>13537</v>
      </c>
      <c r="B1115" s="15" t="n">
        <v>76</v>
      </c>
      <c r="C1115" s="7" t="n">
        <v>1</v>
      </c>
      <c r="D1115" s="7" t="n">
        <v>9</v>
      </c>
      <c r="E1115" s="7" t="n">
        <v>2</v>
      </c>
      <c r="F1115" s="7" t="n">
        <v>0</v>
      </c>
      <c r="G1115" s="7" t="n">
        <v>0</v>
      </c>
      <c r="H1115" s="7" t="n">
        <v>0</v>
      </c>
      <c r="I1115" s="7" t="n">
        <v>0</v>
      </c>
      <c r="J1115" s="7" t="n">
        <v>0</v>
      </c>
    </row>
    <row r="1116" spans="1:19">
      <c r="A1116" t="s">
        <v>4</v>
      </c>
      <c r="B1116" s="4" t="s">
        <v>5</v>
      </c>
      <c r="C1116" s="4" t="s">
        <v>8</v>
      </c>
      <c r="D1116" s="4" t="s">
        <v>8</v>
      </c>
      <c r="E1116" s="4" t="s">
        <v>8</v>
      </c>
      <c r="F1116" s="4" t="s">
        <v>10</v>
      </c>
      <c r="G1116" s="4" t="s">
        <v>10</v>
      </c>
      <c r="H1116" s="4" t="s">
        <v>10</v>
      </c>
      <c r="I1116" s="4" t="s">
        <v>10</v>
      </c>
      <c r="J1116" s="4" t="s">
        <v>10</v>
      </c>
    </row>
    <row r="1117" spans="1:19">
      <c r="A1117" t="n">
        <v>13561</v>
      </c>
      <c r="B1117" s="15" t="n">
        <v>76</v>
      </c>
      <c r="C1117" s="7" t="n">
        <v>2</v>
      </c>
      <c r="D1117" s="7" t="n">
        <v>9</v>
      </c>
      <c r="E1117" s="7" t="n">
        <v>2</v>
      </c>
      <c r="F1117" s="7" t="n">
        <v>0</v>
      </c>
      <c r="G1117" s="7" t="n">
        <v>0</v>
      </c>
      <c r="H1117" s="7" t="n">
        <v>0</v>
      </c>
      <c r="I1117" s="7" t="n">
        <v>0</v>
      </c>
      <c r="J1117" s="7" t="n">
        <v>0</v>
      </c>
    </row>
    <row r="1118" spans="1:19">
      <c r="A1118" t="s">
        <v>4</v>
      </c>
      <c r="B1118" s="4" t="s">
        <v>5</v>
      </c>
      <c r="C1118" s="4" t="s">
        <v>8</v>
      </c>
      <c r="D1118" s="4" t="s">
        <v>8</v>
      </c>
      <c r="E1118" s="4" t="s">
        <v>8</v>
      </c>
      <c r="F1118" s="4" t="s">
        <v>10</v>
      </c>
      <c r="G1118" s="4" t="s">
        <v>10</v>
      </c>
      <c r="H1118" s="4" t="s">
        <v>10</v>
      </c>
      <c r="I1118" s="4" t="s">
        <v>10</v>
      </c>
      <c r="J1118" s="4" t="s">
        <v>10</v>
      </c>
    </row>
    <row r="1119" spans="1:19">
      <c r="A1119" t="n">
        <v>13585</v>
      </c>
      <c r="B1119" s="15" t="n">
        <v>76</v>
      </c>
      <c r="C1119" s="7" t="n">
        <v>3</v>
      </c>
      <c r="D1119" s="7" t="n">
        <v>9</v>
      </c>
      <c r="E1119" s="7" t="n">
        <v>2</v>
      </c>
      <c r="F1119" s="7" t="n">
        <v>0</v>
      </c>
      <c r="G1119" s="7" t="n">
        <v>0</v>
      </c>
      <c r="H1119" s="7" t="n">
        <v>0</v>
      </c>
      <c r="I1119" s="7" t="n">
        <v>0</v>
      </c>
      <c r="J1119" s="7" t="n">
        <v>0</v>
      </c>
    </row>
    <row r="1120" spans="1:19">
      <c r="A1120" t="s">
        <v>4</v>
      </c>
      <c r="B1120" s="4" t="s">
        <v>5</v>
      </c>
      <c r="C1120" s="4" t="s">
        <v>8</v>
      </c>
      <c r="D1120" s="4" t="s">
        <v>8</v>
      </c>
      <c r="E1120" s="4" t="s">
        <v>8</v>
      </c>
      <c r="F1120" s="4" t="s">
        <v>10</v>
      </c>
      <c r="G1120" s="4" t="s">
        <v>10</v>
      </c>
      <c r="H1120" s="4" t="s">
        <v>10</v>
      </c>
      <c r="I1120" s="4" t="s">
        <v>10</v>
      </c>
      <c r="J1120" s="4" t="s">
        <v>10</v>
      </c>
    </row>
    <row r="1121" spans="1:19">
      <c r="A1121" t="n">
        <v>13609</v>
      </c>
      <c r="B1121" s="15" t="n">
        <v>76</v>
      </c>
      <c r="C1121" s="7" t="n">
        <v>4</v>
      </c>
      <c r="D1121" s="7" t="n">
        <v>9</v>
      </c>
      <c r="E1121" s="7" t="n">
        <v>2</v>
      </c>
      <c r="F1121" s="7" t="n">
        <v>0</v>
      </c>
      <c r="G1121" s="7" t="n">
        <v>0</v>
      </c>
      <c r="H1121" s="7" t="n">
        <v>0</v>
      </c>
      <c r="I1121" s="7" t="n">
        <v>0</v>
      </c>
      <c r="J1121" s="7" t="n">
        <v>0</v>
      </c>
    </row>
    <row r="1122" spans="1:19">
      <c r="A1122" t="s">
        <v>4</v>
      </c>
      <c r="B1122" s="4" t="s">
        <v>5</v>
      </c>
      <c r="C1122" s="4" t="s">
        <v>8</v>
      </c>
      <c r="D1122" s="4" t="s">
        <v>8</v>
      </c>
      <c r="E1122" s="4" t="s">
        <v>8</v>
      </c>
      <c r="F1122" s="4" t="s">
        <v>10</v>
      </c>
      <c r="G1122" s="4" t="s">
        <v>10</v>
      </c>
      <c r="H1122" s="4" t="s">
        <v>10</v>
      </c>
      <c r="I1122" s="4" t="s">
        <v>10</v>
      </c>
      <c r="J1122" s="4" t="s">
        <v>10</v>
      </c>
    </row>
    <row r="1123" spans="1:19">
      <c r="A1123" t="n">
        <v>13633</v>
      </c>
      <c r="B1123" s="15" t="n">
        <v>76</v>
      </c>
      <c r="C1123" s="7" t="n">
        <v>5</v>
      </c>
      <c r="D1123" s="7" t="n">
        <v>9</v>
      </c>
      <c r="E1123" s="7" t="n">
        <v>2</v>
      </c>
      <c r="F1123" s="7" t="n">
        <v>0</v>
      </c>
      <c r="G1123" s="7" t="n">
        <v>0</v>
      </c>
      <c r="H1123" s="7" t="n">
        <v>0</v>
      </c>
      <c r="I1123" s="7" t="n">
        <v>0</v>
      </c>
      <c r="J1123" s="7" t="n">
        <v>0</v>
      </c>
    </row>
    <row r="1124" spans="1:19">
      <c r="A1124" t="s">
        <v>4</v>
      </c>
      <c r="B1124" s="4" t="s">
        <v>5</v>
      </c>
      <c r="C1124" s="4" t="s">
        <v>8</v>
      </c>
      <c r="D1124" s="4" t="s">
        <v>8</v>
      </c>
      <c r="E1124" s="4" t="s">
        <v>8</v>
      </c>
      <c r="F1124" s="4" t="s">
        <v>10</v>
      </c>
      <c r="G1124" s="4" t="s">
        <v>10</v>
      </c>
      <c r="H1124" s="4" t="s">
        <v>10</v>
      </c>
      <c r="I1124" s="4" t="s">
        <v>10</v>
      </c>
      <c r="J1124" s="4" t="s">
        <v>10</v>
      </c>
    </row>
    <row r="1125" spans="1:19">
      <c r="A1125" t="n">
        <v>13657</v>
      </c>
      <c r="B1125" s="15" t="n">
        <v>76</v>
      </c>
      <c r="C1125" s="7" t="n">
        <v>6</v>
      </c>
      <c r="D1125" s="7" t="n">
        <v>9</v>
      </c>
      <c r="E1125" s="7" t="n">
        <v>2</v>
      </c>
      <c r="F1125" s="7" t="n">
        <v>0</v>
      </c>
      <c r="G1125" s="7" t="n">
        <v>0</v>
      </c>
      <c r="H1125" s="7" t="n">
        <v>0</v>
      </c>
      <c r="I1125" s="7" t="n">
        <v>0</v>
      </c>
      <c r="J1125" s="7" t="n">
        <v>0</v>
      </c>
    </row>
    <row r="1126" spans="1:19">
      <c r="A1126" t="s">
        <v>4</v>
      </c>
      <c r="B1126" s="4" t="s">
        <v>5</v>
      </c>
      <c r="C1126" s="4" t="s">
        <v>8</v>
      </c>
      <c r="D1126" s="4" t="s">
        <v>8</v>
      </c>
      <c r="E1126" s="4" t="s">
        <v>8</v>
      </c>
      <c r="F1126" s="4" t="s">
        <v>10</v>
      </c>
      <c r="G1126" s="4" t="s">
        <v>10</v>
      </c>
      <c r="H1126" s="4" t="s">
        <v>10</v>
      </c>
      <c r="I1126" s="4" t="s">
        <v>10</v>
      </c>
      <c r="J1126" s="4" t="s">
        <v>10</v>
      </c>
    </row>
    <row r="1127" spans="1:19">
      <c r="A1127" t="n">
        <v>13681</v>
      </c>
      <c r="B1127" s="15" t="n">
        <v>76</v>
      </c>
      <c r="C1127" s="7" t="n">
        <v>7</v>
      </c>
      <c r="D1127" s="7" t="n">
        <v>9</v>
      </c>
      <c r="E1127" s="7" t="n">
        <v>2</v>
      </c>
      <c r="F1127" s="7" t="n">
        <v>0</v>
      </c>
      <c r="G1127" s="7" t="n">
        <v>0</v>
      </c>
      <c r="H1127" s="7" t="n">
        <v>0</v>
      </c>
      <c r="I1127" s="7" t="n">
        <v>0</v>
      </c>
      <c r="J1127" s="7" t="n">
        <v>0</v>
      </c>
    </row>
    <row r="1128" spans="1:19">
      <c r="A1128" t="s">
        <v>4</v>
      </c>
      <c r="B1128" s="4" t="s">
        <v>5</v>
      </c>
      <c r="C1128" s="4" t="s">
        <v>8</v>
      </c>
      <c r="D1128" s="4" t="s">
        <v>8</v>
      </c>
      <c r="E1128" s="4" t="s">
        <v>8</v>
      </c>
      <c r="F1128" s="4" t="s">
        <v>10</v>
      </c>
      <c r="G1128" s="4" t="s">
        <v>10</v>
      </c>
      <c r="H1128" s="4" t="s">
        <v>10</v>
      </c>
      <c r="I1128" s="4" t="s">
        <v>10</v>
      </c>
      <c r="J1128" s="4" t="s">
        <v>10</v>
      </c>
    </row>
    <row r="1129" spans="1:19">
      <c r="A1129" t="n">
        <v>13705</v>
      </c>
      <c r="B1129" s="15" t="n">
        <v>76</v>
      </c>
      <c r="C1129" s="7" t="n">
        <v>8</v>
      </c>
      <c r="D1129" s="7" t="n">
        <v>9</v>
      </c>
      <c r="E1129" s="7" t="n">
        <v>2</v>
      </c>
      <c r="F1129" s="7" t="n">
        <v>0</v>
      </c>
      <c r="G1129" s="7" t="n">
        <v>0</v>
      </c>
      <c r="H1129" s="7" t="n">
        <v>0</v>
      </c>
      <c r="I1129" s="7" t="n">
        <v>0</v>
      </c>
      <c r="J1129" s="7" t="n">
        <v>0</v>
      </c>
    </row>
    <row r="1130" spans="1:19">
      <c r="A1130" t="s">
        <v>4</v>
      </c>
      <c r="B1130" s="4" t="s">
        <v>5</v>
      </c>
      <c r="C1130" s="4" t="s">
        <v>9</v>
      </c>
    </row>
    <row r="1131" spans="1:19">
      <c r="A1131" t="n">
        <v>13729</v>
      </c>
      <c r="B1131" s="24" t="n">
        <v>16</v>
      </c>
      <c r="C1131" s="7" t="n">
        <v>1000</v>
      </c>
    </row>
    <row r="1132" spans="1:19">
      <c r="A1132" t="s">
        <v>4</v>
      </c>
      <c r="B1132" s="4" t="s">
        <v>5</v>
      </c>
      <c r="C1132" s="4" t="s">
        <v>8</v>
      </c>
      <c r="D1132" s="4" t="s">
        <v>9</v>
      </c>
      <c r="E1132" s="4" t="s">
        <v>9</v>
      </c>
      <c r="F1132" s="4" t="s">
        <v>9</v>
      </c>
      <c r="G1132" s="4" t="s">
        <v>9</v>
      </c>
      <c r="H1132" s="4" t="s">
        <v>8</v>
      </c>
    </row>
    <row r="1133" spans="1:19">
      <c r="A1133" t="n">
        <v>13732</v>
      </c>
      <c r="B1133" s="18" t="n">
        <v>25</v>
      </c>
      <c r="C1133" s="7" t="n">
        <v>5</v>
      </c>
      <c r="D1133" s="7" t="n">
        <v>65535</v>
      </c>
      <c r="E1133" s="7" t="n">
        <v>65535</v>
      </c>
      <c r="F1133" s="7" t="n">
        <v>65535</v>
      </c>
      <c r="G1133" s="7" t="n">
        <v>65535</v>
      </c>
      <c r="H1133" s="7" t="n">
        <v>100</v>
      </c>
    </row>
    <row r="1134" spans="1:19">
      <c r="A1134" t="s">
        <v>4</v>
      </c>
      <c r="B1134" s="4" t="s">
        <v>5</v>
      </c>
      <c r="C1134" s="4" t="s">
        <v>9</v>
      </c>
      <c r="D1134" s="4" t="s">
        <v>8</v>
      </c>
      <c r="E1134" s="4" t="s">
        <v>19</v>
      </c>
      <c r="F1134" s="4" t="s">
        <v>8</v>
      </c>
      <c r="G1134" s="4" t="s">
        <v>8</v>
      </c>
      <c r="H1134" s="4" t="s">
        <v>8</v>
      </c>
    </row>
    <row r="1135" spans="1:19">
      <c r="A1135" t="n">
        <v>13743</v>
      </c>
      <c r="B1135" s="19" t="n">
        <v>24</v>
      </c>
      <c r="C1135" s="7" t="n">
        <v>65533</v>
      </c>
      <c r="D1135" s="7" t="n">
        <v>7</v>
      </c>
      <c r="E1135" s="7" t="s">
        <v>125</v>
      </c>
      <c r="F1135" s="7" t="n">
        <v>6</v>
      </c>
      <c r="G1135" s="7" t="n">
        <v>2</v>
      </c>
      <c r="H1135" s="7" t="n">
        <v>0</v>
      </c>
    </row>
    <row r="1136" spans="1:19">
      <c r="A1136" t="s">
        <v>4</v>
      </c>
      <c r="B1136" s="4" t="s">
        <v>5</v>
      </c>
    </row>
    <row r="1137" spans="1:10">
      <c r="A1137" t="n">
        <v>13781</v>
      </c>
      <c r="B1137" s="28" t="n">
        <v>28</v>
      </c>
    </row>
    <row r="1138" spans="1:10">
      <c r="A1138" t="s">
        <v>4</v>
      </c>
      <c r="B1138" s="4" t="s">
        <v>5</v>
      </c>
      <c r="C1138" s="4" t="s">
        <v>8</v>
      </c>
    </row>
    <row r="1139" spans="1:10">
      <c r="A1139" t="n">
        <v>13782</v>
      </c>
      <c r="B1139" s="21" t="n">
        <v>27</v>
      </c>
      <c r="C1139" s="7" t="n">
        <v>0</v>
      </c>
    </row>
    <row r="1140" spans="1:10">
      <c r="A1140" t="s">
        <v>4</v>
      </c>
      <c r="B1140" s="4" t="s">
        <v>5</v>
      </c>
      <c r="C1140" s="4" t="s">
        <v>8</v>
      </c>
      <c r="D1140" s="4" t="s">
        <v>10</v>
      </c>
      <c r="E1140" s="4" t="s">
        <v>9</v>
      </c>
      <c r="F1140" s="4" t="s">
        <v>8</v>
      </c>
    </row>
    <row r="1141" spans="1:10">
      <c r="A1141" t="n">
        <v>13784</v>
      </c>
      <c r="B1141" s="6" t="n">
        <v>49</v>
      </c>
      <c r="C1141" s="7" t="n">
        <v>3</v>
      </c>
      <c r="D1141" s="7" t="n">
        <v>0.699999988079071</v>
      </c>
      <c r="E1141" s="7" t="n">
        <v>500</v>
      </c>
      <c r="F1141" s="7" t="n">
        <v>0</v>
      </c>
    </row>
    <row r="1142" spans="1:10">
      <c r="A1142" t="s">
        <v>4</v>
      </c>
      <c r="B1142" s="4" t="s">
        <v>5</v>
      </c>
      <c r="C1142" s="4" t="s">
        <v>9</v>
      </c>
    </row>
    <row r="1143" spans="1:10">
      <c r="A1143" t="n">
        <v>13793</v>
      </c>
      <c r="B1143" s="24" t="n">
        <v>16</v>
      </c>
      <c r="C1143" s="7" t="n">
        <v>800</v>
      </c>
    </row>
    <row r="1144" spans="1:10">
      <c r="A1144" t="s">
        <v>4</v>
      </c>
      <c r="B1144" s="4" t="s">
        <v>5</v>
      </c>
      <c r="C1144" s="4" t="s">
        <v>9</v>
      </c>
      <c r="D1144" s="4" t="s">
        <v>8</v>
      </c>
      <c r="E1144" s="4" t="s">
        <v>8</v>
      </c>
      <c r="F1144" s="4" t="s">
        <v>16</v>
      </c>
      <c r="G1144" s="4" t="s">
        <v>19</v>
      </c>
      <c r="H1144" s="4" t="s">
        <v>8</v>
      </c>
      <c r="I1144" s="4" t="s">
        <v>8</v>
      </c>
    </row>
    <row r="1145" spans="1:10">
      <c r="A1145" t="n">
        <v>13796</v>
      </c>
      <c r="B1145" s="19" t="n">
        <v>24</v>
      </c>
      <c r="C1145" s="7" t="n">
        <v>65533</v>
      </c>
      <c r="D1145" s="7" t="n">
        <v>7</v>
      </c>
      <c r="E1145" s="7" t="n">
        <v>17</v>
      </c>
      <c r="F1145" s="7" t="n">
        <v>54023</v>
      </c>
      <c r="G1145" s="7" t="s">
        <v>126</v>
      </c>
      <c r="H1145" s="7" t="n">
        <v>2</v>
      </c>
      <c r="I1145" s="7" t="n">
        <v>0</v>
      </c>
    </row>
    <row r="1146" spans="1:10">
      <c r="A1146" t="s">
        <v>4</v>
      </c>
      <c r="B1146" s="4" t="s">
        <v>5</v>
      </c>
      <c r="C1146" s="4" t="s">
        <v>9</v>
      </c>
    </row>
    <row r="1147" spans="1:10">
      <c r="A1147" t="n">
        <v>13912</v>
      </c>
      <c r="B1147" s="24" t="n">
        <v>16</v>
      </c>
      <c r="C1147" s="7" t="n">
        <v>1</v>
      </c>
    </row>
    <row r="1148" spans="1:10">
      <c r="A1148" t="s">
        <v>4</v>
      </c>
      <c r="B1148" s="4" t="s">
        <v>5</v>
      </c>
    </row>
    <row r="1149" spans="1:10">
      <c r="A1149" t="n">
        <v>13915</v>
      </c>
      <c r="B1149" s="28" t="n">
        <v>28</v>
      </c>
    </row>
    <row r="1150" spans="1:10">
      <c r="A1150" t="s">
        <v>4</v>
      </c>
      <c r="B1150" s="4" t="s">
        <v>5</v>
      </c>
      <c r="C1150" s="4" t="s">
        <v>8</v>
      </c>
    </row>
    <row r="1151" spans="1:10">
      <c r="A1151" t="n">
        <v>13916</v>
      </c>
      <c r="B1151" s="21" t="n">
        <v>27</v>
      </c>
      <c r="C1151" s="7" t="n">
        <v>0</v>
      </c>
    </row>
    <row r="1152" spans="1:10">
      <c r="A1152" t="s">
        <v>4</v>
      </c>
      <c r="B1152" s="4" t="s">
        <v>5</v>
      </c>
      <c r="C1152" s="4" t="s">
        <v>9</v>
      </c>
    </row>
    <row r="1153" spans="1:9">
      <c r="A1153" t="n">
        <v>13918</v>
      </c>
      <c r="B1153" s="24" t="n">
        <v>16</v>
      </c>
      <c r="C1153" s="7" t="n">
        <v>500</v>
      </c>
    </row>
    <row r="1154" spans="1:9">
      <c r="A1154" t="s">
        <v>4</v>
      </c>
      <c r="B1154" s="4" t="s">
        <v>5</v>
      </c>
      <c r="C1154" s="4" t="s">
        <v>9</v>
      </c>
      <c r="D1154" s="4" t="s">
        <v>8</v>
      </c>
      <c r="E1154" s="4" t="s">
        <v>8</v>
      </c>
      <c r="F1154" s="4" t="s">
        <v>16</v>
      </c>
      <c r="G1154" s="4" t="s">
        <v>19</v>
      </c>
      <c r="H1154" s="4" t="s">
        <v>8</v>
      </c>
      <c r="I1154" s="4" t="s">
        <v>8</v>
      </c>
    </row>
    <row r="1155" spans="1:9">
      <c r="A1155" t="n">
        <v>13921</v>
      </c>
      <c r="B1155" s="19" t="n">
        <v>24</v>
      </c>
      <c r="C1155" s="7" t="n">
        <v>65533</v>
      </c>
      <c r="D1155" s="7" t="n">
        <v>7</v>
      </c>
      <c r="E1155" s="7" t="n">
        <v>17</v>
      </c>
      <c r="F1155" s="7" t="n">
        <v>54024</v>
      </c>
      <c r="G1155" s="7" t="s">
        <v>127</v>
      </c>
      <c r="H1155" s="7" t="n">
        <v>2</v>
      </c>
      <c r="I1155" s="7" t="n">
        <v>0</v>
      </c>
    </row>
    <row r="1156" spans="1:9">
      <c r="A1156" t="s">
        <v>4</v>
      </c>
      <c r="B1156" s="4" t="s">
        <v>5</v>
      </c>
      <c r="C1156" s="4" t="s">
        <v>9</v>
      </c>
    </row>
    <row r="1157" spans="1:9">
      <c r="A1157" t="n">
        <v>14044</v>
      </c>
      <c r="B1157" s="24" t="n">
        <v>16</v>
      </c>
      <c r="C1157" s="7" t="n">
        <v>1</v>
      </c>
    </row>
    <row r="1158" spans="1:9">
      <c r="A1158" t="s">
        <v>4</v>
      </c>
      <c r="B1158" s="4" t="s">
        <v>5</v>
      </c>
    </row>
    <row r="1159" spans="1:9">
      <c r="A1159" t="n">
        <v>14047</v>
      </c>
      <c r="B1159" s="28" t="n">
        <v>28</v>
      </c>
    </row>
    <row r="1160" spans="1:9">
      <c r="A1160" t="s">
        <v>4</v>
      </c>
      <c r="B1160" s="4" t="s">
        <v>5</v>
      </c>
      <c r="C1160" s="4" t="s">
        <v>8</v>
      </c>
    </row>
    <row r="1161" spans="1:9">
      <c r="A1161" t="n">
        <v>14048</v>
      </c>
      <c r="B1161" s="21" t="n">
        <v>27</v>
      </c>
      <c r="C1161" s="7" t="n">
        <v>0</v>
      </c>
    </row>
    <row r="1162" spans="1:9">
      <c r="A1162" t="s">
        <v>4</v>
      </c>
      <c r="B1162" s="4" t="s">
        <v>5</v>
      </c>
      <c r="C1162" s="4" t="s">
        <v>9</v>
      </c>
    </row>
    <row r="1163" spans="1:9">
      <c r="A1163" t="n">
        <v>14050</v>
      </c>
      <c r="B1163" s="24" t="n">
        <v>16</v>
      </c>
      <c r="C1163" s="7" t="n">
        <v>500</v>
      </c>
    </row>
    <row r="1164" spans="1:9">
      <c r="A1164" t="s">
        <v>4</v>
      </c>
      <c r="B1164" s="4" t="s">
        <v>5</v>
      </c>
      <c r="C1164" s="4" t="s">
        <v>9</v>
      </c>
      <c r="D1164" s="4" t="s">
        <v>8</v>
      </c>
      <c r="E1164" s="4" t="s">
        <v>8</v>
      </c>
      <c r="F1164" s="4" t="s">
        <v>16</v>
      </c>
      <c r="G1164" s="4" t="s">
        <v>19</v>
      </c>
      <c r="H1164" s="4" t="s">
        <v>8</v>
      </c>
      <c r="I1164" s="4" t="s">
        <v>8</v>
      </c>
    </row>
    <row r="1165" spans="1:9">
      <c r="A1165" t="n">
        <v>14053</v>
      </c>
      <c r="B1165" s="19" t="n">
        <v>24</v>
      </c>
      <c r="C1165" s="7" t="n">
        <v>65533</v>
      </c>
      <c r="D1165" s="7" t="n">
        <v>7</v>
      </c>
      <c r="E1165" s="7" t="n">
        <v>17</v>
      </c>
      <c r="F1165" s="7" t="n">
        <v>54025</v>
      </c>
      <c r="G1165" s="7" t="s">
        <v>128</v>
      </c>
      <c r="H1165" s="7" t="n">
        <v>2</v>
      </c>
      <c r="I1165" s="7" t="n">
        <v>0</v>
      </c>
    </row>
    <row r="1166" spans="1:9">
      <c r="A1166" t="s">
        <v>4</v>
      </c>
      <c r="B1166" s="4" t="s">
        <v>5</v>
      </c>
      <c r="C1166" s="4" t="s">
        <v>9</v>
      </c>
    </row>
    <row r="1167" spans="1:9">
      <c r="A1167" t="n">
        <v>14163</v>
      </c>
      <c r="B1167" s="24" t="n">
        <v>16</v>
      </c>
      <c r="C1167" s="7" t="n">
        <v>1</v>
      </c>
    </row>
    <row r="1168" spans="1:9">
      <c r="A1168" t="s">
        <v>4</v>
      </c>
      <c r="B1168" s="4" t="s">
        <v>5</v>
      </c>
    </row>
    <row r="1169" spans="1:9">
      <c r="A1169" t="n">
        <v>14166</v>
      </c>
      <c r="B1169" s="28" t="n">
        <v>28</v>
      </c>
    </row>
    <row r="1170" spans="1:9">
      <c r="A1170" t="s">
        <v>4</v>
      </c>
      <c r="B1170" s="4" t="s">
        <v>5</v>
      </c>
      <c r="C1170" s="4" t="s">
        <v>8</v>
      </c>
    </row>
    <row r="1171" spans="1:9">
      <c r="A1171" t="n">
        <v>14167</v>
      </c>
      <c r="B1171" s="21" t="n">
        <v>27</v>
      </c>
      <c r="C1171" s="7" t="n">
        <v>0</v>
      </c>
    </row>
    <row r="1172" spans="1:9">
      <c r="A1172" t="s">
        <v>4</v>
      </c>
      <c r="B1172" s="4" t="s">
        <v>5</v>
      </c>
      <c r="C1172" s="4" t="s">
        <v>9</v>
      </c>
    </row>
    <row r="1173" spans="1:9">
      <c r="A1173" t="n">
        <v>14169</v>
      </c>
      <c r="B1173" s="24" t="n">
        <v>16</v>
      </c>
      <c r="C1173" s="7" t="n">
        <v>500</v>
      </c>
    </row>
    <row r="1174" spans="1:9">
      <c r="A1174" t="s">
        <v>4</v>
      </c>
      <c r="B1174" s="4" t="s">
        <v>5</v>
      </c>
      <c r="C1174" s="4" t="s">
        <v>8</v>
      </c>
      <c r="D1174" s="4" t="s">
        <v>10</v>
      </c>
      <c r="E1174" s="4" t="s">
        <v>9</v>
      </c>
      <c r="F1174" s="4" t="s">
        <v>8</v>
      </c>
    </row>
    <row r="1175" spans="1:9">
      <c r="A1175" t="n">
        <v>14172</v>
      </c>
      <c r="B1175" s="6" t="n">
        <v>49</v>
      </c>
      <c r="C1175" s="7" t="n">
        <v>3</v>
      </c>
      <c r="D1175" s="7" t="n">
        <v>1</v>
      </c>
      <c r="E1175" s="7" t="n">
        <v>1000</v>
      </c>
      <c r="F1175" s="7" t="n">
        <v>0</v>
      </c>
    </row>
    <row r="1176" spans="1:9">
      <c r="A1176" t="s">
        <v>4</v>
      </c>
      <c r="B1176" s="4" t="s">
        <v>5</v>
      </c>
      <c r="C1176" s="4" t="s">
        <v>8</v>
      </c>
      <c r="D1176" s="4" t="s">
        <v>8</v>
      </c>
      <c r="E1176" s="4" t="s">
        <v>8</v>
      </c>
      <c r="F1176" s="4" t="s">
        <v>10</v>
      </c>
      <c r="G1176" s="4" t="s">
        <v>10</v>
      </c>
      <c r="H1176" s="4" t="s">
        <v>10</v>
      </c>
      <c r="I1176" s="4" t="s">
        <v>10</v>
      </c>
      <c r="J1176" s="4" t="s">
        <v>10</v>
      </c>
    </row>
    <row r="1177" spans="1:9">
      <c r="A1177" t="n">
        <v>14181</v>
      </c>
      <c r="B1177" s="15" t="n">
        <v>76</v>
      </c>
      <c r="C1177" s="7" t="n">
        <v>0</v>
      </c>
      <c r="D1177" s="7" t="n">
        <v>3</v>
      </c>
      <c r="E1177" s="7" t="n">
        <v>0</v>
      </c>
      <c r="F1177" s="7" t="n">
        <v>1</v>
      </c>
      <c r="G1177" s="7" t="n">
        <v>1</v>
      </c>
      <c r="H1177" s="7" t="n">
        <v>1</v>
      </c>
      <c r="I1177" s="7" t="n">
        <v>1</v>
      </c>
      <c r="J1177" s="7" t="n">
        <v>1000</v>
      </c>
    </row>
    <row r="1178" spans="1:9">
      <c r="A1178" t="s">
        <v>4</v>
      </c>
      <c r="B1178" s="4" t="s">
        <v>5</v>
      </c>
      <c r="C1178" s="4" t="s">
        <v>8</v>
      </c>
      <c r="D1178" s="4" t="s">
        <v>8</v>
      </c>
    </row>
    <row r="1179" spans="1:9">
      <c r="A1179" t="n">
        <v>14205</v>
      </c>
      <c r="B1179" s="16" t="n">
        <v>77</v>
      </c>
      <c r="C1179" s="7" t="n">
        <v>0</v>
      </c>
      <c r="D1179" s="7" t="n">
        <v>3</v>
      </c>
    </row>
    <row r="1180" spans="1:9">
      <c r="A1180" t="s">
        <v>4</v>
      </c>
      <c r="B1180" s="4" t="s">
        <v>5</v>
      </c>
      <c r="C1180" s="4" t="s">
        <v>9</v>
      </c>
    </row>
    <row r="1181" spans="1:9">
      <c r="A1181" t="n">
        <v>14208</v>
      </c>
      <c r="B1181" s="24" t="n">
        <v>16</v>
      </c>
      <c r="C1181" s="7" t="n">
        <v>500</v>
      </c>
    </row>
    <row r="1182" spans="1:9">
      <c r="A1182" t="s">
        <v>4</v>
      </c>
      <c r="B1182" s="4" t="s">
        <v>5</v>
      </c>
      <c r="C1182" s="4" t="s">
        <v>8</v>
      </c>
      <c r="D1182" s="4" t="s">
        <v>8</v>
      </c>
      <c r="E1182" s="4" t="s">
        <v>8</v>
      </c>
      <c r="F1182" s="4" t="s">
        <v>10</v>
      </c>
      <c r="G1182" s="4" t="s">
        <v>10</v>
      </c>
      <c r="H1182" s="4" t="s">
        <v>10</v>
      </c>
      <c r="I1182" s="4" t="s">
        <v>10</v>
      </c>
      <c r="J1182" s="4" t="s">
        <v>10</v>
      </c>
    </row>
    <row r="1183" spans="1:9">
      <c r="A1183" t="n">
        <v>14211</v>
      </c>
      <c r="B1183" s="15" t="n">
        <v>76</v>
      </c>
      <c r="C1183" s="7" t="n">
        <v>0</v>
      </c>
      <c r="D1183" s="7" t="n">
        <v>3</v>
      </c>
      <c r="E1183" s="7" t="n">
        <v>0</v>
      </c>
      <c r="F1183" s="7" t="n">
        <v>1</v>
      </c>
      <c r="G1183" s="7" t="n">
        <v>1</v>
      </c>
      <c r="H1183" s="7" t="n">
        <v>1</v>
      </c>
      <c r="I1183" s="7" t="n">
        <v>0.600000023841858</v>
      </c>
      <c r="J1183" s="7" t="n">
        <v>300</v>
      </c>
    </row>
    <row r="1184" spans="1:9">
      <c r="A1184" t="s">
        <v>4</v>
      </c>
      <c r="B1184" s="4" t="s">
        <v>5</v>
      </c>
      <c r="C1184" s="4" t="s">
        <v>9</v>
      </c>
      <c r="D1184" s="4" t="s">
        <v>8</v>
      </c>
      <c r="E1184" s="4" t="s">
        <v>19</v>
      </c>
      <c r="F1184" s="4" t="s">
        <v>8</v>
      </c>
      <c r="G1184" s="4" t="s">
        <v>8</v>
      </c>
    </row>
    <row r="1185" spans="1:10">
      <c r="A1185" t="n">
        <v>14235</v>
      </c>
      <c r="B1185" s="19" t="n">
        <v>24</v>
      </c>
      <c r="C1185" s="7" t="n">
        <v>65533</v>
      </c>
      <c r="D1185" s="7" t="n">
        <v>7</v>
      </c>
      <c r="E1185" s="7" t="s">
        <v>129</v>
      </c>
      <c r="F1185" s="7" t="n">
        <v>2</v>
      </c>
      <c r="G1185" s="7" t="n">
        <v>0</v>
      </c>
    </row>
    <row r="1186" spans="1:10">
      <c r="A1186" t="s">
        <v>4</v>
      </c>
      <c r="B1186" s="4" t="s">
        <v>5</v>
      </c>
    </row>
    <row r="1187" spans="1:10">
      <c r="A1187" t="n">
        <v>14349</v>
      </c>
      <c r="B1187" s="28" t="n">
        <v>28</v>
      </c>
    </row>
    <row r="1188" spans="1:10">
      <c r="A1188" t="s">
        <v>4</v>
      </c>
      <c r="B1188" s="4" t="s">
        <v>5</v>
      </c>
      <c r="C1188" s="4" t="s">
        <v>8</v>
      </c>
    </row>
    <row r="1189" spans="1:10">
      <c r="A1189" t="n">
        <v>14350</v>
      </c>
      <c r="B1189" s="21" t="n">
        <v>27</v>
      </c>
      <c r="C1189" s="7" t="n">
        <v>0</v>
      </c>
    </row>
    <row r="1190" spans="1:10">
      <c r="A1190" t="s">
        <v>4</v>
      </c>
      <c r="B1190" s="4" t="s">
        <v>5</v>
      </c>
      <c r="C1190" s="4" t="s">
        <v>9</v>
      </c>
    </row>
    <row r="1191" spans="1:10">
      <c r="A1191" t="n">
        <v>14352</v>
      </c>
      <c r="B1191" s="24" t="n">
        <v>16</v>
      </c>
      <c r="C1191" s="7" t="n">
        <v>500</v>
      </c>
    </row>
    <row r="1192" spans="1:10">
      <c r="A1192" t="s">
        <v>4</v>
      </c>
      <c r="B1192" s="4" t="s">
        <v>5</v>
      </c>
      <c r="C1192" s="4" t="s">
        <v>9</v>
      </c>
      <c r="D1192" s="4" t="s">
        <v>8</v>
      </c>
      <c r="E1192" s="4" t="s">
        <v>19</v>
      </c>
      <c r="F1192" s="4" t="s">
        <v>8</v>
      </c>
      <c r="G1192" s="4" t="s">
        <v>8</v>
      </c>
    </row>
    <row r="1193" spans="1:10">
      <c r="A1193" t="n">
        <v>14355</v>
      </c>
      <c r="B1193" s="19" t="n">
        <v>24</v>
      </c>
      <c r="C1193" s="7" t="n">
        <v>65533</v>
      </c>
      <c r="D1193" s="7" t="n">
        <v>7</v>
      </c>
      <c r="E1193" s="7" t="s">
        <v>130</v>
      </c>
      <c r="F1193" s="7" t="n">
        <v>2</v>
      </c>
      <c r="G1193" s="7" t="n">
        <v>0</v>
      </c>
    </row>
    <row r="1194" spans="1:10">
      <c r="A1194" t="s">
        <v>4</v>
      </c>
      <c r="B1194" s="4" t="s">
        <v>5</v>
      </c>
    </row>
    <row r="1195" spans="1:10">
      <c r="A1195" t="n">
        <v>14501</v>
      </c>
      <c r="B1195" s="28" t="n">
        <v>28</v>
      </c>
    </row>
    <row r="1196" spans="1:10">
      <c r="A1196" t="s">
        <v>4</v>
      </c>
      <c r="B1196" s="4" t="s">
        <v>5</v>
      </c>
      <c r="C1196" s="4" t="s">
        <v>8</v>
      </c>
    </row>
    <row r="1197" spans="1:10">
      <c r="A1197" t="n">
        <v>14502</v>
      </c>
      <c r="B1197" s="21" t="n">
        <v>27</v>
      </c>
      <c r="C1197" s="7" t="n">
        <v>0</v>
      </c>
    </row>
    <row r="1198" spans="1:10">
      <c r="A1198" t="s">
        <v>4</v>
      </c>
      <c r="B1198" s="4" t="s">
        <v>5</v>
      </c>
      <c r="C1198" s="4" t="s">
        <v>9</v>
      </c>
    </row>
    <row r="1199" spans="1:10">
      <c r="A1199" t="n">
        <v>14504</v>
      </c>
      <c r="B1199" s="24" t="n">
        <v>16</v>
      </c>
      <c r="C1199" s="7" t="n">
        <v>500</v>
      </c>
    </row>
    <row r="1200" spans="1:10">
      <c r="A1200" t="s">
        <v>4</v>
      </c>
      <c r="B1200" s="4" t="s">
        <v>5</v>
      </c>
      <c r="C1200" s="4" t="s">
        <v>9</v>
      </c>
      <c r="D1200" s="4" t="s">
        <v>8</v>
      </c>
      <c r="E1200" s="4" t="s">
        <v>19</v>
      </c>
      <c r="F1200" s="4" t="s">
        <v>8</v>
      </c>
      <c r="G1200" s="4" t="s">
        <v>8</v>
      </c>
    </row>
    <row r="1201" spans="1:7">
      <c r="A1201" t="n">
        <v>14507</v>
      </c>
      <c r="B1201" s="19" t="n">
        <v>24</v>
      </c>
      <c r="C1201" s="7" t="n">
        <v>65533</v>
      </c>
      <c r="D1201" s="7" t="n">
        <v>7</v>
      </c>
      <c r="E1201" s="7" t="s">
        <v>131</v>
      </c>
      <c r="F1201" s="7" t="n">
        <v>2</v>
      </c>
      <c r="G1201" s="7" t="n">
        <v>0</v>
      </c>
    </row>
    <row r="1202" spans="1:7">
      <c r="A1202" t="s">
        <v>4</v>
      </c>
      <c r="B1202" s="4" t="s">
        <v>5</v>
      </c>
    </row>
    <row r="1203" spans="1:7">
      <c r="A1203" t="n">
        <v>14649</v>
      </c>
      <c r="B1203" s="28" t="n">
        <v>28</v>
      </c>
    </row>
    <row r="1204" spans="1:7">
      <c r="A1204" t="s">
        <v>4</v>
      </c>
      <c r="B1204" s="4" t="s">
        <v>5</v>
      </c>
      <c r="C1204" s="4" t="s">
        <v>8</v>
      </c>
    </row>
    <row r="1205" spans="1:7">
      <c r="A1205" t="n">
        <v>14650</v>
      </c>
      <c r="B1205" s="21" t="n">
        <v>27</v>
      </c>
      <c r="C1205" s="7" t="n">
        <v>0</v>
      </c>
    </row>
    <row r="1206" spans="1:7">
      <c r="A1206" t="s">
        <v>4</v>
      </c>
      <c r="B1206" s="4" t="s">
        <v>5</v>
      </c>
      <c r="C1206" s="4" t="s">
        <v>8</v>
      </c>
      <c r="D1206" s="4" t="s">
        <v>8</v>
      </c>
      <c r="E1206" s="4" t="s">
        <v>8</v>
      </c>
      <c r="F1206" s="4" t="s">
        <v>10</v>
      </c>
      <c r="G1206" s="4" t="s">
        <v>10</v>
      </c>
      <c r="H1206" s="4" t="s">
        <v>10</v>
      </c>
      <c r="I1206" s="4" t="s">
        <v>10</v>
      </c>
      <c r="J1206" s="4" t="s">
        <v>10</v>
      </c>
    </row>
    <row r="1207" spans="1:7">
      <c r="A1207" t="n">
        <v>14652</v>
      </c>
      <c r="B1207" s="15" t="n">
        <v>76</v>
      </c>
      <c r="C1207" s="7" t="n">
        <v>0</v>
      </c>
      <c r="D1207" s="7" t="n">
        <v>3</v>
      </c>
      <c r="E1207" s="7" t="n">
        <v>0</v>
      </c>
      <c r="F1207" s="7" t="n">
        <v>1</v>
      </c>
      <c r="G1207" s="7" t="n">
        <v>1</v>
      </c>
      <c r="H1207" s="7" t="n">
        <v>1</v>
      </c>
      <c r="I1207" s="7" t="n">
        <v>0</v>
      </c>
      <c r="J1207" s="7" t="n">
        <v>1000</v>
      </c>
    </row>
    <row r="1208" spans="1:7">
      <c r="A1208" t="s">
        <v>4</v>
      </c>
      <c r="B1208" s="4" t="s">
        <v>5</v>
      </c>
      <c r="C1208" s="4" t="s">
        <v>8</v>
      </c>
      <c r="D1208" s="4" t="s">
        <v>8</v>
      </c>
    </row>
    <row r="1209" spans="1:7">
      <c r="A1209" t="n">
        <v>14676</v>
      </c>
      <c r="B1209" s="16" t="n">
        <v>77</v>
      </c>
      <c r="C1209" s="7" t="n">
        <v>0</v>
      </c>
      <c r="D1209" s="7" t="n">
        <v>3</v>
      </c>
    </row>
    <row r="1210" spans="1:7">
      <c r="A1210" t="s">
        <v>4</v>
      </c>
      <c r="B1210" s="4" t="s">
        <v>5</v>
      </c>
      <c r="C1210" s="4" t="s">
        <v>8</v>
      </c>
    </row>
    <row r="1211" spans="1:7">
      <c r="A1211" t="n">
        <v>14679</v>
      </c>
      <c r="B1211" s="27" t="n">
        <v>78</v>
      </c>
      <c r="C1211" s="7" t="n">
        <v>0</v>
      </c>
    </row>
    <row r="1212" spans="1:7">
      <c r="A1212" t="s">
        <v>4</v>
      </c>
      <c r="B1212" s="4" t="s">
        <v>5</v>
      </c>
      <c r="C1212" s="4" t="s">
        <v>8</v>
      </c>
      <c r="D1212" s="4" t="s">
        <v>8</v>
      </c>
      <c r="E1212" s="4" t="s">
        <v>8</v>
      </c>
      <c r="F1212" s="4" t="s">
        <v>10</v>
      </c>
      <c r="G1212" s="4" t="s">
        <v>10</v>
      </c>
      <c r="H1212" s="4" t="s">
        <v>10</v>
      </c>
      <c r="I1212" s="4" t="s">
        <v>10</v>
      </c>
      <c r="J1212" s="4" t="s">
        <v>10</v>
      </c>
    </row>
    <row r="1213" spans="1:7">
      <c r="A1213" t="n">
        <v>14681</v>
      </c>
      <c r="B1213" s="15" t="n">
        <v>76</v>
      </c>
      <c r="C1213" s="7" t="n">
        <v>1</v>
      </c>
      <c r="D1213" s="7" t="n">
        <v>3</v>
      </c>
      <c r="E1213" s="7" t="n">
        <v>0</v>
      </c>
      <c r="F1213" s="7" t="n">
        <v>1</v>
      </c>
      <c r="G1213" s="7" t="n">
        <v>1</v>
      </c>
      <c r="H1213" s="7" t="n">
        <v>1</v>
      </c>
      <c r="I1213" s="7" t="n">
        <v>1</v>
      </c>
      <c r="J1213" s="7" t="n">
        <v>1000</v>
      </c>
    </row>
    <row r="1214" spans="1:7">
      <c r="A1214" t="s">
        <v>4</v>
      </c>
      <c r="B1214" s="4" t="s">
        <v>5</v>
      </c>
      <c r="C1214" s="4" t="s">
        <v>8</v>
      </c>
      <c r="D1214" s="4" t="s">
        <v>8</v>
      </c>
    </row>
    <row r="1215" spans="1:7">
      <c r="A1215" t="n">
        <v>14705</v>
      </c>
      <c r="B1215" s="16" t="n">
        <v>77</v>
      </c>
      <c r="C1215" s="7" t="n">
        <v>1</v>
      </c>
      <c r="D1215" s="7" t="n">
        <v>3</v>
      </c>
    </row>
    <row r="1216" spans="1:7">
      <c r="A1216" t="s">
        <v>4</v>
      </c>
      <c r="B1216" s="4" t="s">
        <v>5</v>
      </c>
      <c r="C1216" s="4" t="s">
        <v>9</v>
      </c>
    </row>
    <row r="1217" spans="1:10">
      <c r="A1217" t="n">
        <v>14708</v>
      </c>
      <c r="B1217" s="24" t="n">
        <v>16</v>
      </c>
      <c r="C1217" s="7" t="n">
        <v>500</v>
      </c>
    </row>
    <row r="1218" spans="1:10">
      <c r="A1218" t="s">
        <v>4</v>
      </c>
      <c r="B1218" s="4" t="s">
        <v>5</v>
      </c>
      <c r="C1218" s="4" t="s">
        <v>8</v>
      </c>
      <c r="D1218" s="4" t="s">
        <v>8</v>
      </c>
      <c r="E1218" s="4" t="s">
        <v>8</v>
      </c>
      <c r="F1218" s="4" t="s">
        <v>10</v>
      </c>
      <c r="G1218" s="4" t="s">
        <v>10</v>
      </c>
      <c r="H1218" s="4" t="s">
        <v>10</v>
      </c>
      <c r="I1218" s="4" t="s">
        <v>10</v>
      </c>
      <c r="J1218" s="4" t="s">
        <v>10</v>
      </c>
    </row>
    <row r="1219" spans="1:10">
      <c r="A1219" t="n">
        <v>14711</v>
      </c>
      <c r="B1219" s="15" t="n">
        <v>76</v>
      </c>
      <c r="C1219" s="7" t="n">
        <v>1</v>
      </c>
      <c r="D1219" s="7" t="n">
        <v>3</v>
      </c>
      <c r="E1219" s="7" t="n">
        <v>0</v>
      </c>
      <c r="F1219" s="7" t="n">
        <v>1</v>
      </c>
      <c r="G1219" s="7" t="n">
        <v>1</v>
      </c>
      <c r="H1219" s="7" t="n">
        <v>1</v>
      </c>
      <c r="I1219" s="7" t="n">
        <v>0.600000023841858</v>
      </c>
      <c r="J1219" s="7" t="n">
        <v>300</v>
      </c>
    </row>
    <row r="1220" spans="1:10">
      <c r="A1220" t="s">
        <v>4</v>
      </c>
      <c r="B1220" s="4" t="s">
        <v>5</v>
      </c>
      <c r="C1220" s="4" t="s">
        <v>9</v>
      </c>
      <c r="D1220" s="4" t="s">
        <v>8</v>
      </c>
      <c r="E1220" s="4" t="s">
        <v>19</v>
      </c>
      <c r="F1220" s="4" t="s">
        <v>8</v>
      </c>
      <c r="G1220" s="4" t="s">
        <v>8</v>
      </c>
    </row>
    <row r="1221" spans="1:10">
      <c r="A1221" t="n">
        <v>14735</v>
      </c>
      <c r="B1221" s="19" t="n">
        <v>24</v>
      </c>
      <c r="C1221" s="7" t="n">
        <v>65533</v>
      </c>
      <c r="D1221" s="7" t="n">
        <v>7</v>
      </c>
      <c r="E1221" s="7" t="s">
        <v>132</v>
      </c>
      <c r="F1221" s="7" t="n">
        <v>2</v>
      </c>
      <c r="G1221" s="7" t="n">
        <v>0</v>
      </c>
    </row>
    <row r="1222" spans="1:10">
      <c r="A1222" t="s">
        <v>4</v>
      </c>
      <c r="B1222" s="4" t="s">
        <v>5</v>
      </c>
    </row>
    <row r="1223" spans="1:10">
      <c r="A1223" t="n">
        <v>14885</v>
      </c>
      <c r="B1223" s="28" t="n">
        <v>28</v>
      </c>
    </row>
    <row r="1224" spans="1:10">
      <c r="A1224" t="s">
        <v>4</v>
      </c>
      <c r="B1224" s="4" t="s">
        <v>5</v>
      </c>
      <c r="C1224" s="4" t="s">
        <v>8</v>
      </c>
    </row>
    <row r="1225" spans="1:10">
      <c r="A1225" t="n">
        <v>14886</v>
      </c>
      <c r="B1225" s="21" t="n">
        <v>27</v>
      </c>
      <c r="C1225" s="7" t="n">
        <v>0</v>
      </c>
    </row>
    <row r="1226" spans="1:10">
      <c r="A1226" t="s">
        <v>4</v>
      </c>
      <c r="B1226" s="4" t="s">
        <v>5</v>
      </c>
      <c r="C1226" s="4" t="s">
        <v>9</v>
      </c>
    </row>
    <row r="1227" spans="1:10">
      <c r="A1227" t="n">
        <v>14888</v>
      </c>
      <c r="B1227" s="24" t="n">
        <v>16</v>
      </c>
      <c r="C1227" s="7" t="n">
        <v>500</v>
      </c>
    </row>
    <row r="1228" spans="1:10">
      <c r="A1228" t="s">
        <v>4</v>
      </c>
      <c r="B1228" s="4" t="s">
        <v>5</v>
      </c>
      <c r="C1228" s="4" t="s">
        <v>9</v>
      </c>
      <c r="D1228" s="4" t="s">
        <v>8</v>
      </c>
      <c r="E1228" s="4" t="s">
        <v>19</v>
      </c>
      <c r="F1228" s="4" t="s">
        <v>8</v>
      </c>
      <c r="G1228" s="4" t="s">
        <v>8</v>
      </c>
    </row>
    <row r="1229" spans="1:10">
      <c r="A1229" t="n">
        <v>14891</v>
      </c>
      <c r="B1229" s="19" t="n">
        <v>24</v>
      </c>
      <c r="C1229" s="7" t="n">
        <v>65533</v>
      </c>
      <c r="D1229" s="7" t="n">
        <v>7</v>
      </c>
      <c r="E1229" s="7" t="s">
        <v>133</v>
      </c>
      <c r="F1229" s="7" t="n">
        <v>2</v>
      </c>
      <c r="G1229" s="7" t="n">
        <v>0</v>
      </c>
    </row>
    <row r="1230" spans="1:10">
      <c r="A1230" t="s">
        <v>4</v>
      </c>
      <c r="B1230" s="4" t="s">
        <v>5</v>
      </c>
    </row>
    <row r="1231" spans="1:10">
      <c r="A1231" t="n">
        <v>15065</v>
      </c>
      <c r="B1231" s="28" t="n">
        <v>28</v>
      </c>
    </row>
    <row r="1232" spans="1:10">
      <c r="A1232" t="s">
        <v>4</v>
      </c>
      <c r="B1232" s="4" t="s">
        <v>5</v>
      </c>
      <c r="C1232" s="4" t="s">
        <v>8</v>
      </c>
    </row>
    <row r="1233" spans="1:10">
      <c r="A1233" t="n">
        <v>15066</v>
      </c>
      <c r="B1233" s="21" t="n">
        <v>27</v>
      </c>
      <c r="C1233" s="7" t="n">
        <v>0</v>
      </c>
    </row>
    <row r="1234" spans="1:10">
      <c r="A1234" t="s">
        <v>4</v>
      </c>
      <c r="B1234" s="4" t="s">
        <v>5</v>
      </c>
      <c r="C1234" s="4" t="s">
        <v>9</v>
      </c>
    </row>
    <row r="1235" spans="1:10">
      <c r="A1235" t="n">
        <v>15068</v>
      </c>
      <c r="B1235" s="24" t="n">
        <v>16</v>
      </c>
      <c r="C1235" s="7" t="n">
        <v>500</v>
      </c>
    </row>
    <row r="1236" spans="1:10">
      <c r="A1236" t="s">
        <v>4</v>
      </c>
      <c r="B1236" s="4" t="s">
        <v>5</v>
      </c>
      <c r="C1236" s="4" t="s">
        <v>9</v>
      </c>
      <c r="D1236" s="4" t="s">
        <v>8</v>
      </c>
      <c r="E1236" s="4" t="s">
        <v>19</v>
      </c>
      <c r="F1236" s="4" t="s">
        <v>8</v>
      </c>
      <c r="G1236" s="4" t="s">
        <v>8</v>
      </c>
    </row>
    <row r="1237" spans="1:10">
      <c r="A1237" t="n">
        <v>15071</v>
      </c>
      <c r="B1237" s="19" t="n">
        <v>24</v>
      </c>
      <c r="C1237" s="7" t="n">
        <v>65533</v>
      </c>
      <c r="D1237" s="7" t="n">
        <v>7</v>
      </c>
      <c r="E1237" s="7" t="s">
        <v>134</v>
      </c>
      <c r="F1237" s="7" t="n">
        <v>2</v>
      </c>
      <c r="G1237" s="7" t="n">
        <v>0</v>
      </c>
    </row>
    <row r="1238" spans="1:10">
      <c r="A1238" t="s">
        <v>4</v>
      </c>
      <c r="B1238" s="4" t="s">
        <v>5</v>
      </c>
    </row>
    <row r="1239" spans="1:10">
      <c r="A1239" t="n">
        <v>15171</v>
      </c>
      <c r="B1239" s="28" t="n">
        <v>28</v>
      </c>
    </row>
    <row r="1240" spans="1:10">
      <c r="A1240" t="s">
        <v>4</v>
      </c>
      <c r="B1240" s="4" t="s">
        <v>5</v>
      </c>
      <c r="C1240" s="4" t="s">
        <v>8</v>
      </c>
    </row>
    <row r="1241" spans="1:10">
      <c r="A1241" t="n">
        <v>15172</v>
      </c>
      <c r="B1241" s="21" t="n">
        <v>27</v>
      </c>
      <c r="C1241" s="7" t="n">
        <v>0</v>
      </c>
    </row>
    <row r="1242" spans="1:10">
      <c r="A1242" t="s">
        <v>4</v>
      </c>
      <c r="B1242" s="4" t="s">
        <v>5</v>
      </c>
      <c r="C1242" s="4" t="s">
        <v>8</v>
      </c>
      <c r="D1242" s="4" t="s">
        <v>8</v>
      </c>
      <c r="E1242" s="4" t="s">
        <v>8</v>
      </c>
      <c r="F1242" s="4" t="s">
        <v>10</v>
      </c>
      <c r="G1242" s="4" t="s">
        <v>10</v>
      </c>
      <c r="H1242" s="4" t="s">
        <v>10</v>
      </c>
      <c r="I1242" s="4" t="s">
        <v>10</v>
      </c>
      <c r="J1242" s="4" t="s">
        <v>10</v>
      </c>
    </row>
    <row r="1243" spans="1:10">
      <c r="A1243" t="n">
        <v>15174</v>
      </c>
      <c r="B1243" s="15" t="n">
        <v>76</v>
      </c>
      <c r="C1243" s="7" t="n">
        <v>1</v>
      </c>
      <c r="D1243" s="7" t="n">
        <v>3</v>
      </c>
      <c r="E1243" s="7" t="n">
        <v>0</v>
      </c>
      <c r="F1243" s="7" t="n">
        <v>1</v>
      </c>
      <c r="G1243" s="7" t="n">
        <v>1</v>
      </c>
      <c r="H1243" s="7" t="n">
        <v>1</v>
      </c>
      <c r="I1243" s="7" t="n">
        <v>0</v>
      </c>
      <c r="J1243" s="7" t="n">
        <v>1000</v>
      </c>
    </row>
    <row r="1244" spans="1:10">
      <c r="A1244" t="s">
        <v>4</v>
      </c>
      <c r="B1244" s="4" t="s">
        <v>5</v>
      </c>
      <c r="C1244" s="4" t="s">
        <v>8</v>
      </c>
      <c r="D1244" s="4" t="s">
        <v>8</v>
      </c>
    </row>
    <row r="1245" spans="1:10">
      <c r="A1245" t="n">
        <v>15198</v>
      </c>
      <c r="B1245" s="16" t="n">
        <v>77</v>
      </c>
      <c r="C1245" s="7" t="n">
        <v>1</v>
      </c>
      <c r="D1245" s="7" t="n">
        <v>3</v>
      </c>
    </row>
    <row r="1246" spans="1:10">
      <c r="A1246" t="s">
        <v>4</v>
      </c>
      <c r="B1246" s="4" t="s">
        <v>5</v>
      </c>
      <c r="C1246" s="4" t="s">
        <v>8</v>
      </c>
    </row>
    <row r="1247" spans="1:10">
      <c r="A1247" t="n">
        <v>15201</v>
      </c>
      <c r="B1247" s="27" t="n">
        <v>78</v>
      </c>
      <c r="C1247" s="7" t="n">
        <v>1</v>
      </c>
    </row>
    <row r="1248" spans="1:10">
      <c r="A1248" t="s">
        <v>4</v>
      </c>
      <c r="B1248" s="4" t="s">
        <v>5</v>
      </c>
      <c r="C1248" s="4" t="s">
        <v>8</v>
      </c>
      <c r="D1248" s="4" t="s">
        <v>8</v>
      </c>
      <c r="E1248" s="4" t="s">
        <v>8</v>
      </c>
      <c r="F1248" s="4" t="s">
        <v>10</v>
      </c>
      <c r="G1248" s="4" t="s">
        <v>10</v>
      </c>
      <c r="H1248" s="4" t="s">
        <v>10</v>
      </c>
      <c r="I1248" s="4" t="s">
        <v>10</v>
      </c>
      <c r="J1248" s="4" t="s">
        <v>10</v>
      </c>
    </row>
    <row r="1249" spans="1:10">
      <c r="A1249" t="n">
        <v>15203</v>
      </c>
      <c r="B1249" s="15" t="n">
        <v>76</v>
      </c>
      <c r="C1249" s="7" t="n">
        <v>2</v>
      </c>
      <c r="D1249" s="7" t="n">
        <v>3</v>
      </c>
      <c r="E1249" s="7" t="n">
        <v>0</v>
      </c>
      <c r="F1249" s="7" t="n">
        <v>1</v>
      </c>
      <c r="G1249" s="7" t="n">
        <v>1</v>
      </c>
      <c r="H1249" s="7" t="n">
        <v>1</v>
      </c>
      <c r="I1249" s="7" t="n">
        <v>1</v>
      </c>
      <c r="J1249" s="7" t="n">
        <v>1000</v>
      </c>
    </row>
    <row r="1250" spans="1:10">
      <c r="A1250" t="s">
        <v>4</v>
      </c>
      <c r="B1250" s="4" t="s">
        <v>5</v>
      </c>
      <c r="C1250" s="4" t="s">
        <v>8</v>
      </c>
      <c r="D1250" s="4" t="s">
        <v>8</v>
      </c>
    </row>
    <row r="1251" spans="1:10">
      <c r="A1251" t="n">
        <v>15227</v>
      </c>
      <c r="B1251" s="16" t="n">
        <v>77</v>
      </c>
      <c r="C1251" s="7" t="n">
        <v>2</v>
      </c>
      <c r="D1251" s="7" t="n">
        <v>3</v>
      </c>
    </row>
    <row r="1252" spans="1:10">
      <c r="A1252" t="s">
        <v>4</v>
      </c>
      <c r="B1252" s="4" t="s">
        <v>5</v>
      </c>
      <c r="C1252" s="4" t="s">
        <v>9</v>
      </c>
    </row>
    <row r="1253" spans="1:10">
      <c r="A1253" t="n">
        <v>15230</v>
      </c>
      <c r="B1253" s="24" t="n">
        <v>16</v>
      </c>
      <c r="C1253" s="7" t="n">
        <v>500</v>
      </c>
    </row>
    <row r="1254" spans="1:10">
      <c r="A1254" t="s">
        <v>4</v>
      </c>
      <c r="B1254" s="4" t="s">
        <v>5</v>
      </c>
      <c r="C1254" s="4" t="s">
        <v>8</v>
      </c>
      <c r="D1254" s="4" t="s">
        <v>8</v>
      </c>
      <c r="E1254" s="4" t="s">
        <v>8</v>
      </c>
      <c r="F1254" s="4" t="s">
        <v>10</v>
      </c>
      <c r="G1254" s="4" t="s">
        <v>10</v>
      </c>
      <c r="H1254" s="4" t="s">
        <v>10</v>
      </c>
      <c r="I1254" s="4" t="s">
        <v>10</v>
      </c>
      <c r="J1254" s="4" t="s">
        <v>10</v>
      </c>
    </row>
    <row r="1255" spans="1:10">
      <c r="A1255" t="n">
        <v>15233</v>
      </c>
      <c r="B1255" s="15" t="n">
        <v>76</v>
      </c>
      <c r="C1255" s="7" t="n">
        <v>2</v>
      </c>
      <c r="D1255" s="7" t="n">
        <v>3</v>
      </c>
      <c r="E1255" s="7" t="n">
        <v>0</v>
      </c>
      <c r="F1255" s="7" t="n">
        <v>1</v>
      </c>
      <c r="G1255" s="7" t="n">
        <v>1</v>
      </c>
      <c r="H1255" s="7" t="n">
        <v>1</v>
      </c>
      <c r="I1255" s="7" t="n">
        <v>0.600000023841858</v>
      </c>
      <c r="J1255" s="7" t="n">
        <v>300</v>
      </c>
    </row>
    <row r="1256" spans="1:10">
      <c r="A1256" t="s">
        <v>4</v>
      </c>
      <c r="B1256" s="4" t="s">
        <v>5</v>
      </c>
      <c r="C1256" s="4" t="s">
        <v>9</v>
      </c>
      <c r="D1256" s="4" t="s">
        <v>8</v>
      </c>
      <c r="E1256" s="4" t="s">
        <v>19</v>
      </c>
      <c r="F1256" s="4" t="s">
        <v>8</v>
      </c>
      <c r="G1256" s="4" t="s">
        <v>8</v>
      </c>
    </row>
    <row r="1257" spans="1:10">
      <c r="A1257" t="n">
        <v>15257</v>
      </c>
      <c r="B1257" s="19" t="n">
        <v>24</v>
      </c>
      <c r="C1257" s="7" t="n">
        <v>65533</v>
      </c>
      <c r="D1257" s="7" t="n">
        <v>7</v>
      </c>
      <c r="E1257" s="7" t="s">
        <v>135</v>
      </c>
      <c r="F1257" s="7" t="n">
        <v>2</v>
      </c>
      <c r="G1257" s="7" t="n">
        <v>0</v>
      </c>
    </row>
    <row r="1258" spans="1:10">
      <c r="A1258" t="s">
        <v>4</v>
      </c>
      <c r="B1258" s="4" t="s">
        <v>5</v>
      </c>
    </row>
    <row r="1259" spans="1:10">
      <c r="A1259" t="n">
        <v>15473</v>
      </c>
      <c r="B1259" s="28" t="n">
        <v>28</v>
      </c>
    </row>
    <row r="1260" spans="1:10">
      <c r="A1260" t="s">
        <v>4</v>
      </c>
      <c r="B1260" s="4" t="s">
        <v>5</v>
      </c>
      <c r="C1260" s="4" t="s">
        <v>8</v>
      </c>
    </row>
    <row r="1261" spans="1:10">
      <c r="A1261" t="n">
        <v>15474</v>
      </c>
      <c r="B1261" s="21" t="n">
        <v>27</v>
      </c>
      <c r="C1261" s="7" t="n">
        <v>0</v>
      </c>
    </row>
    <row r="1262" spans="1:10">
      <c r="A1262" t="s">
        <v>4</v>
      </c>
      <c r="B1262" s="4" t="s">
        <v>5</v>
      </c>
      <c r="C1262" s="4" t="s">
        <v>9</v>
      </c>
    </row>
    <row r="1263" spans="1:10">
      <c r="A1263" t="n">
        <v>15476</v>
      </c>
      <c r="B1263" s="24" t="n">
        <v>16</v>
      </c>
      <c r="C1263" s="7" t="n">
        <v>500</v>
      </c>
    </row>
    <row r="1264" spans="1:10">
      <c r="A1264" t="s">
        <v>4</v>
      </c>
      <c r="B1264" s="4" t="s">
        <v>5</v>
      </c>
      <c r="C1264" s="4" t="s">
        <v>9</v>
      </c>
      <c r="D1264" s="4" t="s">
        <v>8</v>
      </c>
      <c r="E1264" s="4" t="s">
        <v>19</v>
      </c>
      <c r="F1264" s="4" t="s">
        <v>8</v>
      </c>
      <c r="G1264" s="4" t="s">
        <v>8</v>
      </c>
    </row>
    <row r="1265" spans="1:10">
      <c r="A1265" t="n">
        <v>15479</v>
      </c>
      <c r="B1265" s="19" t="n">
        <v>24</v>
      </c>
      <c r="C1265" s="7" t="n">
        <v>65533</v>
      </c>
      <c r="D1265" s="7" t="n">
        <v>7</v>
      </c>
      <c r="E1265" s="7" t="s">
        <v>136</v>
      </c>
      <c r="F1265" s="7" t="n">
        <v>2</v>
      </c>
      <c r="G1265" s="7" t="n">
        <v>0</v>
      </c>
    </row>
    <row r="1266" spans="1:10">
      <c r="A1266" t="s">
        <v>4</v>
      </c>
      <c r="B1266" s="4" t="s">
        <v>5</v>
      </c>
    </row>
    <row r="1267" spans="1:10">
      <c r="A1267" t="n">
        <v>15615</v>
      </c>
      <c r="B1267" s="28" t="n">
        <v>28</v>
      </c>
    </row>
    <row r="1268" spans="1:10">
      <c r="A1268" t="s">
        <v>4</v>
      </c>
      <c r="B1268" s="4" t="s">
        <v>5</v>
      </c>
      <c r="C1268" s="4" t="s">
        <v>8</v>
      </c>
    </row>
    <row r="1269" spans="1:10">
      <c r="A1269" t="n">
        <v>15616</v>
      </c>
      <c r="B1269" s="21" t="n">
        <v>27</v>
      </c>
      <c r="C1269" s="7" t="n">
        <v>0</v>
      </c>
    </row>
    <row r="1270" spans="1:10">
      <c r="A1270" t="s">
        <v>4</v>
      </c>
      <c r="B1270" s="4" t="s">
        <v>5</v>
      </c>
      <c r="C1270" s="4" t="s">
        <v>8</v>
      </c>
      <c r="D1270" s="4" t="s">
        <v>8</v>
      </c>
      <c r="E1270" s="4" t="s">
        <v>8</v>
      </c>
      <c r="F1270" s="4" t="s">
        <v>10</v>
      </c>
      <c r="G1270" s="4" t="s">
        <v>10</v>
      </c>
      <c r="H1270" s="4" t="s">
        <v>10</v>
      </c>
      <c r="I1270" s="4" t="s">
        <v>10</v>
      </c>
      <c r="J1270" s="4" t="s">
        <v>10</v>
      </c>
    </row>
    <row r="1271" spans="1:10">
      <c r="A1271" t="n">
        <v>15618</v>
      </c>
      <c r="B1271" s="15" t="n">
        <v>76</v>
      </c>
      <c r="C1271" s="7" t="n">
        <v>2</v>
      </c>
      <c r="D1271" s="7" t="n">
        <v>3</v>
      </c>
      <c r="E1271" s="7" t="n">
        <v>0</v>
      </c>
      <c r="F1271" s="7" t="n">
        <v>1</v>
      </c>
      <c r="G1271" s="7" t="n">
        <v>1</v>
      </c>
      <c r="H1271" s="7" t="n">
        <v>1</v>
      </c>
      <c r="I1271" s="7" t="n">
        <v>0</v>
      </c>
      <c r="J1271" s="7" t="n">
        <v>1000</v>
      </c>
    </row>
    <row r="1272" spans="1:10">
      <c r="A1272" t="s">
        <v>4</v>
      </c>
      <c r="B1272" s="4" t="s">
        <v>5</v>
      </c>
      <c r="C1272" s="4" t="s">
        <v>8</v>
      </c>
      <c r="D1272" s="4" t="s">
        <v>8</v>
      </c>
    </row>
    <row r="1273" spans="1:10">
      <c r="A1273" t="n">
        <v>15642</v>
      </c>
      <c r="B1273" s="16" t="n">
        <v>77</v>
      </c>
      <c r="C1273" s="7" t="n">
        <v>2</v>
      </c>
      <c r="D1273" s="7" t="n">
        <v>3</v>
      </c>
    </row>
    <row r="1274" spans="1:10">
      <c r="A1274" t="s">
        <v>4</v>
      </c>
      <c r="B1274" s="4" t="s">
        <v>5</v>
      </c>
      <c r="C1274" s="4" t="s">
        <v>8</v>
      </c>
    </row>
    <row r="1275" spans="1:10">
      <c r="A1275" t="n">
        <v>15645</v>
      </c>
      <c r="B1275" s="27" t="n">
        <v>78</v>
      </c>
      <c r="C1275" s="7" t="n">
        <v>2</v>
      </c>
    </row>
    <row r="1276" spans="1:10">
      <c r="A1276" t="s">
        <v>4</v>
      </c>
      <c r="B1276" s="4" t="s">
        <v>5</v>
      </c>
      <c r="C1276" s="4" t="s">
        <v>8</v>
      </c>
      <c r="D1276" s="4" t="s">
        <v>8</v>
      </c>
      <c r="E1276" s="4" t="s">
        <v>8</v>
      </c>
      <c r="F1276" s="4" t="s">
        <v>10</v>
      </c>
      <c r="G1276" s="4" t="s">
        <v>10</v>
      </c>
      <c r="H1276" s="4" t="s">
        <v>10</v>
      </c>
      <c r="I1276" s="4" t="s">
        <v>10</v>
      </c>
      <c r="J1276" s="4" t="s">
        <v>10</v>
      </c>
    </row>
    <row r="1277" spans="1:10">
      <c r="A1277" t="n">
        <v>15647</v>
      </c>
      <c r="B1277" s="15" t="n">
        <v>76</v>
      </c>
      <c r="C1277" s="7" t="n">
        <v>3</v>
      </c>
      <c r="D1277" s="7" t="n">
        <v>3</v>
      </c>
      <c r="E1277" s="7" t="n">
        <v>0</v>
      </c>
      <c r="F1277" s="7" t="n">
        <v>1</v>
      </c>
      <c r="G1277" s="7" t="n">
        <v>1</v>
      </c>
      <c r="H1277" s="7" t="n">
        <v>1</v>
      </c>
      <c r="I1277" s="7" t="n">
        <v>1</v>
      </c>
      <c r="J1277" s="7" t="n">
        <v>1000</v>
      </c>
    </row>
    <row r="1278" spans="1:10">
      <c r="A1278" t="s">
        <v>4</v>
      </c>
      <c r="B1278" s="4" t="s">
        <v>5</v>
      </c>
      <c r="C1278" s="4" t="s">
        <v>8</v>
      </c>
      <c r="D1278" s="4" t="s">
        <v>8</v>
      </c>
    </row>
    <row r="1279" spans="1:10">
      <c r="A1279" t="n">
        <v>15671</v>
      </c>
      <c r="B1279" s="16" t="n">
        <v>77</v>
      </c>
      <c r="C1279" s="7" t="n">
        <v>3</v>
      </c>
      <c r="D1279" s="7" t="n">
        <v>3</v>
      </c>
    </row>
    <row r="1280" spans="1:10">
      <c r="A1280" t="s">
        <v>4</v>
      </c>
      <c r="B1280" s="4" t="s">
        <v>5</v>
      </c>
      <c r="C1280" s="4" t="s">
        <v>9</v>
      </c>
    </row>
    <row r="1281" spans="1:10">
      <c r="A1281" t="n">
        <v>15674</v>
      </c>
      <c r="B1281" s="24" t="n">
        <v>16</v>
      </c>
      <c r="C1281" s="7" t="n">
        <v>500</v>
      </c>
    </row>
    <row r="1282" spans="1:10">
      <c r="A1282" t="s">
        <v>4</v>
      </c>
      <c r="B1282" s="4" t="s">
        <v>5</v>
      </c>
      <c r="C1282" s="4" t="s">
        <v>8</v>
      </c>
      <c r="D1282" s="4" t="s">
        <v>8</v>
      </c>
      <c r="E1282" s="4" t="s">
        <v>8</v>
      </c>
      <c r="F1282" s="4" t="s">
        <v>10</v>
      </c>
      <c r="G1282" s="4" t="s">
        <v>10</v>
      </c>
      <c r="H1282" s="4" t="s">
        <v>10</v>
      </c>
      <c r="I1282" s="4" t="s">
        <v>10</v>
      </c>
      <c r="J1282" s="4" t="s">
        <v>10</v>
      </c>
    </row>
    <row r="1283" spans="1:10">
      <c r="A1283" t="n">
        <v>15677</v>
      </c>
      <c r="B1283" s="15" t="n">
        <v>76</v>
      </c>
      <c r="C1283" s="7" t="n">
        <v>3</v>
      </c>
      <c r="D1283" s="7" t="n">
        <v>3</v>
      </c>
      <c r="E1283" s="7" t="n">
        <v>0</v>
      </c>
      <c r="F1283" s="7" t="n">
        <v>1</v>
      </c>
      <c r="G1283" s="7" t="n">
        <v>1</v>
      </c>
      <c r="H1283" s="7" t="n">
        <v>1</v>
      </c>
      <c r="I1283" s="7" t="n">
        <v>0.600000023841858</v>
      </c>
      <c r="J1283" s="7" t="n">
        <v>300</v>
      </c>
    </row>
    <row r="1284" spans="1:10">
      <c r="A1284" t="s">
        <v>4</v>
      </c>
      <c r="B1284" s="4" t="s">
        <v>5</v>
      </c>
      <c r="C1284" s="4" t="s">
        <v>9</v>
      </c>
      <c r="D1284" s="4" t="s">
        <v>8</v>
      </c>
      <c r="E1284" s="4" t="s">
        <v>19</v>
      </c>
      <c r="F1284" s="4" t="s">
        <v>8</v>
      </c>
      <c r="G1284" s="4" t="s">
        <v>8</v>
      </c>
    </row>
    <row r="1285" spans="1:10">
      <c r="A1285" t="n">
        <v>15701</v>
      </c>
      <c r="B1285" s="19" t="n">
        <v>24</v>
      </c>
      <c r="C1285" s="7" t="n">
        <v>65533</v>
      </c>
      <c r="D1285" s="7" t="n">
        <v>7</v>
      </c>
      <c r="E1285" s="7" t="s">
        <v>137</v>
      </c>
      <c r="F1285" s="7" t="n">
        <v>2</v>
      </c>
      <c r="G1285" s="7" t="n">
        <v>0</v>
      </c>
    </row>
    <row r="1286" spans="1:10">
      <c r="A1286" t="s">
        <v>4</v>
      </c>
      <c r="B1286" s="4" t="s">
        <v>5</v>
      </c>
    </row>
    <row r="1287" spans="1:10">
      <c r="A1287" t="n">
        <v>15831</v>
      </c>
      <c r="B1287" s="28" t="n">
        <v>28</v>
      </c>
    </row>
    <row r="1288" spans="1:10">
      <c r="A1288" t="s">
        <v>4</v>
      </c>
      <c r="B1288" s="4" t="s">
        <v>5</v>
      </c>
      <c r="C1288" s="4" t="s">
        <v>8</v>
      </c>
    </row>
    <row r="1289" spans="1:10">
      <c r="A1289" t="n">
        <v>15832</v>
      </c>
      <c r="B1289" s="21" t="n">
        <v>27</v>
      </c>
      <c r="C1289" s="7" t="n">
        <v>0</v>
      </c>
    </row>
    <row r="1290" spans="1:10">
      <c r="A1290" t="s">
        <v>4</v>
      </c>
      <c r="B1290" s="4" t="s">
        <v>5</v>
      </c>
      <c r="C1290" s="4" t="s">
        <v>8</v>
      </c>
      <c r="D1290" s="4" t="s">
        <v>8</v>
      </c>
      <c r="E1290" s="4" t="s">
        <v>8</v>
      </c>
      <c r="F1290" s="4" t="s">
        <v>10</v>
      </c>
      <c r="G1290" s="4" t="s">
        <v>10</v>
      </c>
      <c r="H1290" s="4" t="s">
        <v>10</v>
      </c>
      <c r="I1290" s="4" t="s">
        <v>10</v>
      </c>
      <c r="J1290" s="4" t="s">
        <v>10</v>
      </c>
    </row>
    <row r="1291" spans="1:10">
      <c r="A1291" t="n">
        <v>15834</v>
      </c>
      <c r="B1291" s="15" t="n">
        <v>76</v>
      </c>
      <c r="C1291" s="7" t="n">
        <v>3</v>
      </c>
      <c r="D1291" s="7" t="n">
        <v>3</v>
      </c>
      <c r="E1291" s="7" t="n">
        <v>0</v>
      </c>
      <c r="F1291" s="7" t="n">
        <v>1</v>
      </c>
      <c r="G1291" s="7" t="n">
        <v>1</v>
      </c>
      <c r="H1291" s="7" t="n">
        <v>1</v>
      </c>
      <c r="I1291" s="7" t="n">
        <v>0</v>
      </c>
      <c r="J1291" s="7" t="n">
        <v>1000</v>
      </c>
    </row>
    <row r="1292" spans="1:10">
      <c r="A1292" t="s">
        <v>4</v>
      </c>
      <c r="B1292" s="4" t="s">
        <v>5</v>
      </c>
      <c r="C1292" s="4" t="s">
        <v>8</v>
      </c>
      <c r="D1292" s="4" t="s">
        <v>8</v>
      </c>
    </row>
    <row r="1293" spans="1:10">
      <c r="A1293" t="n">
        <v>15858</v>
      </c>
      <c r="B1293" s="16" t="n">
        <v>77</v>
      </c>
      <c r="C1293" s="7" t="n">
        <v>3</v>
      </c>
      <c r="D1293" s="7" t="n">
        <v>3</v>
      </c>
    </row>
    <row r="1294" spans="1:10">
      <c r="A1294" t="s">
        <v>4</v>
      </c>
      <c r="B1294" s="4" t="s">
        <v>5</v>
      </c>
      <c r="C1294" s="4" t="s">
        <v>8</v>
      </c>
    </row>
    <row r="1295" spans="1:10">
      <c r="A1295" t="n">
        <v>15861</v>
      </c>
      <c r="B1295" s="27" t="n">
        <v>78</v>
      </c>
      <c r="C1295" s="7" t="n">
        <v>3</v>
      </c>
    </row>
    <row r="1296" spans="1:10">
      <c r="A1296" t="s">
        <v>4</v>
      </c>
      <c r="B1296" s="4" t="s">
        <v>5</v>
      </c>
      <c r="C1296" s="4" t="s">
        <v>8</v>
      </c>
      <c r="D1296" s="4" t="s">
        <v>8</v>
      </c>
      <c r="E1296" s="4" t="s">
        <v>8</v>
      </c>
      <c r="F1296" s="4" t="s">
        <v>10</v>
      </c>
      <c r="G1296" s="4" t="s">
        <v>10</v>
      </c>
      <c r="H1296" s="4" t="s">
        <v>10</v>
      </c>
      <c r="I1296" s="4" t="s">
        <v>10</v>
      </c>
      <c r="J1296" s="4" t="s">
        <v>10</v>
      </c>
    </row>
    <row r="1297" spans="1:10">
      <c r="A1297" t="n">
        <v>15863</v>
      </c>
      <c r="B1297" s="15" t="n">
        <v>76</v>
      </c>
      <c r="C1297" s="7" t="n">
        <v>4</v>
      </c>
      <c r="D1297" s="7" t="n">
        <v>3</v>
      </c>
      <c r="E1297" s="7" t="n">
        <v>0</v>
      </c>
      <c r="F1297" s="7" t="n">
        <v>1</v>
      </c>
      <c r="G1297" s="7" t="n">
        <v>1</v>
      </c>
      <c r="H1297" s="7" t="n">
        <v>1</v>
      </c>
      <c r="I1297" s="7" t="n">
        <v>1</v>
      </c>
      <c r="J1297" s="7" t="n">
        <v>1000</v>
      </c>
    </row>
    <row r="1298" spans="1:10">
      <c r="A1298" t="s">
        <v>4</v>
      </c>
      <c r="B1298" s="4" t="s">
        <v>5</v>
      </c>
      <c r="C1298" s="4" t="s">
        <v>8</v>
      </c>
      <c r="D1298" s="4" t="s">
        <v>8</v>
      </c>
    </row>
    <row r="1299" spans="1:10">
      <c r="A1299" t="n">
        <v>15887</v>
      </c>
      <c r="B1299" s="16" t="n">
        <v>77</v>
      </c>
      <c r="C1299" s="7" t="n">
        <v>4</v>
      </c>
      <c r="D1299" s="7" t="n">
        <v>3</v>
      </c>
    </row>
    <row r="1300" spans="1:10">
      <c r="A1300" t="s">
        <v>4</v>
      </c>
      <c r="B1300" s="4" t="s">
        <v>5</v>
      </c>
      <c r="C1300" s="4" t="s">
        <v>9</v>
      </c>
    </row>
    <row r="1301" spans="1:10">
      <c r="A1301" t="n">
        <v>15890</v>
      </c>
      <c r="B1301" s="24" t="n">
        <v>16</v>
      </c>
      <c r="C1301" s="7" t="n">
        <v>500</v>
      </c>
    </row>
    <row r="1302" spans="1:10">
      <c r="A1302" t="s">
        <v>4</v>
      </c>
      <c r="B1302" s="4" t="s">
        <v>5</v>
      </c>
      <c r="C1302" s="4" t="s">
        <v>8</v>
      </c>
      <c r="D1302" s="4" t="s">
        <v>8</v>
      </c>
      <c r="E1302" s="4" t="s">
        <v>8</v>
      </c>
      <c r="F1302" s="4" t="s">
        <v>10</v>
      </c>
      <c r="G1302" s="4" t="s">
        <v>10</v>
      </c>
      <c r="H1302" s="4" t="s">
        <v>10</v>
      </c>
      <c r="I1302" s="4" t="s">
        <v>10</v>
      </c>
      <c r="J1302" s="4" t="s">
        <v>10</v>
      </c>
    </row>
    <row r="1303" spans="1:10">
      <c r="A1303" t="n">
        <v>15893</v>
      </c>
      <c r="B1303" s="15" t="n">
        <v>76</v>
      </c>
      <c r="C1303" s="7" t="n">
        <v>4</v>
      </c>
      <c r="D1303" s="7" t="n">
        <v>3</v>
      </c>
      <c r="E1303" s="7" t="n">
        <v>0</v>
      </c>
      <c r="F1303" s="7" t="n">
        <v>1</v>
      </c>
      <c r="G1303" s="7" t="n">
        <v>1</v>
      </c>
      <c r="H1303" s="7" t="n">
        <v>1</v>
      </c>
      <c r="I1303" s="7" t="n">
        <v>0.600000023841858</v>
      </c>
      <c r="J1303" s="7" t="n">
        <v>300</v>
      </c>
    </row>
    <row r="1304" spans="1:10">
      <c r="A1304" t="s">
        <v>4</v>
      </c>
      <c r="B1304" s="4" t="s">
        <v>5</v>
      </c>
      <c r="C1304" s="4" t="s">
        <v>9</v>
      </c>
      <c r="D1304" s="4" t="s">
        <v>8</v>
      </c>
      <c r="E1304" s="4" t="s">
        <v>19</v>
      </c>
      <c r="F1304" s="4" t="s">
        <v>8</v>
      </c>
      <c r="G1304" s="4" t="s">
        <v>8</v>
      </c>
    </row>
    <row r="1305" spans="1:10">
      <c r="A1305" t="n">
        <v>15917</v>
      </c>
      <c r="B1305" s="19" t="n">
        <v>24</v>
      </c>
      <c r="C1305" s="7" t="n">
        <v>65533</v>
      </c>
      <c r="D1305" s="7" t="n">
        <v>7</v>
      </c>
      <c r="E1305" s="7" t="s">
        <v>138</v>
      </c>
      <c r="F1305" s="7" t="n">
        <v>2</v>
      </c>
      <c r="G1305" s="7" t="n">
        <v>0</v>
      </c>
    </row>
    <row r="1306" spans="1:10">
      <c r="A1306" t="s">
        <v>4</v>
      </c>
      <c r="B1306" s="4" t="s">
        <v>5</v>
      </c>
    </row>
    <row r="1307" spans="1:10">
      <c r="A1307" t="n">
        <v>16079</v>
      </c>
      <c r="B1307" s="28" t="n">
        <v>28</v>
      </c>
    </row>
    <row r="1308" spans="1:10">
      <c r="A1308" t="s">
        <v>4</v>
      </c>
      <c r="B1308" s="4" t="s">
        <v>5</v>
      </c>
      <c r="C1308" s="4" t="s">
        <v>8</v>
      </c>
    </row>
    <row r="1309" spans="1:10">
      <c r="A1309" t="n">
        <v>16080</v>
      </c>
      <c r="B1309" s="21" t="n">
        <v>27</v>
      </c>
      <c r="C1309" s="7" t="n">
        <v>0</v>
      </c>
    </row>
    <row r="1310" spans="1:10">
      <c r="A1310" t="s">
        <v>4</v>
      </c>
      <c r="B1310" s="4" t="s">
        <v>5</v>
      </c>
      <c r="C1310" s="4" t="s">
        <v>9</v>
      </c>
    </row>
    <row r="1311" spans="1:10">
      <c r="A1311" t="n">
        <v>16082</v>
      </c>
      <c r="B1311" s="24" t="n">
        <v>16</v>
      </c>
      <c r="C1311" s="7" t="n">
        <v>500</v>
      </c>
    </row>
    <row r="1312" spans="1:10">
      <c r="A1312" t="s">
        <v>4</v>
      </c>
      <c r="B1312" s="4" t="s">
        <v>5</v>
      </c>
      <c r="C1312" s="4" t="s">
        <v>9</v>
      </c>
      <c r="D1312" s="4" t="s">
        <v>8</v>
      </c>
      <c r="E1312" s="4" t="s">
        <v>19</v>
      </c>
      <c r="F1312" s="4" t="s">
        <v>8</v>
      </c>
      <c r="G1312" s="4" t="s">
        <v>8</v>
      </c>
    </row>
    <row r="1313" spans="1:10">
      <c r="A1313" t="n">
        <v>16085</v>
      </c>
      <c r="B1313" s="19" t="n">
        <v>24</v>
      </c>
      <c r="C1313" s="7" t="n">
        <v>65533</v>
      </c>
      <c r="D1313" s="7" t="n">
        <v>7</v>
      </c>
      <c r="E1313" s="7" t="s">
        <v>139</v>
      </c>
      <c r="F1313" s="7" t="n">
        <v>2</v>
      </c>
      <c r="G1313" s="7" t="n">
        <v>0</v>
      </c>
    </row>
    <row r="1314" spans="1:10">
      <c r="A1314" t="s">
        <v>4</v>
      </c>
      <c r="B1314" s="4" t="s">
        <v>5</v>
      </c>
    </row>
    <row r="1315" spans="1:10">
      <c r="A1315" t="n">
        <v>16261</v>
      </c>
      <c r="B1315" s="28" t="n">
        <v>28</v>
      </c>
    </row>
    <row r="1316" spans="1:10">
      <c r="A1316" t="s">
        <v>4</v>
      </c>
      <c r="B1316" s="4" t="s">
        <v>5</v>
      </c>
      <c r="C1316" s="4" t="s">
        <v>8</v>
      </c>
    </row>
    <row r="1317" spans="1:10">
      <c r="A1317" t="n">
        <v>16262</v>
      </c>
      <c r="B1317" s="21" t="n">
        <v>27</v>
      </c>
      <c r="C1317" s="7" t="n">
        <v>0</v>
      </c>
    </row>
    <row r="1318" spans="1:10">
      <c r="A1318" t="s">
        <v>4</v>
      </c>
      <c r="B1318" s="4" t="s">
        <v>5</v>
      </c>
      <c r="C1318" s="4" t="s">
        <v>9</v>
      </c>
    </row>
    <row r="1319" spans="1:10">
      <c r="A1319" t="n">
        <v>16264</v>
      </c>
      <c r="B1319" s="24" t="n">
        <v>16</v>
      </c>
      <c r="C1319" s="7" t="n">
        <v>500</v>
      </c>
    </row>
    <row r="1320" spans="1:10">
      <c r="A1320" t="s">
        <v>4</v>
      </c>
      <c r="B1320" s="4" t="s">
        <v>5</v>
      </c>
      <c r="C1320" s="4" t="s">
        <v>9</v>
      </c>
      <c r="D1320" s="4" t="s">
        <v>8</v>
      </c>
      <c r="E1320" s="4" t="s">
        <v>19</v>
      </c>
      <c r="F1320" s="4" t="s">
        <v>8</v>
      </c>
      <c r="G1320" s="4" t="s">
        <v>8</v>
      </c>
    </row>
    <row r="1321" spans="1:10">
      <c r="A1321" t="n">
        <v>16267</v>
      </c>
      <c r="B1321" s="19" t="n">
        <v>24</v>
      </c>
      <c r="C1321" s="7" t="n">
        <v>65533</v>
      </c>
      <c r="D1321" s="7" t="n">
        <v>7</v>
      </c>
      <c r="E1321" s="7" t="s">
        <v>140</v>
      </c>
      <c r="F1321" s="7" t="n">
        <v>2</v>
      </c>
      <c r="G1321" s="7" t="n">
        <v>0</v>
      </c>
    </row>
    <row r="1322" spans="1:10">
      <c r="A1322" t="s">
        <v>4</v>
      </c>
      <c r="B1322" s="4" t="s">
        <v>5</v>
      </c>
    </row>
    <row r="1323" spans="1:10">
      <c r="A1323" t="n">
        <v>16441</v>
      </c>
      <c r="B1323" s="28" t="n">
        <v>28</v>
      </c>
    </row>
    <row r="1324" spans="1:10">
      <c r="A1324" t="s">
        <v>4</v>
      </c>
      <c r="B1324" s="4" t="s">
        <v>5</v>
      </c>
      <c r="C1324" s="4" t="s">
        <v>8</v>
      </c>
    </row>
    <row r="1325" spans="1:10">
      <c r="A1325" t="n">
        <v>16442</v>
      </c>
      <c r="B1325" s="21" t="n">
        <v>27</v>
      </c>
      <c r="C1325" s="7" t="n">
        <v>0</v>
      </c>
    </row>
    <row r="1326" spans="1:10">
      <c r="A1326" t="s">
        <v>4</v>
      </c>
      <c r="B1326" s="4" t="s">
        <v>5</v>
      </c>
      <c r="C1326" s="4" t="s">
        <v>8</v>
      </c>
      <c r="D1326" s="4" t="s">
        <v>8</v>
      </c>
      <c r="E1326" s="4" t="s">
        <v>8</v>
      </c>
      <c r="F1326" s="4" t="s">
        <v>10</v>
      </c>
      <c r="G1326" s="4" t="s">
        <v>10</v>
      </c>
      <c r="H1326" s="4" t="s">
        <v>10</v>
      </c>
      <c r="I1326" s="4" t="s">
        <v>10</v>
      </c>
      <c r="J1326" s="4" t="s">
        <v>10</v>
      </c>
    </row>
    <row r="1327" spans="1:10">
      <c r="A1327" t="n">
        <v>16444</v>
      </c>
      <c r="B1327" s="15" t="n">
        <v>76</v>
      </c>
      <c r="C1327" s="7" t="n">
        <v>4</v>
      </c>
      <c r="D1327" s="7" t="n">
        <v>3</v>
      </c>
      <c r="E1327" s="7" t="n">
        <v>0</v>
      </c>
      <c r="F1327" s="7" t="n">
        <v>1</v>
      </c>
      <c r="G1327" s="7" t="n">
        <v>1</v>
      </c>
      <c r="H1327" s="7" t="n">
        <v>1</v>
      </c>
      <c r="I1327" s="7" t="n">
        <v>0</v>
      </c>
      <c r="J1327" s="7" t="n">
        <v>1000</v>
      </c>
    </row>
    <row r="1328" spans="1:10">
      <c r="A1328" t="s">
        <v>4</v>
      </c>
      <c r="B1328" s="4" t="s">
        <v>5</v>
      </c>
      <c r="C1328" s="4" t="s">
        <v>8</v>
      </c>
      <c r="D1328" s="4" t="s">
        <v>8</v>
      </c>
    </row>
    <row r="1329" spans="1:10">
      <c r="A1329" t="n">
        <v>16468</v>
      </c>
      <c r="B1329" s="16" t="n">
        <v>77</v>
      </c>
      <c r="C1329" s="7" t="n">
        <v>4</v>
      </c>
      <c r="D1329" s="7" t="n">
        <v>3</v>
      </c>
    </row>
    <row r="1330" spans="1:10">
      <c r="A1330" t="s">
        <v>4</v>
      </c>
      <c r="B1330" s="4" t="s">
        <v>5</v>
      </c>
      <c r="C1330" s="4" t="s">
        <v>8</v>
      </c>
    </row>
    <row r="1331" spans="1:10">
      <c r="A1331" t="n">
        <v>16471</v>
      </c>
      <c r="B1331" s="27" t="n">
        <v>78</v>
      </c>
      <c r="C1331" s="7" t="n">
        <v>4</v>
      </c>
    </row>
    <row r="1332" spans="1:10">
      <c r="A1332" t="s">
        <v>4</v>
      </c>
      <c r="B1332" s="4" t="s">
        <v>5</v>
      </c>
      <c r="C1332" s="4" t="s">
        <v>8</v>
      </c>
      <c r="D1332" s="4" t="s">
        <v>8</v>
      </c>
      <c r="E1332" s="4" t="s">
        <v>8</v>
      </c>
      <c r="F1332" s="4" t="s">
        <v>10</v>
      </c>
      <c r="G1332" s="4" t="s">
        <v>10</v>
      </c>
      <c r="H1332" s="4" t="s">
        <v>10</v>
      </c>
      <c r="I1332" s="4" t="s">
        <v>10</v>
      </c>
      <c r="J1332" s="4" t="s">
        <v>10</v>
      </c>
    </row>
    <row r="1333" spans="1:10">
      <c r="A1333" t="n">
        <v>16473</v>
      </c>
      <c r="B1333" s="15" t="n">
        <v>76</v>
      </c>
      <c r="C1333" s="7" t="n">
        <v>5</v>
      </c>
      <c r="D1333" s="7" t="n">
        <v>3</v>
      </c>
      <c r="E1333" s="7" t="n">
        <v>0</v>
      </c>
      <c r="F1333" s="7" t="n">
        <v>1</v>
      </c>
      <c r="G1333" s="7" t="n">
        <v>1</v>
      </c>
      <c r="H1333" s="7" t="n">
        <v>1</v>
      </c>
      <c r="I1333" s="7" t="n">
        <v>1</v>
      </c>
      <c r="J1333" s="7" t="n">
        <v>1000</v>
      </c>
    </row>
    <row r="1334" spans="1:10">
      <c r="A1334" t="s">
        <v>4</v>
      </c>
      <c r="B1334" s="4" t="s">
        <v>5</v>
      </c>
      <c r="C1334" s="4" t="s">
        <v>8</v>
      </c>
      <c r="D1334" s="4" t="s">
        <v>8</v>
      </c>
    </row>
    <row r="1335" spans="1:10">
      <c r="A1335" t="n">
        <v>16497</v>
      </c>
      <c r="B1335" s="16" t="n">
        <v>77</v>
      </c>
      <c r="C1335" s="7" t="n">
        <v>5</v>
      </c>
      <c r="D1335" s="7" t="n">
        <v>3</v>
      </c>
    </row>
    <row r="1336" spans="1:10">
      <c r="A1336" t="s">
        <v>4</v>
      </c>
      <c r="B1336" s="4" t="s">
        <v>5</v>
      </c>
      <c r="C1336" s="4" t="s">
        <v>9</v>
      </c>
    </row>
    <row r="1337" spans="1:10">
      <c r="A1337" t="n">
        <v>16500</v>
      </c>
      <c r="B1337" s="24" t="n">
        <v>16</v>
      </c>
      <c r="C1337" s="7" t="n">
        <v>500</v>
      </c>
    </row>
    <row r="1338" spans="1:10">
      <c r="A1338" t="s">
        <v>4</v>
      </c>
      <c r="B1338" s="4" t="s">
        <v>5</v>
      </c>
      <c r="C1338" s="4" t="s">
        <v>8</v>
      </c>
      <c r="D1338" s="4" t="s">
        <v>8</v>
      </c>
      <c r="E1338" s="4" t="s">
        <v>8</v>
      </c>
      <c r="F1338" s="4" t="s">
        <v>10</v>
      </c>
      <c r="G1338" s="4" t="s">
        <v>10</v>
      </c>
      <c r="H1338" s="4" t="s">
        <v>10</v>
      </c>
      <c r="I1338" s="4" t="s">
        <v>10</v>
      </c>
      <c r="J1338" s="4" t="s">
        <v>10</v>
      </c>
    </row>
    <row r="1339" spans="1:10">
      <c r="A1339" t="n">
        <v>16503</v>
      </c>
      <c r="B1339" s="15" t="n">
        <v>76</v>
      </c>
      <c r="C1339" s="7" t="n">
        <v>5</v>
      </c>
      <c r="D1339" s="7" t="n">
        <v>3</v>
      </c>
      <c r="E1339" s="7" t="n">
        <v>0</v>
      </c>
      <c r="F1339" s="7" t="n">
        <v>1</v>
      </c>
      <c r="G1339" s="7" t="n">
        <v>1</v>
      </c>
      <c r="H1339" s="7" t="n">
        <v>1</v>
      </c>
      <c r="I1339" s="7" t="n">
        <v>0.600000023841858</v>
      </c>
      <c r="J1339" s="7" t="n">
        <v>300</v>
      </c>
    </row>
    <row r="1340" spans="1:10">
      <c r="A1340" t="s">
        <v>4</v>
      </c>
      <c r="B1340" s="4" t="s">
        <v>5</v>
      </c>
      <c r="C1340" s="4" t="s">
        <v>9</v>
      </c>
      <c r="D1340" s="4" t="s">
        <v>8</v>
      </c>
      <c r="E1340" s="4" t="s">
        <v>19</v>
      </c>
      <c r="F1340" s="4" t="s">
        <v>8</v>
      </c>
      <c r="G1340" s="4" t="s">
        <v>8</v>
      </c>
    </row>
    <row r="1341" spans="1:10">
      <c r="A1341" t="n">
        <v>16527</v>
      </c>
      <c r="B1341" s="19" t="n">
        <v>24</v>
      </c>
      <c r="C1341" s="7" t="n">
        <v>65533</v>
      </c>
      <c r="D1341" s="7" t="n">
        <v>7</v>
      </c>
      <c r="E1341" s="7" t="s">
        <v>141</v>
      </c>
      <c r="F1341" s="7" t="n">
        <v>2</v>
      </c>
      <c r="G1341" s="7" t="n">
        <v>0</v>
      </c>
    </row>
    <row r="1342" spans="1:10">
      <c r="A1342" t="s">
        <v>4</v>
      </c>
      <c r="B1342" s="4" t="s">
        <v>5</v>
      </c>
    </row>
    <row r="1343" spans="1:10">
      <c r="A1343" t="n">
        <v>16657</v>
      </c>
      <c r="B1343" s="28" t="n">
        <v>28</v>
      </c>
    </row>
    <row r="1344" spans="1:10">
      <c r="A1344" t="s">
        <v>4</v>
      </c>
      <c r="B1344" s="4" t="s">
        <v>5</v>
      </c>
      <c r="C1344" s="4" t="s">
        <v>8</v>
      </c>
    </row>
    <row r="1345" spans="1:10">
      <c r="A1345" t="n">
        <v>16658</v>
      </c>
      <c r="B1345" s="21" t="n">
        <v>27</v>
      </c>
      <c r="C1345" s="7" t="n">
        <v>0</v>
      </c>
    </row>
    <row r="1346" spans="1:10">
      <c r="A1346" t="s">
        <v>4</v>
      </c>
      <c r="B1346" s="4" t="s">
        <v>5</v>
      </c>
      <c r="C1346" s="4" t="s">
        <v>9</v>
      </c>
    </row>
    <row r="1347" spans="1:10">
      <c r="A1347" t="n">
        <v>16660</v>
      </c>
      <c r="B1347" s="24" t="n">
        <v>16</v>
      </c>
      <c r="C1347" s="7" t="n">
        <v>500</v>
      </c>
    </row>
    <row r="1348" spans="1:10">
      <c r="A1348" t="s">
        <v>4</v>
      </c>
      <c r="B1348" s="4" t="s">
        <v>5</v>
      </c>
      <c r="C1348" s="4" t="s">
        <v>9</v>
      </c>
      <c r="D1348" s="4" t="s">
        <v>8</v>
      </c>
      <c r="E1348" s="4" t="s">
        <v>19</v>
      </c>
      <c r="F1348" s="4" t="s">
        <v>8</v>
      </c>
      <c r="G1348" s="4" t="s">
        <v>8</v>
      </c>
    </row>
    <row r="1349" spans="1:10">
      <c r="A1349" t="n">
        <v>16663</v>
      </c>
      <c r="B1349" s="19" t="n">
        <v>24</v>
      </c>
      <c r="C1349" s="7" t="n">
        <v>65533</v>
      </c>
      <c r="D1349" s="7" t="n">
        <v>7</v>
      </c>
      <c r="E1349" s="7" t="s">
        <v>142</v>
      </c>
      <c r="F1349" s="7" t="n">
        <v>2</v>
      </c>
      <c r="G1349" s="7" t="n">
        <v>0</v>
      </c>
    </row>
    <row r="1350" spans="1:10">
      <c r="A1350" t="s">
        <v>4</v>
      </c>
      <c r="B1350" s="4" t="s">
        <v>5</v>
      </c>
    </row>
    <row r="1351" spans="1:10">
      <c r="A1351" t="n">
        <v>16787</v>
      </c>
      <c r="B1351" s="28" t="n">
        <v>28</v>
      </c>
    </row>
    <row r="1352" spans="1:10">
      <c r="A1352" t="s">
        <v>4</v>
      </c>
      <c r="B1352" s="4" t="s">
        <v>5</v>
      </c>
      <c r="C1352" s="4" t="s">
        <v>8</v>
      </c>
    </row>
    <row r="1353" spans="1:10">
      <c r="A1353" t="n">
        <v>16788</v>
      </c>
      <c r="B1353" s="21" t="n">
        <v>27</v>
      </c>
      <c r="C1353" s="7" t="n">
        <v>0</v>
      </c>
    </row>
    <row r="1354" spans="1:10">
      <c r="A1354" t="s">
        <v>4</v>
      </c>
      <c r="B1354" s="4" t="s">
        <v>5</v>
      </c>
      <c r="C1354" s="4" t="s">
        <v>9</v>
      </c>
    </row>
    <row r="1355" spans="1:10">
      <c r="A1355" t="n">
        <v>16790</v>
      </c>
      <c r="B1355" s="24" t="n">
        <v>16</v>
      </c>
      <c r="C1355" s="7" t="n">
        <v>500</v>
      </c>
    </row>
    <row r="1356" spans="1:10">
      <c r="A1356" t="s">
        <v>4</v>
      </c>
      <c r="B1356" s="4" t="s">
        <v>5</v>
      </c>
      <c r="C1356" s="4" t="s">
        <v>9</v>
      </c>
      <c r="D1356" s="4" t="s">
        <v>8</v>
      </c>
      <c r="E1356" s="4" t="s">
        <v>19</v>
      </c>
      <c r="F1356" s="4" t="s">
        <v>8</v>
      </c>
      <c r="G1356" s="4" t="s">
        <v>8</v>
      </c>
    </row>
    <row r="1357" spans="1:10">
      <c r="A1357" t="n">
        <v>16793</v>
      </c>
      <c r="B1357" s="19" t="n">
        <v>24</v>
      </c>
      <c r="C1357" s="7" t="n">
        <v>65533</v>
      </c>
      <c r="D1357" s="7" t="n">
        <v>7</v>
      </c>
      <c r="E1357" s="7" t="s">
        <v>143</v>
      </c>
      <c r="F1357" s="7" t="n">
        <v>2</v>
      </c>
      <c r="G1357" s="7" t="n">
        <v>0</v>
      </c>
    </row>
    <row r="1358" spans="1:10">
      <c r="A1358" t="s">
        <v>4</v>
      </c>
      <c r="B1358" s="4" t="s">
        <v>5</v>
      </c>
    </row>
    <row r="1359" spans="1:10">
      <c r="A1359" t="n">
        <v>16957</v>
      </c>
      <c r="B1359" s="28" t="n">
        <v>28</v>
      </c>
    </row>
    <row r="1360" spans="1:10">
      <c r="A1360" t="s">
        <v>4</v>
      </c>
      <c r="B1360" s="4" t="s">
        <v>5</v>
      </c>
      <c r="C1360" s="4" t="s">
        <v>8</v>
      </c>
    </row>
    <row r="1361" spans="1:7">
      <c r="A1361" t="n">
        <v>16958</v>
      </c>
      <c r="B1361" s="21" t="n">
        <v>27</v>
      </c>
      <c r="C1361" s="7" t="n">
        <v>0</v>
      </c>
    </row>
    <row r="1362" spans="1:7">
      <c r="A1362" t="s">
        <v>4</v>
      </c>
      <c r="B1362" s="4" t="s">
        <v>5</v>
      </c>
      <c r="C1362" s="4" t="s">
        <v>8</v>
      </c>
      <c r="D1362" s="4" t="s">
        <v>8</v>
      </c>
      <c r="E1362" s="4" t="s">
        <v>8</v>
      </c>
      <c r="F1362" s="4" t="s">
        <v>10</v>
      </c>
      <c r="G1362" s="4" t="s">
        <v>10</v>
      </c>
      <c r="H1362" s="4" t="s">
        <v>10</v>
      </c>
      <c r="I1362" s="4" t="s">
        <v>10</v>
      </c>
      <c r="J1362" s="4" t="s">
        <v>10</v>
      </c>
    </row>
    <row r="1363" spans="1:7">
      <c r="A1363" t="n">
        <v>16960</v>
      </c>
      <c r="B1363" s="15" t="n">
        <v>76</v>
      </c>
      <c r="C1363" s="7" t="n">
        <v>5</v>
      </c>
      <c r="D1363" s="7" t="n">
        <v>3</v>
      </c>
      <c r="E1363" s="7" t="n">
        <v>0</v>
      </c>
      <c r="F1363" s="7" t="n">
        <v>1</v>
      </c>
      <c r="G1363" s="7" t="n">
        <v>1</v>
      </c>
      <c r="H1363" s="7" t="n">
        <v>1</v>
      </c>
      <c r="I1363" s="7" t="n">
        <v>0</v>
      </c>
      <c r="J1363" s="7" t="n">
        <v>1000</v>
      </c>
    </row>
    <row r="1364" spans="1:7">
      <c r="A1364" t="s">
        <v>4</v>
      </c>
      <c r="B1364" s="4" t="s">
        <v>5</v>
      </c>
      <c r="C1364" s="4" t="s">
        <v>8</v>
      </c>
      <c r="D1364" s="4" t="s">
        <v>8</v>
      </c>
    </row>
    <row r="1365" spans="1:7">
      <c r="A1365" t="n">
        <v>16984</v>
      </c>
      <c r="B1365" s="16" t="n">
        <v>77</v>
      </c>
      <c r="C1365" s="7" t="n">
        <v>5</v>
      </c>
      <c r="D1365" s="7" t="n">
        <v>3</v>
      </c>
    </row>
    <row r="1366" spans="1:7">
      <c r="A1366" t="s">
        <v>4</v>
      </c>
      <c r="B1366" s="4" t="s">
        <v>5</v>
      </c>
      <c r="C1366" s="4" t="s">
        <v>8</v>
      </c>
    </row>
    <row r="1367" spans="1:7">
      <c r="A1367" t="n">
        <v>16987</v>
      </c>
      <c r="B1367" s="27" t="n">
        <v>78</v>
      </c>
      <c r="C1367" s="7" t="n">
        <v>5</v>
      </c>
    </row>
    <row r="1368" spans="1:7">
      <c r="A1368" t="s">
        <v>4</v>
      </c>
      <c r="B1368" s="4" t="s">
        <v>5</v>
      </c>
      <c r="C1368" s="4" t="s">
        <v>8</v>
      </c>
      <c r="D1368" s="4" t="s">
        <v>8</v>
      </c>
      <c r="E1368" s="4" t="s">
        <v>8</v>
      </c>
      <c r="F1368" s="4" t="s">
        <v>10</v>
      </c>
      <c r="G1368" s="4" t="s">
        <v>10</v>
      </c>
      <c r="H1368" s="4" t="s">
        <v>10</v>
      </c>
      <c r="I1368" s="4" t="s">
        <v>10</v>
      </c>
      <c r="J1368" s="4" t="s">
        <v>10</v>
      </c>
    </row>
    <row r="1369" spans="1:7">
      <c r="A1369" t="n">
        <v>16989</v>
      </c>
      <c r="B1369" s="15" t="n">
        <v>76</v>
      </c>
      <c r="C1369" s="7" t="n">
        <v>6</v>
      </c>
      <c r="D1369" s="7" t="n">
        <v>3</v>
      </c>
      <c r="E1369" s="7" t="n">
        <v>0</v>
      </c>
      <c r="F1369" s="7" t="n">
        <v>1</v>
      </c>
      <c r="G1369" s="7" t="n">
        <v>1</v>
      </c>
      <c r="H1369" s="7" t="n">
        <v>1</v>
      </c>
      <c r="I1369" s="7" t="n">
        <v>1</v>
      </c>
      <c r="J1369" s="7" t="n">
        <v>1000</v>
      </c>
    </row>
    <row r="1370" spans="1:7">
      <c r="A1370" t="s">
        <v>4</v>
      </c>
      <c r="B1370" s="4" t="s">
        <v>5</v>
      </c>
      <c r="C1370" s="4" t="s">
        <v>8</v>
      </c>
      <c r="D1370" s="4" t="s">
        <v>8</v>
      </c>
    </row>
    <row r="1371" spans="1:7">
      <c r="A1371" t="n">
        <v>17013</v>
      </c>
      <c r="B1371" s="16" t="n">
        <v>77</v>
      </c>
      <c r="C1371" s="7" t="n">
        <v>6</v>
      </c>
      <c r="D1371" s="7" t="n">
        <v>3</v>
      </c>
    </row>
    <row r="1372" spans="1:7">
      <c r="A1372" t="s">
        <v>4</v>
      </c>
      <c r="B1372" s="4" t="s">
        <v>5</v>
      </c>
      <c r="C1372" s="4" t="s">
        <v>9</v>
      </c>
    </row>
    <row r="1373" spans="1:7">
      <c r="A1373" t="n">
        <v>17016</v>
      </c>
      <c r="B1373" s="24" t="n">
        <v>16</v>
      </c>
      <c r="C1373" s="7" t="n">
        <v>500</v>
      </c>
    </row>
    <row r="1374" spans="1:7">
      <c r="A1374" t="s">
        <v>4</v>
      </c>
      <c r="B1374" s="4" t="s">
        <v>5</v>
      </c>
      <c r="C1374" s="4" t="s">
        <v>8</v>
      </c>
      <c r="D1374" s="4" t="s">
        <v>8</v>
      </c>
      <c r="E1374" s="4" t="s">
        <v>8</v>
      </c>
      <c r="F1374" s="4" t="s">
        <v>10</v>
      </c>
      <c r="G1374" s="4" t="s">
        <v>10</v>
      </c>
      <c r="H1374" s="4" t="s">
        <v>10</v>
      </c>
      <c r="I1374" s="4" t="s">
        <v>10</v>
      </c>
      <c r="J1374" s="4" t="s">
        <v>10</v>
      </c>
    </row>
    <row r="1375" spans="1:7">
      <c r="A1375" t="n">
        <v>17019</v>
      </c>
      <c r="B1375" s="15" t="n">
        <v>76</v>
      </c>
      <c r="C1375" s="7" t="n">
        <v>6</v>
      </c>
      <c r="D1375" s="7" t="n">
        <v>3</v>
      </c>
      <c r="E1375" s="7" t="n">
        <v>0</v>
      </c>
      <c r="F1375" s="7" t="n">
        <v>1</v>
      </c>
      <c r="G1375" s="7" t="n">
        <v>1</v>
      </c>
      <c r="H1375" s="7" t="n">
        <v>1</v>
      </c>
      <c r="I1375" s="7" t="n">
        <v>0.600000023841858</v>
      </c>
      <c r="J1375" s="7" t="n">
        <v>300</v>
      </c>
    </row>
    <row r="1376" spans="1:7">
      <c r="A1376" t="s">
        <v>4</v>
      </c>
      <c r="B1376" s="4" t="s">
        <v>5</v>
      </c>
      <c r="C1376" s="4" t="s">
        <v>9</v>
      </c>
      <c r="D1376" s="4" t="s">
        <v>8</v>
      </c>
      <c r="E1376" s="4" t="s">
        <v>19</v>
      </c>
      <c r="F1376" s="4" t="s">
        <v>8</v>
      </c>
      <c r="G1376" s="4" t="s">
        <v>8</v>
      </c>
    </row>
    <row r="1377" spans="1:10">
      <c r="A1377" t="n">
        <v>17043</v>
      </c>
      <c r="B1377" s="19" t="n">
        <v>24</v>
      </c>
      <c r="C1377" s="7" t="n">
        <v>65533</v>
      </c>
      <c r="D1377" s="7" t="n">
        <v>7</v>
      </c>
      <c r="E1377" s="7" t="s">
        <v>144</v>
      </c>
      <c r="F1377" s="7" t="n">
        <v>2</v>
      </c>
      <c r="G1377" s="7" t="n">
        <v>0</v>
      </c>
    </row>
    <row r="1378" spans="1:10">
      <c r="A1378" t="s">
        <v>4</v>
      </c>
      <c r="B1378" s="4" t="s">
        <v>5</v>
      </c>
    </row>
    <row r="1379" spans="1:10">
      <c r="A1379" t="n">
        <v>17177</v>
      </c>
      <c r="B1379" s="28" t="n">
        <v>28</v>
      </c>
    </row>
    <row r="1380" spans="1:10">
      <c r="A1380" t="s">
        <v>4</v>
      </c>
      <c r="B1380" s="4" t="s">
        <v>5</v>
      </c>
      <c r="C1380" s="4" t="s">
        <v>8</v>
      </c>
    </row>
    <row r="1381" spans="1:10">
      <c r="A1381" t="n">
        <v>17178</v>
      </c>
      <c r="B1381" s="21" t="n">
        <v>27</v>
      </c>
      <c r="C1381" s="7" t="n">
        <v>0</v>
      </c>
    </row>
    <row r="1382" spans="1:10">
      <c r="A1382" t="s">
        <v>4</v>
      </c>
      <c r="B1382" s="4" t="s">
        <v>5</v>
      </c>
      <c r="C1382" s="4" t="s">
        <v>9</v>
      </c>
    </row>
    <row r="1383" spans="1:10">
      <c r="A1383" t="n">
        <v>17180</v>
      </c>
      <c r="B1383" s="24" t="n">
        <v>16</v>
      </c>
      <c r="C1383" s="7" t="n">
        <v>500</v>
      </c>
    </row>
    <row r="1384" spans="1:10">
      <c r="A1384" t="s">
        <v>4</v>
      </c>
      <c r="B1384" s="4" t="s">
        <v>5</v>
      </c>
      <c r="C1384" s="4" t="s">
        <v>9</v>
      </c>
      <c r="D1384" s="4" t="s">
        <v>8</v>
      </c>
      <c r="E1384" s="4" t="s">
        <v>19</v>
      </c>
      <c r="F1384" s="4" t="s">
        <v>8</v>
      </c>
      <c r="G1384" s="4" t="s">
        <v>8</v>
      </c>
    </row>
    <row r="1385" spans="1:10">
      <c r="A1385" t="n">
        <v>17183</v>
      </c>
      <c r="B1385" s="19" t="n">
        <v>24</v>
      </c>
      <c r="C1385" s="7" t="n">
        <v>65533</v>
      </c>
      <c r="D1385" s="7" t="n">
        <v>7</v>
      </c>
      <c r="E1385" s="7" t="s">
        <v>145</v>
      </c>
      <c r="F1385" s="7" t="n">
        <v>2</v>
      </c>
      <c r="G1385" s="7" t="n">
        <v>0</v>
      </c>
    </row>
    <row r="1386" spans="1:10">
      <c r="A1386" t="s">
        <v>4</v>
      </c>
      <c r="B1386" s="4" t="s">
        <v>5</v>
      </c>
    </row>
    <row r="1387" spans="1:10">
      <c r="A1387" t="n">
        <v>17341</v>
      </c>
      <c r="B1387" s="28" t="n">
        <v>28</v>
      </c>
    </row>
    <row r="1388" spans="1:10">
      <c r="A1388" t="s">
        <v>4</v>
      </c>
      <c r="B1388" s="4" t="s">
        <v>5</v>
      </c>
      <c r="C1388" s="4" t="s">
        <v>8</v>
      </c>
    </row>
    <row r="1389" spans="1:10">
      <c r="A1389" t="n">
        <v>17342</v>
      </c>
      <c r="B1389" s="21" t="n">
        <v>27</v>
      </c>
      <c r="C1389" s="7" t="n">
        <v>0</v>
      </c>
    </row>
    <row r="1390" spans="1:10">
      <c r="A1390" t="s">
        <v>4</v>
      </c>
      <c r="B1390" s="4" t="s">
        <v>5</v>
      </c>
      <c r="C1390" s="4" t="s">
        <v>8</v>
      </c>
      <c r="D1390" s="4" t="s">
        <v>8</v>
      </c>
      <c r="E1390" s="4" t="s">
        <v>8</v>
      </c>
      <c r="F1390" s="4" t="s">
        <v>10</v>
      </c>
      <c r="G1390" s="4" t="s">
        <v>10</v>
      </c>
      <c r="H1390" s="4" t="s">
        <v>10</v>
      </c>
      <c r="I1390" s="4" t="s">
        <v>10</v>
      </c>
      <c r="J1390" s="4" t="s">
        <v>10</v>
      </c>
    </row>
    <row r="1391" spans="1:10">
      <c r="A1391" t="n">
        <v>17344</v>
      </c>
      <c r="B1391" s="15" t="n">
        <v>76</v>
      </c>
      <c r="C1391" s="7" t="n">
        <v>6</v>
      </c>
      <c r="D1391" s="7" t="n">
        <v>3</v>
      </c>
      <c r="E1391" s="7" t="n">
        <v>0</v>
      </c>
      <c r="F1391" s="7" t="n">
        <v>1</v>
      </c>
      <c r="G1391" s="7" t="n">
        <v>1</v>
      </c>
      <c r="H1391" s="7" t="n">
        <v>1</v>
      </c>
      <c r="I1391" s="7" t="n">
        <v>0</v>
      </c>
      <c r="J1391" s="7" t="n">
        <v>1000</v>
      </c>
    </row>
    <row r="1392" spans="1:10">
      <c r="A1392" t="s">
        <v>4</v>
      </c>
      <c r="B1392" s="4" t="s">
        <v>5</v>
      </c>
      <c r="C1392" s="4" t="s">
        <v>8</v>
      </c>
      <c r="D1392" s="4" t="s">
        <v>8</v>
      </c>
    </row>
    <row r="1393" spans="1:10">
      <c r="A1393" t="n">
        <v>17368</v>
      </c>
      <c r="B1393" s="16" t="n">
        <v>77</v>
      </c>
      <c r="C1393" s="7" t="n">
        <v>6</v>
      </c>
      <c r="D1393" s="7" t="n">
        <v>3</v>
      </c>
    </row>
    <row r="1394" spans="1:10">
      <c r="A1394" t="s">
        <v>4</v>
      </c>
      <c r="B1394" s="4" t="s">
        <v>5</v>
      </c>
      <c r="C1394" s="4" t="s">
        <v>8</v>
      </c>
    </row>
    <row r="1395" spans="1:10">
      <c r="A1395" t="n">
        <v>17371</v>
      </c>
      <c r="B1395" s="27" t="n">
        <v>78</v>
      </c>
      <c r="C1395" s="7" t="n">
        <v>6</v>
      </c>
    </row>
    <row r="1396" spans="1:10">
      <c r="A1396" t="s">
        <v>4</v>
      </c>
      <c r="B1396" s="4" t="s">
        <v>5</v>
      </c>
      <c r="C1396" s="4" t="s">
        <v>8</v>
      </c>
      <c r="D1396" s="4" t="s">
        <v>8</v>
      </c>
      <c r="E1396" s="4" t="s">
        <v>8</v>
      </c>
      <c r="F1396" s="4" t="s">
        <v>10</v>
      </c>
      <c r="G1396" s="4" t="s">
        <v>10</v>
      </c>
      <c r="H1396" s="4" t="s">
        <v>10</v>
      </c>
      <c r="I1396" s="4" t="s">
        <v>10</v>
      </c>
      <c r="J1396" s="4" t="s">
        <v>10</v>
      </c>
    </row>
    <row r="1397" spans="1:10">
      <c r="A1397" t="n">
        <v>17373</v>
      </c>
      <c r="B1397" s="15" t="n">
        <v>76</v>
      </c>
      <c r="C1397" s="7" t="n">
        <v>7</v>
      </c>
      <c r="D1397" s="7" t="n">
        <v>3</v>
      </c>
      <c r="E1397" s="7" t="n">
        <v>0</v>
      </c>
      <c r="F1397" s="7" t="n">
        <v>1</v>
      </c>
      <c r="G1397" s="7" t="n">
        <v>1</v>
      </c>
      <c r="H1397" s="7" t="n">
        <v>1</v>
      </c>
      <c r="I1397" s="7" t="n">
        <v>1</v>
      </c>
      <c r="J1397" s="7" t="n">
        <v>1000</v>
      </c>
    </row>
    <row r="1398" spans="1:10">
      <c r="A1398" t="s">
        <v>4</v>
      </c>
      <c r="B1398" s="4" t="s">
        <v>5</v>
      </c>
      <c r="C1398" s="4" t="s">
        <v>8</v>
      </c>
      <c r="D1398" s="4" t="s">
        <v>8</v>
      </c>
    </row>
    <row r="1399" spans="1:10">
      <c r="A1399" t="n">
        <v>17397</v>
      </c>
      <c r="B1399" s="16" t="n">
        <v>77</v>
      </c>
      <c r="C1399" s="7" t="n">
        <v>7</v>
      </c>
      <c r="D1399" s="7" t="n">
        <v>3</v>
      </c>
    </row>
    <row r="1400" spans="1:10">
      <c r="A1400" t="s">
        <v>4</v>
      </c>
      <c r="B1400" s="4" t="s">
        <v>5</v>
      </c>
      <c r="C1400" s="4" t="s">
        <v>9</v>
      </c>
    </row>
    <row r="1401" spans="1:10">
      <c r="A1401" t="n">
        <v>17400</v>
      </c>
      <c r="B1401" s="24" t="n">
        <v>16</v>
      </c>
      <c r="C1401" s="7" t="n">
        <v>500</v>
      </c>
    </row>
    <row r="1402" spans="1:10">
      <c r="A1402" t="s">
        <v>4</v>
      </c>
      <c r="B1402" s="4" t="s">
        <v>5</v>
      </c>
      <c r="C1402" s="4" t="s">
        <v>8</v>
      </c>
      <c r="D1402" s="4" t="s">
        <v>8</v>
      </c>
      <c r="E1402" s="4" t="s">
        <v>8</v>
      </c>
      <c r="F1402" s="4" t="s">
        <v>10</v>
      </c>
      <c r="G1402" s="4" t="s">
        <v>10</v>
      </c>
      <c r="H1402" s="4" t="s">
        <v>10</v>
      </c>
      <c r="I1402" s="4" t="s">
        <v>10</v>
      </c>
      <c r="J1402" s="4" t="s">
        <v>10</v>
      </c>
    </row>
    <row r="1403" spans="1:10">
      <c r="A1403" t="n">
        <v>17403</v>
      </c>
      <c r="B1403" s="15" t="n">
        <v>76</v>
      </c>
      <c r="C1403" s="7" t="n">
        <v>7</v>
      </c>
      <c r="D1403" s="7" t="n">
        <v>3</v>
      </c>
      <c r="E1403" s="7" t="n">
        <v>0</v>
      </c>
      <c r="F1403" s="7" t="n">
        <v>1</v>
      </c>
      <c r="G1403" s="7" t="n">
        <v>1</v>
      </c>
      <c r="H1403" s="7" t="n">
        <v>1</v>
      </c>
      <c r="I1403" s="7" t="n">
        <v>0.600000023841858</v>
      </c>
      <c r="J1403" s="7" t="n">
        <v>300</v>
      </c>
    </row>
    <row r="1404" spans="1:10">
      <c r="A1404" t="s">
        <v>4</v>
      </c>
      <c r="B1404" s="4" t="s">
        <v>5</v>
      </c>
      <c r="C1404" s="4" t="s">
        <v>9</v>
      </c>
      <c r="D1404" s="4" t="s">
        <v>8</v>
      </c>
      <c r="E1404" s="4" t="s">
        <v>19</v>
      </c>
      <c r="F1404" s="4" t="s">
        <v>8</v>
      </c>
      <c r="G1404" s="4" t="s">
        <v>8</v>
      </c>
    </row>
    <row r="1405" spans="1:10">
      <c r="A1405" t="n">
        <v>17427</v>
      </c>
      <c r="B1405" s="19" t="n">
        <v>24</v>
      </c>
      <c r="C1405" s="7" t="n">
        <v>65533</v>
      </c>
      <c r="D1405" s="7" t="n">
        <v>7</v>
      </c>
      <c r="E1405" s="7" t="s">
        <v>146</v>
      </c>
      <c r="F1405" s="7" t="n">
        <v>2</v>
      </c>
      <c r="G1405" s="7" t="n">
        <v>0</v>
      </c>
    </row>
    <row r="1406" spans="1:10">
      <c r="A1406" t="s">
        <v>4</v>
      </c>
      <c r="B1406" s="4" t="s">
        <v>5</v>
      </c>
    </row>
    <row r="1407" spans="1:10">
      <c r="A1407" t="n">
        <v>17549</v>
      </c>
      <c r="B1407" s="28" t="n">
        <v>28</v>
      </c>
    </row>
    <row r="1408" spans="1:10">
      <c r="A1408" t="s">
        <v>4</v>
      </c>
      <c r="B1408" s="4" t="s">
        <v>5</v>
      </c>
      <c r="C1408" s="4" t="s">
        <v>8</v>
      </c>
    </row>
    <row r="1409" spans="1:10">
      <c r="A1409" t="n">
        <v>17550</v>
      </c>
      <c r="B1409" s="21" t="n">
        <v>27</v>
      </c>
      <c r="C1409" s="7" t="n">
        <v>0</v>
      </c>
    </row>
    <row r="1410" spans="1:10">
      <c r="A1410" t="s">
        <v>4</v>
      </c>
      <c r="B1410" s="4" t="s">
        <v>5</v>
      </c>
      <c r="C1410" s="4" t="s">
        <v>9</v>
      </c>
    </row>
    <row r="1411" spans="1:10">
      <c r="A1411" t="n">
        <v>17552</v>
      </c>
      <c r="B1411" s="24" t="n">
        <v>16</v>
      </c>
      <c r="C1411" s="7" t="n">
        <v>500</v>
      </c>
    </row>
    <row r="1412" spans="1:10">
      <c r="A1412" t="s">
        <v>4</v>
      </c>
      <c r="B1412" s="4" t="s">
        <v>5</v>
      </c>
      <c r="C1412" s="4" t="s">
        <v>9</v>
      </c>
      <c r="D1412" s="4" t="s">
        <v>8</v>
      </c>
      <c r="E1412" s="4" t="s">
        <v>19</v>
      </c>
      <c r="F1412" s="4" t="s">
        <v>8</v>
      </c>
      <c r="G1412" s="4" t="s">
        <v>8</v>
      </c>
    </row>
    <row r="1413" spans="1:10">
      <c r="A1413" t="n">
        <v>17555</v>
      </c>
      <c r="B1413" s="19" t="n">
        <v>24</v>
      </c>
      <c r="C1413" s="7" t="n">
        <v>65533</v>
      </c>
      <c r="D1413" s="7" t="n">
        <v>7</v>
      </c>
      <c r="E1413" s="7" t="s">
        <v>147</v>
      </c>
      <c r="F1413" s="7" t="n">
        <v>2</v>
      </c>
      <c r="G1413" s="7" t="n">
        <v>0</v>
      </c>
    </row>
    <row r="1414" spans="1:10">
      <c r="A1414" t="s">
        <v>4</v>
      </c>
      <c r="B1414" s="4" t="s">
        <v>5</v>
      </c>
    </row>
    <row r="1415" spans="1:10">
      <c r="A1415" t="n">
        <v>17749</v>
      </c>
      <c r="B1415" s="28" t="n">
        <v>28</v>
      </c>
    </row>
    <row r="1416" spans="1:10">
      <c r="A1416" t="s">
        <v>4</v>
      </c>
      <c r="B1416" s="4" t="s">
        <v>5</v>
      </c>
      <c r="C1416" s="4" t="s">
        <v>8</v>
      </c>
    </row>
    <row r="1417" spans="1:10">
      <c r="A1417" t="n">
        <v>17750</v>
      </c>
      <c r="B1417" s="21" t="n">
        <v>27</v>
      </c>
      <c r="C1417" s="7" t="n">
        <v>0</v>
      </c>
    </row>
    <row r="1418" spans="1:10">
      <c r="A1418" t="s">
        <v>4</v>
      </c>
      <c r="B1418" s="4" t="s">
        <v>5</v>
      </c>
      <c r="C1418" s="4" t="s">
        <v>9</v>
      </c>
    </row>
    <row r="1419" spans="1:10">
      <c r="A1419" t="n">
        <v>17752</v>
      </c>
      <c r="B1419" s="24" t="n">
        <v>16</v>
      </c>
      <c r="C1419" s="7" t="n">
        <v>500</v>
      </c>
    </row>
    <row r="1420" spans="1:10">
      <c r="A1420" t="s">
        <v>4</v>
      </c>
      <c r="B1420" s="4" t="s">
        <v>5</v>
      </c>
      <c r="C1420" s="4" t="s">
        <v>9</v>
      </c>
      <c r="D1420" s="4" t="s">
        <v>8</v>
      </c>
      <c r="E1420" s="4" t="s">
        <v>19</v>
      </c>
      <c r="F1420" s="4" t="s">
        <v>8</v>
      </c>
      <c r="G1420" s="4" t="s">
        <v>8</v>
      </c>
    </row>
    <row r="1421" spans="1:10">
      <c r="A1421" t="n">
        <v>17755</v>
      </c>
      <c r="B1421" s="19" t="n">
        <v>24</v>
      </c>
      <c r="C1421" s="7" t="n">
        <v>65533</v>
      </c>
      <c r="D1421" s="7" t="n">
        <v>7</v>
      </c>
      <c r="E1421" s="7" t="s">
        <v>148</v>
      </c>
      <c r="F1421" s="7" t="n">
        <v>2</v>
      </c>
      <c r="G1421" s="7" t="n">
        <v>0</v>
      </c>
    </row>
    <row r="1422" spans="1:10">
      <c r="A1422" t="s">
        <v>4</v>
      </c>
      <c r="B1422" s="4" t="s">
        <v>5</v>
      </c>
    </row>
    <row r="1423" spans="1:10">
      <c r="A1423" t="n">
        <v>17864</v>
      </c>
      <c r="B1423" s="28" t="n">
        <v>28</v>
      </c>
    </row>
    <row r="1424" spans="1:10">
      <c r="A1424" t="s">
        <v>4</v>
      </c>
      <c r="B1424" s="4" t="s">
        <v>5</v>
      </c>
      <c r="C1424" s="4" t="s">
        <v>8</v>
      </c>
    </row>
    <row r="1425" spans="1:7">
      <c r="A1425" t="n">
        <v>17865</v>
      </c>
      <c r="B1425" s="21" t="n">
        <v>27</v>
      </c>
      <c r="C1425" s="7" t="n">
        <v>0</v>
      </c>
    </row>
    <row r="1426" spans="1:7">
      <c r="A1426" t="s">
        <v>4</v>
      </c>
      <c r="B1426" s="4" t="s">
        <v>5</v>
      </c>
      <c r="C1426" s="4" t="s">
        <v>8</v>
      </c>
      <c r="D1426" s="4" t="s">
        <v>8</v>
      </c>
      <c r="E1426" s="4" t="s">
        <v>8</v>
      </c>
      <c r="F1426" s="4" t="s">
        <v>10</v>
      </c>
      <c r="G1426" s="4" t="s">
        <v>10</v>
      </c>
      <c r="H1426" s="4" t="s">
        <v>10</v>
      </c>
      <c r="I1426" s="4" t="s">
        <v>10</v>
      </c>
      <c r="J1426" s="4" t="s">
        <v>10</v>
      </c>
    </row>
    <row r="1427" spans="1:7">
      <c r="A1427" t="n">
        <v>17867</v>
      </c>
      <c r="B1427" s="15" t="n">
        <v>76</v>
      </c>
      <c r="C1427" s="7" t="n">
        <v>7</v>
      </c>
      <c r="D1427" s="7" t="n">
        <v>3</v>
      </c>
      <c r="E1427" s="7" t="n">
        <v>0</v>
      </c>
      <c r="F1427" s="7" t="n">
        <v>1</v>
      </c>
      <c r="G1427" s="7" t="n">
        <v>1</v>
      </c>
      <c r="H1427" s="7" t="n">
        <v>1</v>
      </c>
      <c r="I1427" s="7" t="n">
        <v>0</v>
      </c>
      <c r="J1427" s="7" t="n">
        <v>1000</v>
      </c>
    </row>
    <row r="1428" spans="1:7">
      <c r="A1428" t="s">
        <v>4</v>
      </c>
      <c r="B1428" s="4" t="s">
        <v>5</v>
      </c>
      <c r="C1428" s="4" t="s">
        <v>8</v>
      </c>
      <c r="D1428" s="4" t="s">
        <v>8</v>
      </c>
    </row>
    <row r="1429" spans="1:7">
      <c r="A1429" t="n">
        <v>17891</v>
      </c>
      <c r="B1429" s="16" t="n">
        <v>77</v>
      </c>
      <c r="C1429" s="7" t="n">
        <v>7</v>
      </c>
      <c r="D1429" s="7" t="n">
        <v>3</v>
      </c>
    </row>
    <row r="1430" spans="1:7">
      <c r="A1430" t="s">
        <v>4</v>
      </c>
      <c r="B1430" s="4" t="s">
        <v>5</v>
      </c>
      <c r="C1430" s="4" t="s">
        <v>8</v>
      </c>
    </row>
    <row r="1431" spans="1:7">
      <c r="A1431" t="n">
        <v>17894</v>
      </c>
      <c r="B1431" s="27" t="n">
        <v>78</v>
      </c>
      <c r="C1431" s="7" t="n">
        <v>7</v>
      </c>
    </row>
    <row r="1432" spans="1:7">
      <c r="A1432" t="s">
        <v>4</v>
      </c>
      <c r="B1432" s="4" t="s">
        <v>5</v>
      </c>
      <c r="C1432" s="4" t="s">
        <v>8</v>
      </c>
      <c r="D1432" s="4" t="s">
        <v>8</v>
      </c>
      <c r="E1432" s="4" t="s">
        <v>8</v>
      </c>
      <c r="F1432" s="4" t="s">
        <v>10</v>
      </c>
      <c r="G1432" s="4" t="s">
        <v>10</v>
      </c>
      <c r="H1432" s="4" t="s">
        <v>10</v>
      </c>
      <c r="I1432" s="4" t="s">
        <v>10</v>
      </c>
      <c r="J1432" s="4" t="s">
        <v>10</v>
      </c>
    </row>
    <row r="1433" spans="1:7">
      <c r="A1433" t="n">
        <v>17896</v>
      </c>
      <c r="B1433" s="15" t="n">
        <v>76</v>
      </c>
      <c r="C1433" s="7" t="n">
        <v>8</v>
      </c>
      <c r="D1433" s="7" t="n">
        <v>3</v>
      </c>
      <c r="E1433" s="7" t="n">
        <v>0</v>
      </c>
      <c r="F1433" s="7" t="n">
        <v>1</v>
      </c>
      <c r="G1433" s="7" t="n">
        <v>1</v>
      </c>
      <c r="H1433" s="7" t="n">
        <v>1</v>
      </c>
      <c r="I1433" s="7" t="n">
        <v>1</v>
      </c>
      <c r="J1433" s="7" t="n">
        <v>1000</v>
      </c>
    </row>
    <row r="1434" spans="1:7">
      <c r="A1434" t="s">
        <v>4</v>
      </c>
      <c r="B1434" s="4" t="s">
        <v>5</v>
      </c>
      <c r="C1434" s="4" t="s">
        <v>8</v>
      </c>
      <c r="D1434" s="4" t="s">
        <v>8</v>
      </c>
    </row>
    <row r="1435" spans="1:7">
      <c r="A1435" t="n">
        <v>17920</v>
      </c>
      <c r="B1435" s="16" t="n">
        <v>77</v>
      </c>
      <c r="C1435" s="7" t="n">
        <v>8</v>
      </c>
      <c r="D1435" s="7" t="n">
        <v>3</v>
      </c>
    </row>
    <row r="1436" spans="1:7">
      <c r="A1436" t="s">
        <v>4</v>
      </c>
      <c r="B1436" s="4" t="s">
        <v>5</v>
      </c>
      <c r="C1436" s="4" t="s">
        <v>9</v>
      </c>
    </row>
    <row r="1437" spans="1:7">
      <c r="A1437" t="n">
        <v>17923</v>
      </c>
      <c r="B1437" s="24" t="n">
        <v>16</v>
      </c>
      <c r="C1437" s="7" t="n">
        <v>500</v>
      </c>
    </row>
    <row r="1438" spans="1:7">
      <c r="A1438" t="s">
        <v>4</v>
      </c>
      <c r="B1438" s="4" t="s">
        <v>5</v>
      </c>
      <c r="C1438" s="4" t="s">
        <v>8</v>
      </c>
      <c r="D1438" s="4" t="s">
        <v>8</v>
      </c>
      <c r="E1438" s="4" t="s">
        <v>8</v>
      </c>
      <c r="F1438" s="4" t="s">
        <v>10</v>
      </c>
      <c r="G1438" s="4" t="s">
        <v>10</v>
      </c>
      <c r="H1438" s="4" t="s">
        <v>10</v>
      </c>
      <c r="I1438" s="4" t="s">
        <v>10</v>
      </c>
      <c r="J1438" s="4" t="s">
        <v>10</v>
      </c>
    </row>
    <row r="1439" spans="1:7">
      <c r="A1439" t="n">
        <v>17926</v>
      </c>
      <c r="B1439" s="15" t="n">
        <v>76</v>
      </c>
      <c r="C1439" s="7" t="n">
        <v>8</v>
      </c>
      <c r="D1439" s="7" t="n">
        <v>3</v>
      </c>
      <c r="E1439" s="7" t="n">
        <v>0</v>
      </c>
      <c r="F1439" s="7" t="n">
        <v>1</v>
      </c>
      <c r="G1439" s="7" t="n">
        <v>1</v>
      </c>
      <c r="H1439" s="7" t="n">
        <v>1</v>
      </c>
      <c r="I1439" s="7" t="n">
        <v>0.600000023841858</v>
      </c>
      <c r="J1439" s="7" t="n">
        <v>300</v>
      </c>
    </row>
    <row r="1440" spans="1:7">
      <c r="A1440" t="s">
        <v>4</v>
      </c>
      <c r="B1440" s="4" t="s">
        <v>5</v>
      </c>
      <c r="C1440" s="4" t="s">
        <v>9</v>
      </c>
      <c r="D1440" s="4" t="s">
        <v>8</v>
      </c>
      <c r="E1440" s="4" t="s">
        <v>19</v>
      </c>
      <c r="F1440" s="4" t="s">
        <v>8</v>
      </c>
      <c r="G1440" s="4" t="s">
        <v>8</v>
      </c>
    </row>
    <row r="1441" spans="1:10">
      <c r="A1441" t="n">
        <v>17950</v>
      </c>
      <c r="B1441" s="19" t="n">
        <v>24</v>
      </c>
      <c r="C1441" s="7" t="n">
        <v>65533</v>
      </c>
      <c r="D1441" s="7" t="n">
        <v>7</v>
      </c>
      <c r="E1441" s="7" t="s">
        <v>149</v>
      </c>
      <c r="F1441" s="7" t="n">
        <v>2</v>
      </c>
      <c r="G1441" s="7" t="n">
        <v>0</v>
      </c>
    </row>
    <row r="1442" spans="1:10">
      <c r="A1442" t="s">
        <v>4</v>
      </c>
      <c r="B1442" s="4" t="s">
        <v>5</v>
      </c>
    </row>
    <row r="1443" spans="1:10">
      <c r="A1443" t="n">
        <v>18056</v>
      </c>
      <c r="B1443" s="28" t="n">
        <v>28</v>
      </c>
    </row>
    <row r="1444" spans="1:10">
      <c r="A1444" t="s">
        <v>4</v>
      </c>
      <c r="B1444" s="4" t="s">
        <v>5</v>
      </c>
      <c r="C1444" s="4" t="s">
        <v>8</v>
      </c>
    </row>
    <row r="1445" spans="1:10">
      <c r="A1445" t="n">
        <v>18057</v>
      </c>
      <c r="B1445" s="21" t="n">
        <v>27</v>
      </c>
      <c r="C1445" s="7" t="n">
        <v>0</v>
      </c>
    </row>
    <row r="1446" spans="1:10">
      <c r="A1446" t="s">
        <v>4</v>
      </c>
      <c r="B1446" s="4" t="s">
        <v>5</v>
      </c>
      <c r="C1446" s="4" t="s">
        <v>9</v>
      </c>
    </row>
    <row r="1447" spans="1:10">
      <c r="A1447" t="n">
        <v>18059</v>
      </c>
      <c r="B1447" s="24" t="n">
        <v>16</v>
      </c>
      <c r="C1447" s="7" t="n">
        <v>500</v>
      </c>
    </row>
    <row r="1448" spans="1:10">
      <c r="A1448" t="s">
        <v>4</v>
      </c>
      <c r="B1448" s="4" t="s">
        <v>5</v>
      </c>
      <c r="C1448" s="4" t="s">
        <v>9</v>
      </c>
      <c r="D1448" s="4" t="s">
        <v>8</v>
      </c>
      <c r="E1448" s="4" t="s">
        <v>19</v>
      </c>
      <c r="F1448" s="4" t="s">
        <v>8</v>
      </c>
      <c r="G1448" s="4" t="s">
        <v>8</v>
      </c>
    </row>
    <row r="1449" spans="1:10">
      <c r="A1449" t="n">
        <v>18062</v>
      </c>
      <c r="B1449" s="19" t="n">
        <v>24</v>
      </c>
      <c r="C1449" s="7" t="n">
        <v>65533</v>
      </c>
      <c r="D1449" s="7" t="n">
        <v>7</v>
      </c>
      <c r="E1449" s="7" t="s">
        <v>150</v>
      </c>
      <c r="F1449" s="7" t="n">
        <v>2</v>
      </c>
      <c r="G1449" s="7" t="n">
        <v>0</v>
      </c>
    </row>
    <row r="1450" spans="1:10">
      <c r="A1450" t="s">
        <v>4</v>
      </c>
      <c r="B1450" s="4" t="s">
        <v>5</v>
      </c>
    </row>
    <row r="1451" spans="1:10">
      <c r="A1451" t="n">
        <v>18178</v>
      </c>
      <c r="B1451" s="28" t="n">
        <v>28</v>
      </c>
    </row>
    <row r="1452" spans="1:10">
      <c r="A1452" t="s">
        <v>4</v>
      </c>
      <c r="B1452" s="4" t="s">
        <v>5</v>
      </c>
      <c r="C1452" s="4" t="s">
        <v>8</v>
      </c>
    </row>
    <row r="1453" spans="1:10">
      <c r="A1453" t="n">
        <v>18179</v>
      </c>
      <c r="B1453" s="21" t="n">
        <v>27</v>
      </c>
      <c r="C1453" s="7" t="n">
        <v>0</v>
      </c>
    </row>
    <row r="1454" spans="1:10">
      <c r="A1454" t="s">
        <v>4</v>
      </c>
      <c r="B1454" s="4" t="s">
        <v>5</v>
      </c>
      <c r="C1454" s="4" t="s">
        <v>8</v>
      </c>
    </row>
    <row r="1455" spans="1:10">
      <c r="A1455" t="n">
        <v>18181</v>
      </c>
      <c r="B1455" s="21" t="n">
        <v>27</v>
      </c>
      <c r="C1455" s="7" t="n">
        <v>1</v>
      </c>
    </row>
    <row r="1456" spans="1:10">
      <c r="A1456" t="s">
        <v>4</v>
      </c>
      <c r="B1456" s="4" t="s">
        <v>5</v>
      </c>
      <c r="C1456" s="4" t="s">
        <v>8</v>
      </c>
      <c r="D1456" s="4" t="s">
        <v>9</v>
      </c>
      <c r="E1456" s="4" t="s">
        <v>9</v>
      </c>
      <c r="F1456" s="4" t="s">
        <v>9</v>
      </c>
      <c r="G1456" s="4" t="s">
        <v>9</v>
      </c>
      <c r="H1456" s="4" t="s">
        <v>8</v>
      </c>
    </row>
    <row r="1457" spans="1:8">
      <c r="A1457" t="n">
        <v>18183</v>
      </c>
      <c r="B1457" s="18" t="n">
        <v>25</v>
      </c>
      <c r="C1457" s="7" t="n">
        <v>5</v>
      </c>
      <c r="D1457" s="7" t="n">
        <v>65535</v>
      </c>
      <c r="E1457" s="7" t="n">
        <v>65535</v>
      </c>
      <c r="F1457" s="7" t="n">
        <v>65535</v>
      </c>
      <c r="G1457" s="7" t="n">
        <v>65535</v>
      </c>
      <c r="H1457" s="7" t="n">
        <v>0</v>
      </c>
    </row>
    <row r="1458" spans="1:8">
      <c r="A1458" t="s">
        <v>4</v>
      </c>
      <c r="B1458" s="4" t="s">
        <v>5</v>
      </c>
      <c r="C1458" s="4" t="s">
        <v>8</v>
      </c>
      <c r="D1458" s="4" t="s">
        <v>8</v>
      </c>
      <c r="E1458" s="4" t="s">
        <v>8</v>
      </c>
      <c r="F1458" s="4" t="s">
        <v>10</v>
      </c>
      <c r="G1458" s="4" t="s">
        <v>10</v>
      </c>
      <c r="H1458" s="4" t="s">
        <v>10</v>
      </c>
      <c r="I1458" s="4" t="s">
        <v>10</v>
      </c>
      <c r="J1458" s="4" t="s">
        <v>10</v>
      </c>
    </row>
    <row r="1459" spans="1:8">
      <c r="A1459" t="n">
        <v>18194</v>
      </c>
      <c r="B1459" s="15" t="n">
        <v>76</v>
      </c>
      <c r="C1459" s="7" t="n">
        <v>8</v>
      </c>
      <c r="D1459" s="7" t="n">
        <v>3</v>
      </c>
      <c r="E1459" s="7" t="n">
        <v>0</v>
      </c>
      <c r="F1459" s="7" t="n">
        <v>1</v>
      </c>
      <c r="G1459" s="7" t="n">
        <v>1</v>
      </c>
      <c r="H1459" s="7" t="n">
        <v>1</v>
      </c>
      <c r="I1459" s="7" t="n">
        <v>0</v>
      </c>
      <c r="J1459" s="7" t="n">
        <v>1000</v>
      </c>
    </row>
    <row r="1460" spans="1:8">
      <c r="A1460" t="s">
        <v>4</v>
      </c>
      <c r="B1460" s="4" t="s">
        <v>5</v>
      </c>
      <c r="C1460" s="4" t="s">
        <v>8</v>
      </c>
      <c r="D1460" s="4" t="s">
        <v>8</v>
      </c>
    </row>
    <row r="1461" spans="1:8">
      <c r="A1461" t="n">
        <v>18218</v>
      </c>
      <c r="B1461" s="16" t="n">
        <v>77</v>
      </c>
      <c r="C1461" s="7" t="n">
        <v>8</v>
      </c>
      <c r="D1461" s="7" t="n">
        <v>3</v>
      </c>
    </row>
    <row r="1462" spans="1:8">
      <c r="A1462" t="s">
        <v>4</v>
      </c>
      <c r="B1462" s="4" t="s">
        <v>5</v>
      </c>
      <c r="C1462" s="4" t="s">
        <v>8</v>
      </c>
    </row>
    <row r="1463" spans="1:8">
      <c r="A1463" t="n">
        <v>18221</v>
      </c>
      <c r="B1463" s="27" t="n">
        <v>78</v>
      </c>
      <c r="C1463" s="7" t="n">
        <v>8</v>
      </c>
    </row>
    <row r="1464" spans="1:8">
      <c r="A1464" t="s">
        <v>4</v>
      </c>
      <c r="B1464" s="4" t="s">
        <v>5</v>
      </c>
      <c r="C1464" s="4" t="s">
        <v>8</v>
      </c>
    </row>
    <row r="1465" spans="1:8">
      <c r="A1465" t="n">
        <v>18223</v>
      </c>
      <c r="B1465" s="27" t="n">
        <v>78</v>
      </c>
      <c r="C1465" s="7" t="n">
        <v>255</v>
      </c>
    </row>
    <row r="1466" spans="1:8">
      <c r="A1466" t="s">
        <v>4</v>
      </c>
      <c r="B1466" s="4" t="s">
        <v>5</v>
      </c>
      <c r="C1466" s="4" t="s">
        <v>9</v>
      </c>
    </row>
    <row r="1467" spans="1:8">
      <c r="A1467" t="n">
        <v>18225</v>
      </c>
      <c r="B1467" s="24" t="n">
        <v>16</v>
      </c>
      <c r="C1467" s="7" t="n">
        <v>1000</v>
      </c>
    </row>
    <row r="1468" spans="1:8">
      <c r="A1468" t="s">
        <v>4</v>
      </c>
      <c r="B1468" s="4" t="s">
        <v>5</v>
      </c>
      <c r="C1468" s="4" t="s">
        <v>17</v>
      </c>
    </row>
    <row r="1469" spans="1:8">
      <c r="A1469" t="n">
        <v>18228</v>
      </c>
      <c r="B1469" s="29" t="n">
        <v>3</v>
      </c>
      <c r="C1469" s="12" t="n">
        <f t="normal" ca="1">A4759</f>
        <v>0</v>
      </c>
    </row>
    <row r="1470" spans="1:8">
      <c r="A1470" t="s">
        <v>4</v>
      </c>
      <c r="B1470" s="4" t="s">
        <v>5</v>
      </c>
      <c r="C1470" s="4" t="s">
        <v>8</v>
      </c>
      <c r="D1470" s="4" t="s">
        <v>8</v>
      </c>
    </row>
    <row r="1471" spans="1:8">
      <c r="A1471" t="n">
        <v>18233</v>
      </c>
      <c r="B1471" s="23" t="n">
        <v>31</v>
      </c>
      <c r="C1471" s="7" t="n">
        <v>3</v>
      </c>
      <c r="D1471" s="7" t="n">
        <v>0</v>
      </c>
    </row>
    <row r="1472" spans="1:8">
      <c r="A1472" t="s">
        <v>4</v>
      </c>
      <c r="B1472" s="4" t="s">
        <v>5</v>
      </c>
      <c r="C1472" s="4" t="s">
        <v>8</v>
      </c>
      <c r="D1472" s="4" t="s">
        <v>9</v>
      </c>
      <c r="E1472" s="4" t="s">
        <v>10</v>
      </c>
    </row>
    <row r="1473" spans="1:10">
      <c r="A1473" t="n">
        <v>18236</v>
      </c>
      <c r="B1473" s="26" t="n">
        <v>58</v>
      </c>
      <c r="C1473" s="7" t="n">
        <v>0</v>
      </c>
      <c r="D1473" s="7" t="n">
        <v>1000</v>
      </c>
      <c r="E1473" s="7" t="n">
        <v>1</v>
      </c>
    </row>
    <row r="1474" spans="1:10">
      <c r="A1474" t="s">
        <v>4</v>
      </c>
      <c r="B1474" s="4" t="s">
        <v>5</v>
      </c>
      <c r="C1474" s="4" t="s">
        <v>8</v>
      </c>
      <c r="D1474" s="4" t="s">
        <v>8</v>
      </c>
      <c r="E1474" s="4" t="s">
        <v>8</v>
      </c>
      <c r="F1474" s="4" t="s">
        <v>10</v>
      </c>
      <c r="G1474" s="4" t="s">
        <v>10</v>
      </c>
      <c r="H1474" s="4" t="s">
        <v>10</v>
      </c>
      <c r="I1474" s="4" t="s">
        <v>10</v>
      </c>
      <c r="J1474" s="4" t="s">
        <v>10</v>
      </c>
    </row>
    <row r="1475" spans="1:10">
      <c r="A1475" t="n">
        <v>18244</v>
      </c>
      <c r="B1475" s="15" t="n">
        <v>76</v>
      </c>
      <c r="C1475" s="7" t="n">
        <v>0</v>
      </c>
      <c r="D1475" s="7" t="n">
        <v>3</v>
      </c>
      <c r="E1475" s="7" t="n">
        <v>0</v>
      </c>
      <c r="F1475" s="7" t="n">
        <v>1</v>
      </c>
      <c r="G1475" s="7" t="n">
        <v>1</v>
      </c>
      <c r="H1475" s="7" t="n">
        <v>1</v>
      </c>
      <c r="I1475" s="7" t="n">
        <v>0</v>
      </c>
      <c r="J1475" s="7" t="n">
        <v>1000</v>
      </c>
    </row>
    <row r="1476" spans="1:10">
      <c r="A1476" t="s">
        <v>4</v>
      </c>
      <c r="B1476" s="4" t="s">
        <v>5</v>
      </c>
      <c r="C1476" s="4" t="s">
        <v>8</v>
      </c>
      <c r="D1476" s="4" t="s">
        <v>8</v>
      </c>
    </row>
    <row r="1477" spans="1:10">
      <c r="A1477" t="n">
        <v>18268</v>
      </c>
      <c r="B1477" s="16" t="n">
        <v>77</v>
      </c>
      <c r="C1477" s="7" t="n">
        <v>0</v>
      </c>
      <c r="D1477" s="7" t="n">
        <v>3</v>
      </c>
    </row>
    <row r="1478" spans="1:10">
      <c r="A1478" t="s">
        <v>4</v>
      </c>
      <c r="B1478" s="4" t="s">
        <v>5</v>
      </c>
      <c r="C1478" s="4" t="s">
        <v>8</v>
      </c>
      <c r="D1478" s="4" t="s">
        <v>9</v>
      </c>
    </row>
    <row r="1479" spans="1:10">
      <c r="A1479" t="n">
        <v>18271</v>
      </c>
      <c r="B1479" s="26" t="n">
        <v>58</v>
      </c>
      <c r="C1479" s="7" t="n">
        <v>255</v>
      </c>
      <c r="D1479" s="7" t="n">
        <v>0</v>
      </c>
    </row>
    <row r="1480" spans="1:10">
      <c r="A1480" t="s">
        <v>4</v>
      </c>
      <c r="B1480" s="4" t="s">
        <v>5</v>
      </c>
      <c r="C1480" s="4" t="s">
        <v>8</v>
      </c>
    </row>
    <row r="1481" spans="1:10">
      <c r="A1481" t="n">
        <v>18275</v>
      </c>
      <c r="B1481" s="27" t="n">
        <v>78</v>
      </c>
      <c r="C1481" s="7" t="n">
        <v>255</v>
      </c>
    </row>
    <row r="1482" spans="1:10">
      <c r="A1482" t="s">
        <v>4</v>
      </c>
      <c r="B1482" s="4" t="s">
        <v>5</v>
      </c>
      <c r="C1482" s="4" t="s">
        <v>8</v>
      </c>
      <c r="D1482" s="4" t="s">
        <v>9</v>
      </c>
      <c r="E1482" s="4" t="s">
        <v>9</v>
      </c>
      <c r="F1482" s="4" t="s">
        <v>9</v>
      </c>
      <c r="G1482" s="4" t="s">
        <v>9</v>
      </c>
      <c r="H1482" s="4" t="s">
        <v>9</v>
      </c>
      <c r="I1482" s="4" t="s">
        <v>9</v>
      </c>
      <c r="J1482" s="4" t="s">
        <v>9</v>
      </c>
      <c r="K1482" s="4" t="s">
        <v>9</v>
      </c>
      <c r="L1482" s="4" t="s">
        <v>9</v>
      </c>
      <c r="M1482" s="4" t="s">
        <v>9</v>
      </c>
      <c r="N1482" s="4" t="s">
        <v>16</v>
      </c>
      <c r="O1482" s="4" t="s">
        <v>16</v>
      </c>
      <c r="P1482" s="4" t="s">
        <v>16</v>
      </c>
      <c r="Q1482" s="4" t="s">
        <v>16</v>
      </c>
      <c r="R1482" s="4" t="s">
        <v>8</v>
      </c>
      <c r="S1482" s="4" t="s">
        <v>11</v>
      </c>
    </row>
    <row r="1483" spans="1:10">
      <c r="A1483" t="n">
        <v>18277</v>
      </c>
      <c r="B1483" s="14" t="n">
        <v>75</v>
      </c>
      <c r="C1483" s="7" t="n">
        <v>0</v>
      </c>
      <c r="D1483" s="7" t="n">
        <v>0</v>
      </c>
      <c r="E1483" s="7" t="n">
        <v>0</v>
      </c>
      <c r="F1483" s="7" t="n">
        <v>1024</v>
      </c>
      <c r="G1483" s="7" t="n">
        <v>1024</v>
      </c>
      <c r="H1483" s="7" t="n">
        <v>0</v>
      </c>
      <c r="I1483" s="7" t="n">
        <v>0</v>
      </c>
      <c r="J1483" s="7" t="n">
        <v>0</v>
      </c>
      <c r="K1483" s="7" t="n">
        <v>0</v>
      </c>
      <c r="L1483" s="7" t="n">
        <v>1024</v>
      </c>
      <c r="M1483" s="7" t="n">
        <v>1024</v>
      </c>
      <c r="N1483" s="7" t="n">
        <v>1065353216</v>
      </c>
      <c r="O1483" s="7" t="n">
        <v>1065353216</v>
      </c>
      <c r="P1483" s="7" t="n">
        <v>1065353216</v>
      </c>
      <c r="Q1483" s="7" t="n">
        <v>0</v>
      </c>
      <c r="R1483" s="7" t="n">
        <v>0</v>
      </c>
      <c r="S1483" s="7" t="s">
        <v>151</v>
      </c>
    </row>
    <row r="1484" spans="1:10">
      <c r="A1484" t="s">
        <v>4</v>
      </c>
      <c r="B1484" s="4" t="s">
        <v>5</v>
      </c>
      <c r="C1484" s="4" t="s">
        <v>8</v>
      </c>
      <c r="D1484" s="4" t="s">
        <v>9</v>
      </c>
      <c r="E1484" s="4" t="s">
        <v>9</v>
      </c>
      <c r="F1484" s="4" t="s">
        <v>9</v>
      </c>
      <c r="G1484" s="4" t="s">
        <v>9</v>
      </c>
      <c r="H1484" s="4" t="s">
        <v>9</v>
      </c>
      <c r="I1484" s="4" t="s">
        <v>9</v>
      </c>
      <c r="J1484" s="4" t="s">
        <v>9</v>
      </c>
      <c r="K1484" s="4" t="s">
        <v>9</v>
      </c>
      <c r="L1484" s="4" t="s">
        <v>9</v>
      </c>
      <c r="M1484" s="4" t="s">
        <v>9</v>
      </c>
      <c r="N1484" s="4" t="s">
        <v>16</v>
      </c>
      <c r="O1484" s="4" t="s">
        <v>16</v>
      </c>
      <c r="P1484" s="4" t="s">
        <v>16</v>
      </c>
      <c r="Q1484" s="4" t="s">
        <v>16</v>
      </c>
      <c r="R1484" s="4" t="s">
        <v>8</v>
      </c>
      <c r="S1484" s="4" t="s">
        <v>11</v>
      </c>
    </row>
    <row r="1485" spans="1:10">
      <c r="A1485" t="n">
        <v>18326</v>
      </c>
      <c r="B1485" s="14" t="n">
        <v>75</v>
      </c>
      <c r="C1485" s="7" t="n">
        <v>1</v>
      </c>
      <c r="D1485" s="7" t="n">
        <v>0</v>
      </c>
      <c r="E1485" s="7" t="n">
        <v>0</v>
      </c>
      <c r="F1485" s="7" t="n">
        <v>1024</v>
      </c>
      <c r="G1485" s="7" t="n">
        <v>1024</v>
      </c>
      <c r="H1485" s="7" t="n">
        <v>0</v>
      </c>
      <c r="I1485" s="7" t="n">
        <v>0</v>
      </c>
      <c r="J1485" s="7" t="n">
        <v>0</v>
      </c>
      <c r="K1485" s="7" t="n">
        <v>0</v>
      </c>
      <c r="L1485" s="7" t="n">
        <v>1024</v>
      </c>
      <c r="M1485" s="7" t="n">
        <v>1024</v>
      </c>
      <c r="N1485" s="7" t="n">
        <v>1065353216</v>
      </c>
      <c r="O1485" s="7" t="n">
        <v>1065353216</v>
      </c>
      <c r="P1485" s="7" t="n">
        <v>1065353216</v>
      </c>
      <c r="Q1485" s="7" t="n">
        <v>0</v>
      </c>
      <c r="R1485" s="7" t="n">
        <v>0</v>
      </c>
      <c r="S1485" s="7" t="s">
        <v>152</v>
      </c>
    </row>
    <row r="1486" spans="1:10">
      <c r="A1486" t="s">
        <v>4</v>
      </c>
      <c r="B1486" s="4" t="s">
        <v>5</v>
      </c>
      <c r="C1486" s="4" t="s">
        <v>8</v>
      </c>
      <c r="D1486" s="4" t="s">
        <v>9</v>
      </c>
      <c r="E1486" s="4" t="s">
        <v>9</v>
      </c>
      <c r="F1486" s="4" t="s">
        <v>9</v>
      </c>
      <c r="G1486" s="4" t="s">
        <v>9</v>
      </c>
      <c r="H1486" s="4" t="s">
        <v>9</v>
      </c>
      <c r="I1486" s="4" t="s">
        <v>9</v>
      </c>
      <c r="J1486" s="4" t="s">
        <v>9</v>
      </c>
      <c r="K1486" s="4" t="s">
        <v>9</v>
      </c>
      <c r="L1486" s="4" t="s">
        <v>9</v>
      </c>
      <c r="M1486" s="4" t="s">
        <v>9</v>
      </c>
      <c r="N1486" s="4" t="s">
        <v>16</v>
      </c>
      <c r="O1486" s="4" t="s">
        <v>16</v>
      </c>
      <c r="P1486" s="4" t="s">
        <v>16</v>
      </c>
      <c r="Q1486" s="4" t="s">
        <v>16</v>
      </c>
      <c r="R1486" s="4" t="s">
        <v>8</v>
      </c>
      <c r="S1486" s="4" t="s">
        <v>11</v>
      </c>
    </row>
    <row r="1487" spans="1:10">
      <c r="A1487" t="n">
        <v>18375</v>
      </c>
      <c r="B1487" s="14" t="n">
        <v>75</v>
      </c>
      <c r="C1487" s="7" t="n">
        <v>2</v>
      </c>
      <c r="D1487" s="7" t="n">
        <v>0</v>
      </c>
      <c r="E1487" s="7" t="n">
        <v>0</v>
      </c>
      <c r="F1487" s="7" t="n">
        <v>1024</v>
      </c>
      <c r="G1487" s="7" t="n">
        <v>1024</v>
      </c>
      <c r="H1487" s="7" t="n">
        <v>0</v>
      </c>
      <c r="I1487" s="7" t="n">
        <v>0</v>
      </c>
      <c r="J1487" s="7" t="n">
        <v>0</v>
      </c>
      <c r="K1487" s="7" t="n">
        <v>0</v>
      </c>
      <c r="L1487" s="7" t="n">
        <v>1024</v>
      </c>
      <c r="M1487" s="7" t="n">
        <v>1024</v>
      </c>
      <c r="N1487" s="7" t="n">
        <v>1065353216</v>
      </c>
      <c r="O1487" s="7" t="n">
        <v>1065353216</v>
      </c>
      <c r="P1487" s="7" t="n">
        <v>1065353216</v>
      </c>
      <c r="Q1487" s="7" t="n">
        <v>0</v>
      </c>
      <c r="R1487" s="7" t="n">
        <v>0</v>
      </c>
      <c r="S1487" s="7" t="s">
        <v>153</v>
      </c>
    </row>
    <row r="1488" spans="1:10">
      <c r="A1488" t="s">
        <v>4</v>
      </c>
      <c r="B1488" s="4" t="s">
        <v>5</v>
      </c>
      <c r="C1488" s="4" t="s">
        <v>8</v>
      </c>
      <c r="D1488" s="4" t="s">
        <v>9</v>
      </c>
      <c r="E1488" s="4" t="s">
        <v>9</v>
      </c>
      <c r="F1488" s="4" t="s">
        <v>9</v>
      </c>
      <c r="G1488" s="4" t="s">
        <v>9</v>
      </c>
      <c r="H1488" s="4" t="s">
        <v>9</v>
      </c>
      <c r="I1488" s="4" t="s">
        <v>9</v>
      </c>
      <c r="J1488" s="4" t="s">
        <v>9</v>
      </c>
      <c r="K1488" s="4" t="s">
        <v>9</v>
      </c>
      <c r="L1488" s="4" t="s">
        <v>9</v>
      </c>
      <c r="M1488" s="4" t="s">
        <v>9</v>
      </c>
      <c r="N1488" s="4" t="s">
        <v>16</v>
      </c>
      <c r="O1488" s="4" t="s">
        <v>16</v>
      </c>
      <c r="P1488" s="4" t="s">
        <v>16</v>
      </c>
      <c r="Q1488" s="4" t="s">
        <v>16</v>
      </c>
      <c r="R1488" s="4" t="s">
        <v>8</v>
      </c>
      <c r="S1488" s="4" t="s">
        <v>11</v>
      </c>
    </row>
    <row r="1489" spans="1:19">
      <c r="A1489" t="n">
        <v>18424</v>
      </c>
      <c r="B1489" s="14" t="n">
        <v>75</v>
      </c>
      <c r="C1489" s="7" t="n">
        <v>3</v>
      </c>
      <c r="D1489" s="7" t="n">
        <v>0</v>
      </c>
      <c r="E1489" s="7" t="n">
        <v>0</v>
      </c>
      <c r="F1489" s="7" t="n">
        <v>1024</v>
      </c>
      <c r="G1489" s="7" t="n">
        <v>1024</v>
      </c>
      <c r="H1489" s="7" t="n">
        <v>0</v>
      </c>
      <c r="I1489" s="7" t="n">
        <v>0</v>
      </c>
      <c r="J1489" s="7" t="n">
        <v>0</v>
      </c>
      <c r="K1489" s="7" t="n">
        <v>0</v>
      </c>
      <c r="L1489" s="7" t="n">
        <v>1024</v>
      </c>
      <c r="M1489" s="7" t="n">
        <v>1024</v>
      </c>
      <c r="N1489" s="7" t="n">
        <v>1065353216</v>
      </c>
      <c r="O1489" s="7" t="n">
        <v>1065353216</v>
      </c>
      <c r="P1489" s="7" t="n">
        <v>1065353216</v>
      </c>
      <c r="Q1489" s="7" t="n">
        <v>0</v>
      </c>
      <c r="R1489" s="7" t="n">
        <v>0</v>
      </c>
      <c r="S1489" s="7" t="s">
        <v>154</v>
      </c>
    </row>
    <row r="1490" spans="1:19">
      <c r="A1490" t="s">
        <v>4</v>
      </c>
      <c r="B1490" s="4" t="s">
        <v>5</v>
      </c>
      <c r="C1490" s="4" t="s">
        <v>8</v>
      </c>
      <c r="D1490" s="4" t="s">
        <v>9</v>
      </c>
      <c r="E1490" s="4" t="s">
        <v>9</v>
      </c>
      <c r="F1490" s="4" t="s">
        <v>9</v>
      </c>
      <c r="G1490" s="4" t="s">
        <v>9</v>
      </c>
      <c r="H1490" s="4" t="s">
        <v>9</v>
      </c>
      <c r="I1490" s="4" t="s">
        <v>9</v>
      </c>
      <c r="J1490" s="4" t="s">
        <v>9</v>
      </c>
      <c r="K1490" s="4" t="s">
        <v>9</v>
      </c>
      <c r="L1490" s="4" t="s">
        <v>9</v>
      </c>
      <c r="M1490" s="4" t="s">
        <v>9</v>
      </c>
      <c r="N1490" s="4" t="s">
        <v>16</v>
      </c>
      <c r="O1490" s="4" t="s">
        <v>16</v>
      </c>
      <c r="P1490" s="4" t="s">
        <v>16</v>
      </c>
      <c r="Q1490" s="4" t="s">
        <v>16</v>
      </c>
      <c r="R1490" s="4" t="s">
        <v>8</v>
      </c>
      <c r="S1490" s="4" t="s">
        <v>11</v>
      </c>
    </row>
    <row r="1491" spans="1:19">
      <c r="A1491" t="n">
        <v>18473</v>
      </c>
      <c r="B1491" s="14" t="n">
        <v>75</v>
      </c>
      <c r="C1491" s="7" t="n">
        <v>4</v>
      </c>
      <c r="D1491" s="7" t="n">
        <v>0</v>
      </c>
      <c r="E1491" s="7" t="n">
        <v>0</v>
      </c>
      <c r="F1491" s="7" t="n">
        <v>1024</v>
      </c>
      <c r="G1491" s="7" t="n">
        <v>1024</v>
      </c>
      <c r="H1491" s="7" t="n">
        <v>0</v>
      </c>
      <c r="I1491" s="7" t="n">
        <v>0</v>
      </c>
      <c r="J1491" s="7" t="n">
        <v>0</v>
      </c>
      <c r="K1491" s="7" t="n">
        <v>0</v>
      </c>
      <c r="L1491" s="7" t="n">
        <v>1024</v>
      </c>
      <c r="M1491" s="7" t="n">
        <v>1024</v>
      </c>
      <c r="N1491" s="7" t="n">
        <v>1065353216</v>
      </c>
      <c r="O1491" s="7" t="n">
        <v>1065353216</v>
      </c>
      <c r="P1491" s="7" t="n">
        <v>1065353216</v>
      </c>
      <c r="Q1491" s="7" t="n">
        <v>0</v>
      </c>
      <c r="R1491" s="7" t="n">
        <v>0</v>
      </c>
      <c r="S1491" s="7" t="s">
        <v>155</v>
      </c>
    </row>
    <row r="1492" spans="1:19">
      <c r="A1492" t="s">
        <v>4</v>
      </c>
      <c r="B1492" s="4" t="s">
        <v>5</v>
      </c>
      <c r="C1492" s="4" t="s">
        <v>8</v>
      </c>
      <c r="D1492" s="4" t="s">
        <v>9</v>
      </c>
      <c r="E1492" s="4" t="s">
        <v>9</v>
      </c>
      <c r="F1492" s="4" t="s">
        <v>9</v>
      </c>
      <c r="G1492" s="4" t="s">
        <v>9</v>
      </c>
      <c r="H1492" s="4" t="s">
        <v>9</v>
      </c>
      <c r="I1492" s="4" t="s">
        <v>9</v>
      </c>
      <c r="J1492" s="4" t="s">
        <v>9</v>
      </c>
      <c r="K1492" s="4" t="s">
        <v>9</v>
      </c>
      <c r="L1492" s="4" t="s">
        <v>9</v>
      </c>
      <c r="M1492" s="4" t="s">
        <v>9</v>
      </c>
      <c r="N1492" s="4" t="s">
        <v>16</v>
      </c>
      <c r="O1492" s="4" t="s">
        <v>16</v>
      </c>
      <c r="P1492" s="4" t="s">
        <v>16</v>
      </c>
      <c r="Q1492" s="4" t="s">
        <v>16</v>
      </c>
      <c r="R1492" s="4" t="s">
        <v>8</v>
      </c>
      <c r="S1492" s="4" t="s">
        <v>11</v>
      </c>
    </row>
    <row r="1493" spans="1:19">
      <c r="A1493" t="n">
        <v>18522</v>
      </c>
      <c r="B1493" s="14" t="n">
        <v>75</v>
      </c>
      <c r="C1493" s="7" t="n">
        <v>5</v>
      </c>
      <c r="D1493" s="7" t="n">
        <v>0</v>
      </c>
      <c r="E1493" s="7" t="n">
        <v>0</v>
      </c>
      <c r="F1493" s="7" t="n">
        <v>1024</v>
      </c>
      <c r="G1493" s="7" t="n">
        <v>1024</v>
      </c>
      <c r="H1493" s="7" t="n">
        <v>0</v>
      </c>
      <c r="I1493" s="7" t="n">
        <v>0</v>
      </c>
      <c r="J1493" s="7" t="n">
        <v>0</v>
      </c>
      <c r="K1493" s="7" t="n">
        <v>0</v>
      </c>
      <c r="L1493" s="7" t="n">
        <v>1024</v>
      </c>
      <c r="M1493" s="7" t="n">
        <v>1024</v>
      </c>
      <c r="N1493" s="7" t="n">
        <v>1065353216</v>
      </c>
      <c r="O1493" s="7" t="n">
        <v>1065353216</v>
      </c>
      <c r="P1493" s="7" t="n">
        <v>1065353216</v>
      </c>
      <c r="Q1493" s="7" t="n">
        <v>0</v>
      </c>
      <c r="R1493" s="7" t="n">
        <v>0</v>
      </c>
      <c r="S1493" s="7" t="s">
        <v>156</v>
      </c>
    </row>
    <row r="1494" spans="1:19">
      <c r="A1494" t="s">
        <v>4</v>
      </c>
      <c r="B1494" s="4" t="s">
        <v>5</v>
      </c>
      <c r="C1494" s="4" t="s">
        <v>8</v>
      </c>
      <c r="D1494" s="4" t="s">
        <v>9</v>
      </c>
      <c r="E1494" s="4" t="s">
        <v>9</v>
      </c>
      <c r="F1494" s="4" t="s">
        <v>9</v>
      </c>
      <c r="G1494" s="4" t="s">
        <v>9</v>
      </c>
      <c r="H1494" s="4" t="s">
        <v>9</v>
      </c>
      <c r="I1494" s="4" t="s">
        <v>9</v>
      </c>
      <c r="J1494" s="4" t="s">
        <v>9</v>
      </c>
      <c r="K1494" s="4" t="s">
        <v>9</v>
      </c>
      <c r="L1494" s="4" t="s">
        <v>9</v>
      </c>
      <c r="M1494" s="4" t="s">
        <v>9</v>
      </c>
      <c r="N1494" s="4" t="s">
        <v>16</v>
      </c>
      <c r="O1494" s="4" t="s">
        <v>16</v>
      </c>
      <c r="P1494" s="4" t="s">
        <v>16</v>
      </c>
      <c r="Q1494" s="4" t="s">
        <v>16</v>
      </c>
      <c r="R1494" s="4" t="s">
        <v>8</v>
      </c>
      <c r="S1494" s="4" t="s">
        <v>11</v>
      </c>
    </row>
    <row r="1495" spans="1:19">
      <c r="A1495" t="n">
        <v>18571</v>
      </c>
      <c r="B1495" s="14" t="n">
        <v>75</v>
      </c>
      <c r="C1495" s="7" t="n">
        <v>6</v>
      </c>
      <c r="D1495" s="7" t="n">
        <v>0</v>
      </c>
      <c r="E1495" s="7" t="n">
        <v>0</v>
      </c>
      <c r="F1495" s="7" t="n">
        <v>1024</v>
      </c>
      <c r="G1495" s="7" t="n">
        <v>1024</v>
      </c>
      <c r="H1495" s="7" t="n">
        <v>0</v>
      </c>
      <c r="I1495" s="7" t="n">
        <v>0</v>
      </c>
      <c r="J1495" s="7" t="n">
        <v>0</v>
      </c>
      <c r="K1495" s="7" t="n">
        <v>0</v>
      </c>
      <c r="L1495" s="7" t="n">
        <v>1024</v>
      </c>
      <c r="M1495" s="7" t="n">
        <v>1024</v>
      </c>
      <c r="N1495" s="7" t="n">
        <v>1065353216</v>
      </c>
      <c r="O1495" s="7" t="n">
        <v>1065353216</v>
      </c>
      <c r="P1495" s="7" t="n">
        <v>1065353216</v>
      </c>
      <c r="Q1495" s="7" t="n">
        <v>0</v>
      </c>
      <c r="R1495" s="7" t="n">
        <v>0</v>
      </c>
      <c r="S1495" s="7" t="s">
        <v>157</v>
      </c>
    </row>
    <row r="1496" spans="1:19">
      <c r="A1496" t="s">
        <v>4</v>
      </c>
      <c r="B1496" s="4" t="s">
        <v>5</v>
      </c>
      <c r="C1496" s="4" t="s">
        <v>8</v>
      </c>
      <c r="D1496" s="4" t="s">
        <v>9</v>
      </c>
      <c r="E1496" s="4" t="s">
        <v>9</v>
      </c>
      <c r="F1496" s="4" t="s">
        <v>9</v>
      </c>
      <c r="G1496" s="4" t="s">
        <v>9</v>
      </c>
      <c r="H1496" s="4" t="s">
        <v>9</v>
      </c>
      <c r="I1496" s="4" t="s">
        <v>9</v>
      </c>
      <c r="J1496" s="4" t="s">
        <v>9</v>
      </c>
      <c r="K1496" s="4" t="s">
        <v>9</v>
      </c>
      <c r="L1496" s="4" t="s">
        <v>9</v>
      </c>
      <c r="M1496" s="4" t="s">
        <v>9</v>
      </c>
      <c r="N1496" s="4" t="s">
        <v>16</v>
      </c>
      <c r="O1496" s="4" t="s">
        <v>16</v>
      </c>
      <c r="P1496" s="4" t="s">
        <v>16</v>
      </c>
      <c r="Q1496" s="4" t="s">
        <v>16</v>
      </c>
      <c r="R1496" s="4" t="s">
        <v>8</v>
      </c>
      <c r="S1496" s="4" t="s">
        <v>11</v>
      </c>
    </row>
    <row r="1497" spans="1:19">
      <c r="A1497" t="n">
        <v>18620</v>
      </c>
      <c r="B1497" s="14" t="n">
        <v>75</v>
      </c>
      <c r="C1497" s="7" t="n">
        <v>7</v>
      </c>
      <c r="D1497" s="7" t="n">
        <v>0</v>
      </c>
      <c r="E1497" s="7" t="n">
        <v>0</v>
      </c>
      <c r="F1497" s="7" t="n">
        <v>1024</v>
      </c>
      <c r="G1497" s="7" t="n">
        <v>1024</v>
      </c>
      <c r="H1497" s="7" t="n">
        <v>0</v>
      </c>
      <c r="I1497" s="7" t="n">
        <v>0</v>
      </c>
      <c r="J1497" s="7" t="n">
        <v>0</v>
      </c>
      <c r="K1497" s="7" t="n">
        <v>0</v>
      </c>
      <c r="L1497" s="7" t="n">
        <v>1024</v>
      </c>
      <c r="M1497" s="7" t="n">
        <v>1024</v>
      </c>
      <c r="N1497" s="7" t="n">
        <v>1065353216</v>
      </c>
      <c r="O1497" s="7" t="n">
        <v>1065353216</v>
      </c>
      <c r="P1497" s="7" t="n">
        <v>1065353216</v>
      </c>
      <c r="Q1497" s="7" t="n">
        <v>0</v>
      </c>
      <c r="R1497" s="7" t="n">
        <v>0</v>
      </c>
      <c r="S1497" s="7" t="s">
        <v>158</v>
      </c>
    </row>
    <row r="1498" spans="1:19">
      <c r="A1498" t="s">
        <v>4</v>
      </c>
      <c r="B1498" s="4" t="s">
        <v>5</v>
      </c>
      <c r="C1498" s="4" t="s">
        <v>8</v>
      </c>
      <c r="D1498" s="4" t="s">
        <v>9</v>
      </c>
      <c r="E1498" s="4" t="s">
        <v>9</v>
      </c>
      <c r="F1498" s="4" t="s">
        <v>9</v>
      </c>
      <c r="G1498" s="4" t="s">
        <v>9</v>
      </c>
      <c r="H1498" s="4" t="s">
        <v>9</v>
      </c>
      <c r="I1498" s="4" t="s">
        <v>9</v>
      </c>
      <c r="J1498" s="4" t="s">
        <v>9</v>
      </c>
      <c r="K1498" s="4" t="s">
        <v>9</v>
      </c>
      <c r="L1498" s="4" t="s">
        <v>9</v>
      </c>
      <c r="M1498" s="4" t="s">
        <v>9</v>
      </c>
      <c r="N1498" s="4" t="s">
        <v>16</v>
      </c>
      <c r="O1498" s="4" t="s">
        <v>16</v>
      </c>
      <c r="P1498" s="4" t="s">
        <v>16</v>
      </c>
      <c r="Q1498" s="4" t="s">
        <v>16</v>
      </c>
      <c r="R1498" s="4" t="s">
        <v>8</v>
      </c>
      <c r="S1498" s="4" t="s">
        <v>11</v>
      </c>
    </row>
    <row r="1499" spans="1:19">
      <c r="A1499" t="n">
        <v>18669</v>
      </c>
      <c r="B1499" s="14" t="n">
        <v>75</v>
      </c>
      <c r="C1499" s="7" t="n">
        <v>8</v>
      </c>
      <c r="D1499" s="7" t="n">
        <v>0</v>
      </c>
      <c r="E1499" s="7" t="n">
        <v>0</v>
      </c>
      <c r="F1499" s="7" t="n">
        <v>1024</v>
      </c>
      <c r="G1499" s="7" t="n">
        <v>1024</v>
      </c>
      <c r="H1499" s="7" t="n">
        <v>0</v>
      </c>
      <c r="I1499" s="7" t="n">
        <v>0</v>
      </c>
      <c r="J1499" s="7" t="n">
        <v>0</v>
      </c>
      <c r="K1499" s="7" t="n">
        <v>0</v>
      </c>
      <c r="L1499" s="7" t="n">
        <v>1024</v>
      </c>
      <c r="M1499" s="7" t="n">
        <v>1024</v>
      </c>
      <c r="N1499" s="7" t="n">
        <v>1065353216</v>
      </c>
      <c r="O1499" s="7" t="n">
        <v>1065353216</v>
      </c>
      <c r="P1499" s="7" t="n">
        <v>1065353216</v>
      </c>
      <c r="Q1499" s="7" t="n">
        <v>0</v>
      </c>
      <c r="R1499" s="7" t="n">
        <v>0</v>
      </c>
      <c r="S1499" s="7" t="s">
        <v>159</v>
      </c>
    </row>
    <row r="1500" spans="1:19">
      <c r="A1500" t="s">
        <v>4</v>
      </c>
      <c r="B1500" s="4" t="s">
        <v>5</v>
      </c>
      <c r="C1500" s="4" t="s">
        <v>8</v>
      </c>
      <c r="D1500" s="4" t="s">
        <v>8</v>
      </c>
      <c r="E1500" s="4" t="s">
        <v>8</v>
      </c>
      <c r="F1500" s="4" t="s">
        <v>10</v>
      </c>
      <c r="G1500" s="4" t="s">
        <v>10</v>
      </c>
      <c r="H1500" s="4" t="s">
        <v>10</v>
      </c>
      <c r="I1500" s="4" t="s">
        <v>10</v>
      </c>
      <c r="J1500" s="4" t="s">
        <v>10</v>
      </c>
    </row>
    <row r="1501" spans="1:19">
      <c r="A1501" t="n">
        <v>18718</v>
      </c>
      <c r="B1501" s="15" t="n">
        <v>76</v>
      </c>
      <c r="C1501" s="7" t="n">
        <v>0</v>
      </c>
      <c r="D1501" s="7" t="n">
        <v>9</v>
      </c>
      <c r="E1501" s="7" t="n">
        <v>2</v>
      </c>
      <c r="F1501" s="7" t="n">
        <v>0</v>
      </c>
      <c r="G1501" s="7" t="n">
        <v>0</v>
      </c>
      <c r="H1501" s="7" t="n">
        <v>0</v>
      </c>
      <c r="I1501" s="7" t="n">
        <v>0</v>
      </c>
      <c r="J1501" s="7" t="n">
        <v>0</v>
      </c>
    </row>
    <row r="1502" spans="1:19">
      <c r="A1502" t="s">
        <v>4</v>
      </c>
      <c r="B1502" s="4" t="s">
        <v>5</v>
      </c>
      <c r="C1502" s="4" t="s">
        <v>8</v>
      </c>
      <c r="D1502" s="4" t="s">
        <v>8</v>
      </c>
      <c r="E1502" s="4" t="s">
        <v>8</v>
      </c>
      <c r="F1502" s="4" t="s">
        <v>10</v>
      </c>
      <c r="G1502" s="4" t="s">
        <v>10</v>
      </c>
      <c r="H1502" s="4" t="s">
        <v>10</v>
      </c>
      <c r="I1502" s="4" t="s">
        <v>10</v>
      </c>
      <c r="J1502" s="4" t="s">
        <v>10</v>
      </c>
    </row>
    <row r="1503" spans="1:19">
      <c r="A1503" t="n">
        <v>18742</v>
      </c>
      <c r="B1503" s="15" t="n">
        <v>76</v>
      </c>
      <c r="C1503" s="7" t="n">
        <v>1</v>
      </c>
      <c r="D1503" s="7" t="n">
        <v>9</v>
      </c>
      <c r="E1503" s="7" t="n">
        <v>2</v>
      </c>
      <c r="F1503" s="7" t="n">
        <v>0</v>
      </c>
      <c r="G1503" s="7" t="n">
        <v>0</v>
      </c>
      <c r="H1503" s="7" t="n">
        <v>0</v>
      </c>
      <c r="I1503" s="7" t="n">
        <v>0</v>
      </c>
      <c r="J1503" s="7" t="n">
        <v>0</v>
      </c>
    </row>
    <row r="1504" spans="1:19">
      <c r="A1504" t="s">
        <v>4</v>
      </c>
      <c r="B1504" s="4" t="s">
        <v>5</v>
      </c>
      <c r="C1504" s="4" t="s">
        <v>8</v>
      </c>
      <c r="D1504" s="4" t="s">
        <v>8</v>
      </c>
      <c r="E1504" s="4" t="s">
        <v>8</v>
      </c>
      <c r="F1504" s="4" t="s">
        <v>10</v>
      </c>
      <c r="G1504" s="4" t="s">
        <v>10</v>
      </c>
      <c r="H1504" s="4" t="s">
        <v>10</v>
      </c>
      <c r="I1504" s="4" t="s">
        <v>10</v>
      </c>
      <c r="J1504" s="4" t="s">
        <v>10</v>
      </c>
    </row>
    <row r="1505" spans="1:19">
      <c r="A1505" t="n">
        <v>18766</v>
      </c>
      <c r="B1505" s="15" t="n">
        <v>76</v>
      </c>
      <c r="C1505" s="7" t="n">
        <v>2</v>
      </c>
      <c r="D1505" s="7" t="n">
        <v>9</v>
      </c>
      <c r="E1505" s="7" t="n">
        <v>2</v>
      </c>
      <c r="F1505" s="7" t="n">
        <v>0</v>
      </c>
      <c r="G1505" s="7" t="n">
        <v>0</v>
      </c>
      <c r="H1505" s="7" t="n">
        <v>0</v>
      </c>
      <c r="I1505" s="7" t="n">
        <v>0</v>
      </c>
      <c r="J1505" s="7" t="n">
        <v>0</v>
      </c>
    </row>
    <row r="1506" spans="1:19">
      <c r="A1506" t="s">
        <v>4</v>
      </c>
      <c r="B1506" s="4" t="s">
        <v>5</v>
      </c>
      <c r="C1506" s="4" t="s">
        <v>8</v>
      </c>
      <c r="D1506" s="4" t="s">
        <v>8</v>
      </c>
      <c r="E1506" s="4" t="s">
        <v>8</v>
      </c>
      <c r="F1506" s="4" t="s">
        <v>10</v>
      </c>
      <c r="G1506" s="4" t="s">
        <v>10</v>
      </c>
      <c r="H1506" s="4" t="s">
        <v>10</v>
      </c>
      <c r="I1506" s="4" t="s">
        <v>10</v>
      </c>
      <c r="J1506" s="4" t="s">
        <v>10</v>
      </c>
    </row>
    <row r="1507" spans="1:19">
      <c r="A1507" t="n">
        <v>18790</v>
      </c>
      <c r="B1507" s="15" t="n">
        <v>76</v>
      </c>
      <c r="C1507" s="7" t="n">
        <v>3</v>
      </c>
      <c r="D1507" s="7" t="n">
        <v>9</v>
      </c>
      <c r="E1507" s="7" t="n">
        <v>2</v>
      </c>
      <c r="F1507" s="7" t="n">
        <v>0</v>
      </c>
      <c r="G1507" s="7" t="n">
        <v>0</v>
      </c>
      <c r="H1507" s="7" t="n">
        <v>0</v>
      </c>
      <c r="I1507" s="7" t="n">
        <v>0</v>
      </c>
      <c r="J1507" s="7" t="n">
        <v>0</v>
      </c>
    </row>
    <row r="1508" spans="1:19">
      <c r="A1508" t="s">
        <v>4</v>
      </c>
      <c r="B1508" s="4" t="s">
        <v>5</v>
      </c>
      <c r="C1508" s="4" t="s">
        <v>8</v>
      </c>
      <c r="D1508" s="4" t="s">
        <v>8</v>
      </c>
      <c r="E1508" s="4" t="s">
        <v>8</v>
      </c>
      <c r="F1508" s="4" t="s">
        <v>10</v>
      </c>
      <c r="G1508" s="4" t="s">
        <v>10</v>
      </c>
      <c r="H1508" s="4" t="s">
        <v>10</v>
      </c>
      <c r="I1508" s="4" t="s">
        <v>10</v>
      </c>
      <c r="J1508" s="4" t="s">
        <v>10</v>
      </c>
    </row>
    <row r="1509" spans="1:19">
      <c r="A1509" t="n">
        <v>18814</v>
      </c>
      <c r="B1509" s="15" t="n">
        <v>76</v>
      </c>
      <c r="C1509" s="7" t="n">
        <v>4</v>
      </c>
      <c r="D1509" s="7" t="n">
        <v>9</v>
      </c>
      <c r="E1509" s="7" t="n">
        <v>2</v>
      </c>
      <c r="F1509" s="7" t="n">
        <v>0</v>
      </c>
      <c r="G1509" s="7" t="n">
        <v>0</v>
      </c>
      <c r="H1509" s="7" t="n">
        <v>0</v>
      </c>
      <c r="I1509" s="7" t="n">
        <v>0</v>
      </c>
      <c r="J1509" s="7" t="n">
        <v>0</v>
      </c>
    </row>
    <row r="1510" spans="1:19">
      <c r="A1510" t="s">
        <v>4</v>
      </c>
      <c r="B1510" s="4" t="s">
        <v>5</v>
      </c>
      <c r="C1510" s="4" t="s">
        <v>8</v>
      </c>
      <c r="D1510" s="4" t="s">
        <v>8</v>
      </c>
      <c r="E1510" s="4" t="s">
        <v>8</v>
      </c>
      <c r="F1510" s="4" t="s">
        <v>10</v>
      </c>
      <c r="G1510" s="4" t="s">
        <v>10</v>
      </c>
      <c r="H1510" s="4" t="s">
        <v>10</v>
      </c>
      <c r="I1510" s="4" t="s">
        <v>10</v>
      </c>
      <c r="J1510" s="4" t="s">
        <v>10</v>
      </c>
    </row>
    <row r="1511" spans="1:19">
      <c r="A1511" t="n">
        <v>18838</v>
      </c>
      <c r="B1511" s="15" t="n">
        <v>76</v>
      </c>
      <c r="C1511" s="7" t="n">
        <v>5</v>
      </c>
      <c r="D1511" s="7" t="n">
        <v>9</v>
      </c>
      <c r="E1511" s="7" t="n">
        <v>2</v>
      </c>
      <c r="F1511" s="7" t="n">
        <v>0</v>
      </c>
      <c r="G1511" s="7" t="n">
        <v>0</v>
      </c>
      <c r="H1511" s="7" t="n">
        <v>0</v>
      </c>
      <c r="I1511" s="7" t="n">
        <v>0</v>
      </c>
      <c r="J1511" s="7" t="n">
        <v>0</v>
      </c>
    </row>
    <row r="1512" spans="1:19">
      <c r="A1512" t="s">
        <v>4</v>
      </c>
      <c r="B1512" s="4" t="s">
        <v>5</v>
      </c>
      <c r="C1512" s="4" t="s">
        <v>8</v>
      </c>
      <c r="D1512" s="4" t="s">
        <v>8</v>
      </c>
      <c r="E1512" s="4" t="s">
        <v>8</v>
      </c>
      <c r="F1512" s="4" t="s">
        <v>10</v>
      </c>
      <c r="G1512" s="4" t="s">
        <v>10</v>
      </c>
      <c r="H1512" s="4" t="s">
        <v>10</v>
      </c>
      <c r="I1512" s="4" t="s">
        <v>10</v>
      </c>
      <c r="J1512" s="4" t="s">
        <v>10</v>
      </c>
    </row>
    <row r="1513" spans="1:19">
      <c r="A1513" t="n">
        <v>18862</v>
      </c>
      <c r="B1513" s="15" t="n">
        <v>76</v>
      </c>
      <c r="C1513" s="7" t="n">
        <v>6</v>
      </c>
      <c r="D1513" s="7" t="n">
        <v>9</v>
      </c>
      <c r="E1513" s="7" t="n">
        <v>2</v>
      </c>
      <c r="F1513" s="7" t="n">
        <v>0</v>
      </c>
      <c r="G1513" s="7" t="n">
        <v>0</v>
      </c>
      <c r="H1513" s="7" t="n">
        <v>0</v>
      </c>
      <c r="I1513" s="7" t="n">
        <v>0</v>
      </c>
      <c r="J1513" s="7" t="n">
        <v>0</v>
      </c>
    </row>
    <row r="1514" spans="1:19">
      <c r="A1514" t="s">
        <v>4</v>
      </c>
      <c r="B1514" s="4" t="s">
        <v>5</v>
      </c>
      <c r="C1514" s="4" t="s">
        <v>8</v>
      </c>
      <c r="D1514" s="4" t="s">
        <v>8</v>
      </c>
      <c r="E1514" s="4" t="s">
        <v>8</v>
      </c>
      <c r="F1514" s="4" t="s">
        <v>10</v>
      </c>
      <c r="G1514" s="4" t="s">
        <v>10</v>
      </c>
      <c r="H1514" s="4" t="s">
        <v>10</v>
      </c>
      <c r="I1514" s="4" t="s">
        <v>10</v>
      </c>
      <c r="J1514" s="4" t="s">
        <v>10</v>
      </c>
    </row>
    <row r="1515" spans="1:19">
      <c r="A1515" t="n">
        <v>18886</v>
      </c>
      <c r="B1515" s="15" t="n">
        <v>76</v>
      </c>
      <c r="C1515" s="7" t="n">
        <v>7</v>
      </c>
      <c r="D1515" s="7" t="n">
        <v>9</v>
      </c>
      <c r="E1515" s="7" t="n">
        <v>2</v>
      </c>
      <c r="F1515" s="7" t="n">
        <v>0</v>
      </c>
      <c r="G1515" s="7" t="n">
        <v>0</v>
      </c>
      <c r="H1515" s="7" t="n">
        <v>0</v>
      </c>
      <c r="I1515" s="7" t="n">
        <v>0</v>
      </c>
      <c r="J1515" s="7" t="n">
        <v>0</v>
      </c>
    </row>
    <row r="1516" spans="1:19">
      <c r="A1516" t="s">
        <v>4</v>
      </c>
      <c r="B1516" s="4" t="s">
        <v>5</v>
      </c>
      <c r="C1516" s="4" t="s">
        <v>8</v>
      </c>
      <c r="D1516" s="4" t="s">
        <v>8</v>
      </c>
      <c r="E1516" s="4" t="s">
        <v>8</v>
      </c>
      <c r="F1516" s="4" t="s">
        <v>10</v>
      </c>
      <c r="G1516" s="4" t="s">
        <v>10</v>
      </c>
      <c r="H1516" s="4" t="s">
        <v>10</v>
      </c>
      <c r="I1516" s="4" t="s">
        <v>10</v>
      </c>
      <c r="J1516" s="4" t="s">
        <v>10</v>
      </c>
    </row>
    <row r="1517" spans="1:19">
      <c r="A1517" t="n">
        <v>18910</v>
      </c>
      <c r="B1517" s="15" t="n">
        <v>76</v>
      </c>
      <c r="C1517" s="7" t="n">
        <v>8</v>
      </c>
      <c r="D1517" s="7" t="n">
        <v>9</v>
      </c>
      <c r="E1517" s="7" t="n">
        <v>2</v>
      </c>
      <c r="F1517" s="7" t="n">
        <v>0</v>
      </c>
      <c r="G1517" s="7" t="n">
        <v>0</v>
      </c>
      <c r="H1517" s="7" t="n">
        <v>0</v>
      </c>
      <c r="I1517" s="7" t="n">
        <v>0</v>
      </c>
      <c r="J1517" s="7" t="n">
        <v>0</v>
      </c>
    </row>
    <row r="1518" spans="1:19">
      <c r="A1518" t="s">
        <v>4</v>
      </c>
      <c r="B1518" s="4" t="s">
        <v>5</v>
      </c>
      <c r="C1518" s="4" t="s">
        <v>9</v>
      </c>
    </row>
    <row r="1519" spans="1:19">
      <c r="A1519" t="n">
        <v>18934</v>
      </c>
      <c r="B1519" s="24" t="n">
        <v>16</v>
      </c>
      <c r="C1519" s="7" t="n">
        <v>1000</v>
      </c>
    </row>
    <row r="1520" spans="1:19">
      <c r="A1520" t="s">
        <v>4</v>
      </c>
      <c r="B1520" s="4" t="s">
        <v>5</v>
      </c>
      <c r="C1520" s="4" t="s">
        <v>8</v>
      </c>
      <c r="D1520" s="4" t="s">
        <v>9</v>
      </c>
      <c r="E1520" s="4" t="s">
        <v>9</v>
      </c>
      <c r="F1520" s="4" t="s">
        <v>9</v>
      </c>
      <c r="G1520" s="4" t="s">
        <v>9</v>
      </c>
      <c r="H1520" s="4" t="s">
        <v>8</v>
      </c>
    </row>
    <row r="1521" spans="1:10">
      <c r="A1521" t="n">
        <v>18937</v>
      </c>
      <c r="B1521" s="18" t="n">
        <v>25</v>
      </c>
      <c r="C1521" s="7" t="n">
        <v>5</v>
      </c>
      <c r="D1521" s="7" t="n">
        <v>65535</v>
      </c>
      <c r="E1521" s="7" t="n">
        <v>65535</v>
      </c>
      <c r="F1521" s="7" t="n">
        <v>65535</v>
      </c>
      <c r="G1521" s="7" t="n">
        <v>65535</v>
      </c>
      <c r="H1521" s="7" t="n">
        <v>100</v>
      </c>
    </row>
    <row r="1522" spans="1:10">
      <c r="A1522" t="s">
        <v>4</v>
      </c>
      <c r="B1522" s="4" t="s">
        <v>5</v>
      </c>
      <c r="C1522" s="4" t="s">
        <v>9</v>
      </c>
      <c r="D1522" s="4" t="s">
        <v>8</v>
      </c>
      <c r="E1522" s="4" t="s">
        <v>19</v>
      </c>
      <c r="F1522" s="4" t="s">
        <v>8</v>
      </c>
      <c r="G1522" s="4" t="s">
        <v>8</v>
      </c>
      <c r="H1522" s="4" t="s">
        <v>8</v>
      </c>
    </row>
    <row r="1523" spans="1:10">
      <c r="A1523" t="n">
        <v>18948</v>
      </c>
      <c r="B1523" s="19" t="n">
        <v>24</v>
      </c>
      <c r="C1523" s="7" t="n">
        <v>65533</v>
      </c>
      <c r="D1523" s="7" t="n">
        <v>7</v>
      </c>
      <c r="E1523" s="7" t="s">
        <v>160</v>
      </c>
      <c r="F1523" s="7" t="n">
        <v>6</v>
      </c>
      <c r="G1523" s="7" t="n">
        <v>2</v>
      </c>
      <c r="H1523" s="7" t="n">
        <v>0</v>
      </c>
    </row>
    <row r="1524" spans="1:10">
      <c r="A1524" t="s">
        <v>4</v>
      </c>
      <c r="B1524" s="4" t="s">
        <v>5</v>
      </c>
    </row>
    <row r="1525" spans="1:10">
      <c r="A1525" t="n">
        <v>18987</v>
      </c>
      <c r="B1525" s="28" t="n">
        <v>28</v>
      </c>
    </row>
    <row r="1526" spans="1:10">
      <c r="A1526" t="s">
        <v>4</v>
      </c>
      <c r="B1526" s="4" t="s">
        <v>5</v>
      </c>
      <c r="C1526" s="4" t="s">
        <v>8</v>
      </c>
    </row>
    <row r="1527" spans="1:10">
      <c r="A1527" t="n">
        <v>18988</v>
      </c>
      <c r="B1527" s="21" t="n">
        <v>27</v>
      </c>
      <c r="C1527" s="7" t="n">
        <v>0</v>
      </c>
    </row>
    <row r="1528" spans="1:10">
      <c r="A1528" t="s">
        <v>4</v>
      </c>
      <c r="B1528" s="4" t="s">
        <v>5</v>
      </c>
      <c r="C1528" s="4" t="s">
        <v>8</v>
      </c>
      <c r="D1528" s="4" t="s">
        <v>10</v>
      </c>
      <c r="E1528" s="4" t="s">
        <v>9</v>
      </c>
      <c r="F1528" s="4" t="s">
        <v>8</v>
      </c>
    </row>
    <row r="1529" spans="1:10">
      <c r="A1529" t="n">
        <v>18990</v>
      </c>
      <c r="B1529" s="6" t="n">
        <v>49</v>
      </c>
      <c r="C1529" s="7" t="n">
        <v>3</v>
      </c>
      <c r="D1529" s="7" t="n">
        <v>0.699999988079071</v>
      </c>
      <c r="E1529" s="7" t="n">
        <v>500</v>
      </c>
      <c r="F1529" s="7" t="n">
        <v>0</v>
      </c>
    </row>
    <row r="1530" spans="1:10">
      <c r="A1530" t="s">
        <v>4</v>
      </c>
      <c r="B1530" s="4" t="s">
        <v>5</v>
      </c>
      <c r="C1530" s="4" t="s">
        <v>9</v>
      </c>
    </row>
    <row r="1531" spans="1:10">
      <c r="A1531" t="n">
        <v>18999</v>
      </c>
      <c r="B1531" s="24" t="n">
        <v>16</v>
      </c>
      <c r="C1531" s="7" t="n">
        <v>800</v>
      </c>
    </row>
    <row r="1532" spans="1:10">
      <c r="A1532" t="s">
        <v>4</v>
      </c>
      <c r="B1532" s="4" t="s">
        <v>5</v>
      </c>
      <c r="C1532" s="4" t="s">
        <v>9</v>
      </c>
      <c r="D1532" s="4" t="s">
        <v>8</v>
      </c>
      <c r="E1532" s="4" t="s">
        <v>8</v>
      </c>
      <c r="F1532" s="4" t="s">
        <v>16</v>
      </c>
      <c r="G1532" s="4" t="s">
        <v>19</v>
      </c>
      <c r="H1532" s="4" t="s">
        <v>8</v>
      </c>
      <c r="I1532" s="4" t="s">
        <v>8</v>
      </c>
    </row>
    <row r="1533" spans="1:10">
      <c r="A1533" t="n">
        <v>19002</v>
      </c>
      <c r="B1533" s="19" t="n">
        <v>24</v>
      </c>
      <c r="C1533" s="7" t="n">
        <v>65533</v>
      </c>
      <c r="D1533" s="7" t="n">
        <v>7</v>
      </c>
      <c r="E1533" s="7" t="n">
        <v>17</v>
      </c>
      <c r="F1533" s="7" t="n">
        <v>54026</v>
      </c>
      <c r="G1533" s="7" t="s">
        <v>161</v>
      </c>
      <c r="H1533" s="7" t="n">
        <v>2</v>
      </c>
      <c r="I1533" s="7" t="n">
        <v>0</v>
      </c>
    </row>
    <row r="1534" spans="1:10">
      <c r="A1534" t="s">
        <v>4</v>
      </c>
      <c r="B1534" s="4" t="s">
        <v>5</v>
      </c>
      <c r="C1534" s="4" t="s">
        <v>9</v>
      </c>
    </row>
    <row r="1535" spans="1:10">
      <c r="A1535" t="n">
        <v>19121</v>
      </c>
      <c r="B1535" s="24" t="n">
        <v>16</v>
      </c>
      <c r="C1535" s="7" t="n">
        <v>1</v>
      </c>
    </row>
    <row r="1536" spans="1:10">
      <c r="A1536" t="s">
        <v>4</v>
      </c>
      <c r="B1536" s="4" t="s">
        <v>5</v>
      </c>
    </row>
    <row r="1537" spans="1:9">
      <c r="A1537" t="n">
        <v>19124</v>
      </c>
      <c r="B1537" s="28" t="n">
        <v>28</v>
      </c>
    </row>
    <row r="1538" spans="1:9">
      <c r="A1538" t="s">
        <v>4</v>
      </c>
      <c r="B1538" s="4" t="s">
        <v>5</v>
      </c>
      <c r="C1538" s="4" t="s">
        <v>8</v>
      </c>
    </row>
    <row r="1539" spans="1:9">
      <c r="A1539" t="n">
        <v>19125</v>
      </c>
      <c r="B1539" s="21" t="n">
        <v>27</v>
      </c>
      <c r="C1539" s="7" t="n">
        <v>0</v>
      </c>
    </row>
    <row r="1540" spans="1:9">
      <c r="A1540" t="s">
        <v>4</v>
      </c>
      <c r="B1540" s="4" t="s">
        <v>5</v>
      </c>
      <c r="C1540" s="4" t="s">
        <v>9</v>
      </c>
    </row>
    <row r="1541" spans="1:9">
      <c r="A1541" t="n">
        <v>19127</v>
      </c>
      <c r="B1541" s="24" t="n">
        <v>16</v>
      </c>
      <c r="C1541" s="7" t="n">
        <v>500</v>
      </c>
    </row>
    <row r="1542" spans="1:9">
      <c r="A1542" t="s">
        <v>4</v>
      </c>
      <c r="B1542" s="4" t="s">
        <v>5</v>
      </c>
      <c r="C1542" s="4" t="s">
        <v>9</v>
      </c>
      <c r="D1542" s="4" t="s">
        <v>8</v>
      </c>
      <c r="E1542" s="4" t="s">
        <v>8</v>
      </c>
      <c r="F1542" s="4" t="s">
        <v>16</v>
      </c>
      <c r="G1542" s="4" t="s">
        <v>19</v>
      </c>
      <c r="H1542" s="4" t="s">
        <v>8</v>
      </c>
      <c r="I1542" s="4" t="s">
        <v>8</v>
      </c>
    </row>
    <row r="1543" spans="1:9">
      <c r="A1543" t="n">
        <v>19130</v>
      </c>
      <c r="B1543" s="19" t="n">
        <v>24</v>
      </c>
      <c r="C1543" s="7" t="n">
        <v>65533</v>
      </c>
      <c r="D1543" s="7" t="n">
        <v>7</v>
      </c>
      <c r="E1543" s="7" t="n">
        <v>17</v>
      </c>
      <c r="F1543" s="7" t="n">
        <v>54027</v>
      </c>
      <c r="G1543" s="7" t="s">
        <v>162</v>
      </c>
      <c r="H1543" s="7" t="n">
        <v>2</v>
      </c>
      <c r="I1543" s="7" t="n">
        <v>0</v>
      </c>
    </row>
    <row r="1544" spans="1:9">
      <c r="A1544" t="s">
        <v>4</v>
      </c>
      <c r="B1544" s="4" t="s">
        <v>5</v>
      </c>
      <c r="C1544" s="4" t="s">
        <v>9</v>
      </c>
    </row>
    <row r="1545" spans="1:9">
      <c r="A1545" t="n">
        <v>19257</v>
      </c>
      <c r="B1545" s="24" t="n">
        <v>16</v>
      </c>
      <c r="C1545" s="7" t="n">
        <v>1</v>
      </c>
    </row>
    <row r="1546" spans="1:9">
      <c r="A1546" t="s">
        <v>4</v>
      </c>
      <c r="B1546" s="4" t="s">
        <v>5</v>
      </c>
    </row>
    <row r="1547" spans="1:9">
      <c r="A1547" t="n">
        <v>19260</v>
      </c>
      <c r="B1547" s="28" t="n">
        <v>28</v>
      </c>
    </row>
    <row r="1548" spans="1:9">
      <c r="A1548" t="s">
        <v>4</v>
      </c>
      <c r="B1548" s="4" t="s">
        <v>5</v>
      </c>
      <c r="C1548" s="4" t="s">
        <v>8</v>
      </c>
    </row>
    <row r="1549" spans="1:9">
      <c r="A1549" t="n">
        <v>19261</v>
      </c>
      <c r="B1549" s="21" t="n">
        <v>27</v>
      </c>
      <c r="C1549" s="7" t="n">
        <v>0</v>
      </c>
    </row>
    <row r="1550" spans="1:9">
      <c r="A1550" t="s">
        <v>4</v>
      </c>
      <c r="B1550" s="4" t="s">
        <v>5</v>
      </c>
      <c r="C1550" s="4" t="s">
        <v>9</v>
      </c>
    </row>
    <row r="1551" spans="1:9">
      <c r="A1551" t="n">
        <v>19263</v>
      </c>
      <c r="B1551" s="24" t="n">
        <v>16</v>
      </c>
      <c r="C1551" s="7" t="n">
        <v>500</v>
      </c>
    </row>
    <row r="1552" spans="1:9">
      <c r="A1552" t="s">
        <v>4</v>
      </c>
      <c r="B1552" s="4" t="s">
        <v>5</v>
      </c>
      <c r="C1552" s="4" t="s">
        <v>9</v>
      </c>
      <c r="D1552" s="4" t="s">
        <v>8</v>
      </c>
      <c r="E1552" s="4" t="s">
        <v>8</v>
      </c>
      <c r="F1552" s="4" t="s">
        <v>16</v>
      </c>
      <c r="G1552" s="4" t="s">
        <v>19</v>
      </c>
      <c r="H1552" s="4" t="s">
        <v>8</v>
      </c>
      <c r="I1552" s="4" t="s">
        <v>8</v>
      </c>
    </row>
    <row r="1553" spans="1:9">
      <c r="A1553" t="n">
        <v>19266</v>
      </c>
      <c r="B1553" s="19" t="n">
        <v>24</v>
      </c>
      <c r="C1553" s="7" t="n">
        <v>65533</v>
      </c>
      <c r="D1553" s="7" t="n">
        <v>7</v>
      </c>
      <c r="E1553" s="7" t="n">
        <v>17</v>
      </c>
      <c r="F1553" s="7" t="n">
        <v>54028</v>
      </c>
      <c r="G1553" s="7" t="s">
        <v>163</v>
      </c>
      <c r="H1553" s="7" t="n">
        <v>2</v>
      </c>
      <c r="I1553" s="7" t="n">
        <v>0</v>
      </c>
    </row>
    <row r="1554" spans="1:9">
      <c r="A1554" t="s">
        <v>4</v>
      </c>
      <c r="B1554" s="4" t="s">
        <v>5</v>
      </c>
      <c r="C1554" s="4" t="s">
        <v>9</v>
      </c>
    </row>
    <row r="1555" spans="1:9">
      <c r="A1555" t="n">
        <v>19400</v>
      </c>
      <c r="B1555" s="24" t="n">
        <v>16</v>
      </c>
      <c r="C1555" s="7" t="n">
        <v>1</v>
      </c>
    </row>
    <row r="1556" spans="1:9">
      <c r="A1556" t="s">
        <v>4</v>
      </c>
      <c r="B1556" s="4" t="s">
        <v>5</v>
      </c>
    </row>
    <row r="1557" spans="1:9">
      <c r="A1557" t="n">
        <v>19403</v>
      </c>
      <c r="B1557" s="28" t="n">
        <v>28</v>
      </c>
    </row>
    <row r="1558" spans="1:9">
      <c r="A1558" t="s">
        <v>4</v>
      </c>
      <c r="B1558" s="4" t="s">
        <v>5</v>
      </c>
      <c r="C1558" s="4" t="s">
        <v>8</v>
      </c>
    </row>
    <row r="1559" spans="1:9">
      <c r="A1559" t="n">
        <v>19404</v>
      </c>
      <c r="B1559" s="21" t="n">
        <v>27</v>
      </c>
      <c r="C1559" s="7" t="n">
        <v>0</v>
      </c>
    </row>
    <row r="1560" spans="1:9">
      <c r="A1560" t="s">
        <v>4</v>
      </c>
      <c r="B1560" s="4" t="s">
        <v>5</v>
      </c>
      <c r="C1560" s="4" t="s">
        <v>9</v>
      </c>
    </row>
    <row r="1561" spans="1:9">
      <c r="A1561" t="n">
        <v>19406</v>
      </c>
      <c r="B1561" s="24" t="n">
        <v>16</v>
      </c>
      <c r="C1561" s="7" t="n">
        <v>500</v>
      </c>
    </row>
    <row r="1562" spans="1:9">
      <c r="A1562" t="s">
        <v>4</v>
      </c>
      <c r="B1562" s="4" t="s">
        <v>5</v>
      </c>
      <c r="C1562" s="4" t="s">
        <v>9</v>
      </c>
      <c r="D1562" s="4" t="s">
        <v>8</v>
      </c>
      <c r="E1562" s="4" t="s">
        <v>8</v>
      </c>
      <c r="F1562" s="4" t="s">
        <v>16</v>
      </c>
      <c r="G1562" s="4" t="s">
        <v>19</v>
      </c>
      <c r="H1562" s="4" t="s">
        <v>8</v>
      </c>
      <c r="I1562" s="4" t="s">
        <v>8</v>
      </c>
    </row>
    <row r="1563" spans="1:9">
      <c r="A1563" t="n">
        <v>19409</v>
      </c>
      <c r="B1563" s="19" t="n">
        <v>24</v>
      </c>
      <c r="C1563" s="7" t="n">
        <v>65533</v>
      </c>
      <c r="D1563" s="7" t="n">
        <v>7</v>
      </c>
      <c r="E1563" s="7" t="n">
        <v>17</v>
      </c>
      <c r="F1563" s="7" t="n">
        <v>54029</v>
      </c>
      <c r="G1563" s="7" t="s">
        <v>164</v>
      </c>
      <c r="H1563" s="7" t="n">
        <v>2</v>
      </c>
      <c r="I1563" s="7" t="n">
        <v>0</v>
      </c>
    </row>
    <row r="1564" spans="1:9">
      <c r="A1564" t="s">
        <v>4</v>
      </c>
      <c r="B1564" s="4" t="s">
        <v>5</v>
      </c>
      <c r="C1564" s="4" t="s">
        <v>9</v>
      </c>
    </row>
    <row r="1565" spans="1:9">
      <c r="A1565" t="n">
        <v>19523</v>
      </c>
      <c r="B1565" s="24" t="n">
        <v>16</v>
      </c>
      <c r="C1565" s="7" t="n">
        <v>1</v>
      </c>
    </row>
    <row r="1566" spans="1:9">
      <c r="A1566" t="s">
        <v>4</v>
      </c>
      <c r="B1566" s="4" t="s">
        <v>5</v>
      </c>
    </row>
    <row r="1567" spans="1:9">
      <c r="A1567" t="n">
        <v>19526</v>
      </c>
      <c r="B1567" s="28" t="n">
        <v>28</v>
      </c>
    </row>
    <row r="1568" spans="1:9">
      <c r="A1568" t="s">
        <v>4</v>
      </c>
      <c r="B1568" s="4" t="s">
        <v>5</v>
      </c>
      <c r="C1568" s="4" t="s">
        <v>8</v>
      </c>
    </row>
    <row r="1569" spans="1:9">
      <c r="A1569" t="n">
        <v>19527</v>
      </c>
      <c r="B1569" s="21" t="n">
        <v>27</v>
      </c>
      <c r="C1569" s="7" t="n">
        <v>0</v>
      </c>
    </row>
    <row r="1570" spans="1:9">
      <c r="A1570" t="s">
        <v>4</v>
      </c>
      <c r="B1570" s="4" t="s">
        <v>5</v>
      </c>
      <c r="C1570" s="4" t="s">
        <v>9</v>
      </c>
    </row>
    <row r="1571" spans="1:9">
      <c r="A1571" t="n">
        <v>19529</v>
      </c>
      <c r="B1571" s="24" t="n">
        <v>16</v>
      </c>
      <c r="C1571" s="7" t="n">
        <v>500</v>
      </c>
    </row>
    <row r="1572" spans="1:9">
      <c r="A1572" t="s">
        <v>4</v>
      </c>
      <c r="B1572" s="4" t="s">
        <v>5</v>
      </c>
      <c r="C1572" s="4" t="s">
        <v>9</v>
      </c>
      <c r="D1572" s="4" t="s">
        <v>8</v>
      </c>
      <c r="E1572" s="4" t="s">
        <v>8</v>
      </c>
      <c r="F1572" s="4" t="s">
        <v>16</v>
      </c>
      <c r="G1572" s="4" t="s">
        <v>19</v>
      </c>
      <c r="H1572" s="4" t="s">
        <v>8</v>
      </c>
      <c r="I1572" s="4" t="s">
        <v>8</v>
      </c>
    </row>
    <row r="1573" spans="1:9">
      <c r="A1573" t="n">
        <v>19532</v>
      </c>
      <c r="B1573" s="19" t="n">
        <v>24</v>
      </c>
      <c r="C1573" s="7" t="n">
        <v>65533</v>
      </c>
      <c r="D1573" s="7" t="n">
        <v>7</v>
      </c>
      <c r="E1573" s="7" t="n">
        <v>17</v>
      </c>
      <c r="F1573" s="7" t="n">
        <v>54030</v>
      </c>
      <c r="G1573" s="7" t="s">
        <v>165</v>
      </c>
      <c r="H1573" s="7" t="n">
        <v>2</v>
      </c>
      <c r="I1573" s="7" t="n">
        <v>0</v>
      </c>
    </row>
    <row r="1574" spans="1:9">
      <c r="A1574" t="s">
        <v>4</v>
      </c>
      <c r="B1574" s="4" t="s">
        <v>5</v>
      </c>
      <c r="C1574" s="4" t="s">
        <v>9</v>
      </c>
    </row>
    <row r="1575" spans="1:9">
      <c r="A1575" t="n">
        <v>19647</v>
      </c>
      <c r="B1575" s="24" t="n">
        <v>16</v>
      </c>
      <c r="C1575" s="7" t="n">
        <v>1</v>
      </c>
    </row>
    <row r="1576" spans="1:9">
      <c r="A1576" t="s">
        <v>4</v>
      </c>
      <c r="B1576" s="4" t="s">
        <v>5</v>
      </c>
    </row>
    <row r="1577" spans="1:9">
      <c r="A1577" t="n">
        <v>19650</v>
      </c>
      <c r="B1577" s="28" t="n">
        <v>28</v>
      </c>
    </row>
    <row r="1578" spans="1:9">
      <c r="A1578" t="s">
        <v>4</v>
      </c>
      <c r="B1578" s="4" t="s">
        <v>5</v>
      </c>
      <c r="C1578" s="4" t="s">
        <v>8</v>
      </c>
    </row>
    <row r="1579" spans="1:9">
      <c r="A1579" t="n">
        <v>19651</v>
      </c>
      <c r="B1579" s="21" t="n">
        <v>27</v>
      </c>
      <c r="C1579" s="7" t="n">
        <v>0</v>
      </c>
    </row>
    <row r="1580" spans="1:9">
      <c r="A1580" t="s">
        <v>4</v>
      </c>
      <c r="B1580" s="4" t="s">
        <v>5</v>
      </c>
      <c r="C1580" s="4" t="s">
        <v>9</v>
      </c>
    </row>
    <row r="1581" spans="1:9">
      <c r="A1581" t="n">
        <v>19653</v>
      </c>
      <c r="B1581" s="24" t="n">
        <v>16</v>
      </c>
      <c r="C1581" s="7" t="n">
        <v>500</v>
      </c>
    </row>
    <row r="1582" spans="1:9">
      <c r="A1582" t="s">
        <v>4</v>
      </c>
      <c r="B1582" s="4" t="s">
        <v>5</v>
      </c>
      <c r="C1582" s="4" t="s">
        <v>9</v>
      </c>
      <c r="D1582" s="4" t="s">
        <v>8</v>
      </c>
      <c r="E1582" s="4" t="s">
        <v>8</v>
      </c>
      <c r="F1582" s="4" t="s">
        <v>16</v>
      </c>
      <c r="G1582" s="4" t="s">
        <v>19</v>
      </c>
      <c r="H1582" s="4" t="s">
        <v>8</v>
      </c>
      <c r="I1582" s="4" t="s">
        <v>8</v>
      </c>
    </row>
    <row r="1583" spans="1:9">
      <c r="A1583" t="n">
        <v>19656</v>
      </c>
      <c r="B1583" s="19" t="n">
        <v>24</v>
      </c>
      <c r="C1583" s="7" t="n">
        <v>65533</v>
      </c>
      <c r="D1583" s="7" t="n">
        <v>7</v>
      </c>
      <c r="E1583" s="7" t="n">
        <v>17</v>
      </c>
      <c r="F1583" s="7" t="n">
        <v>54031</v>
      </c>
      <c r="G1583" s="7" t="s">
        <v>166</v>
      </c>
      <c r="H1583" s="7" t="n">
        <v>2</v>
      </c>
      <c r="I1583" s="7" t="n">
        <v>0</v>
      </c>
    </row>
    <row r="1584" spans="1:9">
      <c r="A1584" t="s">
        <v>4</v>
      </c>
      <c r="B1584" s="4" t="s">
        <v>5</v>
      </c>
      <c r="C1584" s="4" t="s">
        <v>9</v>
      </c>
    </row>
    <row r="1585" spans="1:9">
      <c r="A1585" t="n">
        <v>19755</v>
      </c>
      <c r="B1585" s="24" t="n">
        <v>16</v>
      </c>
      <c r="C1585" s="7" t="n">
        <v>1</v>
      </c>
    </row>
    <row r="1586" spans="1:9">
      <c r="A1586" t="s">
        <v>4</v>
      </c>
      <c r="B1586" s="4" t="s">
        <v>5</v>
      </c>
    </row>
    <row r="1587" spans="1:9">
      <c r="A1587" t="n">
        <v>19758</v>
      </c>
      <c r="B1587" s="28" t="n">
        <v>28</v>
      </c>
    </row>
    <row r="1588" spans="1:9">
      <c r="A1588" t="s">
        <v>4</v>
      </c>
      <c r="B1588" s="4" t="s">
        <v>5</v>
      </c>
      <c r="C1588" s="4" t="s">
        <v>8</v>
      </c>
    </row>
    <row r="1589" spans="1:9">
      <c r="A1589" t="n">
        <v>19759</v>
      </c>
      <c r="B1589" s="21" t="n">
        <v>27</v>
      </c>
      <c r="C1589" s="7" t="n">
        <v>0</v>
      </c>
    </row>
    <row r="1590" spans="1:9">
      <c r="A1590" t="s">
        <v>4</v>
      </c>
      <c r="B1590" s="4" t="s">
        <v>5</v>
      </c>
      <c r="C1590" s="4" t="s">
        <v>9</v>
      </c>
    </row>
    <row r="1591" spans="1:9">
      <c r="A1591" t="n">
        <v>19761</v>
      </c>
      <c r="B1591" s="24" t="n">
        <v>16</v>
      </c>
      <c r="C1591" s="7" t="n">
        <v>500</v>
      </c>
    </row>
    <row r="1592" spans="1:9">
      <c r="A1592" t="s">
        <v>4</v>
      </c>
      <c r="B1592" s="4" t="s">
        <v>5</v>
      </c>
      <c r="C1592" s="4" t="s">
        <v>8</v>
      </c>
      <c r="D1592" s="4" t="s">
        <v>10</v>
      </c>
      <c r="E1592" s="4" t="s">
        <v>9</v>
      </c>
      <c r="F1592" s="4" t="s">
        <v>8</v>
      </c>
    </row>
    <row r="1593" spans="1:9">
      <c r="A1593" t="n">
        <v>19764</v>
      </c>
      <c r="B1593" s="6" t="n">
        <v>49</v>
      </c>
      <c r="C1593" s="7" t="n">
        <v>3</v>
      </c>
      <c r="D1593" s="7" t="n">
        <v>1</v>
      </c>
      <c r="E1593" s="7" t="n">
        <v>1000</v>
      </c>
      <c r="F1593" s="7" t="n">
        <v>0</v>
      </c>
    </row>
    <row r="1594" spans="1:9">
      <c r="A1594" t="s">
        <v>4</v>
      </c>
      <c r="B1594" s="4" t="s">
        <v>5</v>
      </c>
      <c r="C1594" s="4" t="s">
        <v>8</v>
      </c>
      <c r="D1594" s="4" t="s">
        <v>8</v>
      </c>
      <c r="E1594" s="4" t="s">
        <v>8</v>
      </c>
      <c r="F1594" s="4" t="s">
        <v>10</v>
      </c>
      <c r="G1594" s="4" t="s">
        <v>10</v>
      </c>
      <c r="H1594" s="4" t="s">
        <v>10</v>
      </c>
      <c r="I1594" s="4" t="s">
        <v>10</v>
      </c>
      <c r="J1594" s="4" t="s">
        <v>10</v>
      </c>
    </row>
    <row r="1595" spans="1:9">
      <c r="A1595" t="n">
        <v>19773</v>
      </c>
      <c r="B1595" s="15" t="n">
        <v>76</v>
      </c>
      <c r="C1595" s="7" t="n">
        <v>0</v>
      </c>
      <c r="D1595" s="7" t="n">
        <v>3</v>
      </c>
      <c r="E1595" s="7" t="n">
        <v>0</v>
      </c>
      <c r="F1595" s="7" t="n">
        <v>1</v>
      </c>
      <c r="G1595" s="7" t="n">
        <v>1</v>
      </c>
      <c r="H1595" s="7" t="n">
        <v>1</v>
      </c>
      <c r="I1595" s="7" t="n">
        <v>1</v>
      </c>
      <c r="J1595" s="7" t="n">
        <v>1000</v>
      </c>
    </row>
    <row r="1596" spans="1:9">
      <c r="A1596" t="s">
        <v>4</v>
      </c>
      <c r="B1596" s="4" t="s">
        <v>5</v>
      </c>
      <c r="C1596" s="4" t="s">
        <v>8</v>
      </c>
      <c r="D1596" s="4" t="s">
        <v>8</v>
      </c>
    </row>
    <row r="1597" spans="1:9">
      <c r="A1597" t="n">
        <v>19797</v>
      </c>
      <c r="B1597" s="16" t="n">
        <v>77</v>
      </c>
      <c r="C1597" s="7" t="n">
        <v>0</v>
      </c>
      <c r="D1597" s="7" t="n">
        <v>3</v>
      </c>
    </row>
    <row r="1598" spans="1:9">
      <c r="A1598" t="s">
        <v>4</v>
      </c>
      <c r="B1598" s="4" t="s">
        <v>5</v>
      </c>
      <c r="C1598" s="4" t="s">
        <v>9</v>
      </c>
    </row>
    <row r="1599" spans="1:9">
      <c r="A1599" t="n">
        <v>19800</v>
      </c>
      <c r="B1599" s="24" t="n">
        <v>16</v>
      </c>
      <c r="C1599" s="7" t="n">
        <v>500</v>
      </c>
    </row>
    <row r="1600" spans="1:9">
      <c r="A1600" t="s">
        <v>4</v>
      </c>
      <c r="B1600" s="4" t="s">
        <v>5</v>
      </c>
      <c r="C1600" s="4" t="s">
        <v>8</v>
      </c>
      <c r="D1600" s="4" t="s">
        <v>8</v>
      </c>
      <c r="E1600" s="4" t="s">
        <v>8</v>
      </c>
      <c r="F1600" s="4" t="s">
        <v>10</v>
      </c>
      <c r="G1600" s="4" t="s">
        <v>10</v>
      </c>
      <c r="H1600" s="4" t="s">
        <v>10</v>
      </c>
      <c r="I1600" s="4" t="s">
        <v>10</v>
      </c>
      <c r="J1600" s="4" t="s">
        <v>10</v>
      </c>
    </row>
    <row r="1601" spans="1:10">
      <c r="A1601" t="n">
        <v>19803</v>
      </c>
      <c r="B1601" s="15" t="n">
        <v>76</v>
      </c>
      <c r="C1601" s="7" t="n">
        <v>0</v>
      </c>
      <c r="D1601" s="7" t="n">
        <v>3</v>
      </c>
      <c r="E1601" s="7" t="n">
        <v>0</v>
      </c>
      <c r="F1601" s="7" t="n">
        <v>1</v>
      </c>
      <c r="G1601" s="7" t="n">
        <v>1</v>
      </c>
      <c r="H1601" s="7" t="n">
        <v>1</v>
      </c>
      <c r="I1601" s="7" t="n">
        <v>0.600000023841858</v>
      </c>
      <c r="J1601" s="7" t="n">
        <v>300</v>
      </c>
    </row>
    <row r="1602" spans="1:10">
      <c r="A1602" t="s">
        <v>4</v>
      </c>
      <c r="B1602" s="4" t="s">
        <v>5</v>
      </c>
      <c r="C1602" s="4" t="s">
        <v>9</v>
      </c>
      <c r="D1602" s="4" t="s">
        <v>8</v>
      </c>
      <c r="E1602" s="4" t="s">
        <v>19</v>
      </c>
      <c r="F1602" s="4" t="s">
        <v>8</v>
      </c>
      <c r="G1602" s="4" t="s">
        <v>8</v>
      </c>
    </row>
    <row r="1603" spans="1:10">
      <c r="A1603" t="n">
        <v>19827</v>
      </c>
      <c r="B1603" s="19" t="n">
        <v>24</v>
      </c>
      <c r="C1603" s="7" t="n">
        <v>65533</v>
      </c>
      <c r="D1603" s="7" t="n">
        <v>7</v>
      </c>
      <c r="E1603" s="7" t="s">
        <v>167</v>
      </c>
      <c r="F1603" s="7" t="n">
        <v>2</v>
      </c>
      <c r="G1603" s="7" t="n">
        <v>0</v>
      </c>
    </row>
    <row r="1604" spans="1:10">
      <c r="A1604" t="s">
        <v>4</v>
      </c>
      <c r="B1604" s="4" t="s">
        <v>5</v>
      </c>
    </row>
    <row r="1605" spans="1:10">
      <c r="A1605" t="n">
        <v>19980</v>
      </c>
      <c r="B1605" s="28" t="n">
        <v>28</v>
      </c>
    </row>
    <row r="1606" spans="1:10">
      <c r="A1606" t="s">
        <v>4</v>
      </c>
      <c r="B1606" s="4" t="s">
        <v>5</v>
      </c>
      <c r="C1606" s="4" t="s">
        <v>8</v>
      </c>
    </row>
    <row r="1607" spans="1:10">
      <c r="A1607" t="n">
        <v>19981</v>
      </c>
      <c r="B1607" s="21" t="n">
        <v>27</v>
      </c>
      <c r="C1607" s="7" t="n">
        <v>0</v>
      </c>
    </row>
    <row r="1608" spans="1:10">
      <c r="A1608" t="s">
        <v>4</v>
      </c>
      <c r="B1608" s="4" t="s">
        <v>5</v>
      </c>
      <c r="C1608" s="4" t="s">
        <v>9</v>
      </c>
    </row>
    <row r="1609" spans="1:10">
      <c r="A1609" t="n">
        <v>19983</v>
      </c>
      <c r="B1609" s="24" t="n">
        <v>16</v>
      </c>
      <c r="C1609" s="7" t="n">
        <v>500</v>
      </c>
    </row>
    <row r="1610" spans="1:10">
      <c r="A1610" t="s">
        <v>4</v>
      </c>
      <c r="B1610" s="4" t="s">
        <v>5</v>
      </c>
      <c r="C1610" s="4" t="s">
        <v>9</v>
      </c>
      <c r="D1610" s="4" t="s">
        <v>8</v>
      </c>
      <c r="E1610" s="4" t="s">
        <v>19</v>
      </c>
      <c r="F1610" s="4" t="s">
        <v>8</v>
      </c>
      <c r="G1610" s="4" t="s">
        <v>8</v>
      </c>
    </row>
    <row r="1611" spans="1:10">
      <c r="A1611" t="n">
        <v>19986</v>
      </c>
      <c r="B1611" s="19" t="n">
        <v>24</v>
      </c>
      <c r="C1611" s="7" t="n">
        <v>65533</v>
      </c>
      <c r="D1611" s="7" t="n">
        <v>7</v>
      </c>
      <c r="E1611" s="7" t="s">
        <v>168</v>
      </c>
      <c r="F1611" s="7" t="n">
        <v>2</v>
      </c>
      <c r="G1611" s="7" t="n">
        <v>0</v>
      </c>
    </row>
    <row r="1612" spans="1:10">
      <c r="A1612" t="s">
        <v>4</v>
      </c>
      <c r="B1612" s="4" t="s">
        <v>5</v>
      </c>
    </row>
    <row r="1613" spans="1:10">
      <c r="A1613" t="n">
        <v>20085</v>
      </c>
      <c r="B1613" s="28" t="n">
        <v>28</v>
      </c>
    </row>
    <row r="1614" spans="1:10">
      <c r="A1614" t="s">
        <v>4</v>
      </c>
      <c r="B1614" s="4" t="s">
        <v>5</v>
      </c>
      <c r="C1614" s="4" t="s">
        <v>8</v>
      </c>
    </row>
    <row r="1615" spans="1:10">
      <c r="A1615" t="n">
        <v>20086</v>
      </c>
      <c r="B1615" s="21" t="n">
        <v>27</v>
      </c>
      <c r="C1615" s="7" t="n">
        <v>0</v>
      </c>
    </row>
    <row r="1616" spans="1:10">
      <c r="A1616" t="s">
        <v>4</v>
      </c>
      <c r="B1616" s="4" t="s">
        <v>5</v>
      </c>
      <c r="C1616" s="4" t="s">
        <v>9</v>
      </c>
    </row>
    <row r="1617" spans="1:10">
      <c r="A1617" t="n">
        <v>20088</v>
      </c>
      <c r="B1617" s="24" t="n">
        <v>16</v>
      </c>
      <c r="C1617" s="7" t="n">
        <v>500</v>
      </c>
    </row>
    <row r="1618" spans="1:10">
      <c r="A1618" t="s">
        <v>4</v>
      </c>
      <c r="B1618" s="4" t="s">
        <v>5</v>
      </c>
      <c r="C1618" s="4" t="s">
        <v>9</v>
      </c>
      <c r="D1618" s="4" t="s">
        <v>8</v>
      </c>
      <c r="E1618" s="4" t="s">
        <v>19</v>
      </c>
      <c r="F1618" s="4" t="s">
        <v>8</v>
      </c>
      <c r="G1618" s="4" t="s">
        <v>8</v>
      </c>
    </row>
    <row r="1619" spans="1:10">
      <c r="A1619" t="n">
        <v>20091</v>
      </c>
      <c r="B1619" s="19" t="n">
        <v>24</v>
      </c>
      <c r="C1619" s="7" t="n">
        <v>65533</v>
      </c>
      <c r="D1619" s="7" t="n">
        <v>7</v>
      </c>
      <c r="E1619" s="7" t="s">
        <v>169</v>
      </c>
      <c r="F1619" s="7" t="n">
        <v>2</v>
      </c>
      <c r="G1619" s="7" t="n">
        <v>0</v>
      </c>
    </row>
    <row r="1620" spans="1:10">
      <c r="A1620" t="s">
        <v>4</v>
      </c>
      <c r="B1620" s="4" t="s">
        <v>5</v>
      </c>
    </row>
    <row r="1621" spans="1:10">
      <c r="A1621" t="n">
        <v>20201</v>
      </c>
      <c r="B1621" s="28" t="n">
        <v>28</v>
      </c>
    </row>
    <row r="1622" spans="1:10">
      <c r="A1622" t="s">
        <v>4</v>
      </c>
      <c r="B1622" s="4" t="s">
        <v>5</v>
      </c>
      <c r="C1622" s="4" t="s">
        <v>8</v>
      </c>
    </row>
    <row r="1623" spans="1:10">
      <c r="A1623" t="n">
        <v>20202</v>
      </c>
      <c r="B1623" s="21" t="n">
        <v>27</v>
      </c>
      <c r="C1623" s="7" t="n">
        <v>0</v>
      </c>
    </row>
    <row r="1624" spans="1:10">
      <c r="A1624" t="s">
        <v>4</v>
      </c>
      <c r="B1624" s="4" t="s">
        <v>5</v>
      </c>
      <c r="C1624" s="4" t="s">
        <v>9</v>
      </c>
    </row>
    <row r="1625" spans="1:10">
      <c r="A1625" t="n">
        <v>20204</v>
      </c>
      <c r="B1625" s="24" t="n">
        <v>16</v>
      </c>
      <c r="C1625" s="7" t="n">
        <v>500</v>
      </c>
    </row>
    <row r="1626" spans="1:10">
      <c r="A1626" t="s">
        <v>4</v>
      </c>
      <c r="B1626" s="4" t="s">
        <v>5</v>
      </c>
      <c r="C1626" s="4" t="s">
        <v>9</v>
      </c>
      <c r="D1626" s="4" t="s">
        <v>8</v>
      </c>
      <c r="E1626" s="4" t="s">
        <v>19</v>
      </c>
      <c r="F1626" s="4" t="s">
        <v>8</v>
      </c>
      <c r="G1626" s="4" t="s">
        <v>8</v>
      </c>
    </row>
    <row r="1627" spans="1:10">
      <c r="A1627" t="n">
        <v>20207</v>
      </c>
      <c r="B1627" s="19" t="n">
        <v>24</v>
      </c>
      <c r="C1627" s="7" t="n">
        <v>65533</v>
      </c>
      <c r="D1627" s="7" t="n">
        <v>7</v>
      </c>
      <c r="E1627" s="7" t="s">
        <v>170</v>
      </c>
      <c r="F1627" s="7" t="n">
        <v>2</v>
      </c>
      <c r="G1627" s="7" t="n">
        <v>0</v>
      </c>
    </row>
    <row r="1628" spans="1:10">
      <c r="A1628" t="s">
        <v>4</v>
      </c>
      <c r="B1628" s="4" t="s">
        <v>5</v>
      </c>
    </row>
    <row r="1629" spans="1:10">
      <c r="A1629" t="n">
        <v>20330</v>
      </c>
      <c r="B1629" s="28" t="n">
        <v>28</v>
      </c>
    </row>
    <row r="1630" spans="1:10">
      <c r="A1630" t="s">
        <v>4</v>
      </c>
      <c r="B1630" s="4" t="s">
        <v>5</v>
      </c>
      <c r="C1630" s="4" t="s">
        <v>8</v>
      </c>
    </row>
    <row r="1631" spans="1:10">
      <c r="A1631" t="n">
        <v>20331</v>
      </c>
      <c r="B1631" s="21" t="n">
        <v>27</v>
      </c>
      <c r="C1631" s="7" t="n">
        <v>0</v>
      </c>
    </row>
    <row r="1632" spans="1:10">
      <c r="A1632" t="s">
        <v>4</v>
      </c>
      <c r="B1632" s="4" t="s">
        <v>5</v>
      </c>
      <c r="C1632" s="4" t="s">
        <v>9</v>
      </c>
    </row>
    <row r="1633" spans="1:7">
      <c r="A1633" t="n">
        <v>20333</v>
      </c>
      <c r="B1633" s="24" t="n">
        <v>16</v>
      </c>
      <c r="C1633" s="7" t="n">
        <v>500</v>
      </c>
    </row>
    <row r="1634" spans="1:7">
      <c r="A1634" t="s">
        <v>4</v>
      </c>
      <c r="B1634" s="4" t="s">
        <v>5</v>
      </c>
      <c r="C1634" s="4" t="s">
        <v>9</v>
      </c>
      <c r="D1634" s="4" t="s">
        <v>8</v>
      </c>
      <c r="E1634" s="4" t="s">
        <v>19</v>
      </c>
      <c r="F1634" s="4" t="s">
        <v>8</v>
      </c>
      <c r="G1634" s="4" t="s">
        <v>8</v>
      </c>
    </row>
    <row r="1635" spans="1:7">
      <c r="A1635" t="n">
        <v>20336</v>
      </c>
      <c r="B1635" s="19" t="n">
        <v>24</v>
      </c>
      <c r="C1635" s="7" t="n">
        <v>65533</v>
      </c>
      <c r="D1635" s="7" t="n">
        <v>7</v>
      </c>
      <c r="E1635" s="7" t="s">
        <v>171</v>
      </c>
      <c r="F1635" s="7" t="n">
        <v>2</v>
      </c>
      <c r="G1635" s="7" t="n">
        <v>0</v>
      </c>
    </row>
    <row r="1636" spans="1:7">
      <c r="A1636" t="s">
        <v>4</v>
      </c>
      <c r="B1636" s="4" t="s">
        <v>5</v>
      </c>
    </row>
    <row r="1637" spans="1:7">
      <c r="A1637" t="n">
        <v>20474</v>
      </c>
      <c r="B1637" s="28" t="n">
        <v>28</v>
      </c>
    </row>
    <row r="1638" spans="1:7">
      <c r="A1638" t="s">
        <v>4</v>
      </c>
      <c r="B1638" s="4" t="s">
        <v>5</v>
      </c>
      <c r="C1638" s="4" t="s">
        <v>8</v>
      </c>
    </row>
    <row r="1639" spans="1:7">
      <c r="A1639" t="n">
        <v>20475</v>
      </c>
      <c r="B1639" s="21" t="n">
        <v>27</v>
      </c>
      <c r="C1639" s="7" t="n">
        <v>0</v>
      </c>
    </row>
    <row r="1640" spans="1:7">
      <c r="A1640" t="s">
        <v>4</v>
      </c>
      <c r="B1640" s="4" t="s">
        <v>5</v>
      </c>
      <c r="C1640" s="4" t="s">
        <v>9</v>
      </c>
    </row>
    <row r="1641" spans="1:7">
      <c r="A1641" t="n">
        <v>20477</v>
      </c>
      <c r="B1641" s="24" t="n">
        <v>16</v>
      </c>
      <c r="C1641" s="7" t="n">
        <v>500</v>
      </c>
    </row>
    <row r="1642" spans="1:7">
      <c r="A1642" t="s">
        <v>4</v>
      </c>
      <c r="B1642" s="4" t="s">
        <v>5</v>
      </c>
      <c r="C1642" s="4" t="s">
        <v>9</v>
      </c>
      <c r="D1642" s="4" t="s">
        <v>8</v>
      </c>
      <c r="E1642" s="4" t="s">
        <v>19</v>
      </c>
      <c r="F1642" s="4" t="s">
        <v>8</v>
      </c>
      <c r="G1642" s="4" t="s">
        <v>8</v>
      </c>
    </row>
    <row r="1643" spans="1:7">
      <c r="A1643" t="n">
        <v>20480</v>
      </c>
      <c r="B1643" s="19" t="n">
        <v>24</v>
      </c>
      <c r="C1643" s="7" t="n">
        <v>65533</v>
      </c>
      <c r="D1643" s="7" t="n">
        <v>7</v>
      </c>
      <c r="E1643" s="7" t="s">
        <v>172</v>
      </c>
      <c r="F1643" s="7" t="n">
        <v>2</v>
      </c>
      <c r="G1643" s="7" t="n">
        <v>0</v>
      </c>
    </row>
    <row r="1644" spans="1:7">
      <c r="A1644" t="s">
        <v>4</v>
      </c>
      <c r="B1644" s="4" t="s">
        <v>5</v>
      </c>
    </row>
    <row r="1645" spans="1:7">
      <c r="A1645" t="n">
        <v>20565</v>
      </c>
      <c r="B1645" s="28" t="n">
        <v>28</v>
      </c>
    </row>
    <row r="1646" spans="1:7">
      <c r="A1646" t="s">
        <v>4</v>
      </c>
      <c r="B1646" s="4" t="s">
        <v>5</v>
      </c>
      <c r="C1646" s="4" t="s">
        <v>8</v>
      </c>
    </row>
    <row r="1647" spans="1:7">
      <c r="A1647" t="n">
        <v>20566</v>
      </c>
      <c r="B1647" s="21" t="n">
        <v>27</v>
      </c>
      <c r="C1647" s="7" t="n">
        <v>0</v>
      </c>
    </row>
    <row r="1648" spans="1:7">
      <c r="A1648" t="s">
        <v>4</v>
      </c>
      <c r="B1648" s="4" t="s">
        <v>5</v>
      </c>
      <c r="C1648" s="4" t="s">
        <v>9</v>
      </c>
    </row>
    <row r="1649" spans="1:7">
      <c r="A1649" t="n">
        <v>20568</v>
      </c>
      <c r="B1649" s="24" t="n">
        <v>16</v>
      </c>
      <c r="C1649" s="7" t="n">
        <v>500</v>
      </c>
    </row>
    <row r="1650" spans="1:7">
      <c r="A1650" t="s">
        <v>4</v>
      </c>
      <c r="B1650" s="4" t="s">
        <v>5</v>
      </c>
      <c r="C1650" s="4" t="s">
        <v>9</v>
      </c>
      <c r="D1650" s="4" t="s">
        <v>8</v>
      </c>
      <c r="E1650" s="4" t="s">
        <v>19</v>
      </c>
      <c r="F1650" s="4" t="s">
        <v>8</v>
      </c>
      <c r="G1650" s="4" t="s">
        <v>8</v>
      </c>
    </row>
    <row r="1651" spans="1:7">
      <c r="A1651" t="n">
        <v>20571</v>
      </c>
      <c r="B1651" s="19" t="n">
        <v>24</v>
      </c>
      <c r="C1651" s="7" t="n">
        <v>65533</v>
      </c>
      <c r="D1651" s="7" t="n">
        <v>7</v>
      </c>
      <c r="E1651" s="7" t="s">
        <v>173</v>
      </c>
      <c r="F1651" s="7" t="n">
        <v>2</v>
      </c>
      <c r="G1651" s="7" t="n">
        <v>0</v>
      </c>
    </row>
    <row r="1652" spans="1:7">
      <c r="A1652" t="s">
        <v>4</v>
      </c>
      <c r="B1652" s="4" t="s">
        <v>5</v>
      </c>
    </row>
    <row r="1653" spans="1:7">
      <c r="A1653" t="n">
        <v>20719</v>
      </c>
      <c r="B1653" s="28" t="n">
        <v>28</v>
      </c>
    </row>
    <row r="1654" spans="1:7">
      <c r="A1654" t="s">
        <v>4</v>
      </c>
      <c r="B1654" s="4" t="s">
        <v>5</v>
      </c>
      <c r="C1654" s="4" t="s">
        <v>8</v>
      </c>
    </row>
    <row r="1655" spans="1:7">
      <c r="A1655" t="n">
        <v>20720</v>
      </c>
      <c r="B1655" s="21" t="n">
        <v>27</v>
      </c>
      <c r="C1655" s="7" t="n">
        <v>0</v>
      </c>
    </row>
    <row r="1656" spans="1:7">
      <c r="A1656" t="s">
        <v>4</v>
      </c>
      <c r="B1656" s="4" t="s">
        <v>5</v>
      </c>
      <c r="C1656" s="4" t="s">
        <v>8</v>
      </c>
      <c r="D1656" s="4" t="s">
        <v>8</v>
      </c>
      <c r="E1656" s="4" t="s">
        <v>8</v>
      </c>
      <c r="F1656" s="4" t="s">
        <v>10</v>
      </c>
      <c r="G1656" s="4" t="s">
        <v>10</v>
      </c>
      <c r="H1656" s="4" t="s">
        <v>10</v>
      </c>
      <c r="I1656" s="4" t="s">
        <v>10</v>
      </c>
      <c r="J1656" s="4" t="s">
        <v>10</v>
      </c>
    </row>
    <row r="1657" spans="1:7">
      <c r="A1657" t="n">
        <v>20722</v>
      </c>
      <c r="B1657" s="15" t="n">
        <v>76</v>
      </c>
      <c r="C1657" s="7" t="n">
        <v>0</v>
      </c>
      <c r="D1657" s="7" t="n">
        <v>3</v>
      </c>
      <c r="E1657" s="7" t="n">
        <v>0</v>
      </c>
      <c r="F1657" s="7" t="n">
        <v>1</v>
      </c>
      <c r="G1657" s="7" t="n">
        <v>1</v>
      </c>
      <c r="H1657" s="7" t="n">
        <v>1</v>
      </c>
      <c r="I1657" s="7" t="n">
        <v>0</v>
      </c>
      <c r="J1657" s="7" t="n">
        <v>1000</v>
      </c>
    </row>
    <row r="1658" spans="1:7">
      <c r="A1658" t="s">
        <v>4</v>
      </c>
      <c r="B1658" s="4" t="s">
        <v>5</v>
      </c>
      <c r="C1658" s="4" t="s">
        <v>8</v>
      </c>
      <c r="D1658" s="4" t="s">
        <v>8</v>
      </c>
    </row>
    <row r="1659" spans="1:7">
      <c r="A1659" t="n">
        <v>20746</v>
      </c>
      <c r="B1659" s="16" t="n">
        <v>77</v>
      </c>
      <c r="C1659" s="7" t="n">
        <v>0</v>
      </c>
      <c r="D1659" s="7" t="n">
        <v>3</v>
      </c>
    </row>
    <row r="1660" spans="1:7">
      <c r="A1660" t="s">
        <v>4</v>
      </c>
      <c r="B1660" s="4" t="s">
        <v>5</v>
      </c>
      <c r="C1660" s="4" t="s">
        <v>8</v>
      </c>
    </row>
    <row r="1661" spans="1:7">
      <c r="A1661" t="n">
        <v>20749</v>
      </c>
      <c r="B1661" s="27" t="n">
        <v>78</v>
      </c>
      <c r="C1661" s="7" t="n">
        <v>0</v>
      </c>
    </row>
    <row r="1662" spans="1:7">
      <c r="A1662" t="s">
        <v>4</v>
      </c>
      <c r="B1662" s="4" t="s">
        <v>5</v>
      </c>
      <c r="C1662" s="4" t="s">
        <v>8</v>
      </c>
      <c r="D1662" s="4" t="s">
        <v>8</v>
      </c>
      <c r="E1662" s="4" t="s">
        <v>8</v>
      </c>
      <c r="F1662" s="4" t="s">
        <v>10</v>
      </c>
      <c r="G1662" s="4" t="s">
        <v>10</v>
      </c>
      <c r="H1662" s="4" t="s">
        <v>10</v>
      </c>
      <c r="I1662" s="4" t="s">
        <v>10</v>
      </c>
      <c r="J1662" s="4" t="s">
        <v>10</v>
      </c>
    </row>
    <row r="1663" spans="1:7">
      <c r="A1663" t="n">
        <v>20751</v>
      </c>
      <c r="B1663" s="15" t="n">
        <v>76</v>
      </c>
      <c r="C1663" s="7" t="n">
        <v>1</v>
      </c>
      <c r="D1663" s="7" t="n">
        <v>3</v>
      </c>
      <c r="E1663" s="7" t="n">
        <v>0</v>
      </c>
      <c r="F1663" s="7" t="n">
        <v>1</v>
      </c>
      <c r="G1663" s="7" t="n">
        <v>1</v>
      </c>
      <c r="H1663" s="7" t="n">
        <v>1</v>
      </c>
      <c r="I1663" s="7" t="n">
        <v>1</v>
      </c>
      <c r="J1663" s="7" t="n">
        <v>1000</v>
      </c>
    </row>
    <row r="1664" spans="1:7">
      <c r="A1664" t="s">
        <v>4</v>
      </c>
      <c r="B1664" s="4" t="s">
        <v>5</v>
      </c>
      <c r="C1664" s="4" t="s">
        <v>8</v>
      </c>
      <c r="D1664" s="4" t="s">
        <v>8</v>
      </c>
    </row>
    <row r="1665" spans="1:10">
      <c r="A1665" t="n">
        <v>20775</v>
      </c>
      <c r="B1665" s="16" t="n">
        <v>77</v>
      </c>
      <c r="C1665" s="7" t="n">
        <v>1</v>
      </c>
      <c r="D1665" s="7" t="n">
        <v>3</v>
      </c>
    </row>
    <row r="1666" spans="1:10">
      <c r="A1666" t="s">
        <v>4</v>
      </c>
      <c r="B1666" s="4" t="s">
        <v>5</v>
      </c>
      <c r="C1666" s="4" t="s">
        <v>9</v>
      </c>
    </row>
    <row r="1667" spans="1:10">
      <c r="A1667" t="n">
        <v>20778</v>
      </c>
      <c r="B1667" s="24" t="n">
        <v>16</v>
      </c>
      <c r="C1667" s="7" t="n">
        <v>500</v>
      </c>
    </row>
    <row r="1668" spans="1:10">
      <c r="A1668" t="s">
        <v>4</v>
      </c>
      <c r="B1668" s="4" t="s">
        <v>5</v>
      </c>
      <c r="C1668" s="4" t="s">
        <v>8</v>
      </c>
      <c r="D1668" s="4" t="s">
        <v>8</v>
      </c>
      <c r="E1668" s="4" t="s">
        <v>8</v>
      </c>
      <c r="F1668" s="4" t="s">
        <v>10</v>
      </c>
      <c r="G1668" s="4" t="s">
        <v>10</v>
      </c>
      <c r="H1668" s="4" t="s">
        <v>10</v>
      </c>
      <c r="I1668" s="4" t="s">
        <v>10</v>
      </c>
      <c r="J1668" s="4" t="s">
        <v>10</v>
      </c>
    </row>
    <row r="1669" spans="1:10">
      <c r="A1669" t="n">
        <v>20781</v>
      </c>
      <c r="B1669" s="15" t="n">
        <v>76</v>
      </c>
      <c r="C1669" s="7" t="n">
        <v>1</v>
      </c>
      <c r="D1669" s="7" t="n">
        <v>3</v>
      </c>
      <c r="E1669" s="7" t="n">
        <v>0</v>
      </c>
      <c r="F1669" s="7" t="n">
        <v>1</v>
      </c>
      <c r="G1669" s="7" t="n">
        <v>1</v>
      </c>
      <c r="H1669" s="7" t="n">
        <v>1</v>
      </c>
      <c r="I1669" s="7" t="n">
        <v>0.600000023841858</v>
      </c>
      <c r="J1669" s="7" t="n">
        <v>300</v>
      </c>
    </row>
    <row r="1670" spans="1:10">
      <c r="A1670" t="s">
        <v>4</v>
      </c>
      <c r="B1670" s="4" t="s">
        <v>5</v>
      </c>
      <c r="C1670" s="4" t="s">
        <v>9</v>
      </c>
      <c r="D1670" s="4" t="s">
        <v>8</v>
      </c>
      <c r="E1670" s="4" t="s">
        <v>19</v>
      </c>
      <c r="F1670" s="4" t="s">
        <v>8</v>
      </c>
      <c r="G1670" s="4" t="s">
        <v>8</v>
      </c>
    </row>
    <row r="1671" spans="1:10">
      <c r="A1671" t="n">
        <v>20805</v>
      </c>
      <c r="B1671" s="19" t="n">
        <v>24</v>
      </c>
      <c r="C1671" s="7" t="n">
        <v>65533</v>
      </c>
      <c r="D1671" s="7" t="n">
        <v>7</v>
      </c>
      <c r="E1671" s="7" t="s">
        <v>174</v>
      </c>
      <c r="F1671" s="7" t="n">
        <v>2</v>
      </c>
      <c r="G1671" s="7" t="n">
        <v>0</v>
      </c>
    </row>
    <row r="1672" spans="1:10">
      <c r="A1672" t="s">
        <v>4</v>
      </c>
      <c r="B1672" s="4" t="s">
        <v>5</v>
      </c>
    </row>
    <row r="1673" spans="1:10">
      <c r="A1673" t="n">
        <v>21004</v>
      </c>
      <c r="B1673" s="28" t="n">
        <v>28</v>
      </c>
    </row>
    <row r="1674" spans="1:10">
      <c r="A1674" t="s">
        <v>4</v>
      </c>
      <c r="B1674" s="4" t="s">
        <v>5</v>
      </c>
      <c r="C1674" s="4" t="s">
        <v>8</v>
      </c>
    </row>
    <row r="1675" spans="1:10">
      <c r="A1675" t="n">
        <v>21005</v>
      </c>
      <c r="B1675" s="21" t="n">
        <v>27</v>
      </c>
      <c r="C1675" s="7" t="n">
        <v>0</v>
      </c>
    </row>
    <row r="1676" spans="1:10">
      <c r="A1676" t="s">
        <v>4</v>
      </c>
      <c r="B1676" s="4" t="s">
        <v>5</v>
      </c>
      <c r="C1676" s="4" t="s">
        <v>9</v>
      </c>
    </row>
    <row r="1677" spans="1:10">
      <c r="A1677" t="n">
        <v>21007</v>
      </c>
      <c r="B1677" s="24" t="n">
        <v>16</v>
      </c>
      <c r="C1677" s="7" t="n">
        <v>500</v>
      </c>
    </row>
    <row r="1678" spans="1:10">
      <c r="A1678" t="s">
        <v>4</v>
      </c>
      <c r="B1678" s="4" t="s">
        <v>5</v>
      </c>
      <c r="C1678" s="4" t="s">
        <v>9</v>
      </c>
      <c r="D1678" s="4" t="s">
        <v>8</v>
      </c>
      <c r="E1678" s="4" t="s">
        <v>19</v>
      </c>
      <c r="F1678" s="4" t="s">
        <v>8</v>
      </c>
      <c r="G1678" s="4" t="s">
        <v>8</v>
      </c>
    </row>
    <row r="1679" spans="1:10">
      <c r="A1679" t="n">
        <v>21010</v>
      </c>
      <c r="B1679" s="19" t="n">
        <v>24</v>
      </c>
      <c r="C1679" s="7" t="n">
        <v>65533</v>
      </c>
      <c r="D1679" s="7" t="n">
        <v>7</v>
      </c>
      <c r="E1679" s="7" t="s">
        <v>175</v>
      </c>
      <c r="F1679" s="7" t="n">
        <v>2</v>
      </c>
      <c r="G1679" s="7" t="n">
        <v>0</v>
      </c>
    </row>
    <row r="1680" spans="1:10">
      <c r="A1680" t="s">
        <v>4</v>
      </c>
      <c r="B1680" s="4" t="s">
        <v>5</v>
      </c>
    </row>
    <row r="1681" spans="1:10">
      <c r="A1681" t="n">
        <v>21136</v>
      </c>
      <c r="B1681" s="28" t="n">
        <v>28</v>
      </c>
    </row>
    <row r="1682" spans="1:10">
      <c r="A1682" t="s">
        <v>4</v>
      </c>
      <c r="B1682" s="4" t="s">
        <v>5</v>
      </c>
      <c r="C1682" s="4" t="s">
        <v>8</v>
      </c>
    </row>
    <row r="1683" spans="1:10">
      <c r="A1683" t="n">
        <v>21137</v>
      </c>
      <c r="B1683" s="21" t="n">
        <v>27</v>
      </c>
      <c r="C1683" s="7" t="n">
        <v>0</v>
      </c>
    </row>
    <row r="1684" spans="1:10">
      <c r="A1684" t="s">
        <v>4</v>
      </c>
      <c r="B1684" s="4" t="s">
        <v>5</v>
      </c>
      <c r="C1684" s="4" t="s">
        <v>9</v>
      </c>
    </row>
    <row r="1685" spans="1:10">
      <c r="A1685" t="n">
        <v>21139</v>
      </c>
      <c r="B1685" s="24" t="n">
        <v>16</v>
      </c>
      <c r="C1685" s="7" t="n">
        <v>500</v>
      </c>
    </row>
    <row r="1686" spans="1:10">
      <c r="A1686" t="s">
        <v>4</v>
      </c>
      <c r="B1686" s="4" t="s">
        <v>5</v>
      </c>
      <c r="C1686" s="4" t="s">
        <v>9</v>
      </c>
      <c r="D1686" s="4" t="s">
        <v>8</v>
      </c>
      <c r="E1686" s="4" t="s">
        <v>19</v>
      </c>
      <c r="F1686" s="4" t="s">
        <v>8</v>
      </c>
      <c r="G1686" s="4" t="s">
        <v>8</v>
      </c>
    </row>
    <row r="1687" spans="1:10">
      <c r="A1687" t="n">
        <v>21142</v>
      </c>
      <c r="B1687" s="19" t="n">
        <v>24</v>
      </c>
      <c r="C1687" s="7" t="n">
        <v>65533</v>
      </c>
      <c r="D1687" s="7" t="n">
        <v>7</v>
      </c>
      <c r="E1687" s="7" t="s">
        <v>176</v>
      </c>
      <c r="F1687" s="7" t="n">
        <v>2</v>
      </c>
      <c r="G1687" s="7" t="n">
        <v>0</v>
      </c>
    </row>
    <row r="1688" spans="1:10">
      <c r="A1688" t="s">
        <v>4</v>
      </c>
      <c r="B1688" s="4" t="s">
        <v>5</v>
      </c>
    </row>
    <row r="1689" spans="1:10">
      <c r="A1689" t="n">
        <v>21240</v>
      </c>
      <c r="B1689" s="28" t="n">
        <v>28</v>
      </c>
    </row>
    <row r="1690" spans="1:10">
      <c r="A1690" t="s">
        <v>4</v>
      </c>
      <c r="B1690" s="4" t="s">
        <v>5</v>
      </c>
      <c r="C1690" s="4" t="s">
        <v>8</v>
      </c>
    </row>
    <row r="1691" spans="1:10">
      <c r="A1691" t="n">
        <v>21241</v>
      </c>
      <c r="B1691" s="21" t="n">
        <v>27</v>
      </c>
      <c r="C1691" s="7" t="n">
        <v>0</v>
      </c>
    </row>
    <row r="1692" spans="1:10">
      <c r="A1692" t="s">
        <v>4</v>
      </c>
      <c r="B1692" s="4" t="s">
        <v>5</v>
      </c>
      <c r="C1692" s="4" t="s">
        <v>8</v>
      </c>
      <c r="D1692" s="4" t="s">
        <v>8</v>
      </c>
      <c r="E1692" s="4" t="s">
        <v>8</v>
      </c>
      <c r="F1692" s="4" t="s">
        <v>10</v>
      </c>
      <c r="G1692" s="4" t="s">
        <v>10</v>
      </c>
      <c r="H1692" s="4" t="s">
        <v>10</v>
      </c>
      <c r="I1692" s="4" t="s">
        <v>10</v>
      </c>
      <c r="J1692" s="4" t="s">
        <v>10</v>
      </c>
    </row>
    <row r="1693" spans="1:10">
      <c r="A1693" t="n">
        <v>21243</v>
      </c>
      <c r="B1693" s="15" t="n">
        <v>76</v>
      </c>
      <c r="C1693" s="7" t="n">
        <v>1</v>
      </c>
      <c r="D1693" s="7" t="n">
        <v>3</v>
      </c>
      <c r="E1693" s="7" t="n">
        <v>0</v>
      </c>
      <c r="F1693" s="7" t="n">
        <v>1</v>
      </c>
      <c r="G1693" s="7" t="n">
        <v>1</v>
      </c>
      <c r="H1693" s="7" t="n">
        <v>1</v>
      </c>
      <c r="I1693" s="7" t="n">
        <v>0</v>
      </c>
      <c r="J1693" s="7" t="n">
        <v>1000</v>
      </c>
    </row>
    <row r="1694" spans="1:10">
      <c r="A1694" t="s">
        <v>4</v>
      </c>
      <c r="B1694" s="4" t="s">
        <v>5</v>
      </c>
      <c r="C1694" s="4" t="s">
        <v>8</v>
      </c>
      <c r="D1694" s="4" t="s">
        <v>8</v>
      </c>
    </row>
    <row r="1695" spans="1:10">
      <c r="A1695" t="n">
        <v>21267</v>
      </c>
      <c r="B1695" s="16" t="n">
        <v>77</v>
      </c>
      <c r="C1695" s="7" t="n">
        <v>1</v>
      </c>
      <c r="D1695" s="7" t="n">
        <v>3</v>
      </c>
    </row>
    <row r="1696" spans="1:10">
      <c r="A1696" t="s">
        <v>4</v>
      </c>
      <c r="B1696" s="4" t="s">
        <v>5</v>
      </c>
      <c r="C1696" s="4" t="s">
        <v>8</v>
      </c>
    </row>
    <row r="1697" spans="1:10">
      <c r="A1697" t="n">
        <v>21270</v>
      </c>
      <c r="B1697" s="27" t="n">
        <v>78</v>
      </c>
      <c r="C1697" s="7" t="n">
        <v>1</v>
      </c>
    </row>
    <row r="1698" spans="1:10">
      <c r="A1698" t="s">
        <v>4</v>
      </c>
      <c r="B1698" s="4" t="s">
        <v>5</v>
      </c>
      <c r="C1698" s="4" t="s">
        <v>8</v>
      </c>
      <c r="D1698" s="4" t="s">
        <v>8</v>
      </c>
      <c r="E1698" s="4" t="s">
        <v>8</v>
      </c>
      <c r="F1698" s="4" t="s">
        <v>10</v>
      </c>
      <c r="G1698" s="4" t="s">
        <v>10</v>
      </c>
      <c r="H1698" s="4" t="s">
        <v>10</v>
      </c>
      <c r="I1698" s="4" t="s">
        <v>10</v>
      </c>
      <c r="J1698" s="4" t="s">
        <v>10</v>
      </c>
    </row>
    <row r="1699" spans="1:10">
      <c r="A1699" t="n">
        <v>21272</v>
      </c>
      <c r="B1699" s="15" t="n">
        <v>76</v>
      </c>
      <c r="C1699" s="7" t="n">
        <v>2</v>
      </c>
      <c r="D1699" s="7" t="n">
        <v>3</v>
      </c>
      <c r="E1699" s="7" t="n">
        <v>0</v>
      </c>
      <c r="F1699" s="7" t="n">
        <v>1</v>
      </c>
      <c r="G1699" s="7" t="n">
        <v>1</v>
      </c>
      <c r="H1699" s="7" t="n">
        <v>1</v>
      </c>
      <c r="I1699" s="7" t="n">
        <v>1</v>
      </c>
      <c r="J1699" s="7" t="n">
        <v>1000</v>
      </c>
    </row>
    <row r="1700" spans="1:10">
      <c r="A1700" t="s">
        <v>4</v>
      </c>
      <c r="B1700" s="4" t="s">
        <v>5</v>
      </c>
      <c r="C1700" s="4" t="s">
        <v>8</v>
      </c>
      <c r="D1700" s="4" t="s">
        <v>8</v>
      </c>
    </row>
    <row r="1701" spans="1:10">
      <c r="A1701" t="n">
        <v>21296</v>
      </c>
      <c r="B1701" s="16" t="n">
        <v>77</v>
      </c>
      <c r="C1701" s="7" t="n">
        <v>2</v>
      </c>
      <c r="D1701" s="7" t="n">
        <v>3</v>
      </c>
    </row>
    <row r="1702" spans="1:10">
      <c r="A1702" t="s">
        <v>4</v>
      </c>
      <c r="B1702" s="4" t="s">
        <v>5</v>
      </c>
      <c r="C1702" s="4" t="s">
        <v>9</v>
      </c>
    </row>
    <row r="1703" spans="1:10">
      <c r="A1703" t="n">
        <v>21299</v>
      </c>
      <c r="B1703" s="24" t="n">
        <v>16</v>
      </c>
      <c r="C1703" s="7" t="n">
        <v>500</v>
      </c>
    </row>
    <row r="1704" spans="1:10">
      <c r="A1704" t="s">
        <v>4</v>
      </c>
      <c r="B1704" s="4" t="s">
        <v>5</v>
      </c>
      <c r="C1704" s="4" t="s">
        <v>8</v>
      </c>
      <c r="D1704" s="4" t="s">
        <v>8</v>
      </c>
      <c r="E1704" s="4" t="s">
        <v>8</v>
      </c>
      <c r="F1704" s="4" t="s">
        <v>10</v>
      </c>
      <c r="G1704" s="4" t="s">
        <v>10</v>
      </c>
      <c r="H1704" s="4" t="s">
        <v>10</v>
      </c>
      <c r="I1704" s="4" t="s">
        <v>10</v>
      </c>
      <c r="J1704" s="4" t="s">
        <v>10</v>
      </c>
    </row>
    <row r="1705" spans="1:10">
      <c r="A1705" t="n">
        <v>21302</v>
      </c>
      <c r="B1705" s="15" t="n">
        <v>76</v>
      </c>
      <c r="C1705" s="7" t="n">
        <v>2</v>
      </c>
      <c r="D1705" s="7" t="n">
        <v>3</v>
      </c>
      <c r="E1705" s="7" t="n">
        <v>0</v>
      </c>
      <c r="F1705" s="7" t="n">
        <v>1</v>
      </c>
      <c r="G1705" s="7" t="n">
        <v>1</v>
      </c>
      <c r="H1705" s="7" t="n">
        <v>1</v>
      </c>
      <c r="I1705" s="7" t="n">
        <v>0.600000023841858</v>
      </c>
      <c r="J1705" s="7" t="n">
        <v>300</v>
      </c>
    </row>
    <row r="1706" spans="1:10">
      <c r="A1706" t="s">
        <v>4</v>
      </c>
      <c r="B1706" s="4" t="s">
        <v>5</v>
      </c>
      <c r="C1706" s="4" t="s">
        <v>9</v>
      </c>
      <c r="D1706" s="4" t="s">
        <v>8</v>
      </c>
      <c r="E1706" s="4" t="s">
        <v>19</v>
      </c>
      <c r="F1706" s="4" t="s">
        <v>8</v>
      </c>
      <c r="G1706" s="4" t="s">
        <v>8</v>
      </c>
    </row>
    <row r="1707" spans="1:10">
      <c r="A1707" t="n">
        <v>21326</v>
      </c>
      <c r="B1707" s="19" t="n">
        <v>24</v>
      </c>
      <c r="C1707" s="7" t="n">
        <v>65533</v>
      </c>
      <c r="D1707" s="7" t="n">
        <v>7</v>
      </c>
      <c r="E1707" s="7" t="s">
        <v>177</v>
      </c>
      <c r="F1707" s="7" t="n">
        <v>2</v>
      </c>
      <c r="G1707" s="7" t="n">
        <v>0</v>
      </c>
    </row>
    <row r="1708" spans="1:10">
      <c r="A1708" t="s">
        <v>4</v>
      </c>
      <c r="B1708" s="4" t="s">
        <v>5</v>
      </c>
    </row>
    <row r="1709" spans="1:10">
      <c r="A1709" t="n">
        <v>21450</v>
      </c>
      <c r="B1709" s="28" t="n">
        <v>28</v>
      </c>
    </row>
    <row r="1710" spans="1:10">
      <c r="A1710" t="s">
        <v>4</v>
      </c>
      <c r="B1710" s="4" t="s">
        <v>5</v>
      </c>
      <c r="C1710" s="4" t="s">
        <v>8</v>
      </c>
    </row>
    <row r="1711" spans="1:10">
      <c r="A1711" t="n">
        <v>21451</v>
      </c>
      <c r="B1711" s="21" t="n">
        <v>27</v>
      </c>
      <c r="C1711" s="7" t="n">
        <v>0</v>
      </c>
    </row>
    <row r="1712" spans="1:10">
      <c r="A1712" t="s">
        <v>4</v>
      </c>
      <c r="B1712" s="4" t="s">
        <v>5</v>
      </c>
      <c r="C1712" s="4" t="s">
        <v>9</v>
      </c>
    </row>
    <row r="1713" spans="1:10">
      <c r="A1713" t="n">
        <v>21453</v>
      </c>
      <c r="B1713" s="24" t="n">
        <v>16</v>
      </c>
      <c r="C1713" s="7" t="n">
        <v>500</v>
      </c>
    </row>
    <row r="1714" spans="1:10">
      <c r="A1714" t="s">
        <v>4</v>
      </c>
      <c r="B1714" s="4" t="s">
        <v>5</v>
      </c>
      <c r="C1714" s="4" t="s">
        <v>9</v>
      </c>
      <c r="D1714" s="4" t="s">
        <v>8</v>
      </c>
      <c r="E1714" s="4" t="s">
        <v>19</v>
      </c>
      <c r="F1714" s="4" t="s">
        <v>8</v>
      </c>
      <c r="G1714" s="4" t="s">
        <v>8</v>
      </c>
    </row>
    <row r="1715" spans="1:10">
      <c r="A1715" t="n">
        <v>21456</v>
      </c>
      <c r="B1715" s="19" t="n">
        <v>24</v>
      </c>
      <c r="C1715" s="7" t="n">
        <v>65533</v>
      </c>
      <c r="D1715" s="7" t="n">
        <v>7</v>
      </c>
      <c r="E1715" s="7" t="s">
        <v>178</v>
      </c>
      <c r="F1715" s="7" t="n">
        <v>2</v>
      </c>
      <c r="G1715" s="7" t="n">
        <v>0</v>
      </c>
    </row>
    <row r="1716" spans="1:10">
      <c r="A1716" t="s">
        <v>4</v>
      </c>
      <c r="B1716" s="4" t="s">
        <v>5</v>
      </c>
    </row>
    <row r="1717" spans="1:10">
      <c r="A1717" t="n">
        <v>21568</v>
      </c>
      <c r="B1717" s="28" t="n">
        <v>28</v>
      </c>
    </row>
    <row r="1718" spans="1:10">
      <c r="A1718" t="s">
        <v>4</v>
      </c>
      <c r="B1718" s="4" t="s">
        <v>5</v>
      </c>
      <c r="C1718" s="4" t="s">
        <v>8</v>
      </c>
    </row>
    <row r="1719" spans="1:10">
      <c r="A1719" t="n">
        <v>21569</v>
      </c>
      <c r="B1719" s="21" t="n">
        <v>27</v>
      </c>
      <c r="C1719" s="7" t="n">
        <v>0</v>
      </c>
    </row>
    <row r="1720" spans="1:10">
      <c r="A1720" t="s">
        <v>4</v>
      </c>
      <c r="B1720" s="4" t="s">
        <v>5</v>
      </c>
      <c r="C1720" s="4" t="s">
        <v>9</v>
      </c>
    </row>
    <row r="1721" spans="1:10">
      <c r="A1721" t="n">
        <v>21571</v>
      </c>
      <c r="B1721" s="24" t="n">
        <v>16</v>
      </c>
      <c r="C1721" s="7" t="n">
        <v>500</v>
      </c>
    </row>
    <row r="1722" spans="1:10">
      <c r="A1722" t="s">
        <v>4</v>
      </c>
      <c r="B1722" s="4" t="s">
        <v>5</v>
      </c>
      <c r="C1722" s="4" t="s">
        <v>9</v>
      </c>
      <c r="D1722" s="4" t="s">
        <v>8</v>
      </c>
      <c r="E1722" s="4" t="s">
        <v>19</v>
      </c>
      <c r="F1722" s="4" t="s">
        <v>8</v>
      </c>
      <c r="G1722" s="4" t="s">
        <v>8</v>
      </c>
    </row>
    <row r="1723" spans="1:10">
      <c r="A1723" t="n">
        <v>21574</v>
      </c>
      <c r="B1723" s="19" t="n">
        <v>24</v>
      </c>
      <c r="C1723" s="7" t="n">
        <v>65533</v>
      </c>
      <c r="D1723" s="7" t="n">
        <v>7</v>
      </c>
      <c r="E1723" s="7" t="s">
        <v>179</v>
      </c>
      <c r="F1723" s="7" t="n">
        <v>2</v>
      </c>
      <c r="G1723" s="7" t="n">
        <v>0</v>
      </c>
    </row>
    <row r="1724" spans="1:10">
      <c r="A1724" t="s">
        <v>4</v>
      </c>
      <c r="B1724" s="4" t="s">
        <v>5</v>
      </c>
    </row>
    <row r="1725" spans="1:10">
      <c r="A1725" t="n">
        <v>21658</v>
      </c>
      <c r="B1725" s="28" t="n">
        <v>28</v>
      </c>
    </row>
    <row r="1726" spans="1:10">
      <c r="A1726" t="s">
        <v>4</v>
      </c>
      <c r="B1726" s="4" t="s">
        <v>5</v>
      </c>
      <c r="C1726" s="4" t="s">
        <v>8</v>
      </c>
    </row>
    <row r="1727" spans="1:10">
      <c r="A1727" t="n">
        <v>21659</v>
      </c>
      <c r="B1727" s="21" t="n">
        <v>27</v>
      </c>
      <c r="C1727" s="7" t="n">
        <v>0</v>
      </c>
    </row>
    <row r="1728" spans="1:10">
      <c r="A1728" t="s">
        <v>4</v>
      </c>
      <c r="B1728" s="4" t="s">
        <v>5</v>
      </c>
      <c r="C1728" s="4" t="s">
        <v>8</v>
      </c>
      <c r="D1728" s="4" t="s">
        <v>8</v>
      </c>
      <c r="E1728" s="4" t="s">
        <v>8</v>
      </c>
      <c r="F1728" s="4" t="s">
        <v>10</v>
      </c>
      <c r="G1728" s="4" t="s">
        <v>10</v>
      </c>
      <c r="H1728" s="4" t="s">
        <v>10</v>
      </c>
      <c r="I1728" s="4" t="s">
        <v>10</v>
      </c>
      <c r="J1728" s="4" t="s">
        <v>10</v>
      </c>
    </row>
    <row r="1729" spans="1:10">
      <c r="A1729" t="n">
        <v>21661</v>
      </c>
      <c r="B1729" s="15" t="n">
        <v>76</v>
      </c>
      <c r="C1729" s="7" t="n">
        <v>2</v>
      </c>
      <c r="D1729" s="7" t="n">
        <v>3</v>
      </c>
      <c r="E1729" s="7" t="n">
        <v>0</v>
      </c>
      <c r="F1729" s="7" t="n">
        <v>1</v>
      </c>
      <c r="G1729" s="7" t="n">
        <v>1</v>
      </c>
      <c r="H1729" s="7" t="n">
        <v>1</v>
      </c>
      <c r="I1729" s="7" t="n">
        <v>0</v>
      </c>
      <c r="J1729" s="7" t="n">
        <v>1000</v>
      </c>
    </row>
    <row r="1730" spans="1:10">
      <c r="A1730" t="s">
        <v>4</v>
      </c>
      <c r="B1730" s="4" t="s">
        <v>5</v>
      </c>
      <c r="C1730" s="4" t="s">
        <v>8</v>
      </c>
      <c r="D1730" s="4" t="s">
        <v>8</v>
      </c>
    </row>
    <row r="1731" spans="1:10">
      <c r="A1731" t="n">
        <v>21685</v>
      </c>
      <c r="B1731" s="16" t="n">
        <v>77</v>
      </c>
      <c r="C1731" s="7" t="n">
        <v>2</v>
      </c>
      <c r="D1731" s="7" t="n">
        <v>3</v>
      </c>
    </row>
    <row r="1732" spans="1:10">
      <c r="A1732" t="s">
        <v>4</v>
      </c>
      <c r="B1732" s="4" t="s">
        <v>5</v>
      </c>
      <c r="C1732" s="4" t="s">
        <v>8</v>
      </c>
    </row>
    <row r="1733" spans="1:10">
      <c r="A1733" t="n">
        <v>21688</v>
      </c>
      <c r="B1733" s="27" t="n">
        <v>78</v>
      </c>
      <c r="C1733" s="7" t="n">
        <v>2</v>
      </c>
    </row>
    <row r="1734" spans="1:10">
      <c r="A1734" t="s">
        <v>4</v>
      </c>
      <c r="B1734" s="4" t="s">
        <v>5</v>
      </c>
      <c r="C1734" s="4" t="s">
        <v>8</v>
      </c>
      <c r="D1734" s="4" t="s">
        <v>8</v>
      </c>
      <c r="E1734" s="4" t="s">
        <v>8</v>
      </c>
      <c r="F1734" s="4" t="s">
        <v>10</v>
      </c>
      <c r="G1734" s="4" t="s">
        <v>10</v>
      </c>
      <c r="H1734" s="4" t="s">
        <v>10</v>
      </c>
      <c r="I1734" s="4" t="s">
        <v>10</v>
      </c>
      <c r="J1734" s="4" t="s">
        <v>10</v>
      </c>
    </row>
    <row r="1735" spans="1:10">
      <c r="A1735" t="n">
        <v>21690</v>
      </c>
      <c r="B1735" s="15" t="n">
        <v>76</v>
      </c>
      <c r="C1735" s="7" t="n">
        <v>3</v>
      </c>
      <c r="D1735" s="7" t="n">
        <v>3</v>
      </c>
      <c r="E1735" s="7" t="n">
        <v>0</v>
      </c>
      <c r="F1735" s="7" t="n">
        <v>1</v>
      </c>
      <c r="G1735" s="7" t="n">
        <v>1</v>
      </c>
      <c r="H1735" s="7" t="n">
        <v>1</v>
      </c>
      <c r="I1735" s="7" t="n">
        <v>1</v>
      </c>
      <c r="J1735" s="7" t="n">
        <v>1000</v>
      </c>
    </row>
    <row r="1736" spans="1:10">
      <c r="A1736" t="s">
        <v>4</v>
      </c>
      <c r="B1736" s="4" t="s">
        <v>5</v>
      </c>
      <c r="C1736" s="4" t="s">
        <v>8</v>
      </c>
      <c r="D1736" s="4" t="s">
        <v>8</v>
      </c>
    </row>
    <row r="1737" spans="1:10">
      <c r="A1737" t="n">
        <v>21714</v>
      </c>
      <c r="B1737" s="16" t="n">
        <v>77</v>
      </c>
      <c r="C1737" s="7" t="n">
        <v>3</v>
      </c>
      <c r="D1737" s="7" t="n">
        <v>3</v>
      </c>
    </row>
    <row r="1738" spans="1:10">
      <c r="A1738" t="s">
        <v>4</v>
      </c>
      <c r="B1738" s="4" t="s">
        <v>5</v>
      </c>
      <c r="C1738" s="4" t="s">
        <v>9</v>
      </c>
    </row>
    <row r="1739" spans="1:10">
      <c r="A1739" t="n">
        <v>21717</v>
      </c>
      <c r="B1739" s="24" t="n">
        <v>16</v>
      </c>
      <c r="C1739" s="7" t="n">
        <v>500</v>
      </c>
    </row>
    <row r="1740" spans="1:10">
      <c r="A1740" t="s">
        <v>4</v>
      </c>
      <c r="B1740" s="4" t="s">
        <v>5</v>
      </c>
      <c r="C1740" s="4" t="s">
        <v>8</v>
      </c>
      <c r="D1740" s="4" t="s">
        <v>8</v>
      </c>
      <c r="E1740" s="4" t="s">
        <v>8</v>
      </c>
      <c r="F1740" s="4" t="s">
        <v>10</v>
      </c>
      <c r="G1740" s="4" t="s">
        <v>10</v>
      </c>
      <c r="H1740" s="4" t="s">
        <v>10</v>
      </c>
      <c r="I1740" s="4" t="s">
        <v>10</v>
      </c>
      <c r="J1740" s="4" t="s">
        <v>10</v>
      </c>
    </row>
    <row r="1741" spans="1:10">
      <c r="A1741" t="n">
        <v>21720</v>
      </c>
      <c r="B1741" s="15" t="n">
        <v>76</v>
      </c>
      <c r="C1741" s="7" t="n">
        <v>3</v>
      </c>
      <c r="D1741" s="7" t="n">
        <v>3</v>
      </c>
      <c r="E1741" s="7" t="n">
        <v>0</v>
      </c>
      <c r="F1741" s="7" t="n">
        <v>1</v>
      </c>
      <c r="G1741" s="7" t="n">
        <v>1</v>
      </c>
      <c r="H1741" s="7" t="n">
        <v>1</v>
      </c>
      <c r="I1741" s="7" t="n">
        <v>0.600000023841858</v>
      </c>
      <c r="J1741" s="7" t="n">
        <v>300</v>
      </c>
    </row>
    <row r="1742" spans="1:10">
      <c r="A1742" t="s">
        <v>4</v>
      </c>
      <c r="B1742" s="4" t="s">
        <v>5</v>
      </c>
      <c r="C1742" s="4" t="s">
        <v>9</v>
      </c>
      <c r="D1742" s="4" t="s">
        <v>8</v>
      </c>
      <c r="E1742" s="4" t="s">
        <v>19</v>
      </c>
      <c r="F1742" s="4" t="s">
        <v>8</v>
      </c>
      <c r="G1742" s="4" t="s">
        <v>8</v>
      </c>
    </row>
    <row r="1743" spans="1:10">
      <c r="A1743" t="n">
        <v>21744</v>
      </c>
      <c r="B1743" s="19" t="n">
        <v>24</v>
      </c>
      <c r="C1743" s="7" t="n">
        <v>65533</v>
      </c>
      <c r="D1743" s="7" t="n">
        <v>7</v>
      </c>
      <c r="E1743" s="7" t="s">
        <v>180</v>
      </c>
      <c r="F1743" s="7" t="n">
        <v>2</v>
      </c>
      <c r="G1743" s="7" t="n">
        <v>0</v>
      </c>
    </row>
    <row r="1744" spans="1:10">
      <c r="A1744" t="s">
        <v>4</v>
      </c>
      <c r="B1744" s="4" t="s">
        <v>5</v>
      </c>
    </row>
    <row r="1745" spans="1:10">
      <c r="A1745" t="n">
        <v>21836</v>
      </c>
      <c r="B1745" s="28" t="n">
        <v>28</v>
      </c>
    </row>
    <row r="1746" spans="1:10">
      <c r="A1746" t="s">
        <v>4</v>
      </c>
      <c r="B1746" s="4" t="s">
        <v>5</v>
      </c>
      <c r="C1746" s="4" t="s">
        <v>8</v>
      </c>
    </row>
    <row r="1747" spans="1:10">
      <c r="A1747" t="n">
        <v>21837</v>
      </c>
      <c r="B1747" s="21" t="n">
        <v>27</v>
      </c>
      <c r="C1747" s="7" t="n">
        <v>0</v>
      </c>
    </row>
    <row r="1748" spans="1:10">
      <c r="A1748" t="s">
        <v>4</v>
      </c>
      <c r="B1748" s="4" t="s">
        <v>5</v>
      </c>
      <c r="C1748" s="4" t="s">
        <v>9</v>
      </c>
    </row>
    <row r="1749" spans="1:10">
      <c r="A1749" t="n">
        <v>21839</v>
      </c>
      <c r="B1749" s="24" t="n">
        <v>16</v>
      </c>
      <c r="C1749" s="7" t="n">
        <v>500</v>
      </c>
    </row>
    <row r="1750" spans="1:10">
      <c r="A1750" t="s">
        <v>4</v>
      </c>
      <c r="B1750" s="4" t="s">
        <v>5</v>
      </c>
      <c r="C1750" s="4" t="s">
        <v>9</v>
      </c>
      <c r="D1750" s="4" t="s">
        <v>8</v>
      </c>
      <c r="E1750" s="4" t="s">
        <v>19</v>
      </c>
      <c r="F1750" s="4" t="s">
        <v>8</v>
      </c>
      <c r="G1750" s="4" t="s">
        <v>8</v>
      </c>
    </row>
    <row r="1751" spans="1:10">
      <c r="A1751" t="n">
        <v>21842</v>
      </c>
      <c r="B1751" s="19" t="n">
        <v>24</v>
      </c>
      <c r="C1751" s="7" t="n">
        <v>65533</v>
      </c>
      <c r="D1751" s="7" t="n">
        <v>7</v>
      </c>
      <c r="E1751" s="7" t="s">
        <v>181</v>
      </c>
      <c r="F1751" s="7" t="n">
        <v>2</v>
      </c>
      <c r="G1751" s="7" t="n">
        <v>0</v>
      </c>
    </row>
    <row r="1752" spans="1:10">
      <c r="A1752" t="s">
        <v>4</v>
      </c>
      <c r="B1752" s="4" t="s">
        <v>5</v>
      </c>
    </row>
    <row r="1753" spans="1:10">
      <c r="A1753" t="n">
        <v>21960</v>
      </c>
      <c r="B1753" s="28" t="n">
        <v>28</v>
      </c>
    </row>
    <row r="1754" spans="1:10">
      <c r="A1754" t="s">
        <v>4</v>
      </c>
      <c r="B1754" s="4" t="s">
        <v>5</v>
      </c>
      <c r="C1754" s="4" t="s">
        <v>8</v>
      </c>
    </row>
    <row r="1755" spans="1:10">
      <c r="A1755" t="n">
        <v>21961</v>
      </c>
      <c r="B1755" s="21" t="n">
        <v>27</v>
      </c>
      <c r="C1755" s="7" t="n">
        <v>0</v>
      </c>
    </row>
    <row r="1756" spans="1:10">
      <c r="A1756" t="s">
        <v>4</v>
      </c>
      <c r="B1756" s="4" t="s">
        <v>5</v>
      </c>
      <c r="C1756" s="4" t="s">
        <v>9</v>
      </c>
    </row>
    <row r="1757" spans="1:10">
      <c r="A1757" t="n">
        <v>21963</v>
      </c>
      <c r="B1757" s="24" t="n">
        <v>16</v>
      </c>
      <c r="C1757" s="7" t="n">
        <v>500</v>
      </c>
    </row>
    <row r="1758" spans="1:10">
      <c r="A1758" t="s">
        <v>4</v>
      </c>
      <c r="B1758" s="4" t="s">
        <v>5</v>
      </c>
      <c r="C1758" s="4" t="s">
        <v>9</v>
      </c>
      <c r="D1758" s="4" t="s">
        <v>8</v>
      </c>
      <c r="E1758" s="4" t="s">
        <v>19</v>
      </c>
      <c r="F1758" s="4" t="s">
        <v>8</v>
      </c>
      <c r="G1758" s="4" t="s">
        <v>8</v>
      </c>
    </row>
    <row r="1759" spans="1:10">
      <c r="A1759" t="n">
        <v>21966</v>
      </c>
      <c r="B1759" s="19" t="n">
        <v>24</v>
      </c>
      <c r="C1759" s="7" t="n">
        <v>65533</v>
      </c>
      <c r="D1759" s="7" t="n">
        <v>7</v>
      </c>
      <c r="E1759" s="7" t="s">
        <v>182</v>
      </c>
      <c r="F1759" s="7" t="n">
        <v>2</v>
      </c>
      <c r="G1759" s="7" t="n">
        <v>0</v>
      </c>
    </row>
    <row r="1760" spans="1:10">
      <c r="A1760" t="s">
        <v>4</v>
      </c>
      <c r="B1760" s="4" t="s">
        <v>5</v>
      </c>
    </row>
    <row r="1761" spans="1:7">
      <c r="A1761" t="n">
        <v>22070</v>
      </c>
      <c r="B1761" s="28" t="n">
        <v>28</v>
      </c>
    </row>
    <row r="1762" spans="1:7">
      <c r="A1762" t="s">
        <v>4</v>
      </c>
      <c r="B1762" s="4" t="s">
        <v>5</v>
      </c>
      <c r="C1762" s="4" t="s">
        <v>8</v>
      </c>
    </row>
    <row r="1763" spans="1:7">
      <c r="A1763" t="n">
        <v>22071</v>
      </c>
      <c r="B1763" s="21" t="n">
        <v>27</v>
      </c>
      <c r="C1763" s="7" t="n">
        <v>0</v>
      </c>
    </row>
    <row r="1764" spans="1:7">
      <c r="A1764" t="s">
        <v>4</v>
      </c>
      <c r="B1764" s="4" t="s">
        <v>5</v>
      </c>
      <c r="C1764" s="4" t="s">
        <v>9</v>
      </c>
    </row>
    <row r="1765" spans="1:7">
      <c r="A1765" t="n">
        <v>22073</v>
      </c>
      <c r="B1765" s="24" t="n">
        <v>16</v>
      </c>
      <c r="C1765" s="7" t="n">
        <v>500</v>
      </c>
    </row>
    <row r="1766" spans="1:7">
      <c r="A1766" t="s">
        <v>4</v>
      </c>
      <c r="B1766" s="4" t="s">
        <v>5</v>
      </c>
      <c r="C1766" s="4" t="s">
        <v>9</v>
      </c>
      <c r="D1766" s="4" t="s">
        <v>8</v>
      </c>
      <c r="E1766" s="4" t="s">
        <v>19</v>
      </c>
      <c r="F1766" s="4" t="s">
        <v>8</v>
      </c>
      <c r="G1766" s="4" t="s">
        <v>8</v>
      </c>
    </row>
    <row r="1767" spans="1:7">
      <c r="A1767" t="n">
        <v>22076</v>
      </c>
      <c r="B1767" s="19" t="n">
        <v>24</v>
      </c>
      <c r="C1767" s="7" t="n">
        <v>65533</v>
      </c>
      <c r="D1767" s="7" t="n">
        <v>7</v>
      </c>
      <c r="E1767" s="7" t="s">
        <v>183</v>
      </c>
      <c r="F1767" s="7" t="n">
        <v>2</v>
      </c>
      <c r="G1767" s="7" t="n">
        <v>0</v>
      </c>
    </row>
    <row r="1768" spans="1:7">
      <c r="A1768" t="s">
        <v>4</v>
      </c>
      <c r="B1768" s="4" t="s">
        <v>5</v>
      </c>
    </row>
    <row r="1769" spans="1:7">
      <c r="A1769" t="n">
        <v>22200</v>
      </c>
      <c r="B1769" s="28" t="n">
        <v>28</v>
      </c>
    </row>
    <row r="1770" spans="1:7">
      <c r="A1770" t="s">
        <v>4</v>
      </c>
      <c r="B1770" s="4" t="s">
        <v>5</v>
      </c>
      <c r="C1770" s="4" t="s">
        <v>8</v>
      </c>
    </row>
    <row r="1771" spans="1:7">
      <c r="A1771" t="n">
        <v>22201</v>
      </c>
      <c r="B1771" s="21" t="n">
        <v>27</v>
      </c>
      <c r="C1771" s="7" t="n">
        <v>0</v>
      </c>
    </row>
    <row r="1772" spans="1:7">
      <c r="A1772" t="s">
        <v>4</v>
      </c>
      <c r="B1772" s="4" t="s">
        <v>5</v>
      </c>
      <c r="C1772" s="4" t="s">
        <v>9</v>
      </c>
    </row>
    <row r="1773" spans="1:7">
      <c r="A1773" t="n">
        <v>22203</v>
      </c>
      <c r="B1773" s="24" t="n">
        <v>16</v>
      </c>
      <c r="C1773" s="7" t="n">
        <v>500</v>
      </c>
    </row>
    <row r="1774" spans="1:7">
      <c r="A1774" t="s">
        <v>4</v>
      </c>
      <c r="B1774" s="4" t="s">
        <v>5</v>
      </c>
      <c r="C1774" s="4" t="s">
        <v>9</v>
      </c>
      <c r="D1774" s="4" t="s">
        <v>8</v>
      </c>
      <c r="E1774" s="4" t="s">
        <v>19</v>
      </c>
      <c r="F1774" s="4" t="s">
        <v>8</v>
      </c>
      <c r="G1774" s="4" t="s">
        <v>8</v>
      </c>
    </row>
    <row r="1775" spans="1:7">
      <c r="A1775" t="n">
        <v>22206</v>
      </c>
      <c r="B1775" s="19" t="n">
        <v>24</v>
      </c>
      <c r="C1775" s="7" t="n">
        <v>65533</v>
      </c>
      <c r="D1775" s="7" t="n">
        <v>7</v>
      </c>
      <c r="E1775" s="7" t="s">
        <v>184</v>
      </c>
      <c r="F1775" s="7" t="n">
        <v>2</v>
      </c>
      <c r="G1775" s="7" t="n">
        <v>0</v>
      </c>
    </row>
    <row r="1776" spans="1:7">
      <c r="A1776" t="s">
        <v>4</v>
      </c>
      <c r="B1776" s="4" t="s">
        <v>5</v>
      </c>
    </row>
    <row r="1777" spans="1:7">
      <c r="A1777" t="n">
        <v>22369</v>
      </c>
      <c r="B1777" s="28" t="n">
        <v>28</v>
      </c>
    </row>
    <row r="1778" spans="1:7">
      <c r="A1778" t="s">
        <v>4</v>
      </c>
      <c r="B1778" s="4" t="s">
        <v>5</v>
      </c>
      <c r="C1778" s="4" t="s">
        <v>8</v>
      </c>
    </row>
    <row r="1779" spans="1:7">
      <c r="A1779" t="n">
        <v>22370</v>
      </c>
      <c r="B1779" s="21" t="n">
        <v>27</v>
      </c>
      <c r="C1779" s="7" t="n">
        <v>0</v>
      </c>
    </row>
    <row r="1780" spans="1:7">
      <c r="A1780" t="s">
        <v>4</v>
      </c>
      <c r="B1780" s="4" t="s">
        <v>5</v>
      </c>
      <c r="C1780" s="4" t="s">
        <v>9</v>
      </c>
    </row>
    <row r="1781" spans="1:7">
      <c r="A1781" t="n">
        <v>22372</v>
      </c>
      <c r="B1781" s="24" t="n">
        <v>16</v>
      </c>
      <c r="C1781" s="7" t="n">
        <v>500</v>
      </c>
    </row>
    <row r="1782" spans="1:7">
      <c r="A1782" t="s">
        <v>4</v>
      </c>
      <c r="B1782" s="4" t="s">
        <v>5</v>
      </c>
      <c r="C1782" s="4" t="s">
        <v>9</v>
      </c>
      <c r="D1782" s="4" t="s">
        <v>8</v>
      </c>
      <c r="E1782" s="4" t="s">
        <v>19</v>
      </c>
      <c r="F1782" s="4" t="s">
        <v>8</v>
      </c>
      <c r="G1782" s="4" t="s">
        <v>8</v>
      </c>
    </row>
    <row r="1783" spans="1:7">
      <c r="A1783" t="n">
        <v>22375</v>
      </c>
      <c r="B1783" s="19" t="n">
        <v>24</v>
      </c>
      <c r="C1783" s="7" t="n">
        <v>65533</v>
      </c>
      <c r="D1783" s="7" t="n">
        <v>7</v>
      </c>
      <c r="E1783" s="7" t="s">
        <v>185</v>
      </c>
      <c r="F1783" s="7" t="n">
        <v>2</v>
      </c>
      <c r="G1783" s="7" t="n">
        <v>0</v>
      </c>
    </row>
    <row r="1784" spans="1:7">
      <c r="A1784" t="s">
        <v>4</v>
      </c>
      <c r="B1784" s="4" t="s">
        <v>5</v>
      </c>
    </row>
    <row r="1785" spans="1:7">
      <c r="A1785" t="n">
        <v>22466</v>
      </c>
      <c r="B1785" s="28" t="n">
        <v>28</v>
      </c>
    </row>
    <row r="1786" spans="1:7">
      <c r="A1786" t="s">
        <v>4</v>
      </c>
      <c r="B1786" s="4" t="s">
        <v>5</v>
      </c>
      <c r="C1786" s="4" t="s">
        <v>8</v>
      </c>
    </row>
    <row r="1787" spans="1:7">
      <c r="A1787" t="n">
        <v>22467</v>
      </c>
      <c r="B1787" s="21" t="n">
        <v>27</v>
      </c>
      <c r="C1787" s="7" t="n">
        <v>0</v>
      </c>
    </row>
    <row r="1788" spans="1:7">
      <c r="A1788" t="s">
        <v>4</v>
      </c>
      <c r="B1788" s="4" t="s">
        <v>5</v>
      </c>
      <c r="C1788" s="4" t="s">
        <v>9</v>
      </c>
    </row>
    <row r="1789" spans="1:7">
      <c r="A1789" t="n">
        <v>22469</v>
      </c>
      <c r="B1789" s="24" t="n">
        <v>16</v>
      </c>
      <c r="C1789" s="7" t="n">
        <v>500</v>
      </c>
    </row>
    <row r="1790" spans="1:7">
      <c r="A1790" t="s">
        <v>4</v>
      </c>
      <c r="B1790" s="4" t="s">
        <v>5</v>
      </c>
      <c r="C1790" s="4" t="s">
        <v>9</v>
      </c>
      <c r="D1790" s="4" t="s">
        <v>8</v>
      </c>
      <c r="E1790" s="4" t="s">
        <v>19</v>
      </c>
      <c r="F1790" s="4" t="s">
        <v>8</v>
      </c>
      <c r="G1790" s="4" t="s">
        <v>8</v>
      </c>
    </row>
    <row r="1791" spans="1:7">
      <c r="A1791" t="n">
        <v>22472</v>
      </c>
      <c r="B1791" s="19" t="n">
        <v>24</v>
      </c>
      <c r="C1791" s="7" t="n">
        <v>65533</v>
      </c>
      <c r="D1791" s="7" t="n">
        <v>7</v>
      </c>
      <c r="E1791" s="7" t="s">
        <v>186</v>
      </c>
      <c r="F1791" s="7" t="n">
        <v>2</v>
      </c>
      <c r="G1791" s="7" t="n">
        <v>0</v>
      </c>
    </row>
    <row r="1792" spans="1:7">
      <c r="A1792" t="s">
        <v>4</v>
      </c>
      <c r="B1792" s="4" t="s">
        <v>5</v>
      </c>
    </row>
    <row r="1793" spans="1:7">
      <c r="A1793" t="n">
        <v>22598</v>
      </c>
      <c r="B1793" s="28" t="n">
        <v>28</v>
      </c>
    </row>
    <row r="1794" spans="1:7">
      <c r="A1794" t="s">
        <v>4</v>
      </c>
      <c r="B1794" s="4" t="s">
        <v>5</v>
      </c>
      <c r="C1794" s="4" t="s">
        <v>8</v>
      </c>
    </row>
    <row r="1795" spans="1:7">
      <c r="A1795" t="n">
        <v>22599</v>
      </c>
      <c r="B1795" s="21" t="n">
        <v>27</v>
      </c>
      <c r="C1795" s="7" t="n">
        <v>0</v>
      </c>
    </row>
    <row r="1796" spans="1:7">
      <c r="A1796" t="s">
        <v>4</v>
      </c>
      <c r="B1796" s="4" t="s">
        <v>5</v>
      </c>
      <c r="C1796" s="4" t="s">
        <v>8</v>
      </c>
      <c r="D1796" s="4" t="s">
        <v>8</v>
      </c>
      <c r="E1796" s="4" t="s">
        <v>8</v>
      </c>
      <c r="F1796" s="4" t="s">
        <v>10</v>
      </c>
      <c r="G1796" s="4" t="s">
        <v>10</v>
      </c>
      <c r="H1796" s="4" t="s">
        <v>10</v>
      </c>
      <c r="I1796" s="4" t="s">
        <v>10</v>
      </c>
      <c r="J1796" s="4" t="s">
        <v>10</v>
      </c>
    </row>
    <row r="1797" spans="1:7">
      <c r="A1797" t="n">
        <v>22601</v>
      </c>
      <c r="B1797" s="15" t="n">
        <v>76</v>
      </c>
      <c r="C1797" s="7" t="n">
        <v>3</v>
      </c>
      <c r="D1797" s="7" t="n">
        <v>3</v>
      </c>
      <c r="E1797" s="7" t="n">
        <v>0</v>
      </c>
      <c r="F1797" s="7" t="n">
        <v>1</v>
      </c>
      <c r="G1797" s="7" t="n">
        <v>1</v>
      </c>
      <c r="H1797" s="7" t="n">
        <v>1</v>
      </c>
      <c r="I1797" s="7" t="n">
        <v>0</v>
      </c>
      <c r="J1797" s="7" t="n">
        <v>1000</v>
      </c>
    </row>
    <row r="1798" spans="1:7">
      <c r="A1798" t="s">
        <v>4</v>
      </c>
      <c r="B1798" s="4" t="s">
        <v>5</v>
      </c>
      <c r="C1798" s="4" t="s">
        <v>8</v>
      </c>
      <c r="D1798" s="4" t="s">
        <v>8</v>
      </c>
    </row>
    <row r="1799" spans="1:7">
      <c r="A1799" t="n">
        <v>22625</v>
      </c>
      <c r="B1799" s="16" t="n">
        <v>77</v>
      </c>
      <c r="C1799" s="7" t="n">
        <v>3</v>
      </c>
      <c r="D1799" s="7" t="n">
        <v>3</v>
      </c>
    </row>
    <row r="1800" spans="1:7">
      <c r="A1800" t="s">
        <v>4</v>
      </c>
      <c r="B1800" s="4" t="s">
        <v>5</v>
      </c>
      <c r="C1800" s="4" t="s">
        <v>8</v>
      </c>
    </row>
    <row r="1801" spans="1:7">
      <c r="A1801" t="n">
        <v>22628</v>
      </c>
      <c r="B1801" s="27" t="n">
        <v>78</v>
      </c>
      <c r="C1801" s="7" t="n">
        <v>3</v>
      </c>
    </row>
    <row r="1802" spans="1:7">
      <c r="A1802" t="s">
        <v>4</v>
      </c>
      <c r="B1802" s="4" t="s">
        <v>5</v>
      </c>
      <c r="C1802" s="4" t="s">
        <v>8</v>
      </c>
      <c r="D1802" s="4" t="s">
        <v>8</v>
      </c>
      <c r="E1802" s="4" t="s">
        <v>8</v>
      </c>
      <c r="F1802" s="4" t="s">
        <v>10</v>
      </c>
      <c r="G1802" s="4" t="s">
        <v>10</v>
      </c>
      <c r="H1802" s="4" t="s">
        <v>10</v>
      </c>
      <c r="I1802" s="4" t="s">
        <v>10</v>
      </c>
      <c r="J1802" s="4" t="s">
        <v>10</v>
      </c>
    </row>
    <row r="1803" spans="1:7">
      <c r="A1803" t="n">
        <v>22630</v>
      </c>
      <c r="B1803" s="15" t="n">
        <v>76</v>
      </c>
      <c r="C1803" s="7" t="n">
        <v>4</v>
      </c>
      <c r="D1803" s="7" t="n">
        <v>3</v>
      </c>
      <c r="E1803" s="7" t="n">
        <v>0</v>
      </c>
      <c r="F1803" s="7" t="n">
        <v>1</v>
      </c>
      <c r="G1803" s="7" t="n">
        <v>1</v>
      </c>
      <c r="H1803" s="7" t="n">
        <v>1</v>
      </c>
      <c r="I1803" s="7" t="n">
        <v>1</v>
      </c>
      <c r="J1803" s="7" t="n">
        <v>1000</v>
      </c>
    </row>
    <row r="1804" spans="1:7">
      <c r="A1804" t="s">
        <v>4</v>
      </c>
      <c r="B1804" s="4" t="s">
        <v>5</v>
      </c>
      <c r="C1804" s="4" t="s">
        <v>8</v>
      </c>
      <c r="D1804" s="4" t="s">
        <v>8</v>
      </c>
    </row>
    <row r="1805" spans="1:7">
      <c r="A1805" t="n">
        <v>22654</v>
      </c>
      <c r="B1805" s="16" t="n">
        <v>77</v>
      </c>
      <c r="C1805" s="7" t="n">
        <v>4</v>
      </c>
      <c r="D1805" s="7" t="n">
        <v>3</v>
      </c>
    </row>
    <row r="1806" spans="1:7">
      <c r="A1806" t="s">
        <v>4</v>
      </c>
      <c r="B1806" s="4" t="s">
        <v>5</v>
      </c>
      <c r="C1806" s="4" t="s">
        <v>9</v>
      </c>
    </row>
    <row r="1807" spans="1:7">
      <c r="A1807" t="n">
        <v>22657</v>
      </c>
      <c r="B1807" s="24" t="n">
        <v>16</v>
      </c>
      <c r="C1807" s="7" t="n">
        <v>500</v>
      </c>
    </row>
    <row r="1808" spans="1:7">
      <c r="A1808" t="s">
        <v>4</v>
      </c>
      <c r="B1808" s="4" t="s">
        <v>5</v>
      </c>
      <c r="C1808" s="4" t="s">
        <v>8</v>
      </c>
      <c r="D1808" s="4" t="s">
        <v>8</v>
      </c>
      <c r="E1808" s="4" t="s">
        <v>8</v>
      </c>
      <c r="F1808" s="4" t="s">
        <v>10</v>
      </c>
      <c r="G1808" s="4" t="s">
        <v>10</v>
      </c>
      <c r="H1808" s="4" t="s">
        <v>10</v>
      </c>
      <c r="I1808" s="4" t="s">
        <v>10</v>
      </c>
      <c r="J1808" s="4" t="s">
        <v>10</v>
      </c>
    </row>
    <row r="1809" spans="1:10">
      <c r="A1809" t="n">
        <v>22660</v>
      </c>
      <c r="B1809" s="15" t="n">
        <v>76</v>
      </c>
      <c r="C1809" s="7" t="n">
        <v>4</v>
      </c>
      <c r="D1809" s="7" t="n">
        <v>3</v>
      </c>
      <c r="E1809" s="7" t="n">
        <v>0</v>
      </c>
      <c r="F1809" s="7" t="n">
        <v>1</v>
      </c>
      <c r="G1809" s="7" t="n">
        <v>1</v>
      </c>
      <c r="H1809" s="7" t="n">
        <v>1</v>
      </c>
      <c r="I1809" s="7" t="n">
        <v>0.600000023841858</v>
      </c>
      <c r="J1809" s="7" t="n">
        <v>300</v>
      </c>
    </row>
    <row r="1810" spans="1:10">
      <c r="A1810" t="s">
        <v>4</v>
      </c>
      <c r="B1810" s="4" t="s">
        <v>5</v>
      </c>
      <c r="C1810" s="4" t="s">
        <v>9</v>
      </c>
      <c r="D1810" s="4" t="s">
        <v>8</v>
      </c>
      <c r="E1810" s="4" t="s">
        <v>19</v>
      </c>
      <c r="F1810" s="4" t="s">
        <v>8</v>
      </c>
      <c r="G1810" s="4" t="s">
        <v>8</v>
      </c>
    </row>
    <row r="1811" spans="1:10">
      <c r="A1811" t="n">
        <v>22684</v>
      </c>
      <c r="B1811" s="19" t="n">
        <v>24</v>
      </c>
      <c r="C1811" s="7" t="n">
        <v>65533</v>
      </c>
      <c r="D1811" s="7" t="n">
        <v>7</v>
      </c>
      <c r="E1811" s="7" t="s">
        <v>187</v>
      </c>
      <c r="F1811" s="7" t="n">
        <v>2</v>
      </c>
      <c r="G1811" s="7" t="n">
        <v>0</v>
      </c>
    </row>
    <row r="1812" spans="1:10">
      <c r="A1812" t="s">
        <v>4</v>
      </c>
      <c r="B1812" s="4" t="s">
        <v>5</v>
      </c>
    </row>
    <row r="1813" spans="1:10">
      <c r="A1813" t="n">
        <v>22762</v>
      </c>
      <c r="B1813" s="28" t="n">
        <v>28</v>
      </c>
    </row>
    <row r="1814" spans="1:10">
      <c r="A1814" t="s">
        <v>4</v>
      </c>
      <c r="B1814" s="4" t="s">
        <v>5</v>
      </c>
      <c r="C1814" s="4" t="s">
        <v>8</v>
      </c>
    </row>
    <row r="1815" spans="1:10">
      <c r="A1815" t="n">
        <v>22763</v>
      </c>
      <c r="B1815" s="21" t="n">
        <v>27</v>
      </c>
      <c r="C1815" s="7" t="n">
        <v>0</v>
      </c>
    </row>
    <row r="1816" spans="1:10">
      <c r="A1816" t="s">
        <v>4</v>
      </c>
      <c r="B1816" s="4" t="s">
        <v>5</v>
      </c>
      <c r="C1816" s="4" t="s">
        <v>9</v>
      </c>
    </row>
    <row r="1817" spans="1:10">
      <c r="A1817" t="n">
        <v>22765</v>
      </c>
      <c r="B1817" s="24" t="n">
        <v>16</v>
      </c>
      <c r="C1817" s="7" t="n">
        <v>500</v>
      </c>
    </row>
    <row r="1818" spans="1:10">
      <c r="A1818" t="s">
        <v>4</v>
      </c>
      <c r="B1818" s="4" t="s">
        <v>5</v>
      </c>
      <c r="C1818" s="4" t="s">
        <v>9</v>
      </c>
      <c r="D1818" s="4" t="s">
        <v>8</v>
      </c>
      <c r="E1818" s="4" t="s">
        <v>19</v>
      </c>
      <c r="F1818" s="4" t="s">
        <v>8</v>
      </c>
      <c r="G1818" s="4" t="s">
        <v>8</v>
      </c>
    </row>
    <row r="1819" spans="1:10">
      <c r="A1819" t="n">
        <v>22768</v>
      </c>
      <c r="B1819" s="19" t="n">
        <v>24</v>
      </c>
      <c r="C1819" s="7" t="n">
        <v>65533</v>
      </c>
      <c r="D1819" s="7" t="n">
        <v>7</v>
      </c>
      <c r="E1819" s="7" t="s">
        <v>188</v>
      </c>
      <c r="F1819" s="7" t="n">
        <v>2</v>
      </c>
      <c r="G1819" s="7" t="n">
        <v>0</v>
      </c>
    </row>
    <row r="1820" spans="1:10">
      <c r="A1820" t="s">
        <v>4</v>
      </c>
      <c r="B1820" s="4" t="s">
        <v>5</v>
      </c>
    </row>
    <row r="1821" spans="1:10">
      <c r="A1821" t="n">
        <v>22900</v>
      </c>
      <c r="B1821" s="28" t="n">
        <v>28</v>
      </c>
    </row>
    <row r="1822" spans="1:10">
      <c r="A1822" t="s">
        <v>4</v>
      </c>
      <c r="B1822" s="4" t="s">
        <v>5</v>
      </c>
      <c r="C1822" s="4" t="s">
        <v>8</v>
      </c>
    </row>
    <row r="1823" spans="1:10">
      <c r="A1823" t="n">
        <v>22901</v>
      </c>
      <c r="B1823" s="21" t="n">
        <v>27</v>
      </c>
      <c r="C1823" s="7" t="n">
        <v>0</v>
      </c>
    </row>
    <row r="1824" spans="1:10">
      <c r="A1824" t="s">
        <v>4</v>
      </c>
      <c r="B1824" s="4" t="s">
        <v>5</v>
      </c>
      <c r="C1824" s="4" t="s">
        <v>9</v>
      </c>
    </row>
    <row r="1825" spans="1:10">
      <c r="A1825" t="n">
        <v>22903</v>
      </c>
      <c r="B1825" s="24" t="n">
        <v>16</v>
      </c>
      <c r="C1825" s="7" t="n">
        <v>500</v>
      </c>
    </row>
    <row r="1826" spans="1:10">
      <c r="A1826" t="s">
        <v>4</v>
      </c>
      <c r="B1826" s="4" t="s">
        <v>5</v>
      </c>
      <c r="C1826" s="4" t="s">
        <v>9</v>
      </c>
      <c r="D1826" s="4" t="s">
        <v>8</v>
      </c>
      <c r="E1826" s="4" t="s">
        <v>19</v>
      </c>
      <c r="F1826" s="4" t="s">
        <v>8</v>
      </c>
      <c r="G1826" s="4" t="s">
        <v>8</v>
      </c>
    </row>
    <row r="1827" spans="1:10">
      <c r="A1827" t="n">
        <v>22906</v>
      </c>
      <c r="B1827" s="19" t="n">
        <v>24</v>
      </c>
      <c r="C1827" s="7" t="n">
        <v>65533</v>
      </c>
      <c r="D1827" s="7" t="n">
        <v>7</v>
      </c>
      <c r="E1827" s="7" t="s">
        <v>189</v>
      </c>
      <c r="F1827" s="7" t="n">
        <v>2</v>
      </c>
      <c r="G1827" s="7" t="n">
        <v>0</v>
      </c>
    </row>
    <row r="1828" spans="1:10">
      <c r="A1828" t="s">
        <v>4</v>
      </c>
      <c r="B1828" s="4" t="s">
        <v>5</v>
      </c>
    </row>
    <row r="1829" spans="1:10">
      <c r="A1829" t="n">
        <v>23034</v>
      </c>
      <c r="B1829" s="28" t="n">
        <v>28</v>
      </c>
    </row>
    <row r="1830" spans="1:10">
      <c r="A1830" t="s">
        <v>4</v>
      </c>
      <c r="B1830" s="4" t="s">
        <v>5</v>
      </c>
      <c r="C1830" s="4" t="s">
        <v>8</v>
      </c>
    </row>
    <row r="1831" spans="1:10">
      <c r="A1831" t="n">
        <v>23035</v>
      </c>
      <c r="B1831" s="21" t="n">
        <v>27</v>
      </c>
      <c r="C1831" s="7" t="n">
        <v>0</v>
      </c>
    </row>
    <row r="1832" spans="1:10">
      <c r="A1832" t="s">
        <v>4</v>
      </c>
      <c r="B1832" s="4" t="s">
        <v>5</v>
      </c>
      <c r="C1832" s="4" t="s">
        <v>8</v>
      </c>
      <c r="D1832" s="4" t="s">
        <v>8</v>
      </c>
      <c r="E1832" s="4" t="s">
        <v>8</v>
      </c>
      <c r="F1832" s="4" t="s">
        <v>10</v>
      </c>
      <c r="G1832" s="4" t="s">
        <v>10</v>
      </c>
      <c r="H1832" s="4" t="s">
        <v>10</v>
      </c>
      <c r="I1832" s="4" t="s">
        <v>10</v>
      </c>
      <c r="J1832" s="4" t="s">
        <v>10</v>
      </c>
    </row>
    <row r="1833" spans="1:10">
      <c r="A1833" t="n">
        <v>23037</v>
      </c>
      <c r="B1833" s="15" t="n">
        <v>76</v>
      </c>
      <c r="C1833" s="7" t="n">
        <v>4</v>
      </c>
      <c r="D1833" s="7" t="n">
        <v>3</v>
      </c>
      <c r="E1833" s="7" t="n">
        <v>0</v>
      </c>
      <c r="F1833" s="7" t="n">
        <v>1</v>
      </c>
      <c r="G1833" s="7" t="n">
        <v>1</v>
      </c>
      <c r="H1833" s="7" t="n">
        <v>1</v>
      </c>
      <c r="I1833" s="7" t="n">
        <v>0</v>
      </c>
      <c r="J1833" s="7" t="n">
        <v>1000</v>
      </c>
    </row>
    <row r="1834" spans="1:10">
      <c r="A1834" t="s">
        <v>4</v>
      </c>
      <c r="B1834" s="4" t="s">
        <v>5</v>
      </c>
      <c r="C1834" s="4" t="s">
        <v>8</v>
      </c>
      <c r="D1834" s="4" t="s">
        <v>8</v>
      </c>
    </row>
    <row r="1835" spans="1:10">
      <c r="A1835" t="n">
        <v>23061</v>
      </c>
      <c r="B1835" s="16" t="n">
        <v>77</v>
      </c>
      <c r="C1835" s="7" t="n">
        <v>4</v>
      </c>
      <c r="D1835" s="7" t="n">
        <v>3</v>
      </c>
    </row>
    <row r="1836" spans="1:10">
      <c r="A1836" t="s">
        <v>4</v>
      </c>
      <c r="B1836" s="4" t="s">
        <v>5</v>
      </c>
      <c r="C1836" s="4" t="s">
        <v>8</v>
      </c>
    </row>
    <row r="1837" spans="1:10">
      <c r="A1837" t="n">
        <v>23064</v>
      </c>
      <c r="B1837" s="27" t="n">
        <v>78</v>
      </c>
      <c r="C1837" s="7" t="n">
        <v>4</v>
      </c>
    </row>
    <row r="1838" spans="1:10">
      <c r="A1838" t="s">
        <v>4</v>
      </c>
      <c r="B1838" s="4" t="s">
        <v>5</v>
      </c>
      <c r="C1838" s="4" t="s">
        <v>8</v>
      </c>
      <c r="D1838" s="4" t="s">
        <v>8</v>
      </c>
      <c r="E1838" s="4" t="s">
        <v>8</v>
      </c>
      <c r="F1838" s="4" t="s">
        <v>10</v>
      </c>
      <c r="G1838" s="4" t="s">
        <v>10</v>
      </c>
      <c r="H1838" s="4" t="s">
        <v>10</v>
      </c>
      <c r="I1838" s="4" t="s">
        <v>10</v>
      </c>
      <c r="J1838" s="4" t="s">
        <v>10</v>
      </c>
    </row>
    <row r="1839" spans="1:10">
      <c r="A1839" t="n">
        <v>23066</v>
      </c>
      <c r="B1839" s="15" t="n">
        <v>76</v>
      </c>
      <c r="C1839" s="7" t="n">
        <v>5</v>
      </c>
      <c r="D1839" s="7" t="n">
        <v>3</v>
      </c>
      <c r="E1839" s="7" t="n">
        <v>0</v>
      </c>
      <c r="F1839" s="7" t="n">
        <v>1</v>
      </c>
      <c r="G1839" s="7" t="n">
        <v>1</v>
      </c>
      <c r="H1839" s="7" t="n">
        <v>1</v>
      </c>
      <c r="I1839" s="7" t="n">
        <v>1</v>
      </c>
      <c r="J1839" s="7" t="n">
        <v>1000</v>
      </c>
    </row>
    <row r="1840" spans="1:10">
      <c r="A1840" t="s">
        <v>4</v>
      </c>
      <c r="B1840" s="4" t="s">
        <v>5</v>
      </c>
      <c r="C1840" s="4" t="s">
        <v>8</v>
      </c>
      <c r="D1840" s="4" t="s">
        <v>8</v>
      </c>
    </row>
    <row r="1841" spans="1:10">
      <c r="A1841" t="n">
        <v>23090</v>
      </c>
      <c r="B1841" s="16" t="n">
        <v>77</v>
      </c>
      <c r="C1841" s="7" t="n">
        <v>5</v>
      </c>
      <c r="D1841" s="7" t="n">
        <v>3</v>
      </c>
    </row>
    <row r="1842" spans="1:10">
      <c r="A1842" t="s">
        <v>4</v>
      </c>
      <c r="B1842" s="4" t="s">
        <v>5</v>
      </c>
      <c r="C1842" s="4" t="s">
        <v>9</v>
      </c>
    </row>
    <row r="1843" spans="1:10">
      <c r="A1843" t="n">
        <v>23093</v>
      </c>
      <c r="B1843" s="24" t="n">
        <v>16</v>
      </c>
      <c r="C1843" s="7" t="n">
        <v>500</v>
      </c>
    </row>
    <row r="1844" spans="1:10">
      <c r="A1844" t="s">
        <v>4</v>
      </c>
      <c r="B1844" s="4" t="s">
        <v>5</v>
      </c>
      <c r="C1844" s="4" t="s">
        <v>8</v>
      </c>
      <c r="D1844" s="4" t="s">
        <v>8</v>
      </c>
      <c r="E1844" s="4" t="s">
        <v>8</v>
      </c>
      <c r="F1844" s="4" t="s">
        <v>10</v>
      </c>
      <c r="G1844" s="4" t="s">
        <v>10</v>
      </c>
      <c r="H1844" s="4" t="s">
        <v>10</v>
      </c>
      <c r="I1844" s="4" t="s">
        <v>10</v>
      </c>
      <c r="J1844" s="4" t="s">
        <v>10</v>
      </c>
    </row>
    <row r="1845" spans="1:10">
      <c r="A1845" t="n">
        <v>23096</v>
      </c>
      <c r="B1845" s="15" t="n">
        <v>76</v>
      </c>
      <c r="C1845" s="7" t="n">
        <v>5</v>
      </c>
      <c r="D1845" s="7" t="n">
        <v>3</v>
      </c>
      <c r="E1845" s="7" t="n">
        <v>0</v>
      </c>
      <c r="F1845" s="7" t="n">
        <v>1</v>
      </c>
      <c r="G1845" s="7" t="n">
        <v>1</v>
      </c>
      <c r="H1845" s="7" t="n">
        <v>1</v>
      </c>
      <c r="I1845" s="7" t="n">
        <v>0.600000023841858</v>
      </c>
      <c r="J1845" s="7" t="n">
        <v>300</v>
      </c>
    </row>
    <row r="1846" spans="1:10">
      <c r="A1846" t="s">
        <v>4</v>
      </c>
      <c r="B1846" s="4" t="s">
        <v>5</v>
      </c>
      <c r="C1846" s="4" t="s">
        <v>9</v>
      </c>
      <c r="D1846" s="4" t="s">
        <v>8</v>
      </c>
      <c r="E1846" s="4" t="s">
        <v>19</v>
      </c>
      <c r="F1846" s="4" t="s">
        <v>8</v>
      </c>
      <c r="G1846" s="4" t="s">
        <v>8</v>
      </c>
    </row>
    <row r="1847" spans="1:10">
      <c r="A1847" t="n">
        <v>23120</v>
      </c>
      <c r="B1847" s="19" t="n">
        <v>24</v>
      </c>
      <c r="C1847" s="7" t="n">
        <v>65533</v>
      </c>
      <c r="D1847" s="7" t="n">
        <v>7</v>
      </c>
      <c r="E1847" s="7" t="s">
        <v>190</v>
      </c>
      <c r="F1847" s="7" t="n">
        <v>2</v>
      </c>
      <c r="G1847" s="7" t="n">
        <v>0</v>
      </c>
    </row>
    <row r="1848" spans="1:10">
      <c r="A1848" t="s">
        <v>4</v>
      </c>
      <c r="B1848" s="4" t="s">
        <v>5</v>
      </c>
    </row>
    <row r="1849" spans="1:10">
      <c r="A1849" t="n">
        <v>23228</v>
      </c>
      <c r="B1849" s="28" t="n">
        <v>28</v>
      </c>
    </row>
    <row r="1850" spans="1:10">
      <c r="A1850" t="s">
        <v>4</v>
      </c>
      <c r="B1850" s="4" t="s">
        <v>5</v>
      </c>
      <c r="C1850" s="4" t="s">
        <v>8</v>
      </c>
    </row>
    <row r="1851" spans="1:10">
      <c r="A1851" t="n">
        <v>23229</v>
      </c>
      <c r="B1851" s="21" t="n">
        <v>27</v>
      </c>
      <c r="C1851" s="7" t="n">
        <v>0</v>
      </c>
    </row>
    <row r="1852" spans="1:10">
      <c r="A1852" t="s">
        <v>4</v>
      </c>
      <c r="B1852" s="4" t="s">
        <v>5</v>
      </c>
      <c r="C1852" s="4" t="s">
        <v>9</v>
      </c>
    </row>
    <row r="1853" spans="1:10">
      <c r="A1853" t="n">
        <v>23231</v>
      </c>
      <c r="B1853" s="24" t="n">
        <v>16</v>
      </c>
      <c r="C1853" s="7" t="n">
        <v>500</v>
      </c>
    </row>
    <row r="1854" spans="1:10">
      <c r="A1854" t="s">
        <v>4</v>
      </c>
      <c r="B1854" s="4" t="s">
        <v>5</v>
      </c>
      <c r="C1854" s="4" t="s">
        <v>9</v>
      </c>
      <c r="D1854" s="4" t="s">
        <v>8</v>
      </c>
      <c r="E1854" s="4" t="s">
        <v>19</v>
      </c>
      <c r="F1854" s="4" t="s">
        <v>8</v>
      </c>
      <c r="G1854" s="4" t="s">
        <v>8</v>
      </c>
    </row>
    <row r="1855" spans="1:10">
      <c r="A1855" t="n">
        <v>23234</v>
      </c>
      <c r="B1855" s="19" t="n">
        <v>24</v>
      </c>
      <c r="C1855" s="7" t="n">
        <v>65533</v>
      </c>
      <c r="D1855" s="7" t="n">
        <v>7</v>
      </c>
      <c r="E1855" s="7" t="s">
        <v>191</v>
      </c>
      <c r="F1855" s="7" t="n">
        <v>2</v>
      </c>
      <c r="G1855" s="7" t="n">
        <v>0</v>
      </c>
    </row>
    <row r="1856" spans="1:10">
      <c r="A1856" t="s">
        <v>4</v>
      </c>
      <c r="B1856" s="4" t="s">
        <v>5</v>
      </c>
    </row>
    <row r="1857" spans="1:10">
      <c r="A1857" t="n">
        <v>23329</v>
      </c>
      <c r="B1857" s="28" t="n">
        <v>28</v>
      </c>
    </row>
    <row r="1858" spans="1:10">
      <c r="A1858" t="s">
        <v>4</v>
      </c>
      <c r="B1858" s="4" t="s">
        <v>5</v>
      </c>
      <c r="C1858" s="4" t="s">
        <v>8</v>
      </c>
    </row>
    <row r="1859" spans="1:10">
      <c r="A1859" t="n">
        <v>23330</v>
      </c>
      <c r="B1859" s="21" t="n">
        <v>27</v>
      </c>
      <c r="C1859" s="7" t="n">
        <v>0</v>
      </c>
    </row>
    <row r="1860" spans="1:10">
      <c r="A1860" t="s">
        <v>4</v>
      </c>
      <c r="B1860" s="4" t="s">
        <v>5</v>
      </c>
      <c r="C1860" s="4" t="s">
        <v>9</v>
      </c>
    </row>
    <row r="1861" spans="1:10">
      <c r="A1861" t="n">
        <v>23332</v>
      </c>
      <c r="B1861" s="24" t="n">
        <v>16</v>
      </c>
      <c r="C1861" s="7" t="n">
        <v>500</v>
      </c>
    </row>
    <row r="1862" spans="1:10">
      <c r="A1862" t="s">
        <v>4</v>
      </c>
      <c r="B1862" s="4" t="s">
        <v>5</v>
      </c>
      <c r="C1862" s="4" t="s">
        <v>9</v>
      </c>
      <c r="D1862" s="4" t="s">
        <v>8</v>
      </c>
      <c r="E1862" s="4" t="s">
        <v>19</v>
      </c>
      <c r="F1862" s="4" t="s">
        <v>8</v>
      </c>
      <c r="G1862" s="4" t="s">
        <v>8</v>
      </c>
    </row>
    <row r="1863" spans="1:10">
      <c r="A1863" t="n">
        <v>23335</v>
      </c>
      <c r="B1863" s="19" t="n">
        <v>24</v>
      </c>
      <c r="C1863" s="7" t="n">
        <v>65533</v>
      </c>
      <c r="D1863" s="7" t="n">
        <v>7</v>
      </c>
      <c r="E1863" s="7" t="s">
        <v>192</v>
      </c>
      <c r="F1863" s="7" t="n">
        <v>2</v>
      </c>
      <c r="G1863" s="7" t="n">
        <v>0</v>
      </c>
    </row>
    <row r="1864" spans="1:10">
      <c r="A1864" t="s">
        <v>4</v>
      </c>
      <c r="B1864" s="4" t="s">
        <v>5</v>
      </c>
    </row>
    <row r="1865" spans="1:10">
      <c r="A1865" t="n">
        <v>23477</v>
      </c>
      <c r="B1865" s="28" t="n">
        <v>28</v>
      </c>
    </row>
    <row r="1866" spans="1:10">
      <c r="A1866" t="s">
        <v>4</v>
      </c>
      <c r="B1866" s="4" t="s">
        <v>5</v>
      </c>
      <c r="C1866" s="4" t="s">
        <v>8</v>
      </c>
    </row>
    <row r="1867" spans="1:10">
      <c r="A1867" t="n">
        <v>23478</v>
      </c>
      <c r="B1867" s="21" t="n">
        <v>27</v>
      </c>
      <c r="C1867" s="7" t="n">
        <v>0</v>
      </c>
    </row>
    <row r="1868" spans="1:10">
      <c r="A1868" t="s">
        <v>4</v>
      </c>
      <c r="B1868" s="4" t="s">
        <v>5</v>
      </c>
      <c r="C1868" s="4" t="s">
        <v>8</v>
      </c>
      <c r="D1868" s="4" t="s">
        <v>8</v>
      </c>
      <c r="E1868" s="4" t="s">
        <v>8</v>
      </c>
      <c r="F1868" s="4" t="s">
        <v>10</v>
      </c>
      <c r="G1868" s="4" t="s">
        <v>10</v>
      </c>
      <c r="H1868" s="4" t="s">
        <v>10</v>
      </c>
      <c r="I1868" s="4" t="s">
        <v>10</v>
      </c>
      <c r="J1868" s="4" t="s">
        <v>10</v>
      </c>
    </row>
    <row r="1869" spans="1:10">
      <c r="A1869" t="n">
        <v>23480</v>
      </c>
      <c r="B1869" s="15" t="n">
        <v>76</v>
      </c>
      <c r="C1869" s="7" t="n">
        <v>5</v>
      </c>
      <c r="D1869" s="7" t="n">
        <v>3</v>
      </c>
      <c r="E1869" s="7" t="n">
        <v>0</v>
      </c>
      <c r="F1869" s="7" t="n">
        <v>1</v>
      </c>
      <c r="G1869" s="7" t="n">
        <v>1</v>
      </c>
      <c r="H1869" s="7" t="n">
        <v>1</v>
      </c>
      <c r="I1869" s="7" t="n">
        <v>0</v>
      </c>
      <c r="J1869" s="7" t="n">
        <v>1000</v>
      </c>
    </row>
    <row r="1870" spans="1:10">
      <c r="A1870" t="s">
        <v>4</v>
      </c>
      <c r="B1870" s="4" t="s">
        <v>5</v>
      </c>
      <c r="C1870" s="4" t="s">
        <v>8</v>
      </c>
      <c r="D1870" s="4" t="s">
        <v>8</v>
      </c>
    </row>
    <row r="1871" spans="1:10">
      <c r="A1871" t="n">
        <v>23504</v>
      </c>
      <c r="B1871" s="16" t="n">
        <v>77</v>
      </c>
      <c r="C1871" s="7" t="n">
        <v>5</v>
      </c>
      <c r="D1871" s="7" t="n">
        <v>3</v>
      </c>
    </row>
    <row r="1872" spans="1:10">
      <c r="A1872" t="s">
        <v>4</v>
      </c>
      <c r="B1872" s="4" t="s">
        <v>5</v>
      </c>
      <c r="C1872" s="4" t="s">
        <v>8</v>
      </c>
    </row>
    <row r="1873" spans="1:10">
      <c r="A1873" t="n">
        <v>23507</v>
      </c>
      <c r="B1873" s="27" t="n">
        <v>78</v>
      </c>
      <c r="C1873" s="7" t="n">
        <v>5</v>
      </c>
    </row>
    <row r="1874" spans="1:10">
      <c r="A1874" t="s">
        <v>4</v>
      </c>
      <c r="B1874" s="4" t="s">
        <v>5</v>
      </c>
      <c r="C1874" s="4" t="s">
        <v>8</v>
      </c>
      <c r="D1874" s="4" t="s">
        <v>8</v>
      </c>
      <c r="E1874" s="4" t="s">
        <v>8</v>
      </c>
      <c r="F1874" s="4" t="s">
        <v>10</v>
      </c>
      <c r="G1874" s="4" t="s">
        <v>10</v>
      </c>
      <c r="H1874" s="4" t="s">
        <v>10</v>
      </c>
      <c r="I1874" s="4" t="s">
        <v>10</v>
      </c>
      <c r="J1874" s="4" t="s">
        <v>10</v>
      </c>
    </row>
    <row r="1875" spans="1:10">
      <c r="A1875" t="n">
        <v>23509</v>
      </c>
      <c r="B1875" s="15" t="n">
        <v>76</v>
      </c>
      <c r="C1875" s="7" t="n">
        <v>6</v>
      </c>
      <c r="D1875" s="7" t="n">
        <v>3</v>
      </c>
      <c r="E1875" s="7" t="n">
        <v>0</v>
      </c>
      <c r="F1875" s="7" t="n">
        <v>1</v>
      </c>
      <c r="G1875" s="7" t="n">
        <v>1</v>
      </c>
      <c r="H1875" s="7" t="n">
        <v>1</v>
      </c>
      <c r="I1875" s="7" t="n">
        <v>1</v>
      </c>
      <c r="J1875" s="7" t="n">
        <v>1000</v>
      </c>
    </row>
    <row r="1876" spans="1:10">
      <c r="A1876" t="s">
        <v>4</v>
      </c>
      <c r="B1876" s="4" t="s">
        <v>5</v>
      </c>
      <c r="C1876" s="4" t="s">
        <v>8</v>
      </c>
      <c r="D1876" s="4" t="s">
        <v>8</v>
      </c>
    </row>
    <row r="1877" spans="1:10">
      <c r="A1877" t="n">
        <v>23533</v>
      </c>
      <c r="B1877" s="16" t="n">
        <v>77</v>
      </c>
      <c r="C1877" s="7" t="n">
        <v>6</v>
      </c>
      <c r="D1877" s="7" t="n">
        <v>3</v>
      </c>
    </row>
    <row r="1878" spans="1:10">
      <c r="A1878" t="s">
        <v>4</v>
      </c>
      <c r="B1878" s="4" t="s">
        <v>5</v>
      </c>
      <c r="C1878" s="4" t="s">
        <v>9</v>
      </c>
    </row>
    <row r="1879" spans="1:10">
      <c r="A1879" t="n">
        <v>23536</v>
      </c>
      <c r="B1879" s="24" t="n">
        <v>16</v>
      </c>
      <c r="C1879" s="7" t="n">
        <v>500</v>
      </c>
    </row>
    <row r="1880" spans="1:10">
      <c r="A1880" t="s">
        <v>4</v>
      </c>
      <c r="B1880" s="4" t="s">
        <v>5</v>
      </c>
      <c r="C1880" s="4" t="s">
        <v>8</v>
      </c>
      <c r="D1880" s="4" t="s">
        <v>8</v>
      </c>
      <c r="E1880" s="4" t="s">
        <v>8</v>
      </c>
      <c r="F1880" s="4" t="s">
        <v>10</v>
      </c>
      <c r="G1880" s="4" t="s">
        <v>10</v>
      </c>
      <c r="H1880" s="4" t="s">
        <v>10</v>
      </c>
      <c r="I1880" s="4" t="s">
        <v>10</v>
      </c>
      <c r="J1880" s="4" t="s">
        <v>10</v>
      </c>
    </row>
    <row r="1881" spans="1:10">
      <c r="A1881" t="n">
        <v>23539</v>
      </c>
      <c r="B1881" s="15" t="n">
        <v>76</v>
      </c>
      <c r="C1881" s="7" t="n">
        <v>6</v>
      </c>
      <c r="D1881" s="7" t="n">
        <v>3</v>
      </c>
      <c r="E1881" s="7" t="n">
        <v>0</v>
      </c>
      <c r="F1881" s="7" t="n">
        <v>1</v>
      </c>
      <c r="G1881" s="7" t="n">
        <v>1</v>
      </c>
      <c r="H1881" s="7" t="n">
        <v>1</v>
      </c>
      <c r="I1881" s="7" t="n">
        <v>0.600000023841858</v>
      </c>
      <c r="J1881" s="7" t="n">
        <v>300</v>
      </c>
    </row>
    <row r="1882" spans="1:10">
      <c r="A1882" t="s">
        <v>4</v>
      </c>
      <c r="B1882" s="4" t="s">
        <v>5</v>
      </c>
      <c r="C1882" s="4" t="s">
        <v>9</v>
      </c>
      <c r="D1882" s="4" t="s">
        <v>8</v>
      </c>
      <c r="E1882" s="4" t="s">
        <v>19</v>
      </c>
      <c r="F1882" s="4" t="s">
        <v>8</v>
      </c>
      <c r="G1882" s="4" t="s">
        <v>8</v>
      </c>
    </row>
    <row r="1883" spans="1:10">
      <c r="A1883" t="n">
        <v>23563</v>
      </c>
      <c r="B1883" s="19" t="n">
        <v>24</v>
      </c>
      <c r="C1883" s="7" t="n">
        <v>65533</v>
      </c>
      <c r="D1883" s="7" t="n">
        <v>7</v>
      </c>
      <c r="E1883" s="7" t="s">
        <v>193</v>
      </c>
      <c r="F1883" s="7" t="n">
        <v>2</v>
      </c>
      <c r="G1883" s="7" t="n">
        <v>0</v>
      </c>
    </row>
    <row r="1884" spans="1:10">
      <c r="A1884" t="s">
        <v>4</v>
      </c>
      <c r="B1884" s="4" t="s">
        <v>5</v>
      </c>
    </row>
    <row r="1885" spans="1:10">
      <c r="A1885" t="n">
        <v>23695</v>
      </c>
      <c r="B1885" s="28" t="n">
        <v>28</v>
      </c>
    </row>
    <row r="1886" spans="1:10">
      <c r="A1886" t="s">
        <v>4</v>
      </c>
      <c r="B1886" s="4" t="s">
        <v>5</v>
      </c>
      <c r="C1886" s="4" t="s">
        <v>8</v>
      </c>
    </row>
    <row r="1887" spans="1:10">
      <c r="A1887" t="n">
        <v>23696</v>
      </c>
      <c r="B1887" s="21" t="n">
        <v>27</v>
      </c>
      <c r="C1887" s="7" t="n">
        <v>0</v>
      </c>
    </row>
    <row r="1888" spans="1:10">
      <c r="A1888" t="s">
        <v>4</v>
      </c>
      <c r="B1888" s="4" t="s">
        <v>5</v>
      </c>
      <c r="C1888" s="4" t="s">
        <v>9</v>
      </c>
    </row>
    <row r="1889" spans="1:10">
      <c r="A1889" t="n">
        <v>23698</v>
      </c>
      <c r="B1889" s="24" t="n">
        <v>16</v>
      </c>
      <c r="C1889" s="7" t="n">
        <v>500</v>
      </c>
    </row>
    <row r="1890" spans="1:10">
      <c r="A1890" t="s">
        <v>4</v>
      </c>
      <c r="B1890" s="4" t="s">
        <v>5</v>
      </c>
      <c r="C1890" s="4" t="s">
        <v>9</v>
      </c>
      <c r="D1890" s="4" t="s">
        <v>8</v>
      </c>
      <c r="E1890" s="4" t="s">
        <v>19</v>
      </c>
      <c r="F1890" s="4" t="s">
        <v>8</v>
      </c>
      <c r="G1890" s="4" t="s">
        <v>8</v>
      </c>
    </row>
    <row r="1891" spans="1:10">
      <c r="A1891" t="n">
        <v>23701</v>
      </c>
      <c r="B1891" s="19" t="n">
        <v>24</v>
      </c>
      <c r="C1891" s="7" t="n">
        <v>65533</v>
      </c>
      <c r="D1891" s="7" t="n">
        <v>7</v>
      </c>
      <c r="E1891" s="7" t="s">
        <v>194</v>
      </c>
      <c r="F1891" s="7" t="n">
        <v>2</v>
      </c>
      <c r="G1891" s="7" t="n">
        <v>0</v>
      </c>
    </row>
    <row r="1892" spans="1:10">
      <c r="A1892" t="s">
        <v>4</v>
      </c>
      <c r="B1892" s="4" t="s">
        <v>5</v>
      </c>
    </row>
    <row r="1893" spans="1:10">
      <c r="A1893" t="n">
        <v>23801</v>
      </c>
      <c r="B1893" s="28" t="n">
        <v>28</v>
      </c>
    </row>
    <row r="1894" spans="1:10">
      <c r="A1894" t="s">
        <v>4</v>
      </c>
      <c r="B1894" s="4" t="s">
        <v>5</v>
      </c>
      <c r="C1894" s="4" t="s">
        <v>8</v>
      </c>
    </row>
    <row r="1895" spans="1:10">
      <c r="A1895" t="n">
        <v>23802</v>
      </c>
      <c r="B1895" s="21" t="n">
        <v>27</v>
      </c>
      <c r="C1895" s="7" t="n">
        <v>0</v>
      </c>
    </row>
    <row r="1896" spans="1:10">
      <c r="A1896" t="s">
        <v>4</v>
      </c>
      <c r="B1896" s="4" t="s">
        <v>5</v>
      </c>
      <c r="C1896" s="4" t="s">
        <v>9</v>
      </c>
    </row>
    <row r="1897" spans="1:10">
      <c r="A1897" t="n">
        <v>23804</v>
      </c>
      <c r="B1897" s="24" t="n">
        <v>16</v>
      </c>
      <c r="C1897" s="7" t="n">
        <v>500</v>
      </c>
    </row>
    <row r="1898" spans="1:10">
      <c r="A1898" t="s">
        <v>4</v>
      </c>
      <c r="B1898" s="4" t="s">
        <v>5</v>
      </c>
      <c r="C1898" s="4" t="s">
        <v>9</v>
      </c>
      <c r="D1898" s="4" t="s">
        <v>8</v>
      </c>
      <c r="E1898" s="4" t="s">
        <v>19</v>
      </c>
      <c r="F1898" s="4" t="s">
        <v>8</v>
      </c>
      <c r="G1898" s="4" t="s">
        <v>8</v>
      </c>
    </row>
    <row r="1899" spans="1:10">
      <c r="A1899" t="n">
        <v>23807</v>
      </c>
      <c r="B1899" s="19" t="n">
        <v>24</v>
      </c>
      <c r="C1899" s="7" t="n">
        <v>65533</v>
      </c>
      <c r="D1899" s="7" t="n">
        <v>7</v>
      </c>
      <c r="E1899" s="7" t="s">
        <v>195</v>
      </c>
      <c r="F1899" s="7" t="n">
        <v>2</v>
      </c>
      <c r="G1899" s="7" t="n">
        <v>0</v>
      </c>
    </row>
    <row r="1900" spans="1:10">
      <c r="A1900" t="s">
        <v>4</v>
      </c>
      <c r="B1900" s="4" t="s">
        <v>5</v>
      </c>
    </row>
    <row r="1901" spans="1:10">
      <c r="A1901" t="n">
        <v>23981</v>
      </c>
      <c r="B1901" s="28" t="n">
        <v>28</v>
      </c>
    </row>
    <row r="1902" spans="1:10">
      <c r="A1902" t="s">
        <v>4</v>
      </c>
      <c r="B1902" s="4" t="s">
        <v>5</v>
      </c>
      <c r="C1902" s="4" t="s">
        <v>8</v>
      </c>
    </row>
    <row r="1903" spans="1:10">
      <c r="A1903" t="n">
        <v>23982</v>
      </c>
      <c r="B1903" s="21" t="n">
        <v>27</v>
      </c>
      <c r="C1903" s="7" t="n">
        <v>0</v>
      </c>
    </row>
    <row r="1904" spans="1:10">
      <c r="A1904" t="s">
        <v>4</v>
      </c>
      <c r="B1904" s="4" t="s">
        <v>5</v>
      </c>
      <c r="C1904" s="4" t="s">
        <v>9</v>
      </c>
    </row>
    <row r="1905" spans="1:7">
      <c r="A1905" t="n">
        <v>23984</v>
      </c>
      <c r="B1905" s="24" t="n">
        <v>16</v>
      </c>
      <c r="C1905" s="7" t="n">
        <v>500</v>
      </c>
    </row>
    <row r="1906" spans="1:7">
      <c r="A1906" t="s">
        <v>4</v>
      </c>
      <c r="B1906" s="4" t="s">
        <v>5</v>
      </c>
      <c r="C1906" s="4" t="s">
        <v>9</v>
      </c>
      <c r="D1906" s="4" t="s">
        <v>8</v>
      </c>
      <c r="E1906" s="4" t="s">
        <v>19</v>
      </c>
      <c r="F1906" s="4" t="s">
        <v>8</v>
      </c>
      <c r="G1906" s="4" t="s">
        <v>8</v>
      </c>
    </row>
    <row r="1907" spans="1:7">
      <c r="A1907" t="n">
        <v>23987</v>
      </c>
      <c r="B1907" s="19" t="n">
        <v>24</v>
      </c>
      <c r="C1907" s="7" t="n">
        <v>65533</v>
      </c>
      <c r="D1907" s="7" t="n">
        <v>7</v>
      </c>
      <c r="E1907" s="7" t="s">
        <v>196</v>
      </c>
      <c r="F1907" s="7" t="n">
        <v>2</v>
      </c>
      <c r="G1907" s="7" t="n">
        <v>0</v>
      </c>
    </row>
    <row r="1908" spans="1:7">
      <c r="A1908" t="s">
        <v>4</v>
      </c>
      <c r="B1908" s="4" t="s">
        <v>5</v>
      </c>
    </row>
    <row r="1909" spans="1:7">
      <c r="A1909" t="n">
        <v>24100</v>
      </c>
      <c r="B1909" s="28" t="n">
        <v>28</v>
      </c>
    </row>
    <row r="1910" spans="1:7">
      <c r="A1910" t="s">
        <v>4</v>
      </c>
      <c r="B1910" s="4" t="s">
        <v>5</v>
      </c>
      <c r="C1910" s="4" t="s">
        <v>8</v>
      </c>
    </row>
    <row r="1911" spans="1:7">
      <c r="A1911" t="n">
        <v>24101</v>
      </c>
      <c r="B1911" s="21" t="n">
        <v>27</v>
      </c>
      <c r="C1911" s="7" t="n">
        <v>0</v>
      </c>
    </row>
    <row r="1912" spans="1:7">
      <c r="A1912" t="s">
        <v>4</v>
      </c>
      <c r="B1912" s="4" t="s">
        <v>5</v>
      </c>
      <c r="C1912" s="4" t="s">
        <v>8</v>
      </c>
      <c r="D1912" s="4" t="s">
        <v>8</v>
      </c>
      <c r="E1912" s="4" t="s">
        <v>8</v>
      </c>
      <c r="F1912" s="4" t="s">
        <v>10</v>
      </c>
      <c r="G1912" s="4" t="s">
        <v>10</v>
      </c>
      <c r="H1912" s="4" t="s">
        <v>10</v>
      </c>
      <c r="I1912" s="4" t="s">
        <v>10</v>
      </c>
      <c r="J1912" s="4" t="s">
        <v>10</v>
      </c>
    </row>
    <row r="1913" spans="1:7">
      <c r="A1913" t="n">
        <v>24103</v>
      </c>
      <c r="B1913" s="15" t="n">
        <v>76</v>
      </c>
      <c r="C1913" s="7" t="n">
        <v>6</v>
      </c>
      <c r="D1913" s="7" t="n">
        <v>3</v>
      </c>
      <c r="E1913" s="7" t="n">
        <v>0</v>
      </c>
      <c r="F1913" s="7" t="n">
        <v>1</v>
      </c>
      <c r="G1913" s="7" t="n">
        <v>1</v>
      </c>
      <c r="H1913" s="7" t="n">
        <v>1</v>
      </c>
      <c r="I1913" s="7" t="n">
        <v>0</v>
      </c>
      <c r="J1913" s="7" t="n">
        <v>1000</v>
      </c>
    </row>
    <row r="1914" spans="1:7">
      <c r="A1914" t="s">
        <v>4</v>
      </c>
      <c r="B1914" s="4" t="s">
        <v>5</v>
      </c>
      <c r="C1914" s="4" t="s">
        <v>8</v>
      </c>
      <c r="D1914" s="4" t="s">
        <v>8</v>
      </c>
    </row>
    <row r="1915" spans="1:7">
      <c r="A1915" t="n">
        <v>24127</v>
      </c>
      <c r="B1915" s="16" t="n">
        <v>77</v>
      </c>
      <c r="C1915" s="7" t="n">
        <v>6</v>
      </c>
      <c r="D1915" s="7" t="n">
        <v>3</v>
      </c>
    </row>
    <row r="1916" spans="1:7">
      <c r="A1916" t="s">
        <v>4</v>
      </c>
      <c r="B1916" s="4" t="s">
        <v>5</v>
      </c>
      <c r="C1916" s="4" t="s">
        <v>8</v>
      </c>
    </row>
    <row r="1917" spans="1:7">
      <c r="A1917" t="n">
        <v>24130</v>
      </c>
      <c r="B1917" s="27" t="n">
        <v>78</v>
      </c>
      <c r="C1917" s="7" t="n">
        <v>6</v>
      </c>
    </row>
    <row r="1918" spans="1:7">
      <c r="A1918" t="s">
        <v>4</v>
      </c>
      <c r="B1918" s="4" t="s">
        <v>5</v>
      </c>
      <c r="C1918" s="4" t="s">
        <v>8</v>
      </c>
      <c r="D1918" s="4" t="s">
        <v>8</v>
      </c>
      <c r="E1918" s="4" t="s">
        <v>8</v>
      </c>
      <c r="F1918" s="4" t="s">
        <v>10</v>
      </c>
      <c r="G1918" s="4" t="s">
        <v>10</v>
      </c>
      <c r="H1918" s="4" t="s">
        <v>10</v>
      </c>
      <c r="I1918" s="4" t="s">
        <v>10</v>
      </c>
      <c r="J1918" s="4" t="s">
        <v>10</v>
      </c>
    </row>
    <row r="1919" spans="1:7">
      <c r="A1919" t="n">
        <v>24132</v>
      </c>
      <c r="B1919" s="15" t="n">
        <v>76</v>
      </c>
      <c r="C1919" s="7" t="n">
        <v>7</v>
      </c>
      <c r="D1919" s="7" t="n">
        <v>3</v>
      </c>
      <c r="E1919" s="7" t="n">
        <v>0</v>
      </c>
      <c r="F1919" s="7" t="n">
        <v>1</v>
      </c>
      <c r="G1919" s="7" t="n">
        <v>1</v>
      </c>
      <c r="H1919" s="7" t="n">
        <v>1</v>
      </c>
      <c r="I1919" s="7" t="n">
        <v>1</v>
      </c>
      <c r="J1919" s="7" t="n">
        <v>1000</v>
      </c>
    </row>
    <row r="1920" spans="1:7">
      <c r="A1920" t="s">
        <v>4</v>
      </c>
      <c r="B1920" s="4" t="s">
        <v>5</v>
      </c>
      <c r="C1920" s="4" t="s">
        <v>8</v>
      </c>
      <c r="D1920" s="4" t="s">
        <v>8</v>
      </c>
    </row>
    <row r="1921" spans="1:10">
      <c r="A1921" t="n">
        <v>24156</v>
      </c>
      <c r="B1921" s="16" t="n">
        <v>77</v>
      </c>
      <c r="C1921" s="7" t="n">
        <v>7</v>
      </c>
      <c r="D1921" s="7" t="n">
        <v>3</v>
      </c>
    </row>
    <row r="1922" spans="1:10">
      <c r="A1922" t="s">
        <v>4</v>
      </c>
      <c r="B1922" s="4" t="s">
        <v>5</v>
      </c>
      <c r="C1922" s="4" t="s">
        <v>9</v>
      </c>
    </row>
    <row r="1923" spans="1:10">
      <c r="A1923" t="n">
        <v>24159</v>
      </c>
      <c r="B1923" s="24" t="n">
        <v>16</v>
      </c>
      <c r="C1923" s="7" t="n">
        <v>500</v>
      </c>
    </row>
    <row r="1924" spans="1:10">
      <c r="A1924" t="s">
        <v>4</v>
      </c>
      <c r="B1924" s="4" t="s">
        <v>5</v>
      </c>
      <c r="C1924" s="4" t="s">
        <v>8</v>
      </c>
      <c r="D1924" s="4" t="s">
        <v>8</v>
      </c>
      <c r="E1924" s="4" t="s">
        <v>8</v>
      </c>
      <c r="F1924" s="4" t="s">
        <v>10</v>
      </c>
      <c r="G1924" s="4" t="s">
        <v>10</v>
      </c>
      <c r="H1924" s="4" t="s">
        <v>10</v>
      </c>
      <c r="I1924" s="4" t="s">
        <v>10</v>
      </c>
      <c r="J1924" s="4" t="s">
        <v>10</v>
      </c>
    </row>
    <row r="1925" spans="1:10">
      <c r="A1925" t="n">
        <v>24162</v>
      </c>
      <c r="B1925" s="15" t="n">
        <v>76</v>
      </c>
      <c r="C1925" s="7" t="n">
        <v>7</v>
      </c>
      <c r="D1925" s="7" t="n">
        <v>3</v>
      </c>
      <c r="E1925" s="7" t="n">
        <v>0</v>
      </c>
      <c r="F1925" s="7" t="n">
        <v>1</v>
      </c>
      <c r="G1925" s="7" t="n">
        <v>1</v>
      </c>
      <c r="H1925" s="7" t="n">
        <v>1</v>
      </c>
      <c r="I1925" s="7" t="n">
        <v>0.600000023841858</v>
      </c>
      <c r="J1925" s="7" t="n">
        <v>300</v>
      </c>
    </row>
    <row r="1926" spans="1:10">
      <c r="A1926" t="s">
        <v>4</v>
      </c>
      <c r="B1926" s="4" t="s">
        <v>5</v>
      </c>
      <c r="C1926" s="4" t="s">
        <v>9</v>
      </c>
      <c r="D1926" s="4" t="s">
        <v>8</v>
      </c>
      <c r="E1926" s="4" t="s">
        <v>19</v>
      </c>
      <c r="F1926" s="4" t="s">
        <v>8</v>
      </c>
      <c r="G1926" s="4" t="s">
        <v>8</v>
      </c>
    </row>
    <row r="1927" spans="1:10">
      <c r="A1927" t="n">
        <v>24186</v>
      </c>
      <c r="B1927" s="19" t="n">
        <v>24</v>
      </c>
      <c r="C1927" s="7" t="n">
        <v>65533</v>
      </c>
      <c r="D1927" s="7" t="n">
        <v>7</v>
      </c>
      <c r="E1927" s="7" t="s">
        <v>197</v>
      </c>
      <c r="F1927" s="7" t="n">
        <v>2</v>
      </c>
      <c r="G1927" s="7" t="n">
        <v>0</v>
      </c>
    </row>
    <row r="1928" spans="1:10">
      <c r="A1928" t="s">
        <v>4</v>
      </c>
      <c r="B1928" s="4" t="s">
        <v>5</v>
      </c>
    </row>
    <row r="1929" spans="1:10">
      <c r="A1929" t="n">
        <v>24289</v>
      </c>
      <c r="B1929" s="28" t="n">
        <v>28</v>
      </c>
    </row>
    <row r="1930" spans="1:10">
      <c r="A1930" t="s">
        <v>4</v>
      </c>
      <c r="B1930" s="4" t="s">
        <v>5</v>
      </c>
      <c r="C1930" s="4" t="s">
        <v>8</v>
      </c>
    </row>
    <row r="1931" spans="1:10">
      <c r="A1931" t="n">
        <v>24290</v>
      </c>
      <c r="B1931" s="21" t="n">
        <v>27</v>
      </c>
      <c r="C1931" s="7" t="n">
        <v>0</v>
      </c>
    </row>
    <row r="1932" spans="1:10">
      <c r="A1932" t="s">
        <v>4</v>
      </c>
      <c r="B1932" s="4" t="s">
        <v>5</v>
      </c>
      <c r="C1932" s="4" t="s">
        <v>9</v>
      </c>
    </row>
    <row r="1933" spans="1:10">
      <c r="A1933" t="n">
        <v>24292</v>
      </c>
      <c r="B1933" s="24" t="n">
        <v>16</v>
      </c>
      <c r="C1933" s="7" t="n">
        <v>500</v>
      </c>
    </row>
    <row r="1934" spans="1:10">
      <c r="A1934" t="s">
        <v>4</v>
      </c>
      <c r="B1934" s="4" t="s">
        <v>5</v>
      </c>
      <c r="C1934" s="4" t="s">
        <v>9</v>
      </c>
      <c r="D1934" s="4" t="s">
        <v>8</v>
      </c>
      <c r="E1934" s="4" t="s">
        <v>19</v>
      </c>
      <c r="F1934" s="4" t="s">
        <v>8</v>
      </c>
      <c r="G1934" s="4" t="s">
        <v>8</v>
      </c>
    </row>
    <row r="1935" spans="1:10">
      <c r="A1935" t="n">
        <v>24295</v>
      </c>
      <c r="B1935" s="19" t="n">
        <v>24</v>
      </c>
      <c r="C1935" s="7" t="n">
        <v>65533</v>
      </c>
      <c r="D1935" s="7" t="n">
        <v>7</v>
      </c>
      <c r="E1935" s="7" t="s">
        <v>198</v>
      </c>
      <c r="F1935" s="7" t="n">
        <v>2</v>
      </c>
      <c r="G1935" s="7" t="n">
        <v>0</v>
      </c>
    </row>
    <row r="1936" spans="1:10">
      <c r="A1936" t="s">
        <v>4</v>
      </c>
      <c r="B1936" s="4" t="s">
        <v>5</v>
      </c>
    </row>
    <row r="1937" spans="1:10">
      <c r="A1937" t="n">
        <v>24388</v>
      </c>
      <c r="B1937" s="28" t="n">
        <v>28</v>
      </c>
    </row>
    <row r="1938" spans="1:10">
      <c r="A1938" t="s">
        <v>4</v>
      </c>
      <c r="B1938" s="4" t="s">
        <v>5</v>
      </c>
      <c r="C1938" s="4" t="s">
        <v>8</v>
      </c>
    </row>
    <row r="1939" spans="1:10">
      <c r="A1939" t="n">
        <v>24389</v>
      </c>
      <c r="B1939" s="21" t="n">
        <v>27</v>
      </c>
      <c r="C1939" s="7" t="n">
        <v>0</v>
      </c>
    </row>
    <row r="1940" spans="1:10">
      <c r="A1940" t="s">
        <v>4</v>
      </c>
      <c r="B1940" s="4" t="s">
        <v>5</v>
      </c>
      <c r="C1940" s="4" t="s">
        <v>9</v>
      </c>
    </row>
    <row r="1941" spans="1:10">
      <c r="A1941" t="n">
        <v>24391</v>
      </c>
      <c r="B1941" s="24" t="n">
        <v>16</v>
      </c>
      <c r="C1941" s="7" t="n">
        <v>500</v>
      </c>
    </row>
    <row r="1942" spans="1:10">
      <c r="A1942" t="s">
        <v>4</v>
      </c>
      <c r="B1942" s="4" t="s">
        <v>5</v>
      </c>
      <c r="C1942" s="4" t="s">
        <v>9</v>
      </c>
      <c r="D1942" s="4" t="s">
        <v>8</v>
      </c>
      <c r="E1942" s="4" t="s">
        <v>19</v>
      </c>
      <c r="F1942" s="4" t="s">
        <v>8</v>
      </c>
      <c r="G1942" s="4" t="s">
        <v>8</v>
      </c>
    </row>
    <row r="1943" spans="1:10">
      <c r="A1943" t="n">
        <v>24394</v>
      </c>
      <c r="B1943" s="19" t="n">
        <v>24</v>
      </c>
      <c r="C1943" s="7" t="n">
        <v>65533</v>
      </c>
      <c r="D1943" s="7" t="n">
        <v>7</v>
      </c>
      <c r="E1943" s="7" t="s">
        <v>199</v>
      </c>
      <c r="F1943" s="7" t="n">
        <v>2</v>
      </c>
      <c r="G1943" s="7" t="n">
        <v>0</v>
      </c>
    </row>
    <row r="1944" spans="1:10">
      <c r="A1944" t="s">
        <v>4</v>
      </c>
      <c r="B1944" s="4" t="s">
        <v>5</v>
      </c>
    </row>
    <row r="1945" spans="1:10">
      <c r="A1945" t="n">
        <v>24481</v>
      </c>
      <c r="B1945" s="28" t="n">
        <v>28</v>
      </c>
    </row>
    <row r="1946" spans="1:10">
      <c r="A1946" t="s">
        <v>4</v>
      </c>
      <c r="B1946" s="4" t="s">
        <v>5</v>
      </c>
      <c r="C1946" s="4" t="s">
        <v>8</v>
      </c>
    </row>
    <row r="1947" spans="1:10">
      <c r="A1947" t="n">
        <v>24482</v>
      </c>
      <c r="B1947" s="21" t="n">
        <v>27</v>
      </c>
      <c r="C1947" s="7" t="n">
        <v>0</v>
      </c>
    </row>
    <row r="1948" spans="1:10">
      <c r="A1948" t="s">
        <v>4</v>
      </c>
      <c r="B1948" s="4" t="s">
        <v>5</v>
      </c>
      <c r="C1948" s="4" t="s">
        <v>8</v>
      </c>
      <c r="D1948" s="4" t="s">
        <v>8</v>
      </c>
      <c r="E1948" s="4" t="s">
        <v>8</v>
      </c>
      <c r="F1948" s="4" t="s">
        <v>10</v>
      </c>
      <c r="G1948" s="4" t="s">
        <v>10</v>
      </c>
      <c r="H1948" s="4" t="s">
        <v>10</v>
      </c>
      <c r="I1948" s="4" t="s">
        <v>10</v>
      </c>
      <c r="J1948" s="4" t="s">
        <v>10</v>
      </c>
    </row>
    <row r="1949" spans="1:10">
      <c r="A1949" t="n">
        <v>24484</v>
      </c>
      <c r="B1949" s="15" t="n">
        <v>76</v>
      </c>
      <c r="C1949" s="7" t="n">
        <v>7</v>
      </c>
      <c r="D1949" s="7" t="n">
        <v>3</v>
      </c>
      <c r="E1949" s="7" t="n">
        <v>0</v>
      </c>
      <c r="F1949" s="7" t="n">
        <v>1</v>
      </c>
      <c r="G1949" s="7" t="n">
        <v>1</v>
      </c>
      <c r="H1949" s="7" t="n">
        <v>1</v>
      </c>
      <c r="I1949" s="7" t="n">
        <v>0</v>
      </c>
      <c r="J1949" s="7" t="n">
        <v>1000</v>
      </c>
    </row>
    <row r="1950" spans="1:10">
      <c r="A1950" t="s">
        <v>4</v>
      </c>
      <c r="B1950" s="4" t="s">
        <v>5</v>
      </c>
      <c r="C1950" s="4" t="s">
        <v>8</v>
      </c>
      <c r="D1950" s="4" t="s">
        <v>8</v>
      </c>
    </row>
    <row r="1951" spans="1:10">
      <c r="A1951" t="n">
        <v>24508</v>
      </c>
      <c r="B1951" s="16" t="n">
        <v>77</v>
      </c>
      <c r="C1951" s="7" t="n">
        <v>7</v>
      </c>
      <c r="D1951" s="7" t="n">
        <v>3</v>
      </c>
    </row>
    <row r="1952" spans="1:10">
      <c r="A1952" t="s">
        <v>4</v>
      </c>
      <c r="B1952" s="4" t="s">
        <v>5</v>
      </c>
      <c r="C1952" s="4" t="s">
        <v>8</v>
      </c>
    </row>
    <row r="1953" spans="1:10">
      <c r="A1953" t="n">
        <v>24511</v>
      </c>
      <c r="B1953" s="27" t="n">
        <v>78</v>
      </c>
      <c r="C1953" s="7" t="n">
        <v>7</v>
      </c>
    </row>
    <row r="1954" spans="1:10">
      <c r="A1954" t="s">
        <v>4</v>
      </c>
      <c r="B1954" s="4" t="s">
        <v>5</v>
      </c>
      <c r="C1954" s="4" t="s">
        <v>8</v>
      </c>
      <c r="D1954" s="4" t="s">
        <v>8</v>
      </c>
      <c r="E1954" s="4" t="s">
        <v>8</v>
      </c>
      <c r="F1954" s="4" t="s">
        <v>10</v>
      </c>
      <c r="G1954" s="4" t="s">
        <v>10</v>
      </c>
      <c r="H1954" s="4" t="s">
        <v>10</v>
      </c>
      <c r="I1954" s="4" t="s">
        <v>10</v>
      </c>
      <c r="J1954" s="4" t="s">
        <v>10</v>
      </c>
    </row>
    <row r="1955" spans="1:10">
      <c r="A1955" t="n">
        <v>24513</v>
      </c>
      <c r="B1955" s="15" t="n">
        <v>76</v>
      </c>
      <c r="C1955" s="7" t="n">
        <v>8</v>
      </c>
      <c r="D1955" s="7" t="n">
        <v>3</v>
      </c>
      <c r="E1955" s="7" t="n">
        <v>0</v>
      </c>
      <c r="F1955" s="7" t="n">
        <v>1</v>
      </c>
      <c r="G1955" s="7" t="n">
        <v>1</v>
      </c>
      <c r="H1955" s="7" t="n">
        <v>1</v>
      </c>
      <c r="I1955" s="7" t="n">
        <v>1</v>
      </c>
      <c r="J1955" s="7" t="n">
        <v>1000</v>
      </c>
    </row>
    <row r="1956" spans="1:10">
      <c r="A1956" t="s">
        <v>4</v>
      </c>
      <c r="B1956" s="4" t="s">
        <v>5</v>
      </c>
      <c r="C1956" s="4" t="s">
        <v>8</v>
      </c>
      <c r="D1956" s="4" t="s">
        <v>8</v>
      </c>
    </row>
    <row r="1957" spans="1:10">
      <c r="A1957" t="n">
        <v>24537</v>
      </c>
      <c r="B1957" s="16" t="n">
        <v>77</v>
      </c>
      <c r="C1957" s="7" t="n">
        <v>8</v>
      </c>
      <c r="D1957" s="7" t="n">
        <v>3</v>
      </c>
    </row>
    <row r="1958" spans="1:10">
      <c r="A1958" t="s">
        <v>4</v>
      </c>
      <c r="B1958" s="4" t="s">
        <v>5</v>
      </c>
      <c r="C1958" s="4" t="s">
        <v>9</v>
      </c>
    </row>
    <row r="1959" spans="1:10">
      <c r="A1959" t="n">
        <v>24540</v>
      </c>
      <c r="B1959" s="24" t="n">
        <v>16</v>
      </c>
      <c r="C1959" s="7" t="n">
        <v>500</v>
      </c>
    </row>
    <row r="1960" spans="1:10">
      <c r="A1960" t="s">
        <v>4</v>
      </c>
      <c r="B1960" s="4" t="s">
        <v>5</v>
      </c>
      <c r="C1960" s="4" t="s">
        <v>8</v>
      </c>
      <c r="D1960" s="4" t="s">
        <v>8</v>
      </c>
      <c r="E1960" s="4" t="s">
        <v>8</v>
      </c>
      <c r="F1960" s="4" t="s">
        <v>10</v>
      </c>
      <c r="G1960" s="4" t="s">
        <v>10</v>
      </c>
      <c r="H1960" s="4" t="s">
        <v>10</v>
      </c>
      <c r="I1960" s="4" t="s">
        <v>10</v>
      </c>
      <c r="J1960" s="4" t="s">
        <v>10</v>
      </c>
    </row>
    <row r="1961" spans="1:10">
      <c r="A1961" t="n">
        <v>24543</v>
      </c>
      <c r="B1961" s="15" t="n">
        <v>76</v>
      </c>
      <c r="C1961" s="7" t="n">
        <v>8</v>
      </c>
      <c r="D1961" s="7" t="n">
        <v>3</v>
      </c>
      <c r="E1961" s="7" t="n">
        <v>0</v>
      </c>
      <c r="F1961" s="7" t="n">
        <v>1</v>
      </c>
      <c r="G1961" s="7" t="n">
        <v>1</v>
      </c>
      <c r="H1961" s="7" t="n">
        <v>1</v>
      </c>
      <c r="I1961" s="7" t="n">
        <v>0.600000023841858</v>
      </c>
      <c r="J1961" s="7" t="n">
        <v>300</v>
      </c>
    </row>
    <row r="1962" spans="1:10">
      <c r="A1962" t="s">
        <v>4</v>
      </c>
      <c r="B1962" s="4" t="s">
        <v>5</v>
      </c>
      <c r="C1962" s="4" t="s">
        <v>9</v>
      </c>
      <c r="D1962" s="4" t="s">
        <v>8</v>
      </c>
      <c r="E1962" s="4" t="s">
        <v>19</v>
      </c>
      <c r="F1962" s="4" t="s">
        <v>8</v>
      </c>
      <c r="G1962" s="4" t="s">
        <v>8</v>
      </c>
    </row>
    <row r="1963" spans="1:10">
      <c r="A1963" t="n">
        <v>24567</v>
      </c>
      <c r="B1963" s="19" t="n">
        <v>24</v>
      </c>
      <c r="C1963" s="7" t="n">
        <v>65533</v>
      </c>
      <c r="D1963" s="7" t="n">
        <v>7</v>
      </c>
      <c r="E1963" s="7" t="s">
        <v>200</v>
      </c>
      <c r="F1963" s="7" t="n">
        <v>2</v>
      </c>
      <c r="G1963" s="7" t="n">
        <v>0</v>
      </c>
    </row>
    <row r="1964" spans="1:10">
      <c r="A1964" t="s">
        <v>4</v>
      </c>
      <c r="B1964" s="4" t="s">
        <v>5</v>
      </c>
    </row>
    <row r="1965" spans="1:10">
      <c r="A1965" t="n">
        <v>24692</v>
      </c>
      <c r="B1965" s="28" t="n">
        <v>28</v>
      </c>
    </row>
    <row r="1966" spans="1:10">
      <c r="A1966" t="s">
        <v>4</v>
      </c>
      <c r="B1966" s="4" t="s">
        <v>5</v>
      </c>
      <c r="C1966" s="4" t="s">
        <v>8</v>
      </c>
    </row>
    <row r="1967" spans="1:10">
      <c r="A1967" t="n">
        <v>24693</v>
      </c>
      <c r="B1967" s="21" t="n">
        <v>27</v>
      </c>
      <c r="C1967" s="7" t="n">
        <v>0</v>
      </c>
    </row>
    <row r="1968" spans="1:10">
      <c r="A1968" t="s">
        <v>4</v>
      </c>
      <c r="B1968" s="4" t="s">
        <v>5</v>
      </c>
      <c r="C1968" s="4" t="s">
        <v>9</v>
      </c>
    </row>
    <row r="1969" spans="1:10">
      <c r="A1969" t="n">
        <v>24695</v>
      </c>
      <c r="B1969" s="24" t="n">
        <v>16</v>
      </c>
      <c r="C1969" s="7" t="n">
        <v>500</v>
      </c>
    </row>
    <row r="1970" spans="1:10">
      <c r="A1970" t="s">
        <v>4</v>
      </c>
      <c r="B1970" s="4" t="s">
        <v>5</v>
      </c>
      <c r="C1970" s="4" t="s">
        <v>9</v>
      </c>
      <c r="D1970" s="4" t="s">
        <v>8</v>
      </c>
      <c r="E1970" s="4" t="s">
        <v>19</v>
      </c>
      <c r="F1970" s="4" t="s">
        <v>8</v>
      </c>
      <c r="G1970" s="4" t="s">
        <v>8</v>
      </c>
    </row>
    <row r="1971" spans="1:10">
      <c r="A1971" t="n">
        <v>24698</v>
      </c>
      <c r="B1971" s="19" t="n">
        <v>24</v>
      </c>
      <c r="C1971" s="7" t="n">
        <v>65533</v>
      </c>
      <c r="D1971" s="7" t="n">
        <v>7</v>
      </c>
      <c r="E1971" s="7" t="s">
        <v>201</v>
      </c>
      <c r="F1971" s="7" t="n">
        <v>2</v>
      </c>
      <c r="G1971" s="7" t="n">
        <v>0</v>
      </c>
    </row>
    <row r="1972" spans="1:10">
      <c r="A1972" t="s">
        <v>4</v>
      </c>
      <c r="B1972" s="4" t="s">
        <v>5</v>
      </c>
    </row>
    <row r="1973" spans="1:10">
      <c r="A1973" t="n">
        <v>24807</v>
      </c>
      <c r="B1973" s="28" t="n">
        <v>28</v>
      </c>
    </row>
    <row r="1974" spans="1:10">
      <c r="A1974" t="s">
        <v>4</v>
      </c>
      <c r="B1974" s="4" t="s">
        <v>5</v>
      </c>
      <c r="C1974" s="4" t="s">
        <v>8</v>
      </c>
    </row>
    <row r="1975" spans="1:10">
      <c r="A1975" t="n">
        <v>24808</v>
      </c>
      <c r="B1975" s="21" t="n">
        <v>27</v>
      </c>
      <c r="C1975" s="7" t="n">
        <v>0</v>
      </c>
    </row>
    <row r="1976" spans="1:10">
      <c r="A1976" t="s">
        <v>4</v>
      </c>
      <c r="B1976" s="4" t="s">
        <v>5</v>
      </c>
      <c r="C1976" s="4" t="s">
        <v>9</v>
      </c>
    </row>
    <row r="1977" spans="1:10">
      <c r="A1977" t="n">
        <v>24810</v>
      </c>
      <c r="B1977" s="24" t="n">
        <v>16</v>
      </c>
      <c r="C1977" s="7" t="n">
        <v>500</v>
      </c>
    </row>
    <row r="1978" spans="1:10">
      <c r="A1978" t="s">
        <v>4</v>
      </c>
      <c r="B1978" s="4" t="s">
        <v>5</v>
      </c>
      <c r="C1978" s="4" t="s">
        <v>9</v>
      </c>
      <c r="D1978" s="4" t="s">
        <v>8</v>
      </c>
      <c r="E1978" s="4" t="s">
        <v>19</v>
      </c>
      <c r="F1978" s="4" t="s">
        <v>8</v>
      </c>
      <c r="G1978" s="4" t="s">
        <v>8</v>
      </c>
    </row>
    <row r="1979" spans="1:10">
      <c r="A1979" t="n">
        <v>24813</v>
      </c>
      <c r="B1979" s="19" t="n">
        <v>24</v>
      </c>
      <c r="C1979" s="7" t="n">
        <v>65533</v>
      </c>
      <c r="D1979" s="7" t="n">
        <v>7</v>
      </c>
      <c r="E1979" s="7" t="s">
        <v>202</v>
      </c>
      <c r="F1979" s="7" t="n">
        <v>2</v>
      </c>
      <c r="G1979" s="7" t="n">
        <v>0</v>
      </c>
    </row>
    <row r="1980" spans="1:10">
      <c r="A1980" t="s">
        <v>4</v>
      </c>
      <c r="B1980" s="4" t="s">
        <v>5</v>
      </c>
    </row>
    <row r="1981" spans="1:10">
      <c r="A1981" t="n">
        <v>24904</v>
      </c>
      <c r="B1981" s="28" t="n">
        <v>28</v>
      </c>
    </row>
    <row r="1982" spans="1:10">
      <c r="A1982" t="s">
        <v>4</v>
      </c>
      <c r="B1982" s="4" t="s">
        <v>5</v>
      </c>
      <c r="C1982" s="4" t="s">
        <v>8</v>
      </c>
    </row>
    <row r="1983" spans="1:10">
      <c r="A1983" t="n">
        <v>24905</v>
      </c>
      <c r="B1983" s="21" t="n">
        <v>27</v>
      </c>
      <c r="C1983" s="7" t="n">
        <v>0</v>
      </c>
    </row>
    <row r="1984" spans="1:10">
      <c r="A1984" t="s">
        <v>4</v>
      </c>
      <c r="B1984" s="4" t="s">
        <v>5</v>
      </c>
      <c r="C1984" s="4" t="s">
        <v>9</v>
      </c>
    </row>
    <row r="1985" spans="1:7">
      <c r="A1985" t="n">
        <v>24907</v>
      </c>
      <c r="B1985" s="24" t="n">
        <v>16</v>
      </c>
      <c r="C1985" s="7" t="n">
        <v>500</v>
      </c>
    </row>
    <row r="1986" spans="1:7">
      <c r="A1986" t="s">
        <v>4</v>
      </c>
      <c r="B1986" s="4" t="s">
        <v>5</v>
      </c>
      <c r="C1986" s="4" t="s">
        <v>9</v>
      </c>
      <c r="D1986" s="4" t="s">
        <v>8</v>
      </c>
      <c r="E1986" s="4" t="s">
        <v>19</v>
      </c>
      <c r="F1986" s="4" t="s">
        <v>8</v>
      </c>
      <c r="G1986" s="4" t="s">
        <v>8</v>
      </c>
    </row>
    <row r="1987" spans="1:7">
      <c r="A1987" t="n">
        <v>24910</v>
      </c>
      <c r="B1987" s="19" t="n">
        <v>24</v>
      </c>
      <c r="C1987" s="7" t="n">
        <v>65533</v>
      </c>
      <c r="D1987" s="7" t="n">
        <v>7</v>
      </c>
      <c r="E1987" s="7" t="s">
        <v>203</v>
      </c>
      <c r="F1987" s="7" t="n">
        <v>2</v>
      </c>
      <c r="G1987" s="7" t="n">
        <v>0</v>
      </c>
    </row>
    <row r="1988" spans="1:7">
      <c r="A1988" t="s">
        <v>4</v>
      </c>
      <c r="B1988" s="4" t="s">
        <v>5</v>
      </c>
    </row>
    <row r="1989" spans="1:7">
      <c r="A1989" t="n">
        <v>25020</v>
      </c>
      <c r="B1989" s="28" t="n">
        <v>28</v>
      </c>
    </row>
    <row r="1990" spans="1:7">
      <c r="A1990" t="s">
        <v>4</v>
      </c>
      <c r="B1990" s="4" t="s">
        <v>5</v>
      </c>
      <c r="C1990" s="4" t="s">
        <v>8</v>
      </c>
    </row>
    <row r="1991" spans="1:7">
      <c r="A1991" t="n">
        <v>25021</v>
      </c>
      <c r="B1991" s="21" t="n">
        <v>27</v>
      </c>
      <c r="C1991" s="7" t="n">
        <v>0</v>
      </c>
    </row>
    <row r="1992" spans="1:7">
      <c r="A1992" t="s">
        <v>4</v>
      </c>
      <c r="B1992" s="4" t="s">
        <v>5</v>
      </c>
      <c r="C1992" s="4" t="s">
        <v>8</v>
      </c>
    </row>
    <row r="1993" spans="1:7">
      <c r="A1993" t="n">
        <v>25023</v>
      </c>
      <c r="B1993" s="21" t="n">
        <v>27</v>
      </c>
      <c r="C1993" s="7" t="n">
        <v>1</v>
      </c>
    </row>
    <row r="1994" spans="1:7">
      <c r="A1994" t="s">
        <v>4</v>
      </c>
      <c r="B1994" s="4" t="s">
        <v>5</v>
      </c>
      <c r="C1994" s="4" t="s">
        <v>8</v>
      </c>
      <c r="D1994" s="4" t="s">
        <v>9</v>
      </c>
      <c r="E1994" s="4" t="s">
        <v>9</v>
      </c>
      <c r="F1994" s="4" t="s">
        <v>9</v>
      </c>
      <c r="G1994" s="4" t="s">
        <v>9</v>
      </c>
      <c r="H1994" s="4" t="s">
        <v>8</v>
      </c>
    </row>
    <row r="1995" spans="1:7">
      <c r="A1995" t="n">
        <v>25025</v>
      </c>
      <c r="B1995" s="18" t="n">
        <v>25</v>
      </c>
      <c r="C1995" s="7" t="n">
        <v>5</v>
      </c>
      <c r="D1995" s="7" t="n">
        <v>65535</v>
      </c>
      <c r="E1995" s="7" t="n">
        <v>65535</v>
      </c>
      <c r="F1995" s="7" t="n">
        <v>65535</v>
      </c>
      <c r="G1995" s="7" t="n">
        <v>65535</v>
      </c>
      <c r="H1995" s="7" t="n">
        <v>0</v>
      </c>
    </row>
    <row r="1996" spans="1:7">
      <c r="A1996" t="s">
        <v>4</v>
      </c>
      <c r="B1996" s="4" t="s">
        <v>5</v>
      </c>
      <c r="C1996" s="4" t="s">
        <v>8</v>
      </c>
      <c r="D1996" s="4" t="s">
        <v>8</v>
      </c>
      <c r="E1996" s="4" t="s">
        <v>8</v>
      </c>
      <c r="F1996" s="4" t="s">
        <v>10</v>
      </c>
      <c r="G1996" s="4" t="s">
        <v>10</v>
      </c>
      <c r="H1996" s="4" t="s">
        <v>10</v>
      </c>
      <c r="I1996" s="4" t="s">
        <v>10</v>
      </c>
      <c r="J1996" s="4" t="s">
        <v>10</v>
      </c>
    </row>
    <row r="1997" spans="1:7">
      <c r="A1997" t="n">
        <v>25036</v>
      </c>
      <c r="B1997" s="15" t="n">
        <v>76</v>
      </c>
      <c r="C1997" s="7" t="n">
        <v>8</v>
      </c>
      <c r="D1997" s="7" t="n">
        <v>3</v>
      </c>
      <c r="E1997" s="7" t="n">
        <v>0</v>
      </c>
      <c r="F1997" s="7" t="n">
        <v>1</v>
      </c>
      <c r="G1997" s="7" t="n">
        <v>1</v>
      </c>
      <c r="H1997" s="7" t="n">
        <v>1</v>
      </c>
      <c r="I1997" s="7" t="n">
        <v>0</v>
      </c>
      <c r="J1997" s="7" t="n">
        <v>1000</v>
      </c>
    </row>
    <row r="1998" spans="1:7">
      <c r="A1998" t="s">
        <v>4</v>
      </c>
      <c r="B1998" s="4" t="s">
        <v>5</v>
      </c>
      <c r="C1998" s="4" t="s">
        <v>8</v>
      </c>
      <c r="D1998" s="4" t="s">
        <v>8</v>
      </c>
    </row>
    <row r="1999" spans="1:7">
      <c r="A1999" t="n">
        <v>25060</v>
      </c>
      <c r="B1999" s="16" t="n">
        <v>77</v>
      </c>
      <c r="C1999" s="7" t="n">
        <v>8</v>
      </c>
      <c r="D1999" s="7" t="n">
        <v>3</v>
      </c>
    </row>
    <row r="2000" spans="1:7">
      <c r="A2000" t="s">
        <v>4</v>
      </c>
      <c r="B2000" s="4" t="s">
        <v>5</v>
      </c>
      <c r="C2000" s="4" t="s">
        <v>8</v>
      </c>
    </row>
    <row r="2001" spans="1:10">
      <c r="A2001" t="n">
        <v>25063</v>
      </c>
      <c r="B2001" s="27" t="n">
        <v>78</v>
      </c>
      <c r="C2001" s="7" t="n">
        <v>8</v>
      </c>
    </row>
    <row r="2002" spans="1:10">
      <c r="A2002" t="s">
        <v>4</v>
      </c>
      <c r="B2002" s="4" t="s">
        <v>5</v>
      </c>
      <c r="C2002" s="4" t="s">
        <v>8</v>
      </c>
    </row>
    <row r="2003" spans="1:10">
      <c r="A2003" t="n">
        <v>25065</v>
      </c>
      <c r="B2003" s="27" t="n">
        <v>78</v>
      </c>
      <c r="C2003" s="7" t="n">
        <v>255</v>
      </c>
    </row>
    <row r="2004" spans="1:10">
      <c r="A2004" t="s">
        <v>4</v>
      </c>
      <c r="B2004" s="4" t="s">
        <v>5</v>
      </c>
      <c r="C2004" s="4" t="s">
        <v>9</v>
      </c>
    </row>
    <row r="2005" spans="1:10">
      <c r="A2005" t="n">
        <v>25067</v>
      </c>
      <c r="B2005" s="24" t="n">
        <v>16</v>
      </c>
      <c r="C2005" s="7" t="n">
        <v>1000</v>
      </c>
    </row>
    <row r="2006" spans="1:10">
      <c r="A2006" t="s">
        <v>4</v>
      </c>
      <c r="B2006" s="4" t="s">
        <v>5</v>
      </c>
      <c r="C2006" s="4" t="s">
        <v>17</v>
      </c>
    </row>
    <row r="2007" spans="1:10">
      <c r="A2007" t="n">
        <v>25070</v>
      </c>
      <c r="B2007" s="29" t="n">
        <v>3</v>
      </c>
      <c r="C2007" s="12" t="n">
        <f t="normal" ca="1">A4759</f>
        <v>0</v>
      </c>
    </row>
    <row r="2008" spans="1:10">
      <c r="A2008" t="s">
        <v>4</v>
      </c>
      <c r="B2008" s="4" t="s">
        <v>5</v>
      </c>
      <c r="C2008" s="4" t="s">
        <v>8</v>
      </c>
      <c r="D2008" s="4" t="s">
        <v>8</v>
      </c>
    </row>
    <row r="2009" spans="1:10">
      <c r="A2009" t="n">
        <v>25075</v>
      </c>
      <c r="B2009" s="23" t="n">
        <v>31</v>
      </c>
      <c r="C2009" s="7" t="n">
        <v>3</v>
      </c>
      <c r="D2009" s="7" t="n">
        <v>0</v>
      </c>
    </row>
    <row r="2010" spans="1:10">
      <c r="A2010" t="s">
        <v>4</v>
      </c>
      <c r="B2010" s="4" t="s">
        <v>5</v>
      </c>
      <c r="C2010" s="4" t="s">
        <v>8</v>
      </c>
      <c r="D2010" s="4" t="s">
        <v>9</v>
      </c>
      <c r="E2010" s="4" t="s">
        <v>10</v>
      </c>
    </row>
    <row r="2011" spans="1:10">
      <c r="A2011" t="n">
        <v>25078</v>
      </c>
      <c r="B2011" s="26" t="n">
        <v>58</v>
      </c>
      <c r="C2011" s="7" t="n">
        <v>0</v>
      </c>
      <c r="D2011" s="7" t="n">
        <v>1000</v>
      </c>
      <c r="E2011" s="7" t="n">
        <v>1</v>
      </c>
    </row>
    <row r="2012" spans="1:10">
      <c r="A2012" t="s">
        <v>4</v>
      </c>
      <c r="B2012" s="4" t="s">
        <v>5</v>
      </c>
      <c r="C2012" s="4" t="s">
        <v>8</v>
      </c>
      <c r="D2012" s="4" t="s">
        <v>8</v>
      </c>
      <c r="E2012" s="4" t="s">
        <v>8</v>
      </c>
      <c r="F2012" s="4" t="s">
        <v>10</v>
      </c>
      <c r="G2012" s="4" t="s">
        <v>10</v>
      </c>
      <c r="H2012" s="4" t="s">
        <v>10</v>
      </c>
      <c r="I2012" s="4" t="s">
        <v>10</v>
      </c>
      <c r="J2012" s="4" t="s">
        <v>10</v>
      </c>
    </row>
    <row r="2013" spans="1:10">
      <c r="A2013" t="n">
        <v>25086</v>
      </c>
      <c r="B2013" s="15" t="n">
        <v>76</v>
      </c>
      <c r="C2013" s="7" t="n">
        <v>0</v>
      </c>
      <c r="D2013" s="7" t="n">
        <v>3</v>
      </c>
      <c r="E2013" s="7" t="n">
        <v>0</v>
      </c>
      <c r="F2013" s="7" t="n">
        <v>1</v>
      </c>
      <c r="G2013" s="7" t="n">
        <v>1</v>
      </c>
      <c r="H2013" s="7" t="n">
        <v>1</v>
      </c>
      <c r="I2013" s="7" t="n">
        <v>0</v>
      </c>
      <c r="J2013" s="7" t="n">
        <v>1000</v>
      </c>
    </row>
    <row r="2014" spans="1:10">
      <c r="A2014" t="s">
        <v>4</v>
      </c>
      <c r="B2014" s="4" t="s">
        <v>5</v>
      </c>
      <c r="C2014" s="4" t="s">
        <v>8</v>
      </c>
      <c r="D2014" s="4" t="s">
        <v>8</v>
      </c>
    </row>
    <row r="2015" spans="1:10">
      <c r="A2015" t="n">
        <v>25110</v>
      </c>
      <c r="B2015" s="16" t="n">
        <v>77</v>
      </c>
      <c r="C2015" s="7" t="n">
        <v>0</v>
      </c>
      <c r="D2015" s="7" t="n">
        <v>3</v>
      </c>
    </row>
    <row r="2016" spans="1:10">
      <c r="A2016" t="s">
        <v>4</v>
      </c>
      <c r="B2016" s="4" t="s">
        <v>5</v>
      </c>
      <c r="C2016" s="4" t="s">
        <v>8</v>
      </c>
      <c r="D2016" s="4" t="s">
        <v>9</v>
      </c>
    </row>
    <row r="2017" spans="1:10">
      <c r="A2017" t="n">
        <v>25113</v>
      </c>
      <c r="B2017" s="26" t="n">
        <v>58</v>
      </c>
      <c r="C2017" s="7" t="n">
        <v>255</v>
      </c>
      <c r="D2017" s="7" t="n">
        <v>0</v>
      </c>
    </row>
    <row r="2018" spans="1:10">
      <c r="A2018" t="s">
        <v>4</v>
      </c>
      <c r="B2018" s="4" t="s">
        <v>5</v>
      </c>
      <c r="C2018" s="4" t="s">
        <v>8</v>
      </c>
    </row>
    <row r="2019" spans="1:10">
      <c r="A2019" t="n">
        <v>25117</v>
      </c>
      <c r="B2019" s="27" t="n">
        <v>78</v>
      </c>
      <c r="C2019" s="7" t="n">
        <v>255</v>
      </c>
    </row>
    <row r="2020" spans="1:10">
      <c r="A2020" t="s">
        <v>4</v>
      </c>
      <c r="B2020" s="4" t="s">
        <v>5</v>
      </c>
      <c r="C2020" s="4" t="s">
        <v>8</v>
      </c>
      <c r="D2020" s="4" t="s">
        <v>9</v>
      </c>
      <c r="E2020" s="4" t="s">
        <v>9</v>
      </c>
      <c r="F2020" s="4" t="s">
        <v>9</v>
      </c>
      <c r="G2020" s="4" t="s">
        <v>9</v>
      </c>
      <c r="H2020" s="4" t="s">
        <v>9</v>
      </c>
      <c r="I2020" s="4" t="s">
        <v>9</v>
      </c>
      <c r="J2020" s="4" t="s">
        <v>9</v>
      </c>
      <c r="K2020" s="4" t="s">
        <v>9</v>
      </c>
      <c r="L2020" s="4" t="s">
        <v>9</v>
      </c>
      <c r="M2020" s="4" t="s">
        <v>9</v>
      </c>
      <c r="N2020" s="4" t="s">
        <v>16</v>
      </c>
      <c r="O2020" s="4" t="s">
        <v>16</v>
      </c>
      <c r="P2020" s="4" t="s">
        <v>16</v>
      </c>
      <c r="Q2020" s="4" t="s">
        <v>16</v>
      </c>
      <c r="R2020" s="4" t="s">
        <v>8</v>
      </c>
      <c r="S2020" s="4" t="s">
        <v>11</v>
      </c>
    </row>
    <row r="2021" spans="1:10">
      <c r="A2021" t="n">
        <v>25119</v>
      </c>
      <c r="B2021" s="14" t="n">
        <v>75</v>
      </c>
      <c r="C2021" s="7" t="n">
        <v>0</v>
      </c>
      <c r="D2021" s="7" t="n">
        <v>0</v>
      </c>
      <c r="E2021" s="7" t="n">
        <v>0</v>
      </c>
      <c r="F2021" s="7" t="n">
        <v>1024</v>
      </c>
      <c r="G2021" s="7" t="n">
        <v>1024</v>
      </c>
      <c r="H2021" s="7" t="n">
        <v>0</v>
      </c>
      <c r="I2021" s="7" t="n">
        <v>0</v>
      </c>
      <c r="J2021" s="7" t="n">
        <v>0</v>
      </c>
      <c r="K2021" s="7" t="n">
        <v>0</v>
      </c>
      <c r="L2021" s="7" t="n">
        <v>1024</v>
      </c>
      <c r="M2021" s="7" t="n">
        <v>1024</v>
      </c>
      <c r="N2021" s="7" t="n">
        <v>1065353216</v>
      </c>
      <c r="O2021" s="7" t="n">
        <v>1065353216</v>
      </c>
      <c r="P2021" s="7" t="n">
        <v>1065353216</v>
      </c>
      <c r="Q2021" s="7" t="n">
        <v>0</v>
      </c>
      <c r="R2021" s="7" t="n">
        <v>0</v>
      </c>
      <c r="S2021" s="7" t="s">
        <v>204</v>
      </c>
    </row>
    <row r="2022" spans="1:10">
      <c r="A2022" t="s">
        <v>4</v>
      </c>
      <c r="B2022" s="4" t="s">
        <v>5</v>
      </c>
      <c r="C2022" s="4" t="s">
        <v>8</v>
      </c>
      <c r="D2022" s="4" t="s">
        <v>9</v>
      </c>
      <c r="E2022" s="4" t="s">
        <v>9</v>
      </c>
      <c r="F2022" s="4" t="s">
        <v>9</v>
      </c>
      <c r="G2022" s="4" t="s">
        <v>9</v>
      </c>
      <c r="H2022" s="4" t="s">
        <v>9</v>
      </c>
      <c r="I2022" s="4" t="s">
        <v>9</v>
      </c>
      <c r="J2022" s="4" t="s">
        <v>9</v>
      </c>
      <c r="K2022" s="4" t="s">
        <v>9</v>
      </c>
      <c r="L2022" s="4" t="s">
        <v>9</v>
      </c>
      <c r="M2022" s="4" t="s">
        <v>9</v>
      </c>
      <c r="N2022" s="4" t="s">
        <v>16</v>
      </c>
      <c r="O2022" s="4" t="s">
        <v>16</v>
      </c>
      <c r="P2022" s="4" t="s">
        <v>16</v>
      </c>
      <c r="Q2022" s="4" t="s">
        <v>16</v>
      </c>
      <c r="R2022" s="4" t="s">
        <v>8</v>
      </c>
      <c r="S2022" s="4" t="s">
        <v>11</v>
      </c>
    </row>
    <row r="2023" spans="1:10">
      <c r="A2023" t="n">
        <v>25168</v>
      </c>
      <c r="B2023" s="14" t="n">
        <v>75</v>
      </c>
      <c r="C2023" s="7" t="n">
        <v>1</v>
      </c>
      <c r="D2023" s="7" t="n">
        <v>0</v>
      </c>
      <c r="E2023" s="7" t="n">
        <v>0</v>
      </c>
      <c r="F2023" s="7" t="n">
        <v>1024</v>
      </c>
      <c r="G2023" s="7" t="n">
        <v>1024</v>
      </c>
      <c r="H2023" s="7" t="n">
        <v>0</v>
      </c>
      <c r="I2023" s="7" t="n">
        <v>0</v>
      </c>
      <c r="J2023" s="7" t="n">
        <v>0</v>
      </c>
      <c r="K2023" s="7" t="n">
        <v>0</v>
      </c>
      <c r="L2023" s="7" t="n">
        <v>1024</v>
      </c>
      <c r="M2023" s="7" t="n">
        <v>1024</v>
      </c>
      <c r="N2023" s="7" t="n">
        <v>1065353216</v>
      </c>
      <c r="O2023" s="7" t="n">
        <v>1065353216</v>
      </c>
      <c r="P2023" s="7" t="n">
        <v>1065353216</v>
      </c>
      <c r="Q2023" s="7" t="n">
        <v>0</v>
      </c>
      <c r="R2023" s="7" t="n">
        <v>0</v>
      </c>
      <c r="S2023" s="7" t="s">
        <v>205</v>
      </c>
    </row>
    <row r="2024" spans="1:10">
      <c r="A2024" t="s">
        <v>4</v>
      </c>
      <c r="B2024" s="4" t="s">
        <v>5</v>
      </c>
      <c r="C2024" s="4" t="s">
        <v>8</v>
      </c>
      <c r="D2024" s="4" t="s">
        <v>9</v>
      </c>
      <c r="E2024" s="4" t="s">
        <v>9</v>
      </c>
      <c r="F2024" s="4" t="s">
        <v>9</v>
      </c>
      <c r="G2024" s="4" t="s">
        <v>9</v>
      </c>
      <c r="H2024" s="4" t="s">
        <v>9</v>
      </c>
      <c r="I2024" s="4" t="s">
        <v>9</v>
      </c>
      <c r="J2024" s="4" t="s">
        <v>9</v>
      </c>
      <c r="K2024" s="4" t="s">
        <v>9</v>
      </c>
      <c r="L2024" s="4" t="s">
        <v>9</v>
      </c>
      <c r="M2024" s="4" t="s">
        <v>9</v>
      </c>
      <c r="N2024" s="4" t="s">
        <v>16</v>
      </c>
      <c r="O2024" s="4" t="s">
        <v>16</v>
      </c>
      <c r="P2024" s="4" t="s">
        <v>16</v>
      </c>
      <c r="Q2024" s="4" t="s">
        <v>16</v>
      </c>
      <c r="R2024" s="4" t="s">
        <v>8</v>
      </c>
      <c r="S2024" s="4" t="s">
        <v>11</v>
      </c>
    </row>
    <row r="2025" spans="1:10">
      <c r="A2025" t="n">
        <v>25217</v>
      </c>
      <c r="B2025" s="14" t="n">
        <v>75</v>
      </c>
      <c r="C2025" s="7" t="n">
        <v>2</v>
      </c>
      <c r="D2025" s="7" t="n">
        <v>0</v>
      </c>
      <c r="E2025" s="7" t="n">
        <v>0</v>
      </c>
      <c r="F2025" s="7" t="n">
        <v>1024</v>
      </c>
      <c r="G2025" s="7" t="n">
        <v>1024</v>
      </c>
      <c r="H2025" s="7" t="n">
        <v>0</v>
      </c>
      <c r="I2025" s="7" t="n">
        <v>0</v>
      </c>
      <c r="J2025" s="7" t="n">
        <v>0</v>
      </c>
      <c r="K2025" s="7" t="n">
        <v>0</v>
      </c>
      <c r="L2025" s="7" t="n">
        <v>1024</v>
      </c>
      <c r="M2025" s="7" t="n">
        <v>1024</v>
      </c>
      <c r="N2025" s="7" t="n">
        <v>1065353216</v>
      </c>
      <c r="O2025" s="7" t="n">
        <v>1065353216</v>
      </c>
      <c r="P2025" s="7" t="n">
        <v>1065353216</v>
      </c>
      <c r="Q2025" s="7" t="n">
        <v>0</v>
      </c>
      <c r="R2025" s="7" t="n">
        <v>0</v>
      </c>
      <c r="S2025" s="7" t="s">
        <v>206</v>
      </c>
    </row>
    <row r="2026" spans="1:10">
      <c r="A2026" t="s">
        <v>4</v>
      </c>
      <c r="B2026" s="4" t="s">
        <v>5</v>
      </c>
      <c r="C2026" s="4" t="s">
        <v>8</v>
      </c>
      <c r="D2026" s="4" t="s">
        <v>9</v>
      </c>
      <c r="E2026" s="4" t="s">
        <v>9</v>
      </c>
      <c r="F2026" s="4" t="s">
        <v>9</v>
      </c>
      <c r="G2026" s="4" t="s">
        <v>9</v>
      </c>
      <c r="H2026" s="4" t="s">
        <v>9</v>
      </c>
      <c r="I2026" s="4" t="s">
        <v>9</v>
      </c>
      <c r="J2026" s="4" t="s">
        <v>9</v>
      </c>
      <c r="K2026" s="4" t="s">
        <v>9</v>
      </c>
      <c r="L2026" s="4" t="s">
        <v>9</v>
      </c>
      <c r="M2026" s="4" t="s">
        <v>9</v>
      </c>
      <c r="N2026" s="4" t="s">
        <v>16</v>
      </c>
      <c r="O2026" s="4" t="s">
        <v>16</v>
      </c>
      <c r="P2026" s="4" t="s">
        <v>16</v>
      </c>
      <c r="Q2026" s="4" t="s">
        <v>16</v>
      </c>
      <c r="R2026" s="4" t="s">
        <v>8</v>
      </c>
      <c r="S2026" s="4" t="s">
        <v>11</v>
      </c>
    </row>
    <row r="2027" spans="1:10">
      <c r="A2027" t="n">
        <v>25266</v>
      </c>
      <c r="B2027" s="14" t="n">
        <v>75</v>
      </c>
      <c r="C2027" s="7" t="n">
        <v>3</v>
      </c>
      <c r="D2027" s="7" t="n">
        <v>0</v>
      </c>
      <c r="E2027" s="7" t="n">
        <v>0</v>
      </c>
      <c r="F2027" s="7" t="n">
        <v>1024</v>
      </c>
      <c r="G2027" s="7" t="n">
        <v>1024</v>
      </c>
      <c r="H2027" s="7" t="n">
        <v>0</v>
      </c>
      <c r="I2027" s="7" t="n">
        <v>0</v>
      </c>
      <c r="J2027" s="7" t="n">
        <v>0</v>
      </c>
      <c r="K2027" s="7" t="n">
        <v>0</v>
      </c>
      <c r="L2027" s="7" t="n">
        <v>1024</v>
      </c>
      <c r="M2027" s="7" t="n">
        <v>1024</v>
      </c>
      <c r="N2027" s="7" t="n">
        <v>1065353216</v>
      </c>
      <c r="O2027" s="7" t="n">
        <v>1065353216</v>
      </c>
      <c r="P2027" s="7" t="n">
        <v>1065353216</v>
      </c>
      <c r="Q2027" s="7" t="n">
        <v>0</v>
      </c>
      <c r="R2027" s="7" t="n">
        <v>0</v>
      </c>
      <c r="S2027" s="7" t="s">
        <v>207</v>
      </c>
    </row>
    <row r="2028" spans="1:10">
      <c r="A2028" t="s">
        <v>4</v>
      </c>
      <c r="B2028" s="4" t="s">
        <v>5</v>
      </c>
      <c r="C2028" s="4" t="s">
        <v>8</v>
      </c>
      <c r="D2028" s="4" t="s">
        <v>9</v>
      </c>
      <c r="E2028" s="4" t="s">
        <v>9</v>
      </c>
      <c r="F2028" s="4" t="s">
        <v>9</v>
      </c>
      <c r="G2028" s="4" t="s">
        <v>9</v>
      </c>
      <c r="H2028" s="4" t="s">
        <v>9</v>
      </c>
      <c r="I2028" s="4" t="s">
        <v>9</v>
      </c>
      <c r="J2028" s="4" t="s">
        <v>9</v>
      </c>
      <c r="K2028" s="4" t="s">
        <v>9</v>
      </c>
      <c r="L2028" s="4" t="s">
        <v>9</v>
      </c>
      <c r="M2028" s="4" t="s">
        <v>9</v>
      </c>
      <c r="N2028" s="4" t="s">
        <v>16</v>
      </c>
      <c r="O2028" s="4" t="s">
        <v>16</v>
      </c>
      <c r="P2028" s="4" t="s">
        <v>16</v>
      </c>
      <c r="Q2028" s="4" t="s">
        <v>16</v>
      </c>
      <c r="R2028" s="4" t="s">
        <v>8</v>
      </c>
      <c r="S2028" s="4" t="s">
        <v>11</v>
      </c>
    </row>
    <row r="2029" spans="1:10">
      <c r="A2029" t="n">
        <v>25315</v>
      </c>
      <c r="B2029" s="14" t="n">
        <v>75</v>
      </c>
      <c r="C2029" s="7" t="n">
        <v>4</v>
      </c>
      <c r="D2029" s="7" t="n">
        <v>0</v>
      </c>
      <c r="E2029" s="7" t="n">
        <v>0</v>
      </c>
      <c r="F2029" s="7" t="n">
        <v>1024</v>
      </c>
      <c r="G2029" s="7" t="n">
        <v>1024</v>
      </c>
      <c r="H2029" s="7" t="n">
        <v>0</v>
      </c>
      <c r="I2029" s="7" t="n">
        <v>0</v>
      </c>
      <c r="J2029" s="7" t="n">
        <v>0</v>
      </c>
      <c r="K2029" s="7" t="n">
        <v>0</v>
      </c>
      <c r="L2029" s="7" t="n">
        <v>1024</v>
      </c>
      <c r="M2029" s="7" t="n">
        <v>1024</v>
      </c>
      <c r="N2029" s="7" t="n">
        <v>1065353216</v>
      </c>
      <c r="O2029" s="7" t="n">
        <v>1065353216</v>
      </c>
      <c r="P2029" s="7" t="n">
        <v>1065353216</v>
      </c>
      <c r="Q2029" s="7" t="n">
        <v>0</v>
      </c>
      <c r="R2029" s="7" t="n">
        <v>0</v>
      </c>
      <c r="S2029" s="7" t="s">
        <v>208</v>
      </c>
    </row>
    <row r="2030" spans="1:10">
      <c r="A2030" t="s">
        <v>4</v>
      </c>
      <c r="B2030" s="4" t="s">
        <v>5</v>
      </c>
      <c r="C2030" s="4" t="s">
        <v>8</v>
      </c>
      <c r="D2030" s="4" t="s">
        <v>9</v>
      </c>
      <c r="E2030" s="4" t="s">
        <v>9</v>
      </c>
      <c r="F2030" s="4" t="s">
        <v>9</v>
      </c>
      <c r="G2030" s="4" t="s">
        <v>9</v>
      </c>
      <c r="H2030" s="4" t="s">
        <v>9</v>
      </c>
      <c r="I2030" s="4" t="s">
        <v>9</v>
      </c>
      <c r="J2030" s="4" t="s">
        <v>9</v>
      </c>
      <c r="K2030" s="4" t="s">
        <v>9</v>
      </c>
      <c r="L2030" s="4" t="s">
        <v>9</v>
      </c>
      <c r="M2030" s="4" t="s">
        <v>9</v>
      </c>
      <c r="N2030" s="4" t="s">
        <v>16</v>
      </c>
      <c r="O2030" s="4" t="s">
        <v>16</v>
      </c>
      <c r="P2030" s="4" t="s">
        <v>16</v>
      </c>
      <c r="Q2030" s="4" t="s">
        <v>16</v>
      </c>
      <c r="R2030" s="4" t="s">
        <v>8</v>
      </c>
      <c r="S2030" s="4" t="s">
        <v>11</v>
      </c>
    </row>
    <row r="2031" spans="1:10">
      <c r="A2031" t="n">
        <v>25364</v>
      </c>
      <c r="B2031" s="14" t="n">
        <v>75</v>
      </c>
      <c r="C2031" s="7" t="n">
        <v>5</v>
      </c>
      <c r="D2031" s="7" t="n">
        <v>0</v>
      </c>
      <c r="E2031" s="7" t="n">
        <v>0</v>
      </c>
      <c r="F2031" s="7" t="n">
        <v>1024</v>
      </c>
      <c r="G2031" s="7" t="n">
        <v>1024</v>
      </c>
      <c r="H2031" s="7" t="n">
        <v>0</v>
      </c>
      <c r="I2031" s="7" t="n">
        <v>0</v>
      </c>
      <c r="J2031" s="7" t="n">
        <v>0</v>
      </c>
      <c r="K2031" s="7" t="n">
        <v>0</v>
      </c>
      <c r="L2031" s="7" t="n">
        <v>1024</v>
      </c>
      <c r="M2031" s="7" t="n">
        <v>1024</v>
      </c>
      <c r="N2031" s="7" t="n">
        <v>1065353216</v>
      </c>
      <c r="O2031" s="7" t="n">
        <v>1065353216</v>
      </c>
      <c r="P2031" s="7" t="n">
        <v>1065353216</v>
      </c>
      <c r="Q2031" s="7" t="n">
        <v>0</v>
      </c>
      <c r="R2031" s="7" t="n">
        <v>0</v>
      </c>
      <c r="S2031" s="7" t="s">
        <v>209</v>
      </c>
    </row>
    <row r="2032" spans="1:10">
      <c r="A2032" t="s">
        <v>4</v>
      </c>
      <c r="B2032" s="4" t="s">
        <v>5</v>
      </c>
      <c r="C2032" s="4" t="s">
        <v>8</v>
      </c>
      <c r="D2032" s="4" t="s">
        <v>9</v>
      </c>
      <c r="E2032" s="4" t="s">
        <v>9</v>
      </c>
      <c r="F2032" s="4" t="s">
        <v>9</v>
      </c>
      <c r="G2032" s="4" t="s">
        <v>9</v>
      </c>
      <c r="H2032" s="4" t="s">
        <v>9</v>
      </c>
      <c r="I2032" s="4" t="s">
        <v>9</v>
      </c>
      <c r="J2032" s="4" t="s">
        <v>9</v>
      </c>
      <c r="K2032" s="4" t="s">
        <v>9</v>
      </c>
      <c r="L2032" s="4" t="s">
        <v>9</v>
      </c>
      <c r="M2032" s="4" t="s">
        <v>9</v>
      </c>
      <c r="N2032" s="4" t="s">
        <v>16</v>
      </c>
      <c r="O2032" s="4" t="s">
        <v>16</v>
      </c>
      <c r="P2032" s="4" t="s">
        <v>16</v>
      </c>
      <c r="Q2032" s="4" t="s">
        <v>16</v>
      </c>
      <c r="R2032" s="4" t="s">
        <v>8</v>
      </c>
      <c r="S2032" s="4" t="s">
        <v>11</v>
      </c>
    </row>
    <row r="2033" spans="1:19">
      <c r="A2033" t="n">
        <v>25413</v>
      </c>
      <c r="B2033" s="14" t="n">
        <v>75</v>
      </c>
      <c r="C2033" s="7" t="n">
        <v>6</v>
      </c>
      <c r="D2033" s="7" t="n">
        <v>0</v>
      </c>
      <c r="E2033" s="7" t="n">
        <v>0</v>
      </c>
      <c r="F2033" s="7" t="n">
        <v>1024</v>
      </c>
      <c r="G2033" s="7" t="n">
        <v>1024</v>
      </c>
      <c r="H2033" s="7" t="n">
        <v>0</v>
      </c>
      <c r="I2033" s="7" t="n">
        <v>0</v>
      </c>
      <c r="J2033" s="7" t="n">
        <v>0</v>
      </c>
      <c r="K2033" s="7" t="n">
        <v>0</v>
      </c>
      <c r="L2033" s="7" t="n">
        <v>1024</v>
      </c>
      <c r="M2033" s="7" t="n">
        <v>1024</v>
      </c>
      <c r="N2033" s="7" t="n">
        <v>1065353216</v>
      </c>
      <c r="O2033" s="7" t="n">
        <v>1065353216</v>
      </c>
      <c r="P2033" s="7" t="n">
        <v>1065353216</v>
      </c>
      <c r="Q2033" s="7" t="n">
        <v>0</v>
      </c>
      <c r="R2033" s="7" t="n">
        <v>0</v>
      </c>
      <c r="S2033" s="7" t="s">
        <v>210</v>
      </c>
    </row>
    <row r="2034" spans="1:19">
      <c r="A2034" t="s">
        <v>4</v>
      </c>
      <c r="B2034" s="4" t="s">
        <v>5</v>
      </c>
      <c r="C2034" s="4" t="s">
        <v>8</v>
      </c>
      <c r="D2034" s="4" t="s">
        <v>9</v>
      </c>
      <c r="E2034" s="4" t="s">
        <v>9</v>
      </c>
      <c r="F2034" s="4" t="s">
        <v>9</v>
      </c>
      <c r="G2034" s="4" t="s">
        <v>9</v>
      </c>
      <c r="H2034" s="4" t="s">
        <v>9</v>
      </c>
      <c r="I2034" s="4" t="s">
        <v>9</v>
      </c>
      <c r="J2034" s="4" t="s">
        <v>9</v>
      </c>
      <c r="K2034" s="4" t="s">
        <v>9</v>
      </c>
      <c r="L2034" s="4" t="s">
        <v>9</v>
      </c>
      <c r="M2034" s="4" t="s">
        <v>9</v>
      </c>
      <c r="N2034" s="4" t="s">
        <v>16</v>
      </c>
      <c r="O2034" s="4" t="s">
        <v>16</v>
      </c>
      <c r="P2034" s="4" t="s">
        <v>16</v>
      </c>
      <c r="Q2034" s="4" t="s">
        <v>16</v>
      </c>
      <c r="R2034" s="4" t="s">
        <v>8</v>
      </c>
      <c r="S2034" s="4" t="s">
        <v>11</v>
      </c>
    </row>
    <row r="2035" spans="1:19">
      <c r="A2035" t="n">
        <v>25462</v>
      </c>
      <c r="B2035" s="14" t="n">
        <v>75</v>
      </c>
      <c r="C2035" s="7" t="n">
        <v>7</v>
      </c>
      <c r="D2035" s="7" t="n">
        <v>0</v>
      </c>
      <c r="E2035" s="7" t="n">
        <v>0</v>
      </c>
      <c r="F2035" s="7" t="n">
        <v>1024</v>
      </c>
      <c r="G2035" s="7" t="n">
        <v>1024</v>
      </c>
      <c r="H2035" s="7" t="n">
        <v>0</v>
      </c>
      <c r="I2035" s="7" t="n">
        <v>0</v>
      </c>
      <c r="J2035" s="7" t="n">
        <v>0</v>
      </c>
      <c r="K2035" s="7" t="n">
        <v>0</v>
      </c>
      <c r="L2035" s="7" t="n">
        <v>1024</v>
      </c>
      <c r="M2035" s="7" t="n">
        <v>1024</v>
      </c>
      <c r="N2035" s="7" t="n">
        <v>1065353216</v>
      </c>
      <c r="O2035" s="7" t="n">
        <v>1065353216</v>
      </c>
      <c r="P2035" s="7" t="n">
        <v>1065353216</v>
      </c>
      <c r="Q2035" s="7" t="n">
        <v>0</v>
      </c>
      <c r="R2035" s="7" t="n">
        <v>0</v>
      </c>
      <c r="S2035" s="7" t="s">
        <v>211</v>
      </c>
    </row>
    <row r="2036" spans="1:19">
      <c r="A2036" t="s">
        <v>4</v>
      </c>
      <c r="B2036" s="4" t="s">
        <v>5</v>
      </c>
      <c r="C2036" s="4" t="s">
        <v>8</v>
      </c>
      <c r="D2036" s="4" t="s">
        <v>9</v>
      </c>
      <c r="E2036" s="4" t="s">
        <v>9</v>
      </c>
      <c r="F2036" s="4" t="s">
        <v>9</v>
      </c>
      <c r="G2036" s="4" t="s">
        <v>9</v>
      </c>
      <c r="H2036" s="4" t="s">
        <v>9</v>
      </c>
      <c r="I2036" s="4" t="s">
        <v>9</v>
      </c>
      <c r="J2036" s="4" t="s">
        <v>9</v>
      </c>
      <c r="K2036" s="4" t="s">
        <v>9</v>
      </c>
      <c r="L2036" s="4" t="s">
        <v>9</v>
      </c>
      <c r="M2036" s="4" t="s">
        <v>9</v>
      </c>
      <c r="N2036" s="4" t="s">
        <v>16</v>
      </c>
      <c r="O2036" s="4" t="s">
        <v>16</v>
      </c>
      <c r="P2036" s="4" t="s">
        <v>16</v>
      </c>
      <c r="Q2036" s="4" t="s">
        <v>16</v>
      </c>
      <c r="R2036" s="4" t="s">
        <v>8</v>
      </c>
      <c r="S2036" s="4" t="s">
        <v>11</v>
      </c>
    </row>
    <row r="2037" spans="1:19">
      <c r="A2037" t="n">
        <v>25511</v>
      </c>
      <c r="B2037" s="14" t="n">
        <v>75</v>
      </c>
      <c r="C2037" s="7" t="n">
        <v>8</v>
      </c>
      <c r="D2037" s="7" t="n">
        <v>0</v>
      </c>
      <c r="E2037" s="7" t="n">
        <v>0</v>
      </c>
      <c r="F2037" s="7" t="n">
        <v>1024</v>
      </c>
      <c r="G2037" s="7" t="n">
        <v>1024</v>
      </c>
      <c r="H2037" s="7" t="n">
        <v>0</v>
      </c>
      <c r="I2037" s="7" t="n">
        <v>0</v>
      </c>
      <c r="J2037" s="7" t="n">
        <v>0</v>
      </c>
      <c r="K2037" s="7" t="n">
        <v>0</v>
      </c>
      <c r="L2037" s="7" t="n">
        <v>1024</v>
      </c>
      <c r="M2037" s="7" t="n">
        <v>1024</v>
      </c>
      <c r="N2037" s="7" t="n">
        <v>1065353216</v>
      </c>
      <c r="O2037" s="7" t="n">
        <v>1065353216</v>
      </c>
      <c r="P2037" s="7" t="n">
        <v>1065353216</v>
      </c>
      <c r="Q2037" s="7" t="n">
        <v>0</v>
      </c>
      <c r="R2037" s="7" t="n">
        <v>0</v>
      </c>
      <c r="S2037" s="7" t="s">
        <v>212</v>
      </c>
    </row>
    <row r="2038" spans="1:19">
      <c r="A2038" t="s">
        <v>4</v>
      </c>
      <c r="B2038" s="4" t="s">
        <v>5</v>
      </c>
      <c r="C2038" s="4" t="s">
        <v>8</v>
      </c>
      <c r="D2038" s="4" t="s">
        <v>8</v>
      </c>
      <c r="E2038" s="4" t="s">
        <v>8</v>
      </c>
      <c r="F2038" s="4" t="s">
        <v>10</v>
      </c>
      <c r="G2038" s="4" t="s">
        <v>10</v>
      </c>
      <c r="H2038" s="4" t="s">
        <v>10</v>
      </c>
      <c r="I2038" s="4" t="s">
        <v>10</v>
      </c>
      <c r="J2038" s="4" t="s">
        <v>10</v>
      </c>
    </row>
    <row r="2039" spans="1:19">
      <c r="A2039" t="n">
        <v>25560</v>
      </c>
      <c r="B2039" s="15" t="n">
        <v>76</v>
      </c>
      <c r="C2039" s="7" t="n">
        <v>0</v>
      </c>
      <c r="D2039" s="7" t="n">
        <v>9</v>
      </c>
      <c r="E2039" s="7" t="n">
        <v>2</v>
      </c>
      <c r="F2039" s="7" t="n">
        <v>0</v>
      </c>
      <c r="G2039" s="7" t="n">
        <v>0</v>
      </c>
      <c r="H2039" s="7" t="n">
        <v>0</v>
      </c>
      <c r="I2039" s="7" t="n">
        <v>0</v>
      </c>
      <c r="J2039" s="7" t="n">
        <v>0</v>
      </c>
    </row>
    <row r="2040" spans="1:19">
      <c r="A2040" t="s">
        <v>4</v>
      </c>
      <c r="B2040" s="4" t="s">
        <v>5</v>
      </c>
      <c r="C2040" s="4" t="s">
        <v>8</v>
      </c>
      <c r="D2040" s="4" t="s">
        <v>8</v>
      </c>
      <c r="E2040" s="4" t="s">
        <v>8</v>
      </c>
      <c r="F2040" s="4" t="s">
        <v>10</v>
      </c>
      <c r="G2040" s="4" t="s">
        <v>10</v>
      </c>
      <c r="H2040" s="4" t="s">
        <v>10</v>
      </c>
      <c r="I2040" s="4" t="s">
        <v>10</v>
      </c>
      <c r="J2040" s="4" t="s">
        <v>10</v>
      </c>
    </row>
    <row r="2041" spans="1:19">
      <c r="A2041" t="n">
        <v>25584</v>
      </c>
      <c r="B2041" s="15" t="n">
        <v>76</v>
      </c>
      <c r="C2041" s="7" t="n">
        <v>1</v>
      </c>
      <c r="D2041" s="7" t="n">
        <v>9</v>
      </c>
      <c r="E2041" s="7" t="n">
        <v>2</v>
      </c>
      <c r="F2041" s="7" t="n">
        <v>0</v>
      </c>
      <c r="G2041" s="7" t="n">
        <v>0</v>
      </c>
      <c r="H2041" s="7" t="n">
        <v>0</v>
      </c>
      <c r="I2041" s="7" t="n">
        <v>0</v>
      </c>
      <c r="J2041" s="7" t="n">
        <v>0</v>
      </c>
    </row>
    <row r="2042" spans="1:19">
      <c r="A2042" t="s">
        <v>4</v>
      </c>
      <c r="B2042" s="4" t="s">
        <v>5</v>
      </c>
      <c r="C2042" s="4" t="s">
        <v>8</v>
      </c>
      <c r="D2042" s="4" t="s">
        <v>8</v>
      </c>
      <c r="E2042" s="4" t="s">
        <v>8</v>
      </c>
      <c r="F2042" s="4" t="s">
        <v>10</v>
      </c>
      <c r="G2042" s="4" t="s">
        <v>10</v>
      </c>
      <c r="H2042" s="4" t="s">
        <v>10</v>
      </c>
      <c r="I2042" s="4" t="s">
        <v>10</v>
      </c>
      <c r="J2042" s="4" t="s">
        <v>10</v>
      </c>
    </row>
    <row r="2043" spans="1:19">
      <c r="A2043" t="n">
        <v>25608</v>
      </c>
      <c r="B2043" s="15" t="n">
        <v>76</v>
      </c>
      <c r="C2043" s="7" t="n">
        <v>2</v>
      </c>
      <c r="D2043" s="7" t="n">
        <v>9</v>
      </c>
      <c r="E2043" s="7" t="n">
        <v>2</v>
      </c>
      <c r="F2043" s="7" t="n">
        <v>0</v>
      </c>
      <c r="G2043" s="7" t="n">
        <v>0</v>
      </c>
      <c r="H2043" s="7" t="n">
        <v>0</v>
      </c>
      <c r="I2043" s="7" t="n">
        <v>0</v>
      </c>
      <c r="J2043" s="7" t="n">
        <v>0</v>
      </c>
    </row>
    <row r="2044" spans="1:19">
      <c r="A2044" t="s">
        <v>4</v>
      </c>
      <c r="B2044" s="4" t="s">
        <v>5</v>
      </c>
      <c r="C2044" s="4" t="s">
        <v>8</v>
      </c>
      <c r="D2044" s="4" t="s">
        <v>8</v>
      </c>
      <c r="E2044" s="4" t="s">
        <v>8</v>
      </c>
      <c r="F2044" s="4" t="s">
        <v>10</v>
      </c>
      <c r="G2044" s="4" t="s">
        <v>10</v>
      </c>
      <c r="H2044" s="4" t="s">
        <v>10</v>
      </c>
      <c r="I2044" s="4" t="s">
        <v>10</v>
      </c>
      <c r="J2044" s="4" t="s">
        <v>10</v>
      </c>
    </row>
    <row r="2045" spans="1:19">
      <c r="A2045" t="n">
        <v>25632</v>
      </c>
      <c r="B2045" s="15" t="n">
        <v>76</v>
      </c>
      <c r="C2045" s="7" t="n">
        <v>3</v>
      </c>
      <c r="D2045" s="7" t="n">
        <v>9</v>
      </c>
      <c r="E2045" s="7" t="n">
        <v>2</v>
      </c>
      <c r="F2045" s="7" t="n">
        <v>0</v>
      </c>
      <c r="G2045" s="7" t="n">
        <v>0</v>
      </c>
      <c r="H2045" s="7" t="n">
        <v>0</v>
      </c>
      <c r="I2045" s="7" t="n">
        <v>0</v>
      </c>
      <c r="J2045" s="7" t="n">
        <v>0</v>
      </c>
    </row>
    <row r="2046" spans="1:19">
      <c r="A2046" t="s">
        <v>4</v>
      </c>
      <c r="B2046" s="4" t="s">
        <v>5</v>
      </c>
      <c r="C2046" s="4" t="s">
        <v>8</v>
      </c>
      <c r="D2046" s="4" t="s">
        <v>8</v>
      </c>
      <c r="E2046" s="4" t="s">
        <v>8</v>
      </c>
      <c r="F2046" s="4" t="s">
        <v>10</v>
      </c>
      <c r="G2046" s="4" t="s">
        <v>10</v>
      </c>
      <c r="H2046" s="4" t="s">
        <v>10</v>
      </c>
      <c r="I2046" s="4" t="s">
        <v>10</v>
      </c>
      <c r="J2046" s="4" t="s">
        <v>10</v>
      </c>
    </row>
    <row r="2047" spans="1:19">
      <c r="A2047" t="n">
        <v>25656</v>
      </c>
      <c r="B2047" s="15" t="n">
        <v>76</v>
      </c>
      <c r="C2047" s="7" t="n">
        <v>4</v>
      </c>
      <c r="D2047" s="7" t="n">
        <v>9</v>
      </c>
      <c r="E2047" s="7" t="n">
        <v>2</v>
      </c>
      <c r="F2047" s="7" t="n">
        <v>0</v>
      </c>
      <c r="G2047" s="7" t="n">
        <v>0</v>
      </c>
      <c r="H2047" s="7" t="n">
        <v>0</v>
      </c>
      <c r="I2047" s="7" t="n">
        <v>0</v>
      </c>
      <c r="J2047" s="7" t="n">
        <v>0</v>
      </c>
    </row>
    <row r="2048" spans="1:19">
      <c r="A2048" t="s">
        <v>4</v>
      </c>
      <c r="B2048" s="4" t="s">
        <v>5</v>
      </c>
      <c r="C2048" s="4" t="s">
        <v>8</v>
      </c>
      <c r="D2048" s="4" t="s">
        <v>8</v>
      </c>
      <c r="E2048" s="4" t="s">
        <v>8</v>
      </c>
      <c r="F2048" s="4" t="s">
        <v>10</v>
      </c>
      <c r="G2048" s="4" t="s">
        <v>10</v>
      </c>
      <c r="H2048" s="4" t="s">
        <v>10</v>
      </c>
      <c r="I2048" s="4" t="s">
        <v>10</v>
      </c>
      <c r="J2048" s="4" t="s">
        <v>10</v>
      </c>
    </row>
    <row r="2049" spans="1:19">
      <c r="A2049" t="n">
        <v>25680</v>
      </c>
      <c r="B2049" s="15" t="n">
        <v>76</v>
      </c>
      <c r="C2049" s="7" t="n">
        <v>5</v>
      </c>
      <c r="D2049" s="7" t="n">
        <v>9</v>
      </c>
      <c r="E2049" s="7" t="n">
        <v>2</v>
      </c>
      <c r="F2049" s="7" t="n">
        <v>0</v>
      </c>
      <c r="G2049" s="7" t="n">
        <v>0</v>
      </c>
      <c r="H2049" s="7" t="n">
        <v>0</v>
      </c>
      <c r="I2049" s="7" t="n">
        <v>0</v>
      </c>
      <c r="J2049" s="7" t="n">
        <v>0</v>
      </c>
    </row>
    <row r="2050" spans="1:19">
      <c r="A2050" t="s">
        <v>4</v>
      </c>
      <c r="B2050" s="4" t="s">
        <v>5</v>
      </c>
      <c r="C2050" s="4" t="s">
        <v>8</v>
      </c>
      <c r="D2050" s="4" t="s">
        <v>8</v>
      </c>
      <c r="E2050" s="4" t="s">
        <v>8</v>
      </c>
      <c r="F2050" s="4" t="s">
        <v>10</v>
      </c>
      <c r="G2050" s="4" t="s">
        <v>10</v>
      </c>
      <c r="H2050" s="4" t="s">
        <v>10</v>
      </c>
      <c r="I2050" s="4" t="s">
        <v>10</v>
      </c>
      <c r="J2050" s="4" t="s">
        <v>10</v>
      </c>
    </row>
    <row r="2051" spans="1:19">
      <c r="A2051" t="n">
        <v>25704</v>
      </c>
      <c r="B2051" s="15" t="n">
        <v>76</v>
      </c>
      <c r="C2051" s="7" t="n">
        <v>6</v>
      </c>
      <c r="D2051" s="7" t="n">
        <v>9</v>
      </c>
      <c r="E2051" s="7" t="n">
        <v>2</v>
      </c>
      <c r="F2051" s="7" t="n">
        <v>0</v>
      </c>
      <c r="G2051" s="7" t="n">
        <v>0</v>
      </c>
      <c r="H2051" s="7" t="n">
        <v>0</v>
      </c>
      <c r="I2051" s="7" t="n">
        <v>0</v>
      </c>
      <c r="J2051" s="7" t="n">
        <v>0</v>
      </c>
    </row>
    <row r="2052" spans="1:19">
      <c r="A2052" t="s">
        <v>4</v>
      </c>
      <c r="B2052" s="4" t="s">
        <v>5</v>
      </c>
      <c r="C2052" s="4" t="s">
        <v>8</v>
      </c>
      <c r="D2052" s="4" t="s">
        <v>8</v>
      </c>
      <c r="E2052" s="4" t="s">
        <v>8</v>
      </c>
      <c r="F2052" s="4" t="s">
        <v>10</v>
      </c>
      <c r="G2052" s="4" t="s">
        <v>10</v>
      </c>
      <c r="H2052" s="4" t="s">
        <v>10</v>
      </c>
      <c r="I2052" s="4" t="s">
        <v>10</v>
      </c>
      <c r="J2052" s="4" t="s">
        <v>10</v>
      </c>
    </row>
    <row r="2053" spans="1:19">
      <c r="A2053" t="n">
        <v>25728</v>
      </c>
      <c r="B2053" s="15" t="n">
        <v>76</v>
      </c>
      <c r="C2053" s="7" t="n">
        <v>7</v>
      </c>
      <c r="D2053" s="7" t="n">
        <v>9</v>
      </c>
      <c r="E2053" s="7" t="n">
        <v>2</v>
      </c>
      <c r="F2053" s="7" t="n">
        <v>0</v>
      </c>
      <c r="G2053" s="7" t="n">
        <v>0</v>
      </c>
      <c r="H2053" s="7" t="n">
        <v>0</v>
      </c>
      <c r="I2053" s="7" t="n">
        <v>0</v>
      </c>
      <c r="J2053" s="7" t="n">
        <v>0</v>
      </c>
    </row>
    <row r="2054" spans="1:19">
      <c r="A2054" t="s">
        <v>4</v>
      </c>
      <c r="B2054" s="4" t="s">
        <v>5</v>
      </c>
      <c r="C2054" s="4" t="s">
        <v>8</v>
      </c>
      <c r="D2054" s="4" t="s">
        <v>8</v>
      </c>
      <c r="E2054" s="4" t="s">
        <v>8</v>
      </c>
      <c r="F2054" s="4" t="s">
        <v>10</v>
      </c>
      <c r="G2054" s="4" t="s">
        <v>10</v>
      </c>
      <c r="H2054" s="4" t="s">
        <v>10</v>
      </c>
      <c r="I2054" s="4" t="s">
        <v>10</v>
      </c>
      <c r="J2054" s="4" t="s">
        <v>10</v>
      </c>
    </row>
    <row r="2055" spans="1:19">
      <c r="A2055" t="n">
        <v>25752</v>
      </c>
      <c r="B2055" s="15" t="n">
        <v>76</v>
      </c>
      <c r="C2055" s="7" t="n">
        <v>8</v>
      </c>
      <c r="D2055" s="7" t="n">
        <v>9</v>
      </c>
      <c r="E2055" s="7" t="n">
        <v>2</v>
      </c>
      <c r="F2055" s="7" t="n">
        <v>0</v>
      </c>
      <c r="G2055" s="7" t="n">
        <v>0</v>
      </c>
      <c r="H2055" s="7" t="n">
        <v>0</v>
      </c>
      <c r="I2055" s="7" t="n">
        <v>0</v>
      </c>
      <c r="J2055" s="7" t="n">
        <v>0</v>
      </c>
    </row>
    <row r="2056" spans="1:19">
      <c r="A2056" t="s">
        <v>4</v>
      </c>
      <c r="B2056" s="4" t="s">
        <v>5</v>
      </c>
      <c r="C2056" s="4" t="s">
        <v>9</v>
      </c>
    </row>
    <row r="2057" spans="1:19">
      <c r="A2057" t="n">
        <v>25776</v>
      </c>
      <c r="B2057" s="24" t="n">
        <v>16</v>
      </c>
      <c r="C2057" s="7" t="n">
        <v>1000</v>
      </c>
    </row>
    <row r="2058" spans="1:19">
      <c r="A2058" t="s">
        <v>4</v>
      </c>
      <c r="B2058" s="4" t="s">
        <v>5</v>
      </c>
      <c r="C2058" s="4" t="s">
        <v>8</v>
      </c>
      <c r="D2058" s="4" t="s">
        <v>9</v>
      </c>
      <c r="E2058" s="4" t="s">
        <v>9</v>
      </c>
      <c r="F2058" s="4" t="s">
        <v>9</v>
      </c>
      <c r="G2058" s="4" t="s">
        <v>9</v>
      </c>
      <c r="H2058" s="4" t="s">
        <v>8</v>
      </c>
    </row>
    <row r="2059" spans="1:19">
      <c r="A2059" t="n">
        <v>25779</v>
      </c>
      <c r="B2059" s="18" t="n">
        <v>25</v>
      </c>
      <c r="C2059" s="7" t="n">
        <v>5</v>
      </c>
      <c r="D2059" s="7" t="n">
        <v>65535</v>
      </c>
      <c r="E2059" s="7" t="n">
        <v>65535</v>
      </c>
      <c r="F2059" s="7" t="n">
        <v>65535</v>
      </c>
      <c r="G2059" s="7" t="n">
        <v>65535</v>
      </c>
      <c r="H2059" s="7" t="n">
        <v>100</v>
      </c>
    </row>
    <row r="2060" spans="1:19">
      <c r="A2060" t="s">
        <v>4</v>
      </c>
      <c r="B2060" s="4" t="s">
        <v>5</v>
      </c>
      <c r="C2060" s="4" t="s">
        <v>9</v>
      </c>
      <c r="D2060" s="4" t="s">
        <v>8</v>
      </c>
      <c r="E2060" s="4" t="s">
        <v>19</v>
      </c>
      <c r="F2060" s="4" t="s">
        <v>8</v>
      </c>
      <c r="G2060" s="4" t="s">
        <v>8</v>
      </c>
      <c r="H2060" s="4" t="s">
        <v>8</v>
      </c>
    </row>
    <row r="2061" spans="1:19">
      <c r="A2061" t="n">
        <v>25790</v>
      </c>
      <c r="B2061" s="19" t="n">
        <v>24</v>
      </c>
      <c r="C2061" s="7" t="n">
        <v>65533</v>
      </c>
      <c r="D2061" s="7" t="n">
        <v>7</v>
      </c>
      <c r="E2061" s="7" t="s">
        <v>213</v>
      </c>
      <c r="F2061" s="7" t="n">
        <v>6</v>
      </c>
      <c r="G2061" s="7" t="n">
        <v>2</v>
      </c>
      <c r="H2061" s="7" t="n">
        <v>0</v>
      </c>
    </row>
    <row r="2062" spans="1:19">
      <c r="A2062" t="s">
        <v>4</v>
      </c>
      <c r="B2062" s="4" t="s">
        <v>5</v>
      </c>
    </row>
    <row r="2063" spans="1:19">
      <c r="A2063" t="n">
        <v>25824</v>
      </c>
      <c r="B2063" s="28" t="n">
        <v>28</v>
      </c>
    </row>
    <row r="2064" spans="1:19">
      <c r="A2064" t="s">
        <v>4</v>
      </c>
      <c r="B2064" s="4" t="s">
        <v>5</v>
      </c>
      <c r="C2064" s="4" t="s">
        <v>8</v>
      </c>
    </row>
    <row r="2065" spans="1:10">
      <c r="A2065" t="n">
        <v>25825</v>
      </c>
      <c r="B2065" s="21" t="n">
        <v>27</v>
      </c>
      <c r="C2065" s="7" t="n">
        <v>0</v>
      </c>
    </row>
    <row r="2066" spans="1:10">
      <c r="A2066" t="s">
        <v>4</v>
      </c>
      <c r="B2066" s="4" t="s">
        <v>5</v>
      </c>
      <c r="C2066" s="4" t="s">
        <v>8</v>
      </c>
      <c r="D2066" s="4" t="s">
        <v>10</v>
      </c>
      <c r="E2066" s="4" t="s">
        <v>9</v>
      </c>
      <c r="F2066" s="4" t="s">
        <v>8</v>
      </c>
    </row>
    <row r="2067" spans="1:10">
      <c r="A2067" t="n">
        <v>25827</v>
      </c>
      <c r="B2067" s="6" t="n">
        <v>49</v>
      </c>
      <c r="C2067" s="7" t="n">
        <v>3</v>
      </c>
      <c r="D2067" s="7" t="n">
        <v>0.699999988079071</v>
      </c>
      <c r="E2067" s="7" t="n">
        <v>500</v>
      </c>
      <c r="F2067" s="7" t="n">
        <v>0</v>
      </c>
    </row>
    <row r="2068" spans="1:10">
      <c r="A2068" t="s">
        <v>4</v>
      </c>
      <c r="B2068" s="4" t="s">
        <v>5</v>
      </c>
      <c r="C2068" s="4" t="s">
        <v>9</v>
      </c>
    </row>
    <row r="2069" spans="1:10">
      <c r="A2069" t="n">
        <v>25836</v>
      </c>
      <c r="B2069" s="24" t="n">
        <v>16</v>
      </c>
      <c r="C2069" s="7" t="n">
        <v>800</v>
      </c>
    </row>
    <row r="2070" spans="1:10">
      <c r="A2070" t="s">
        <v>4</v>
      </c>
      <c r="B2070" s="4" t="s">
        <v>5</v>
      </c>
      <c r="C2070" s="4" t="s">
        <v>9</v>
      </c>
      <c r="D2070" s="4" t="s">
        <v>8</v>
      </c>
      <c r="E2070" s="4" t="s">
        <v>8</v>
      </c>
      <c r="F2070" s="4" t="s">
        <v>16</v>
      </c>
      <c r="G2070" s="4" t="s">
        <v>19</v>
      </c>
      <c r="H2070" s="4" t="s">
        <v>8</v>
      </c>
      <c r="I2070" s="4" t="s">
        <v>8</v>
      </c>
    </row>
    <row r="2071" spans="1:10">
      <c r="A2071" t="n">
        <v>25839</v>
      </c>
      <c r="B2071" s="19" t="n">
        <v>24</v>
      </c>
      <c r="C2071" s="7" t="n">
        <v>65533</v>
      </c>
      <c r="D2071" s="7" t="n">
        <v>7</v>
      </c>
      <c r="E2071" s="7" t="n">
        <v>17</v>
      </c>
      <c r="F2071" s="7" t="n">
        <v>54032</v>
      </c>
      <c r="G2071" s="7" t="s">
        <v>214</v>
      </c>
      <c r="H2071" s="7" t="n">
        <v>2</v>
      </c>
      <c r="I2071" s="7" t="n">
        <v>0</v>
      </c>
    </row>
    <row r="2072" spans="1:10">
      <c r="A2072" t="s">
        <v>4</v>
      </c>
      <c r="B2072" s="4" t="s">
        <v>5</v>
      </c>
      <c r="C2072" s="4" t="s">
        <v>9</v>
      </c>
    </row>
    <row r="2073" spans="1:10">
      <c r="A2073" t="n">
        <v>25966</v>
      </c>
      <c r="B2073" s="24" t="n">
        <v>16</v>
      </c>
      <c r="C2073" s="7" t="n">
        <v>1</v>
      </c>
    </row>
    <row r="2074" spans="1:10">
      <c r="A2074" t="s">
        <v>4</v>
      </c>
      <c r="B2074" s="4" t="s">
        <v>5</v>
      </c>
    </row>
    <row r="2075" spans="1:10">
      <c r="A2075" t="n">
        <v>25969</v>
      </c>
      <c r="B2075" s="28" t="n">
        <v>28</v>
      </c>
    </row>
    <row r="2076" spans="1:10">
      <c r="A2076" t="s">
        <v>4</v>
      </c>
      <c r="B2076" s="4" t="s">
        <v>5</v>
      </c>
      <c r="C2076" s="4" t="s">
        <v>8</v>
      </c>
    </row>
    <row r="2077" spans="1:10">
      <c r="A2077" t="n">
        <v>25970</v>
      </c>
      <c r="B2077" s="21" t="n">
        <v>27</v>
      </c>
      <c r="C2077" s="7" t="n">
        <v>0</v>
      </c>
    </row>
    <row r="2078" spans="1:10">
      <c r="A2078" t="s">
        <v>4</v>
      </c>
      <c r="B2078" s="4" t="s">
        <v>5</v>
      </c>
      <c r="C2078" s="4" t="s">
        <v>9</v>
      </c>
    </row>
    <row r="2079" spans="1:10">
      <c r="A2079" t="n">
        <v>25972</v>
      </c>
      <c r="B2079" s="24" t="n">
        <v>16</v>
      </c>
      <c r="C2079" s="7" t="n">
        <v>500</v>
      </c>
    </row>
    <row r="2080" spans="1:10">
      <c r="A2080" t="s">
        <v>4</v>
      </c>
      <c r="B2080" s="4" t="s">
        <v>5</v>
      </c>
      <c r="C2080" s="4" t="s">
        <v>9</v>
      </c>
      <c r="D2080" s="4" t="s">
        <v>8</v>
      </c>
      <c r="E2080" s="4" t="s">
        <v>8</v>
      </c>
      <c r="F2080" s="4" t="s">
        <v>16</v>
      </c>
      <c r="G2080" s="4" t="s">
        <v>19</v>
      </c>
      <c r="H2080" s="4" t="s">
        <v>8</v>
      </c>
      <c r="I2080" s="4" t="s">
        <v>8</v>
      </c>
    </row>
    <row r="2081" spans="1:9">
      <c r="A2081" t="n">
        <v>25975</v>
      </c>
      <c r="B2081" s="19" t="n">
        <v>24</v>
      </c>
      <c r="C2081" s="7" t="n">
        <v>65533</v>
      </c>
      <c r="D2081" s="7" t="n">
        <v>7</v>
      </c>
      <c r="E2081" s="7" t="n">
        <v>17</v>
      </c>
      <c r="F2081" s="7" t="n">
        <v>54033</v>
      </c>
      <c r="G2081" s="7" t="s">
        <v>215</v>
      </c>
      <c r="H2081" s="7" t="n">
        <v>2</v>
      </c>
      <c r="I2081" s="7" t="n">
        <v>0</v>
      </c>
    </row>
    <row r="2082" spans="1:9">
      <c r="A2082" t="s">
        <v>4</v>
      </c>
      <c r="B2082" s="4" t="s">
        <v>5</v>
      </c>
      <c r="C2082" s="4" t="s">
        <v>9</v>
      </c>
    </row>
    <row r="2083" spans="1:9">
      <c r="A2083" t="n">
        <v>26074</v>
      </c>
      <c r="B2083" s="24" t="n">
        <v>16</v>
      </c>
      <c r="C2083" s="7" t="n">
        <v>1</v>
      </c>
    </row>
    <row r="2084" spans="1:9">
      <c r="A2084" t="s">
        <v>4</v>
      </c>
      <c r="B2084" s="4" t="s">
        <v>5</v>
      </c>
    </row>
    <row r="2085" spans="1:9">
      <c r="A2085" t="n">
        <v>26077</v>
      </c>
      <c r="B2085" s="28" t="n">
        <v>28</v>
      </c>
    </row>
    <row r="2086" spans="1:9">
      <c r="A2086" t="s">
        <v>4</v>
      </c>
      <c r="B2086" s="4" t="s">
        <v>5</v>
      </c>
      <c r="C2086" s="4" t="s">
        <v>8</v>
      </c>
    </row>
    <row r="2087" spans="1:9">
      <c r="A2087" t="n">
        <v>26078</v>
      </c>
      <c r="B2087" s="21" t="n">
        <v>27</v>
      </c>
      <c r="C2087" s="7" t="n">
        <v>0</v>
      </c>
    </row>
    <row r="2088" spans="1:9">
      <c r="A2088" t="s">
        <v>4</v>
      </c>
      <c r="B2088" s="4" t="s">
        <v>5</v>
      </c>
      <c r="C2088" s="4" t="s">
        <v>9</v>
      </c>
    </row>
    <row r="2089" spans="1:9">
      <c r="A2089" t="n">
        <v>26080</v>
      </c>
      <c r="B2089" s="24" t="n">
        <v>16</v>
      </c>
      <c r="C2089" s="7" t="n">
        <v>500</v>
      </c>
    </row>
    <row r="2090" spans="1:9">
      <c r="A2090" t="s">
        <v>4</v>
      </c>
      <c r="B2090" s="4" t="s">
        <v>5</v>
      </c>
      <c r="C2090" s="4" t="s">
        <v>9</v>
      </c>
      <c r="D2090" s="4" t="s">
        <v>8</v>
      </c>
      <c r="E2090" s="4" t="s">
        <v>8</v>
      </c>
      <c r="F2090" s="4" t="s">
        <v>16</v>
      </c>
      <c r="G2090" s="4" t="s">
        <v>19</v>
      </c>
      <c r="H2090" s="4" t="s">
        <v>8</v>
      </c>
      <c r="I2090" s="4" t="s">
        <v>8</v>
      </c>
    </row>
    <row r="2091" spans="1:9">
      <c r="A2091" t="n">
        <v>26083</v>
      </c>
      <c r="B2091" s="19" t="n">
        <v>24</v>
      </c>
      <c r="C2091" s="7" t="n">
        <v>65533</v>
      </c>
      <c r="D2091" s="7" t="n">
        <v>7</v>
      </c>
      <c r="E2091" s="7" t="n">
        <v>17</v>
      </c>
      <c r="F2091" s="7" t="n">
        <v>54034</v>
      </c>
      <c r="G2091" s="7" t="s">
        <v>216</v>
      </c>
      <c r="H2091" s="7" t="n">
        <v>2</v>
      </c>
      <c r="I2091" s="7" t="n">
        <v>0</v>
      </c>
    </row>
    <row r="2092" spans="1:9">
      <c r="A2092" t="s">
        <v>4</v>
      </c>
      <c r="B2092" s="4" t="s">
        <v>5</v>
      </c>
      <c r="C2092" s="4" t="s">
        <v>9</v>
      </c>
    </row>
    <row r="2093" spans="1:9">
      <c r="A2093" t="n">
        <v>26220</v>
      </c>
      <c r="B2093" s="24" t="n">
        <v>16</v>
      </c>
      <c r="C2093" s="7" t="n">
        <v>1</v>
      </c>
    </row>
    <row r="2094" spans="1:9">
      <c r="A2094" t="s">
        <v>4</v>
      </c>
      <c r="B2094" s="4" t="s">
        <v>5</v>
      </c>
    </row>
    <row r="2095" spans="1:9">
      <c r="A2095" t="n">
        <v>26223</v>
      </c>
      <c r="B2095" s="28" t="n">
        <v>28</v>
      </c>
    </row>
    <row r="2096" spans="1:9">
      <c r="A2096" t="s">
        <v>4</v>
      </c>
      <c r="B2096" s="4" t="s">
        <v>5</v>
      </c>
      <c r="C2096" s="4" t="s">
        <v>8</v>
      </c>
    </row>
    <row r="2097" spans="1:9">
      <c r="A2097" t="n">
        <v>26224</v>
      </c>
      <c r="B2097" s="21" t="n">
        <v>27</v>
      </c>
      <c r="C2097" s="7" t="n">
        <v>0</v>
      </c>
    </row>
    <row r="2098" spans="1:9">
      <c r="A2098" t="s">
        <v>4</v>
      </c>
      <c r="B2098" s="4" t="s">
        <v>5</v>
      </c>
      <c r="C2098" s="4" t="s">
        <v>9</v>
      </c>
    </row>
    <row r="2099" spans="1:9">
      <c r="A2099" t="n">
        <v>26226</v>
      </c>
      <c r="B2099" s="24" t="n">
        <v>16</v>
      </c>
      <c r="C2099" s="7" t="n">
        <v>500</v>
      </c>
    </row>
    <row r="2100" spans="1:9">
      <c r="A2100" t="s">
        <v>4</v>
      </c>
      <c r="B2100" s="4" t="s">
        <v>5</v>
      </c>
      <c r="C2100" s="4" t="s">
        <v>9</v>
      </c>
      <c r="D2100" s="4" t="s">
        <v>8</v>
      </c>
      <c r="E2100" s="4" t="s">
        <v>8</v>
      </c>
      <c r="F2100" s="4" t="s">
        <v>16</v>
      </c>
      <c r="G2100" s="4" t="s">
        <v>19</v>
      </c>
      <c r="H2100" s="4" t="s">
        <v>8</v>
      </c>
      <c r="I2100" s="4" t="s">
        <v>8</v>
      </c>
    </row>
    <row r="2101" spans="1:9">
      <c r="A2101" t="n">
        <v>26229</v>
      </c>
      <c r="B2101" s="19" t="n">
        <v>24</v>
      </c>
      <c r="C2101" s="7" t="n">
        <v>65533</v>
      </c>
      <c r="D2101" s="7" t="n">
        <v>7</v>
      </c>
      <c r="E2101" s="7" t="n">
        <v>17</v>
      </c>
      <c r="F2101" s="7" t="n">
        <v>54035</v>
      </c>
      <c r="G2101" s="7" t="s">
        <v>217</v>
      </c>
      <c r="H2101" s="7" t="n">
        <v>2</v>
      </c>
      <c r="I2101" s="7" t="n">
        <v>0</v>
      </c>
    </row>
    <row r="2102" spans="1:9">
      <c r="A2102" t="s">
        <v>4</v>
      </c>
      <c r="B2102" s="4" t="s">
        <v>5</v>
      </c>
      <c r="C2102" s="4" t="s">
        <v>9</v>
      </c>
    </row>
    <row r="2103" spans="1:9">
      <c r="A2103" t="n">
        <v>26348</v>
      </c>
      <c r="B2103" s="24" t="n">
        <v>16</v>
      </c>
      <c r="C2103" s="7" t="n">
        <v>1</v>
      </c>
    </row>
    <row r="2104" spans="1:9">
      <c r="A2104" t="s">
        <v>4</v>
      </c>
      <c r="B2104" s="4" t="s">
        <v>5</v>
      </c>
    </row>
    <row r="2105" spans="1:9">
      <c r="A2105" t="n">
        <v>26351</v>
      </c>
      <c r="B2105" s="28" t="n">
        <v>28</v>
      </c>
    </row>
    <row r="2106" spans="1:9">
      <c r="A2106" t="s">
        <v>4</v>
      </c>
      <c r="B2106" s="4" t="s">
        <v>5</v>
      </c>
      <c r="C2106" s="4" t="s">
        <v>8</v>
      </c>
    </row>
    <row r="2107" spans="1:9">
      <c r="A2107" t="n">
        <v>26352</v>
      </c>
      <c r="B2107" s="21" t="n">
        <v>27</v>
      </c>
      <c r="C2107" s="7" t="n">
        <v>0</v>
      </c>
    </row>
    <row r="2108" spans="1:9">
      <c r="A2108" t="s">
        <v>4</v>
      </c>
      <c r="B2108" s="4" t="s">
        <v>5</v>
      </c>
      <c r="C2108" s="4" t="s">
        <v>9</v>
      </c>
    </row>
    <row r="2109" spans="1:9">
      <c r="A2109" t="n">
        <v>26354</v>
      </c>
      <c r="B2109" s="24" t="n">
        <v>16</v>
      </c>
      <c r="C2109" s="7" t="n">
        <v>500</v>
      </c>
    </row>
    <row r="2110" spans="1:9">
      <c r="A2110" t="s">
        <v>4</v>
      </c>
      <c r="B2110" s="4" t="s">
        <v>5</v>
      </c>
      <c r="C2110" s="4" t="s">
        <v>8</v>
      </c>
      <c r="D2110" s="4" t="s">
        <v>10</v>
      </c>
      <c r="E2110" s="4" t="s">
        <v>9</v>
      </c>
      <c r="F2110" s="4" t="s">
        <v>8</v>
      </c>
    </row>
    <row r="2111" spans="1:9">
      <c r="A2111" t="n">
        <v>26357</v>
      </c>
      <c r="B2111" s="6" t="n">
        <v>49</v>
      </c>
      <c r="C2111" s="7" t="n">
        <v>3</v>
      </c>
      <c r="D2111" s="7" t="n">
        <v>1</v>
      </c>
      <c r="E2111" s="7" t="n">
        <v>1000</v>
      </c>
      <c r="F2111" s="7" t="n">
        <v>0</v>
      </c>
    </row>
    <row r="2112" spans="1:9">
      <c r="A2112" t="s">
        <v>4</v>
      </c>
      <c r="B2112" s="4" t="s">
        <v>5</v>
      </c>
      <c r="C2112" s="4" t="s">
        <v>8</v>
      </c>
      <c r="D2112" s="4" t="s">
        <v>8</v>
      </c>
      <c r="E2112" s="4" t="s">
        <v>8</v>
      </c>
      <c r="F2112" s="4" t="s">
        <v>10</v>
      </c>
      <c r="G2112" s="4" t="s">
        <v>10</v>
      </c>
      <c r="H2112" s="4" t="s">
        <v>10</v>
      </c>
      <c r="I2112" s="4" t="s">
        <v>10</v>
      </c>
      <c r="J2112" s="4" t="s">
        <v>10</v>
      </c>
    </row>
    <row r="2113" spans="1:10">
      <c r="A2113" t="n">
        <v>26366</v>
      </c>
      <c r="B2113" s="15" t="n">
        <v>76</v>
      </c>
      <c r="C2113" s="7" t="n">
        <v>0</v>
      </c>
      <c r="D2113" s="7" t="n">
        <v>3</v>
      </c>
      <c r="E2113" s="7" t="n">
        <v>0</v>
      </c>
      <c r="F2113" s="7" t="n">
        <v>1</v>
      </c>
      <c r="G2113" s="7" t="n">
        <v>1</v>
      </c>
      <c r="H2113" s="7" t="n">
        <v>1</v>
      </c>
      <c r="I2113" s="7" t="n">
        <v>1</v>
      </c>
      <c r="J2113" s="7" t="n">
        <v>1000</v>
      </c>
    </row>
    <row r="2114" spans="1:10">
      <c r="A2114" t="s">
        <v>4</v>
      </c>
      <c r="B2114" s="4" t="s">
        <v>5</v>
      </c>
      <c r="C2114" s="4" t="s">
        <v>8</v>
      </c>
      <c r="D2114" s="4" t="s">
        <v>8</v>
      </c>
    </row>
    <row r="2115" spans="1:10">
      <c r="A2115" t="n">
        <v>26390</v>
      </c>
      <c r="B2115" s="16" t="n">
        <v>77</v>
      </c>
      <c r="C2115" s="7" t="n">
        <v>0</v>
      </c>
      <c r="D2115" s="7" t="n">
        <v>3</v>
      </c>
    </row>
    <row r="2116" spans="1:10">
      <c r="A2116" t="s">
        <v>4</v>
      </c>
      <c r="B2116" s="4" t="s">
        <v>5</v>
      </c>
      <c r="C2116" s="4" t="s">
        <v>9</v>
      </c>
    </row>
    <row r="2117" spans="1:10">
      <c r="A2117" t="n">
        <v>26393</v>
      </c>
      <c r="B2117" s="24" t="n">
        <v>16</v>
      </c>
      <c r="C2117" s="7" t="n">
        <v>500</v>
      </c>
    </row>
    <row r="2118" spans="1:10">
      <c r="A2118" t="s">
        <v>4</v>
      </c>
      <c r="B2118" s="4" t="s">
        <v>5</v>
      </c>
      <c r="C2118" s="4" t="s">
        <v>8</v>
      </c>
      <c r="D2118" s="4" t="s">
        <v>8</v>
      </c>
      <c r="E2118" s="4" t="s">
        <v>8</v>
      </c>
      <c r="F2118" s="4" t="s">
        <v>10</v>
      </c>
      <c r="G2118" s="4" t="s">
        <v>10</v>
      </c>
      <c r="H2118" s="4" t="s">
        <v>10</v>
      </c>
      <c r="I2118" s="4" t="s">
        <v>10</v>
      </c>
      <c r="J2118" s="4" t="s">
        <v>10</v>
      </c>
    </row>
    <row r="2119" spans="1:10">
      <c r="A2119" t="n">
        <v>26396</v>
      </c>
      <c r="B2119" s="15" t="n">
        <v>76</v>
      </c>
      <c r="C2119" s="7" t="n">
        <v>0</v>
      </c>
      <c r="D2119" s="7" t="n">
        <v>3</v>
      </c>
      <c r="E2119" s="7" t="n">
        <v>0</v>
      </c>
      <c r="F2119" s="7" t="n">
        <v>1</v>
      </c>
      <c r="G2119" s="7" t="n">
        <v>1</v>
      </c>
      <c r="H2119" s="7" t="n">
        <v>1</v>
      </c>
      <c r="I2119" s="7" t="n">
        <v>0.600000023841858</v>
      </c>
      <c r="J2119" s="7" t="n">
        <v>300</v>
      </c>
    </row>
    <row r="2120" spans="1:10">
      <c r="A2120" t="s">
        <v>4</v>
      </c>
      <c r="B2120" s="4" t="s">
        <v>5</v>
      </c>
      <c r="C2120" s="4" t="s">
        <v>9</v>
      </c>
      <c r="D2120" s="4" t="s">
        <v>8</v>
      </c>
      <c r="E2120" s="4" t="s">
        <v>19</v>
      </c>
      <c r="F2120" s="4" t="s">
        <v>8</v>
      </c>
      <c r="G2120" s="4" t="s">
        <v>8</v>
      </c>
    </row>
    <row r="2121" spans="1:10">
      <c r="A2121" t="n">
        <v>26420</v>
      </c>
      <c r="B2121" s="19" t="n">
        <v>24</v>
      </c>
      <c r="C2121" s="7" t="n">
        <v>65533</v>
      </c>
      <c r="D2121" s="7" t="n">
        <v>7</v>
      </c>
      <c r="E2121" s="7" t="s">
        <v>218</v>
      </c>
      <c r="F2121" s="7" t="n">
        <v>2</v>
      </c>
      <c r="G2121" s="7" t="n">
        <v>0</v>
      </c>
    </row>
    <row r="2122" spans="1:10">
      <c r="A2122" t="s">
        <v>4</v>
      </c>
      <c r="B2122" s="4" t="s">
        <v>5</v>
      </c>
    </row>
    <row r="2123" spans="1:10">
      <c r="A2123" t="n">
        <v>26537</v>
      </c>
      <c r="B2123" s="28" t="n">
        <v>28</v>
      </c>
    </row>
    <row r="2124" spans="1:10">
      <c r="A2124" t="s">
        <v>4</v>
      </c>
      <c r="B2124" s="4" t="s">
        <v>5</v>
      </c>
      <c r="C2124" s="4" t="s">
        <v>8</v>
      </c>
    </row>
    <row r="2125" spans="1:10">
      <c r="A2125" t="n">
        <v>26538</v>
      </c>
      <c r="B2125" s="21" t="n">
        <v>27</v>
      </c>
      <c r="C2125" s="7" t="n">
        <v>0</v>
      </c>
    </row>
    <row r="2126" spans="1:10">
      <c r="A2126" t="s">
        <v>4</v>
      </c>
      <c r="B2126" s="4" t="s">
        <v>5</v>
      </c>
      <c r="C2126" s="4" t="s">
        <v>9</v>
      </c>
    </row>
    <row r="2127" spans="1:10">
      <c r="A2127" t="n">
        <v>26540</v>
      </c>
      <c r="B2127" s="24" t="n">
        <v>16</v>
      </c>
      <c r="C2127" s="7" t="n">
        <v>500</v>
      </c>
    </row>
    <row r="2128" spans="1:10">
      <c r="A2128" t="s">
        <v>4</v>
      </c>
      <c r="B2128" s="4" t="s">
        <v>5</v>
      </c>
      <c r="C2128" s="4" t="s">
        <v>9</v>
      </c>
      <c r="D2128" s="4" t="s">
        <v>8</v>
      </c>
      <c r="E2128" s="4" t="s">
        <v>19</v>
      </c>
      <c r="F2128" s="4" t="s">
        <v>8</v>
      </c>
      <c r="G2128" s="4" t="s">
        <v>8</v>
      </c>
    </row>
    <row r="2129" spans="1:10">
      <c r="A2129" t="n">
        <v>26543</v>
      </c>
      <c r="B2129" s="19" t="n">
        <v>24</v>
      </c>
      <c r="C2129" s="7" t="n">
        <v>65533</v>
      </c>
      <c r="D2129" s="7" t="n">
        <v>7</v>
      </c>
      <c r="E2129" s="7" t="s">
        <v>219</v>
      </c>
      <c r="F2129" s="7" t="n">
        <v>2</v>
      </c>
      <c r="G2129" s="7" t="n">
        <v>0</v>
      </c>
    </row>
    <row r="2130" spans="1:10">
      <c r="A2130" t="s">
        <v>4</v>
      </c>
      <c r="B2130" s="4" t="s">
        <v>5</v>
      </c>
    </row>
    <row r="2131" spans="1:10">
      <c r="A2131" t="n">
        <v>26644</v>
      </c>
      <c r="B2131" s="28" t="n">
        <v>28</v>
      </c>
    </row>
    <row r="2132" spans="1:10">
      <c r="A2132" t="s">
        <v>4</v>
      </c>
      <c r="B2132" s="4" t="s">
        <v>5</v>
      </c>
      <c r="C2132" s="4" t="s">
        <v>8</v>
      </c>
    </row>
    <row r="2133" spans="1:10">
      <c r="A2133" t="n">
        <v>26645</v>
      </c>
      <c r="B2133" s="21" t="n">
        <v>27</v>
      </c>
      <c r="C2133" s="7" t="n">
        <v>0</v>
      </c>
    </row>
    <row r="2134" spans="1:10">
      <c r="A2134" t="s">
        <v>4</v>
      </c>
      <c r="B2134" s="4" t="s">
        <v>5</v>
      </c>
      <c r="C2134" s="4" t="s">
        <v>9</v>
      </c>
    </row>
    <row r="2135" spans="1:10">
      <c r="A2135" t="n">
        <v>26647</v>
      </c>
      <c r="B2135" s="24" t="n">
        <v>16</v>
      </c>
      <c r="C2135" s="7" t="n">
        <v>500</v>
      </c>
    </row>
    <row r="2136" spans="1:10">
      <c r="A2136" t="s">
        <v>4</v>
      </c>
      <c r="B2136" s="4" t="s">
        <v>5</v>
      </c>
      <c r="C2136" s="4" t="s">
        <v>9</v>
      </c>
      <c r="D2136" s="4" t="s">
        <v>8</v>
      </c>
      <c r="E2136" s="4" t="s">
        <v>19</v>
      </c>
      <c r="F2136" s="4" t="s">
        <v>8</v>
      </c>
      <c r="G2136" s="4" t="s">
        <v>8</v>
      </c>
    </row>
    <row r="2137" spans="1:10">
      <c r="A2137" t="n">
        <v>26650</v>
      </c>
      <c r="B2137" s="19" t="n">
        <v>24</v>
      </c>
      <c r="C2137" s="7" t="n">
        <v>65533</v>
      </c>
      <c r="D2137" s="7" t="n">
        <v>7</v>
      </c>
      <c r="E2137" s="7" t="s">
        <v>220</v>
      </c>
      <c r="F2137" s="7" t="n">
        <v>2</v>
      </c>
      <c r="G2137" s="7" t="n">
        <v>0</v>
      </c>
    </row>
    <row r="2138" spans="1:10">
      <c r="A2138" t="s">
        <v>4</v>
      </c>
      <c r="B2138" s="4" t="s">
        <v>5</v>
      </c>
    </row>
    <row r="2139" spans="1:10">
      <c r="A2139" t="n">
        <v>26779</v>
      </c>
      <c r="B2139" s="28" t="n">
        <v>28</v>
      </c>
    </row>
    <row r="2140" spans="1:10">
      <c r="A2140" t="s">
        <v>4</v>
      </c>
      <c r="B2140" s="4" t="s">
        <v>5</v>
      </c>
      <c r="C2140" s="4" t="s">
        <v>8</v>
      </c>
    </row>
    <row r="2141" spans="1:10">
      <c r="A2141" t="n">
        <v>26780</v>
      </c>
      <c r="B2141" s="21" t="n">
        <v>27</v>
      </c>
      <c r="C2141" s="7" t="n">
        <v>0</v>
      </c>
    </row>
    <row r="2142" spans="1:10">
      <c r="A2142" t="s">
        <v>4</v>
      </c>
      <c r="B2142" s="4" t="s">
        <v>5</v>
      </c>
      <c r="C2142" s="4" t="s">
        <v>8</v>
      </c>
      <c r="D2142" s="4" t="s">
        <v>8</v>
      </c>
      <c r="E2142" s="4" t="s">
        <v>8</v>
      </c>
      <c r="F2142" s="4" t="s">
        <v>10</v>
      </c>
      <c r="G2142" s="4" t="s">
        <v>10</v>
      </c>
      <c r="H2142" s="4" t="s">
        <v>10</v>
      </c>
      <c r="I2142" s="4" t="s">
        <v>10</v>
      </c>
      <c r="J2142" s="4" t="s">
        <v>10</v>
      </c>
    </row>
    <row r="2143" spans="1:10">
      <c r="A2143" t="n">
        <v>26782</v>
      </c>
      <c r="B2143" s="15" t="n">
        <v>76</v>
      </c>
      <c r="C2143" s="7" t="n">
        <v>0</v>
      </c>
      <c r="D2143" s="7" t="n">
        <v>3</v>
      </c>
      <c r="E2143" s="7" t="n">
        <v>0</v>
      </c>
      <c r="F2143" s="7" t="n">
        <v>1</v>
      </c>
      <c r="G2143" s="7" t="n">
        <v>1</v>
      </c>
      <c r="H2143" s="7" t="n">
        <v>1</v>
      </c>
      <c r="I2143" s="7" t="n">
        <v>0</v>
      </c>
      <c r="J2143" s="7" t="n">
        <v>1000</v>
      </c>
    </row>
    <row r="2144" spans="1:10">
      <c r="A2144" t="s">
        <v>4</v>
      </c>
      <c r="B2144" s="4" t="s">
        <v>5</v>
      </c>
      <c r="C2144" s="4" t="s">
        <v>8</v>
      </c>
      <c r="D2144" s="4" t="s">
        <v>8</v>
      </c>
    </row>
    <row r="2145" spans="1:10">
      <c r="A2145" t="n">
        <v>26806</v>
      </c>
      <c r="B2145" s="16" t="n">
        <v>77</v>
      </c>
      <c r="C2145" s="7" t="n">
        <v>0</v>
      </c>
      <c r="D2145" s="7" t="n">
        <v>3</v>
      </c>
    </row>
    <row r="2146" spans="1:10">
      <c r="A2146" t="s">
        <v>4</v>
      </c>
      <c r="B2146" s="4" t="s">
        <v>5</v>
      </c>
      <c r="C2146" s="4" t="s">
        <v>8</v>
      </c>
    </row>
    <row r="2147" spans="1:10">
      <c r="A2147" t="n">
        <v>26809</v>
      </c>
      <c r="B2147" s="27" t="n">
        <v>78</v>
      </c>
      <c r="C2147" s="7" t="n">
        <v>0</v>
      </c>
    </row>
    <row r="2148" spans="1:10">
      <c r="A2148" t="s">
        <v>4</v>
      </c>
      <c r="B2148" s="4" t="s">
        <v>5</v>
      </c>
      <c r="C2148" s="4" t="s">
        <v>8</v>
      </c>
      <c r="D2148" s="4" t="s">
        <v>8</v>
      </c>
      <c r="E2148" s="4" t="s">
        <v>8</v>
      </c>
      <c r="F2148" s="4" t="s">
        <v>10</v>
      </c>
      <c r="G2148" s="4" t="s">
        <v>10</v>
      </c>
      <c r="H2148" s="4" t="s">
        <v>10</v>
      </c>
      <c r="I2148" s="4" t="s">
        <v>10</v>
      </c>
      <c r="J2148" s="4" t="s">
        <v>10</v>
      </c>
    </row>
    <row r="2149" spans="1:10">
      <c r="A2149" t="n">
        <v>26811</v>
      </c>
      <c r="B2149" s="15" t="n">
        <v>76</v>
      </c>
      <c r="C2149" s="7" t="n">
        <v>1</v>
      </c>
      <c r="D2149" s="7" t="n">
        <v>3</v>
      </c>
      <c r="E2149" s="7" t="n">
        <v>0</v>
      </c>
      <c r="F2149" s="7" t="n">
        <v>1</v>
      </c>
      <c r="G2149" s="7" t="n">
        <v>1</v>
      </c>
      <c r="H2149" s="7" t="n">
        <v>1</v>
      </c>
      <c r="I2149" s="7" t="n">
        <v>1</v>
      </c>
      <c r="J2149" s="7" t="n">
        <v>1000</v>
      </c>
    </row>
    <row r="2150" spans="1:10">
      <c r="A2150" t="s">
        <v>4</v>
      </c>
      <c r="B2150" s="4" t="s">
        <v>5</v>
      </c>
      <c r="C2150" s="4" t="s">
        <v>8</v>
      </c>
      <c r="D2150" s="4" t="s">
        <v>8</v>
      </c>
    </row>
    <row r="2151" spans="1:10">
      <c r="A2151" t="n">
        <v>26835</v>
      </c>
      <c r="B2151" s="16" t="n">
        <v>77</v>
      </c>
      <c r="C2151" s="7" t="n">
        <v>1</v>
      </c>
      <c r="D2151" s="7" t="n">
        <v>3</v>
      </c>
    </row>
    <row r="2152" spans="1:10">
      <c r="A2152" t="s">
        <v>4</v>
      </c>
      <c r="B2152" s="4" t="s">
        <v>5</v>
      </c>
      <c r="C2152" s="4" t="s">
        <v>9</v>
      </c>
    </row>
    <row r="2153" spans="1:10">
      <c r="A2153" t="n">
        <v>26838</v>
      </c>
      <c r="B2153" s="24" t="n">
        <v>16</v>
      </c>
      <c r="C2153" s="7" t="n">
        <v>500</v>
      </c>
    </row>
    <row r="2154" spans="1:10">
      <c r="A2154" t="s">
        <v>4</v>
      </c>
      <c r="B2154" s="4" t="s">
        <v>5</v>
      </c>
      <c r="C2154" s="4" t="s">
        <v>8</v>
      </c>
      <c r="D2154" s="4" t="s">
        <v>8</v>
      </c>
      <c r="E2154" s="4" t="s">
        <v>8</v>
      </c>
      <c r="F2154" s="4" t="s">
        <v>10</v>
      </c>
      <c r="G2154" s="4" t="s">
        <v>10</v>
      </c>
      <c r="H2154" s="4" t="s">
        <v>10</v>
      </c>
      <c r="I2154" s="4" t="s">
        <v>10</v>
      </c>
      <c r="J2154" s="4" t="s">
        <v>10</v>
      </c>
    </row>
    <row r="2155" spans="1:10">
      <c r="A2155" t="n">
        <v>26841</v>
      </c>
      <c r="B2155" s="15" t="n">
        <v>76</v>
      </c>
      <c r="C2155" s="7" t="n">
        <v>1</v>
      </c>
      <c r="D2155" s="7" t="n">
        <v>3</v>
      </c>
      <c r="E2155" s="7" t="n">
        <v>0</v>
      </c>
      <c r="F2155" s="7" t="n">
        <v>1</v>
      </c>
      <c r="G2155" s="7" t="n">
        <v>1</v>
      </c>
      <c r="H2155" s="7" t="n">
        <v>1</v>
      </c>
      <c r="I2155" s="7" t="n">
        <v>0.600000023841858</v>
      </c>
      <c r="J2155" s="7" t="n">
        <v>300</v>
      </c>
    </row>
    <row r="2156" spans="1:10">
      <c r="A2156" t="s">
        <v>4</v>
      </c>
      <c r="B2156" s="4" t="s">
        <v>5</v>
      </c>
      <c r="C2156" s="4" t="s">
        <v>9</v>
      </c>
      <c r="D2156" s="4" t="s">
        <v>8</v>
      </c>
      <c r="E2156" s="4" t="s">
        <v>19</v>
      </c>
      <c r="F2156" s="4" t="s">
        <v>8</v>
      </c>
      <c r="G2156" s="4" t="s">
        <v>8</v>
      </c>
    </row>
    <row r="2157" spans="1:10">
      <c r="A2157" t="n">
        <v>26865</v>
      </c>
      <c r="B2157" s="19" t="n">
        <v>24</v>
      </c>
      <c r="C2157" s="7" t="n">
        <v>65533</v>
      </c>
      <c r="D2157" s="7" t="n">
        <v>7</v>
      </c>
      <c r="E2157" s="7" t="s">
        <v>221</v>
      </c>
      <c r="F2157" s="7" t="n">
        <v>2</v>
      </c>
      <c r="G2157" s="7" t="n">
        <v>0</v>
      </c>
    </row>
    <row r="2158" spans="1:10">
      <c r="A2158" t="s">
        <v>4</v>
      </c>
      <c r="B2158" s="4" t="s">
        <v>5</v>
      </c>
    </row>
    <row r="2159" spans="1:10">
      <c r="A2159" t="n">
        <v>26965</v>
      </c>
      <c r="B2159" s="28" t="n">
        <v>28</v>
      </c>
    </row>
    <row r="2160" spans="1:10">
      <c r="A2160" t="s">
        <v>4</v>
      </c>
      <c r="B2160" s="4" t="s">
        <v>5</v>
      </c>
      <c r="C2160" s="4" t="s">
        <v>8</v>
      </c>
    </row>
    <row r="2161" spans="1:10">
      <c r="A2161" t="n">
        <v>26966</v>
      </c>
      <c r="B2161" s="21" t="n">
        <v>27</v>
      </c>
      <c r="C2161" s="7" t="n">
        <v>0</v>
      </c>
    </row>
    <row r="2162" spans="1:10">
      <c r="A2162" t="s">
        <v>4</v>
      </c>
      <c r="B2162" s="4" t="s">
        <v>5</v>
      </c>
      <c r="C2162" s="4" t="s">
        <v>9</v>
      </c>
    </row>
    <row r="2163" spans="1:10">
      <c r="A2163" t="n">
        <v>26968</v>
      </c>
      <c r="B2163" s="24" t="n">
        <v>16</v>
      </c>
      <c r="C2163" s="7" t="n">
        <v>500</v>
      </c>
    </row>
    <row r="2164" spans="1:10">
      <c r="A2164" t="s">
        <v>4</v>
      </c>
      <c r="B2164" s="4" t="s">
        <v>5</v>
      </c>
      <c r="C2164" s="4" t="s">
        <v>9</v>
      </c>
      <c r="D2164" s="4" t="s">
        <v>8</v>
      </c>
      <c r="E2164" s="4" t="s">
        <v>19</v>
      </c>
      <c r="F2164" s="4" t="s">
        <v>8</v>
      </c>
      <c r="G2164" s="4" t="s">
        <v>8</v>
      </c>
    </row>
    <row r="2165" spans="1:10">
      <c r="A2165" t="n">
        <v>26971</v>
      </c>
      <c r="B2165" s="19" t="n">
        <v>24</v>
      </c>
      <c r="C2165" s="7" t="n">
        <v>65533</v>
      </c>
      <c r="D2165" s="7" t="n">
        <v>7</v>
      </c>
      <c r="E2165" s="7" t="s">
        <v>222</v>
      </c>
      <c r="F2165" s="7" t="n">
        <v>2</v>
      </c>
      <c r="G2165" s="7" t="n">
        <v>0</v>
      </c>
    </row>
    <row r="2166" spans="1:10">
      <c r="A2166" t="s">
        <v>4</v>
      </c>
      <c r="B2166" s="4" t="s">
        <v>5</v>
      </c>
    </row>
    <row r="2167" spans="1:10">
      <c r="A2167" t="n">
        <v>27088</v>
      </c>
      <c r="B2167" s="28" t="n">
        <v>28</v>
      </c>
    </row>
    <row r="2168" spans="1:10">
      <c r="A2168" t="s">
        <v>4</v>
      </c>
      <c r="B2168" s="4" t="s">
        <v>5</v>
      </c>
      <c r="C2168" s="4" t="s">
        <v>8</v>
      </c>
    </row>
    <row r="2169" spans="1:10">
      <c r="A2169" t="n">
        <v>27089</v>
      </c>
      <c r="B2169" s="21" t="n">
        <v>27</v>
      </c>
      <c r="C2169" s="7" t="n">
        <v>0</v>
      </c>
    </row>
    <row r="2170" spans="1:10">
      <c r="A2170" t="s">
        <v>4</v>
      </c>
      <c r="B2170" s="4" t="s">
        <v>5</v>
      </c>
      <c r="C2170" s="4" t="s">
        <v>9</v>
      </c>
    </row>
    <row r="2171" spans="1:10">
      <c r="A2171" t="n">
        <v>27091</v>
      </c>
      <c r="B2171" s="24" t="n">
        <v>16</v>
      </c>
      <c r="C2171" s="7" t="n">
        <v>500</v>
      </c>
    </row>
    <row r="2172" spans="1:10">
      <c r="A2172" t="s">
        <v>4</v>
      </c>
      <c r="B2172" s="4" t="s">
        <v>5</v>
      </c>
      <c r="C2172" s="4" t="s">
        <v>9</v>
      </c>
      <c r="D2172" s="4" t="s">
        <v>8</v>
      </c>
      <c r="E2172" s="4" t="s">
        <v>19</v>
      </c>
      <c r="F2172" s="4" t="s">
        <v>8</v>
      </c>
      <c r="G2172" s="4" t="s">
        <v>8</v>
      </c>
    </row>
    <row r="2173" spans="1:10">
      <c r="A2173" t="n">
        <v>27094</v>
      </c>
      <c r="B2173" s="19" t="n">
        <v>24</v>
      </c>
      <c r="C2173" s="7" t="n">
        <v>65533</v>
      </c>
      <c r="D2173" s="7" t="n">
        <v>7</v>
      </c>
      <c r="E2173" s="7" t="s">
        <v>223</v>
      </c>
      <c r="F2173" s="7" t="n">
        <v>2</v>
      </c>
      <c r="G2173" s="7" t="n">
        <v>0</v>
      </c>
    </row>
    <row r="2174" spans="1:10">
      <c r="A2174" t="s">
        <v>4</v>
      </c>
      <c r="B2174" s="4" t="s">
        <v>5</v>
      </c>
    </row>
    <row r="2175" spans="1:10">
      <c r="A2175" t="n">
        <v>27206</v>
      </c>
      <c r="B2175" s="28" t="n">
        <v>28</v>
      </c>
    </row>
    <row r="2176" spans="1:10">
      <c r="A2176" t="s">
        <v>4</v>
      </c>
      <c r="B2176" s="4" t="s">
        <v>5</v>
      </c>
      <c r="C2176" s="4" t="s">
        <v>8</v>
      </c>
    </row>
    <row r="2177" spans="1:7">
      <c r="A2177" t="n">
        <v>27207</v>
      </c>
      <c r="B2177" s="21" t="n">
        <v>27</v>
      </c>
      <c r="C2177" s="7" t="n">
        <v>0</v>
      </c>
    </row>
    <row r="2178" spans="1:7">
      <c r="A2178" t="s">
        <v>4</v>
      </c>
      <c r="B2178" s="4" t="s">
        <v>5</v>
      </c>
      <c r="C2178" s="4" t="s">
        <v>9</v>
      </c>
    </row>
    <row r="2179" spans="1:7">
      <c r="A2179" t="n">
        <v>27209</v>
      </c>
      <c r="B2179" s="24" t="n">
        <v>16</v>
      </c>
      <c r="C2179" s="7" t="n">
        <v>500</v>
      </c>
    </row>
    <row r="2180" spans="1:7">
      <c r="A2180" t="s">
        <v>4</v>
      </c>
      <c r="B2180" s="4" t="s">
        <v>5</v>
      </c>
      <c r="C2180" s="4" t="s">
        <v>9</v>
      </c>
      <c r="D2180" s="4" t="s">
        <v>8</v>
      </c>
      <c r="E2180" s="4" t="s">
        <v>19</v>
      </c>
      <c r="F2180" s="4" t="s">
        <v>8</v>
      </c>
      <c r="G2180" s="4" t="s">
        <v>8</v>
      </c>
    </row>
    <row r="2181" spans="1:7">
      <c r="A2181" t="n">
        <v>27212</v>
      </c>
      <c r="B2181" s="19" t="n">
        <v>24</v>
      </c>
      <c r="C2181" s="7" t="n">
        <v>65533</v>
      </c>
      <c r="D2181" s="7" t="n">
        <v>7</v>
      </c>
      <c r="E2181" s="7" t="s">
        <v>224</v>
      </c>
      <c r="F2181" s="7" t="n">
        <v>2</v>
      </c>
      <c r="G2181" s="7" t="n">
        <v>0</v>
      </c>
    </row>
    <row r="2182" spans="1:7">
      <c r="A2182" t="s">
        <v>4</v>
      </c>
      <c r="B2182" s="4" t="s">
        <v>5</v>
      </c>
    </row>
    <row r="2183" spans="1:7">
      <c r="A2183" t="n">
        <v>27303</v>
      </c>
      <c r="B2183" s="28" t="n">
        <v>28</v>
      </c>
    </row>
    <row r="2184" spans="1:7">
      <c r="A2184" t="s">
        <v>4</v>
      </c>
      <c r="B2184" s="4" t="s">
        <v>5</v>
      </c>
      <c r="C2184" s="4" t="s">
        <v>8</v>
      </c>
    </row>
    <row r="2185" spans="1:7">
      <c r="A2185" t="n">
        <v>27304</v>
      </c>
      <c r="B2185" s="21" t="n">
        <v>27</v>
      </c>
      <c r="C2185" s="7" t="n">
        <v>0</v>
      </c>
    </row>
    <row r="2186" spans="1:7">
      <c r="A2186" t="s">
        <v>4</v>
      </c>
      <c r="B2186" s="4" t="s">
        <v>5</v>
      </c>
      <c r="C2186" s="4" t="s">
        <v>8</v>
      </c>
      <c r="D2186" s="4" t="s">
        <v>8</v>
      </c>
      <c r="E2186" s="4" t="s">
        <v>8</v>
      </c>
      <c r="F2186" s="4" t="s">
        <v>10</v>
      </c>
      <c r="G2186" s="4" t="s">
        <v>10</v>
      </c>
      <c r="H2186" s="4" t="s">
        <v>10</v>
      </c>
      <c r="I2186" s="4" t="s">
        <v>10</v>
      </c>
      <c r="J2186" s="4" t="s">
        <v>10</v>
      </c>
    </row>
    <row r="2187" spans="1:7">
      <c r="A2187" t="n">
        <v>27306</v>
      </c>
      <c r="B2187" s="15" t="n">
        <v>76</v>
      </c>
      <c r="C2187" s="7" t="n">
        <v>1</v>
      </c>
      <c r="D2187" s="7" t="n">
        <v>3</v>
      </c>
      <c r="E2187" s="7" t="n">
        <v>0</v>
      </c>
      <c r="F2187" s="7" t="n">
        <v>1</v>
      </c>
      <c r="G2187" s="7" t="n">
        <v>1</v>
      </c>
      <c r="H2187" s="7" t="n">
        <v>1</v>
      </c>
      <c r="I2187" s="7" t="n">
        <v>0</v>
      </c>
      <c r="J2187" s="7" t="n">
        <v>1000</v>
      </c>
    </row>
    <row r="2188" spans="1:7">
      <c r="A2188" t="s">
        <v>4</v>
      </c>
      <c r="B2188" s="4" t="s">
        <v>5</v>
      </c>
      <c r="C2188" s="4" t="s">
        <v>8</v>
      </c>
      <c r="D2188" s="4" t="s">
        <v>8</v>
      </c>
    </row>
    <row r="2189" spans="1:7">
      <c r="A2189" t="n">
        <v>27330</v>
      </c>
      <c r="B2189" s="16" t="n">
        <v>77</v>
      </c>
      <c r="C2189" s="7" t="n">
        <v>1</v>
      </c>
      <c r="D2189" s="7" t="n">
        <v>3</v>
      </c>
    </row>
    <row r="2190" spans="1:7">
      <c r="A2190" t="s">
        <v>4</v>
      </c>
      <c r="B2190" s="4" t="s">
        <v>5</v>
      </c>
      <c r="C2190" s="4" t="s">
        <v>8</v>
      </c>
    </row>
    <row r="2191" spans="1:7">
      <c r="A2191" t="n">
        <v>27333</v>
      </c>
      <c r="B2191" s="27" t="n">
        <v>78</v>
      </c>
      <c r="C2191" s="7" t="n">
        <v>1</v>
      </c>
    </row>
    <row r="2192" spans="1:7">
      <c r="A2192" t="s">
        <v>4</v>
      </c>
      <c r="B2192" s="4" t="s">
        <v>5</v>
      </c>
      <c r="C2192" s="4" t="s">
        <v>8</v>
      </c>
      <c r="D2192" s="4" t="s">
        <v>8</v>
      </c>
      <c r="E2192" s="4" t="s">
        <v>8</v>
      </c>
      <c r="F2192" s="4" t="s">
        <v>10</v>
      </c>
      <c r="G2192" s="4" t="s">
        <v>10</v>
      </c>
      <c r="H2192" s="4" t="s">
        <v>10</v>
      </c>
      <c r="I2192" s="4" t="s">
        <v>10</v>
      </c>
      <c r="J2192" s="4" t="s">
        <v>10</v>
      </c>
    </row>
    <row r="2193" spans="1:10">
      <c r="A2193" t="n">
        <v>27335</v>
      </c>
      <c r="B2193" s="15" t="n">
        <v>76</v>
      </c>
      <c r="C2193" s="7" t="n">
        <v>2</v>
      </c>
      <c r="D2193" s="7" t="n">
        <v>3</v>
      </c>
      <c r="E2193" s="7" t="n">
        <v>0</v>
      </c>
      <c r="F2193" s="7" t="n">
        <v>1</v>
      </c>
      <c r="G2193" s="7" t="n">
        <v>1</v>
      </c>
      <c r="H2193" s="7" t="n">
        <v>1</v>
      </c>
      <c r="I2193" s="7" t="n">
        <v>1</v>
      </c>
      <c r="J2193" s="7" t="n">
        <v>1000</v>
      </c>
    </row>
    <row r="2194" spans="1:10">
      <c r="A2194" t="s">
        <v>4</v>
      </c>
      <c r="B2194" s="4" t="s">
        <v>5</v>
      </c>
      <c r="C2194" s="4" t="s">
        <v>8</v>
      </c>
      <c r="D2194" s="4" t="s">
        <v>8</v>
      </c>
    </row>
    <row r="2195" spans="1:10">
      <c r="A2195" t="n">
        <v>27359</v>
      </c>
      <c r="B2195" s="16" t="n">
        <v>77</v>
      </c>
      <c r="C2195" s="7" t="n">
        <v>2</v>
      </c>
      <c r="D2195" s="7" t="n">
        <v>3</v>
      </c>
    </row>
    <row r="2196" spans="1:10">
      <c r="A2196" t="s">
        <v>4</v>
      </c>
      <c r="B2196" s="4" t="s">
        <v>5</v>
      </c>
      <c r="C2196" s="4" t="s">
        <v>9</v>
      </c>
    </row>
    <row r="2197" spans="1:10">
      <c r="A2197" t="n">
        <v>27362</v>
      </c>
      <c r="B2197" s="24" t="n">
        <v>16</v>
      </c>
      <c r="C2197" s="7" t="n">
        <v>500</v>
      </c>
    </row>
    <row r="2198" spans="1:10">
      <c r="A2198" t="s">
        <v>4</v>
      </c>
      <c r="B2198" s="4" t="s">
        <v>5</v>
      </c>
      <c r="C2198" s="4" t="s">
        <v>8</v>
      </c>
      <c r="D2198" s="4" t="s">
        <v>8</v>
      </c>
      <c r="E2198" s="4" t="s">
        <v>8</v>
      </c>
      <c r="F2198" s="4" t="s">
        <v>10</v>
      </c>
      <c r="G2198" s="4" t="s">
        <v>10</v>
      </c>
      <c r="H2198" s="4" t="s">
        <v>10</v>
      </c>
      <c r="I2198" s="4" t="s">
        <v>10</v>
      </c>
      <c r="J2198" s="4" t="s">
        <v>10</v>
      </c>
    </row>
    <row r="2199" spans="1:10">
      <c r="A2199" t="n">
        <v>27365</v>
      </c>
      <c r="B2199" s="15" t="n">
        <v>76</v>
      </c>
      <c r="C2199" s="7" t="n">
        <v>2</v>
      </c>
      <c r="D2199" s="7" t="n">
        <v>3</v>
      </c>
      <c r="E2199" s="7" t="n">
        <v>0</v>
      </c>
      <c r="F2199" s="7" t="n">
        <v>1</v>
      </c>
      <c r="G2199" s="7" t="n">
        <v>1</v>
      </c>
      <c r="H2199" s="7" t="n">
        <v>1</v>
      </c>
      <c r="I2199" s="7" t="n">
        <v>0.600000023841858</v>
      </c>
      <c r="J2199" s="7" t="n">
        <v>300</v>
      </c>
    </row>
    <row r="2200" spans="1:10">
      <c r="A2200" t="s">
        <v>4</v>
      </c>
      <c r="B2200" s="4" t="s">
        <v>5</v>
      </c>
      <c r="C2200" s="4" t="s">
        <v>9</v>
      </c>
      <c r="D2200" s="4" t="s">
        <v>8</v>
      </c>
      <c r="E2200" s="4" t="s">
        <v>19</v>
      </c>
      <c r="F2200" s="4" t="s">
        <v>8</v>
      </c>
      <c r="G2200" s="4" t="s">
        <v>8</v>
      </c>
    </row>
    <row r="2201" spans="1:10">
      <c r="A2201" t="n">
        <v>27389</v>
      </c>
      <c r="B2201" s="19" t="n">
        <v>24</v>
      </c>
      <c r="C2201" s="7" t="n">
        <v>65533</v>
      </c>
      <c r="D2201" s="7" t="n">
        <v>7</v>
      </c>
      <c r="E2201" s="7" t="s">
        <v>225</v>
      </c>
      <c r="F2201" s="7" t="n">
        <v>2</v>
      </c>
      <c r="G2201" s="7" t="n">
        <v>0</v>
      </c>
    </row>
    <row r="2202" spans="1:10">
      <c r="A2202" t="s">
        <v>4</v>
      </c>
      <c r="B2202" s="4" t="s">
        <v>5</v>
      </c>
    </row>
    <row r="2203" spans="1:10">
      <c r="A2203" t="n">
        <v>27485</v>
      </c>
      <c r="B2203" s="28" t="n">
        <v>28</v>
      </c>
    </row>
    <row r="2204" spans="1:10">
      <c r="A2204" t="s">
        <v>4</v>
      </c>
      <c r="B2204" s="4" t="s">
        <v>5</v>
      </c>
      <c r="C2204" s="4" t="s">
        <v>8</v>
      </c>
    </row>
    <row r="2205" spans="1:10">
      <c r="A2205" t="n">
        <v>27486</v>
      </c>
      <c r="B2205" s="21" t="n">
        <v>27</v>
      </c>
      <c r="C2205" s="7" t="n">
        <v>0</v>
      </c>
    </row>
    <row r="2206" spans="1:10">
      <c r="A2206" t="s">
        <v>4</v>
      </c>
      <c r="B2206" s="4" t="s">
        <v>5</v>
      </c>
      <c r="C2206" s="4" t="s">
        <v>9</v>
      </c>
    </row>
    <row r="2207" spans="1:10">
      <c r="A2207" t="n">
        <v>27488</v>
      </c>
      <c r="B2207" s="24" t="n">
        <v>16</v>
      </c>
      <c r="C2207" s="7" t="n">
        <v>500</v>
      </c>
    </row>
    <row r="2208" spans="1:10">
      <c r="A2208" t="s">
        <v>4</v>
      </c>
      <c r="B2208" s="4" t="s">
        <v>5</v>
      </c>
      <c r="C2208" s="4" t="s">
        <v>9</v>
      </c>
      <c r="D2208" s="4" t="s">
        <v>8</v>
      </c>
      <c r="E2208" s="4" t="s">
        <v>19</v>
      </c>
      <c r="F2208" s="4" t="s">
        <v>8</v>
      </c>
      <c r="G2208" s="4" t="s">
        <v>8</v>
      </c>
    </row>
    <row r="2209" spans="1:10">
      <c r="A2209" t="n">
        <v>27491</v>
      </c>
      <c r="B2209" s="19" t="n">
        <v>24</v>
      </c>
      <c r="C2209" s="7" t="n">
        <v>65533</v>
      </c>
      <c r="D2209" s="7" t="n">
        <v>7</v>
      </c>
      <c r="E2209" s="7" t="s">
        <v>226</v>
      </c>
      <c r="F2209" s="7" t="n">
        <v>2</v>
      </c>
      <c r="G2209" s="7" t="n">
        <v>0</v>
      </c>
    </row>
    <row r="2210" spans="1:10">
      <c r="A2210" t="s">
        <v>4</v>
      </c>
      <c r="B2210" s="4" t="s">
        <v>5</v>
      </c>
    </row>
    <row r="2211" spans="1:10">
      <c r="A2211" t="n">
        <v>27586</v>
      </c>
      <c r="B2211" s="28" t="n">
        <v>28</v>
      </c>
    </row>
    <row r="2212" spans="1:10">
      <c r="A2212" t="s">
        <v>4</v>
      </c>
      <c r="B2212" s="4" t="s">
        <v>5</v>
      </c>
      <c r="C2212" s="4" t="s">
        <v>8</v>
      </c>
    </row>
    <row r="2213" spans="1:10">
      <c r="A2213" t="n">
        <v>27587</v>
      </c>
      <c r="B2213" s="21" t="n">
        <v>27</v>
      </c>
      <c r="C2213" s="7" t="n">
        <v>0</v>
      </c>
    </row>
    <row r="2214" spans="1:10">
      <c r="A2214" t="s">
        <v>4</v>
      </c>
      <c r="B2214" s="4" t="s">
        <v>5</v>
      </c>
      <c r="C2214" s="4" t="s">
        <v>9</v>
      </c>
    </row>
    <row r="2215" spans="1:10">
      <c r="A2215" t="n">
        <v>27589</v>
      </c>
      <c r="B2215" s="24" t="n">
        <v>16</v>
      </c>
      <c r="C2215" s="7" t="n">
        <v>500</v>
      </c>
    </row>
    <row r="2216" spans="1:10">
      <c r="A2216" t="s">
        <v>4</v>
      </c>
      <c r="B2216" s="4" t="s">
        <v>5</v>
      </c>
      <c r="C2216" s="4" t="s">
        <v>9</v>
      </c>
      <c r="D2216" s="4" t="s">
        <v>8</v>
      </c>
      <c r="E2216" s="4" t="s">
        <v>19</v>
      </c>
      <c r="F2216" s="4" t="s">
        <v>8</v>
      </c>
      <c r="G2216" s="4" t="s">
        <v>8</v>
      </c>
    </row>
    <row r="2217" spans="1:10">
      <c r="A2217" t="n">
        <v>27592</v>
      </c>
      <c r="B2217" s="19" t="n">
        <v>24</v>
      </c>
      <c r="C2217" s="7" t="n">
        <v>65533</v>
      </c>
      <c r="D2217" s="7" t="n">
        <v>7</v>
      </c>
      <c r="E2217" s="7" t="s">
        <v>227</v>
      </c>
      <c r="F2217" s="7" t="n">
        <v>2</v>
      </c>
      <c r="G2217" s="7" t="n">
        <v>0</v>
      </c>
    </row>
    <row r="2218" spans="1:10">
      <c r="A2218" t="s">
        <v>4</v>
      </c>
      <c r="B2218" s="4" t="s">
        <v>5</v>
      </c>
    </row>
    <row r="2219" spans="1:10">
      <c r="A2219" t="n">
        <v>27681</v>
      </c>
      <c r="B2219" s="28" t="n">
        <v>28</v>
      </c>
    </row>
    <row r="2220" spans="1:10">
      <c r="A2220" t="s">
        <v>4</v>
      </c>
      <c r="B2220" s="4" t="s">
        <v>5</v>
      </c>
      <c r="C2220" s="4" t="s">
        <v>8</v>
      </c>
    </row>
    <row r="2221" spans="1:10">
      <c r="A2221" t="n">
        <v>27682</v>
      </c>
      <c r="B2221" s="21" t="n">
        <v>27</v>
      </c>
      <c r="C2221" s="7" t="n">
        <v>0</v>
      </c>
    </row>
    <row r="2222" spans="1:10">
      <c r="A2222" t="s">
        <v>4</v>
      </c>
      <c r="B2222" s="4" t="s">
        <v>5</v>
      </c>
      <c r="C2222" s="4" t="s">
        <v>8</v>
      </c>
      <c r="D2222" s="4" t="s">
        <v>8</v>
      </c>
      <c r="E2222" s="4" t="s">
        <v>8</v>
      </c>
      <c r="F2222" s="4" t="s">
        <v>10</v>
      </c>
      <c r="G2222" s="4" t="s">
        <v>10</v>
      </c>
      <c r="H2222" s="4" t="s">
        <v>10</v>
      </c>
      <c r="I2222" s="4" t="s">
        <v>10</v>
      </c>
      <c r="J2222" s="4" t="s">
        <v>10</v>
      </c>
    </row>
    <row r="2223" spans="1:10">
      <c r="A2223" t="n">
        <v>27684</v>
      </c>
      <c r="B2223" s="15" t="n">
        <v>76</v>
      </c>
      <c r="C2223" s="7" t="n">
        <v>2</v>
      </c>
      <c r="D2223" s="7" t="n">
        <v>3</v>
      </c>
      <c r="E2223" s="7" t="n">
        <v>0</v>
      </c>
      <c r="F2223" s="7" t="n">
        <v>1</v>
      </c>
      <c r="G2223" s="7" t="n">
        <v>1</v>
      </c>
      <c r="H2223" s="7" t="n">
        <v>1</v>
      </c>
      <c r="I2223" s="7" t="n">
        <v>0</v>
      </c>
      <c r="J2223" s="7" t="n">
        <v>1000</v>
      </c>
    </row>
    <row r="2224" spans="1:10">
      <c r="A2224" t="s">
        <v>4</v>
      </c>
      <c r="B2224" s="4" t="s">
        <v>5</v>
      </c>
      <c r="C2224" s="4" t="s">
        <v>8</v>
      </c>
      <c r="D2224" s="4" t="s">
        <v>8</v>
      </c>
    </row>
    <row r="2225" spans="1:10">
      <c r="A2225" t="n">
        <v>27708</v>
      </c>
      <c r="B2225" s="16" t="n">
        <v>77</v>
      </c>
      <c r="C2225" s="7" t="n">
        <v>2</v>
      </c>
      <c r="D2225" s="7" t="n">
        <v>3</v>
      </c>
    </row>
    <row r="2226" spans="1:10">
      <c r="A2226" t="s">
        <v>4</v>
      </c>
      <c r="B2226" s="4" t="s">
        <v>5</v>
      </c>
      <c r="C2226" s="4" t="s">
        <v>8</v>
      </c>
    </row>
    <row r="2227" spans="1:10">
      <c r="A2227" t="n">
        <v>27711</v>
      </c>
      <c r="B2227" s="27" t="n">
        <v>78</v>
      </c>
      <c r="C2227" s="7" t="n">
        <v>2</v>
      </c>
    </row>
    <row r="2228" spans="1:10">
      <c r="A2228" t="s">
        <v>4</v>
      </c>
      <c r="B2228" s="4" t="s">
        <v>5</v>
      </c>
      <c r="C2228" s="4" t="s">
        <v>8</v>
      </c>
      <c r="D2228" s="4" t="s">
        <v>8</v>
      </c>
      <c r="E2228" s="4" t="s">
        <v>8</v>
      </c>
      <c r="F2228" s="4" t="s">
        <v>10</v>
      </c>
      <c r="G2228" s="4" t="s">
        <v>10</v>
      </c>
      <c r="H2228" s="4" t="s">
        <v>10</v>
      </c>
      <c r="I2228" s="4" t="s">
        <v>10</v>
      </c>
      <c r="J2228" s="4" t="s">
        <v>10</v>
      </c>
    </row>
    <row r="2229" spans="1:10">
      <c r="A2229" t="n">
        <v>27713</v>
      </c>
      <c r="B2229" s="15" t="n">
        <v>76</v>
      </c>
      <c r="C2229" s="7" t="n">
        <v>3</v>
      </c>
      <c r="D2229" s="7" t="n">
        <v>3</v>
      </c>
      <c r="E2229" s="7" t="n">
        <v>0</v>
      </c>
      <c r="F2229" s="7" t="n">
        <v>1</v>
      </c>
      <c r="G2229" s="7" t="n">
        <v>1</v>
      </c>
      <c r="H2229" s="7" t="n">
        <v>1</v>
      </c>
      <c r="I2229" s="7" t="n">
        <v>1</v>
      </c>
      <c r="J2229" s="7" t="n">
        <v>1000</v>
      </c>
    </row>
    <row r="2230" spans="1:10">
      <c r="A2230" t="s">
        <v>4</v>
      </c>
      <c r="B2230" s="4" t="s">
        <v>5</v>
      </c>
      <c r="C2230" s="4" t="s">
        <v>8</v>
      </c>
      <c r="D2230" s="4" t="s">
        <v>8</v>
      </c>
    </row>
    <row r="2231" spans="1:10">
      <c r="A2231" t="n">
        <v>27737</v>
      </c>
      <c r="B2231" s="16" t="n">
        <v>77</v>
      </c>
      <c r="C2231" s="7" t="n">
        <v>3</v>
      </c>
      <c r="D2231" s="7" t="n">
        <v>3</v>
      </c>
    </row>
    <row r="2232" spans="1:10">
      <c r="A2232" t="s">
        <v>4</v>
      </c>
      <c r="B2232" s="4" t="s">
        <v>5</v>
      </c>
      <c r="C2232" s="4" t="s">
        <v>9</v>
      </c>
    </row>
    <row r="2233" spans="1:10">
      <c r="A2233" t="n">
        <v>27740</v>
      </c>
      <c r="B2233" s="24" t="n">
        <v>16</v>
      </c>
      <c r="C2233" s="7" t="n">
        <v>500</v>
      </c>
    </row>
    <row r="2234" spans="1:10">
      <c r="A2234" t="s">
        <v>4</v>
      </c>
      <c r="B2234" s="4" t="s">
        <v>5</v>
      </c>
      <c r="C2234" s="4" t="s">
        <v>8</v>
      </c>
      <c r="D2234" s="4" t="s">
        <v>8</v>
      </c>
      <c r="E2234" s="4" t="s">
        <v>8</v>
      </c>
      <c r="F2234" s="4" t="s">
        <v>10</v>
      </c>
      <c r="G2234" s="4" t="s">
        <v>10</v>
      </c>
      <c r="H2234" s="4" t="s">
        <v>10</v>
      </c>
      <c r="I2234" s="4" t="s">
        <v>10</v>
      </c>
      <c r="J2234" s="4" t="s">
        <v>10</v>
      </c>
    </row>
    <row r="2235" spans="1:10">
      <c r="A2235" t="n">
        <v>27743</v>
      </c>
      <c r="B2235" s="15" t="n">
        <v>76</v>
      </c>
      <c r="C2235" s="7" t="n">
        <v>3</v>
      </c>
      <c r="D2235" s="7" t="n">
        <v>3</v>
      </c>
      <c r="E2235" s="7" t="n">
        <v>0</v>
      </c>
      <c r="F2235" s="7" t="n">
        <v>1</v>
      </c>
      <c r="G2235" s="7" t="n">
        <v>1</v>
      </c>
      <c r="H2235" s="7" t="n">
        <v>1</v>
      </c>
      <c r="I2235" s="7" t="n">
        <v>0.600000023841858</v>
      </c>
      <c r="J2235" s="7" t="n">
        <v>300</v>
      </c>
    </row>
    <row r="2236" spans="1:10">
      <c r="A2236" t="s">
        <v>4</v>
      </c>
      <c r="B2236" s="4" t="s">
        <v>5</v>
      </c>
      <c r="C2236" s="4" t="s">
        <v>9</v>
      </c>
      <c r="D2236" s="4" t="s">
        <v>8</v>
      </c>
      <c r="E2236" s="4" t="s">
        <v>19</v>
      </c>
      <c r="F2236" s="4" t="s">
        <v>8</v>
      </c>
      <c r="G2236" s="4" t="s">
        <v>8</v>
      </c>
    </row>
    <row r="2237" spans="1:10">
      <c r="A2237" t="n">
        <v>27767</v>
      </c>
      <c r="B2237" s="19" t="n">
        <v>24</v>
      </c>
      <c r="C2237" s="7" t="n">
        <v>65533</v>
      </c>
      <c r="D2237" s="7" t="n">
        <v>7</v>
      </c>
      <c r="E2237" s="7" t="s">
        <v>228</v>
      </c>
      <c r="F2237" s="7" t="n">
        <v>2</v>
      </c>
      <c r="G2237" s="7" t="n">
        <v>0</v>
      </c>
    </row>
    <row r="2238" spans="1:10">
      <c r="A2238" t="s">
        <v>4</v>
      </c>
      <c r="B2238" s="4" t="s">
        <v>5</v>
      </c>
    </row>
    <row r="2239" spans="1:10">
      <c r="A2239" t="n">
        <v>27899</v>
      </c>
      <c r="B2239" s="28" t="n">
        <v>28</v>
      </c>
    </row>
    <row r="2240" spans="1:10">
      <c r="A2240" t="s">
        <v>4</v>
      </c>
      <c r="B2240" s="4" t="s">
        <v>5</v>
      </c>
      <c r="C2240" s="4" t="s">
        <v>8</v>
      </c>
    </row>
    <row r="2241" spans="1:10">
      <c r="A2241" t="n">
        <v>27900</v>
      </c>
      <c r="B2241" s="21" t="n">
        <v>27</v>
      </c>
      <c r="C2241" s="7" t="n">
        <v>0</v>
      </c>
    </row>
    <row r="2242" spans="1:10">
      <c r="A2242" t="s">
        <v>4</v>
      </c>
      <c r="B2242" s="4" t="s">
        <v>5</v>
      </c>
      <c r="C2242" s="4" t="s">
        <v>9</v>
      </c>
    </row>
    <row r="2243" spans="1:10">
      <c r="A2243" t="n">
        <v>27902</v>
      </c>
      <c r="B2243" s="24" t="n">
        <v>16</v>
      </c>
      <c r="C2243" s="7" t="n">
        <v>500</v>
      </c>
    </row>
    <row r="2244" spans="1:10">
      <c r="A2244" t="s">
        <v>4</v>
      </c>
      <c r="B2244" s="4" t="s">
        <v>5</v>
      </c>
      <c r="C2244" s="4" t="s">
        <v>9</v>
      </c>
      <c r="D2244" s="4" t="s">
        <v>8</v>
      </c>
      <c r="E2244" s="4" t="s">
        <v>19</v>
      </c>
      <c r="F2244" s="4" t="s">
        <v>8</v>
      </c>
      <c r="G2244" s="4" t="s">
        <v>8</v>
      </c>
    </row>
    <row r="2245" spans="1:10">
      <c r="A2245" t="n">
        <v>27905</v>
      </c>
      <c r="B2245" s="19" t="n">
        <v>24</v>
      </c>
      <c r="C2245" s="7" t="n">
        <v>65533</v>
      </c>
      <c r="D2245" s="7" t="n">
        <v>7</v>
      </c>
      <c r="E2245" s="7" t="s">
        <v>229</v>
      </c>
      <c r="F2245" s="7" t="n">
        <v>2</v>
      </c>
      <c r="G2245" s="7" t="n">
        <v>0</v>
      </c>
    </row>
    <row r="2246" spans="1:10">
      <c r="A2246" t="s">
        <v>4</v>
      </c>
      <c r="B2246" s="4" t="s">
        <v>5</v>
      </c>
    </row>
    <row r="2247" spans="1:10">
      <c r="A2247" t="n">
        <v>28017</v>
      </c>
      <c r="B2247" s="28" t="n">
        <v>28</v>
      </c>
    </row>
    <row r="2248" spans="1:10">
      <c r="A2248" t="s">
        <v>4</v>
      </c>
      <c r="B2248" s="4" t="s">
        <v>5</v>
      </c>
      <c r="C2248" s="4" t="s">
        <v>8</v>
      </c>
    </row>
    <row r="2249" spans="1:10">
      <c r="A2249" t="n">
        <v>28018</v>
      </c>
      <c r="B2249" s="21" t="n">
        <v>27</v>
      </c>
      <c r="C2249" s="7" t="n">
        <v>0</v>
      </c>
    </row>
    <row r="2250" spans="1:10">
      <c r="A2250" t="s">
        <v>4</v>
      </c>
      <c r="B2250" s="4" t="s">
        <v>5</v>
      </c>
      <c r="C2250" s="4" t="s">
        <v>8</v>
      </c>
      <c r="D2250" s="4" t="s">
        <v>8</v>
      </c>
      <c r="E2250" s="4" t="s">
        <v>8</v>
      </c>
      <c r="F2250" s="4" t="s">
        <v>10</v>
      </c>
      <c r="G2250" s="4" t="s">
        <v>10</v>
      </c>
      <c r="H2250" s="4" t="s">
        <v>10</v>
      </c>
      <c r="I2250" s="4" t="s">
        <v>10</v>
      </c>
      <c r="J2250" s="4" t="s">
        <v>10</v>
      </c>
    </row>
    <row r="2251" spans="1:10">
      <c r="A2251" t="n">
        <v>28020</v>
      </c>
      <c r="B2251" s="15" t="n">
        <v>76</v>
      </c>
      <c r="C2251" s="7" t="n">
        <v>3</v>
      </c>
      <c r="D2251" s="7" t="n">
        <v>3</v>
      </c>
      <c r="E2251" s="7" t="n">
        <v>0</v>
      </c>
      <c r="F2251" s="7" t="n">
        <v>1</v>
      </c>
      <c r="G2251" s="7" t="n">
        <v>1</v>
      </c>
      <c r="H2251" s="7" t="n">
        <v>1</v>
      </c>
      <c r="I2251" s="7" t="n">
        <v>0</v>
      </c>
      <c r="J2251" s="7" t="n">
        <v>1000</v>
      </c>
    </row>
    <row r="2252" spans="1:10">
      <c r="A2252" t="s">
        <v>4</v>
      </c>
      <c r="B2252" s="4" t="s">
        <v>5</v>
      </c>
      <c r="C2252" s="4" t="s">
        <v>8</v>
      </c>
      <c r="D2252" s="4" t="s">
        <v>8</v>
      </c>
    </row>
    <row r="2253" spans="1:10">
      <c r="A2253" t="n">
        <v>28044</v>
      </c>
      <c r="B2253" s="16" t="n">
        <v>77</v>
      </c>
      <c r="C2253" s="7" t="n">
        <v>3</v>
      </c>
      <c r="D2253" s="7" t="n">
        <v>3</v>
      </c>
    </row>
    <row r="2254" spans="1:10">
      <c r="A2254" t="s">
        <v>4</v>
      </c>
      <c r="B2254" s="4" t="s">
        <v>5</v>
      </c>
      <c r="C2254" s="4" t="s">
        <v>8</v>
      </c>
    </row>
    <row r="2255" spans="1:10">
      <c r="A2255" t="n">
        <v>28047</v>
      </c>
      <c r="B2255" s="27" t="n">
        <v>78</v>
      </c>
      <c r="C2255" s="7" t="n">
        <v>3</v>
      </c>
    </row>
    <row r="2256" spans="1:10">
      <c r="A2256" t="s">
        <v>4</v>
      </c>
      <c r="B2256" s="4" t="s">
        <v>5</v>
      </c>
      <c r="C2256" s="4" t="s">
        <v>8</v>
      </c>
      <c r="D2256" s="4" t="s">
        <v>8</v>
      </c>
      <c r="E2256" s="4" t="s">
        <v>8</v>
      </c>
      <c r="F2256" s="4" t="s">
        <v>10</v>
      </c>
      <c r="G2256" s="4" t="s">
        <v>10</v>
      </c>
      <c r="H2256" s="4" t="s">
        <v>10</v>
      </c>
      <c r="I2256" s="4" t="s">
        <v>10</v>
      </c>
      <c r="J2256" s="4" t="s">
        <v>10</v>
      </c>
    </row>
    <row r="2257" spans="1:10">
      <c r="A2257" t="n">
        <v>28049</v>
      </c>
      <c r="B2257" s="15" t="n">
        <v>76</v>
      </c>
      <c r="C2257" s="7" t="n">
        <v>4</v>
      </c>
      <c r="D2257" s="7" t="n">
        <v>3</v>
      </c>
      <c r="E2257" s="7" t="n">
        <v>0</v>
      </c>
      <c r="F2257" s="7" t="n">
        <v>1</v>
      </c>
      <c r="G2257" s="7" t="n">
        <v>1</v>
      </c>
      <c r="H2257" s="7" t="n">
        <v>1</v>
      </c>
      <c r="I2257" s="7" t="n">
        <v>1</v>
      </c>
      <c r="J2257" s="7" t="n">
        <v>1000</v>
      </c>
    </row>
    <row r="2258" spans="1:10">
      <c r="A2258" t="s">
        <v>4</v>
      </c>
      <c r="B2258" s="4" t="s">
        <v>5</v>
      </c>
      <c r="C2258" s="4" t="s">
        <v>8</v>
      </c>
      <c r="D2258" s="4" t="s">
        <v>8</v>
      </c>
    </row>
    <row r="2259" spans="1:10">
      <c r="A2259" t="n">
        <v>28073</v>
      </c>
      <c r="B2259" s="16" t="n">
        <v>77</v>
      </c>
      <c r="C2259" s="7" t="n">
        <v>4</v>
      </c>
      <c r="D2259" s="7" t="n">
        <v>3</v>
      </c>
    </row>
    <row r="2260" spans="1:10">
      <c r="A2260" t="s">
        <v>4</v>
      </c>
      <c r="B2260" s="4" t="s">
        <v>5</v>
      </c>
      <c r="C2260" s="4" t="s">
        <v>9</v>
      </c>
    </row>
    <row r="2261" spans="1:10">
      <c r="A2261" t="n">
        <v>28076</v>
      </c>
      <c r="B2261" s="24" t="n">
        <v>16</v>
      </c>
      <c r="C2261" s="7" t="n">
        <v>500</v>
      </c>
    </row>
    <row r="2262" spans="1:10">
      <c r="A2262" t="s">
        <v>4</v>
      </c>
      <c r="B2262" s="4" t="s">
        <v>5</v>
      </c>
      <c r="C2262" s="4" t="s">
        <v>8</v>
      </c>
      <c r="D2262" s="4" t="s">
        <v>8</v>
      </c>
      <c r="E2262" s="4" t="s">
        <v>8</v>
      </c>
      <c r="F2262" s="4" t="s">
        <v>10</v>
      </c>
      <c r="G2262" s="4" t="s">
        <v>10</v>
      </c>
      <c r="H2262" s="4" t="s">
        <v>10</v>
      </c>
      <c r="I2262" s="4" t="s">
        <v>10</v>
      </c>
      <c r="J2262" s="4" t="s">
        <v>10</v>
      </c>
    </row>
    <row r="2263" spans="1:10">
      <c r="A2263" t="n">
        <v>28079</v>
      </c>
      <c r="B2263" s="15" t="n">
        <v>76</v>
      </c>
      <c r="C2263" s="7" t="n">
        <v>4</v>
      </c>
      <c r="D2263" s="7" t="n">
        <v>3</v>
      </c>
      <c r="E2263" s="7" t="n">
        <v>0</v>
      </c>
      <c r="F2263" s="7" t="n">
        <v>1</v>
      </c>
      <c r="G2263" s="7" t="n">
        <v>1</v>
      </c>
      <c r="H2263" s="7" t="n">
        <v>1</v>
      </c>
      <c r="I2263" s="7" t="n">
        <v>0.600000023841858</v>
      </c>
      <c r="J2263" s="7" t="n">
        <v>300</v>
      </c>
    </row>
    <row r="2264" spans="1:10">
      <c r="A2264" t="s">
        <v>4</v>
      </c>
      <c r="B2264" s="4" t="s">
        <v>5</v>
      </c>
      <c r="C2264" s="4" t="s">
        <v>9</v>
      </c>
      <c r="D2264" s="4" t="s">
        <v>8</v>
      </c>
      <c r="E2264" s="4" t="s">
        <v>19</v>
      </c>
      <c r="F2264" s="4" t="s">
        <v>8</v>
      </c>
      <c r="G2264" s="4" t="s">
        <v>8</v>
      </c>
    </row>
    <row r="2265" spans="1:10">
      <c r="A2265" t="n">
        <v>28103</v>
      </c>
      <c r="B2265" s="19" t="n">
        <v>24</v>
      </c>
      <c r="C2265" s="7" t="n">
        <v>65533</v>
      </c>
      <c r="D2265" s="7" t="n">
        <v>7</v>
      </c>
      <c r="E2265" s="7" t="s">
        <v>230</v>
      </c>
      <c r="F2265" s="7" t="n">
        <v>2</v>
      </c>
      <c r="G2265" s="7" t="n">
        <v>0</v>
      </c>
    </row>
    <row r="2266" spans="1:10">
      <c r="A2266" t="s">
        <v>4</v>
      </c>
      <c r="B2266" s="4" t="s">
        <v>5</v>
      </c>
    </row>
    <row r="2267" spans="1:10">
      <c r="A2267" t="n">
        <v>28228</v>
      </c>
      <c r="B2267" s="28" t="n">
        <v>28</v>
      </c>
    </row>
    <row r="2268" spans="1:10">
      <c r="A2268" t="s">
        <v>4</v>
      </c>
      <c r="B2268" s="4" t="s">
        <v>5</v>
      </c>
      <c r="C2268" s="4" t="s">
        <v>8</v>
      </c>
    </row>
    <row r="2269" spans="1:10">
      <c r="A2269" t="n">
        <v>28229</v>
      </c>
      <c r="B2269" s="21" t="n">
        <v>27</v>
      </c>
      <c r="C2269" s="7" t="n">
        <v>0</v>
      </c>
    </row>
    <row r="2270" spans="1:10">
      <c r="A2270" t="s">
        <v>4</v>
      </c>
      <c r="B2270" s="4" t="s">
        <v>5</v>
      </c>
      <c r="C2270" s="4" t="s">
        <v>9</v>
      </c>
    </row>
    <row r="2271" spans="1:10">
      <c r="A2271" t="n">
        <v>28231</v>
      </c>
      <c r="B2271" s="24" t="n">
        <v>16</v>
      </c>
      <c r="C2271" s="7" t="n">
        <v>500</v>
      </c>
    </row>
    <row r="2272" spans="1:10">
      <c r="A2272" t="s">
        <v>4</v>
      </c>
      <c r="B2272" s="4" t="s">
        <v>5</v>
      </c>
      <c r="C2272" s="4" t="s">
        <v>9</v>
      </c>
      <c r="D2272" s="4" t="s">
        <v>8</v>
      </c>
      <c r="E2272" s="4" t="s">
        <v>19</v>
      </c>
      <c r="F2272" s="4" t="s">
        <v>8</v>
      </c>
      <c r="G2272" s="4" t="s">
        <v>8</v>
      </c>
    </row>
    <row r="2273" spans="1:10">
      <c r="A2273" t="n">
        <v>28234</v>
      </c>
      <c r="B2273" s="19" t="n">
        <v>24</v>
      </c>
      <c r="C2273" s="7" t="n">
        <v>65533</v>
      </c>
      <c r="D2273" s="7" t="n">
        <v>7</v>
      </c>
      <c r="E2273" s="7" t="s">
        <v>231</v>
      </c>
      <c r="F2273" s="7" t="n">
        <v>2</v>
      </c>
      <c r="G2273" s="7" t="n">
        <v>0</v>
      </c>
    </row>
    <row r="2274" spans="1:10">
      <c r="A2274" t="s">
        <v>4</v>
      </c>
      <c r="B2274" s="4" t="s">
        <v>5</v>
      </c>
    </row>
    <row r="2275" spans="1:10">
      <c r="A2275" t="n">
        <v>28354</v>
      </c>
      <c r="B2275" s="28" t="n">
        <v>28</v>
      </c>
    </row>
    <row r="2276" spans="1:10">
      <c r="A2276" t="s">
        <v>4</v>
      </c>
      <c r="B2276" s="4" t="s">
        <v>5</v>
      </c>
      <c r="C2276" s="4" t="s">
        <v>8</v>
      </c>
    </row>
    <row r="2277" spans="1:10">
      <c r="A2277" t="n">
        <v>28355</v>
      </c>
      <c r="B2277" s="21" t="n">
        <v>27</v>
      </c>
      <c r="C2277" s="7" t="n">
        <v>0</v>
      </c>
    </row>
    <row r="2278" spans="1:10">
      <c r="A2278" t="s">
        <v>4</v>
      </c>
      <c r="B2278" s="4" t="s">
        <v>5</v>
      </c>
      <c r="C2278" s="4" t="s">
        <v>9</v>
      </c>
    </row>
    <row r="2279" spans="1:10">
      <c r="A2279" t="n">
        <v>28357</v>
      </c>
      <c r="B2279" s="24" t="n">
        <v>16</v>
      </c>
      <c r="C2279" s="7" t="n">
        <v>500</v>
      </c>
    </row>
    <row r="2280" spans="1:10">
      <c r="A2280" t="s">
        <v>4</v>
      </c>
      <c r="B2280" s="4" t="s">
        <v>5</v>
      </c>
      <c r="C2280" s="4" t="s">
        <v>9</v>
      </c>
      <c r="D2280" s="4" t="s">
        <v>8</v>
      </c>
      <c r="E2280" s="4" t="s">
        <v>19</v>
      </c>
      <c r="F2280" s="4" t="s">
        <v>8</v>
      </c>
      <c r="G2280" s="4" t="s">
        <v>8</v>
      </c>
    </row>
    <row r="2281" spans="1:10">
      <c r="A2281" t="n">
        <v>28360</v>
      </c>
      <c r="B2281" s="19" t="n">
        <v>24</v>
      </c>
      <c r="C2281" s="7" t="n">
        <v>65533</v>
      </c>
      <c r="D2281" s="7" t="n">
        <v>7</v>
      </c>
      <c r="E2281" s="7" t="s">
        <v>232</v>
      </c>
      <c r="F2281" s="7" t="n">
        <v>2</v>
      </c>
      <c r="G2281" s="7" t="n">
        <v>0</v>
      </c>
    </row>
    <row r="2282" spans="1:10">
      <c r="A2282" t="s">
        <v>4</v>
      </c>
      <c r="B2282" s="4" t="s">
        <v>5</v>
      </c>
    </row>
    <row r="2283" spans="1:10">
      <c r="A2283" t="n">
        <v>28477</v>
      </c>
      <c r="B2283" s="28" t="n">
        <v>28</v>
      </c>
    </row>
    <row r="2284" spans="1:10">
      <c r="A2284" t="s">
        <v>4</v>
      </c>
      <c r="B2284" s="4" t="s">
        <v>5</v>
      </c>
      <c r="C2284" s="4" t="s">
        <v>8</v>
      </c>
    </row>
    <row r="2285" spans="1:10">
      <c r="A2285" t="n">
        <v>28478</v>
      </c>
      <c r="B2285" s="21" t="n">
        <v>27</v>
      </c>
      <c r="C2285" s="7" t="n">
        <v>0</v>
      </c>
    </row>
    <row r="2286" spans="1:10">
      <c r="A2286" t="s">
        <v>4</v>
      </c>
      <c r="B2286" s="4" t="s">
        <v>5</v>
      </c>
      <c r="C2286" s="4" t="s">
        <v>8</v>
      </c>
      <c r="D2286" s="4" t="s">
        <v>8</v>
      </c>
      <c r="E2286" s="4" t="s">
        <v>8</v>
      </c>
      <c r="F2286" s="4" t="s">
        <v>10</v>
      </c>
      <c r="G2286" s="4" t="s">
        <v>10</v>
      </c>
      <c r="H2286" s="4" t="s">
        <v>10</v>
      </c>
      <c r="I2286" s="4" t="s">
        <v>10</v>
      </c>
      <c r="J2286" s="4" t="s">
        <v>10</v>
      </c>
    </row>
    <row r="2287" spans="1:10">
      <c r="A2287" t="n">
        <v>28480</v>
      </c>
      <c r="B2287" s="15" t="n">
        <v>76</v>
      </c>
      <c r="C2287" s="7" t="n">
        <v>4</v>
      </c>
      <c r="D2287" s="7" t="n">
        <v>3</v>
      </c>
      <c r="E2287" s="7" t="n">
        <v>0</v>
      </c>
      <c r="F2287" s="7" t="n">
        <v>1</v>
      </c>
      <c r="G2287" s="7" t="n">
        <v>1</v>
      </c>
      <c r="H2287" s="7" t="n">
        <v>1</v>
      </c>
      <c r="I2287" s="7" t="n">
        <v>0</v>
      </c>
      <c r="J2287" s="7" t="n">
        <v>1000</v>
      </c>
    </row>
    <row r="2288" spans="1:10">
      <c r="A2288" t="s">
        <v>4</v>
      </c>
      <c r="B2288" s="4" t="s">
        <v>5</v>
      </c>
      <c r="C2288" s="4" t="s">
        <v>8</v>
      </c>
      <c r="D2288" s="4" t="s">
        <v>8</v>
      </c>
    </row>
    <row r="2289" spans="1:10">
      <c r="A2289" t="n">
        <v>28504</v>
      </c>
      <c r="B2289" s="16" t="n">
        <v>77</v>
      </c>
      <c r="C2289" s="7" t="n">
        <v>4</v>
      </c>
      <c r="D2289" s="7" t="n">
        <v>3</v>
      </c>
    </row>
    <row r="2290" spans="1:10">
      <c r="A2290" t="s">
        <v>4</v>
      </c>
      <c r="B2290" s="4" t="s">
        <v>5</v>
      </c>
      <c r="C2290" s="4" t="s">
        <v>8</v>
      </c>
    </row>
    <row r="2291" spans="1:10">
      <c r="A2291" t="n">
        <v>28507</v>
      </c>
      <c r="B2291" s="27" t="n">
        <v>78</v>
      </c>
      <c r="C2291" s="7" t="n">
        <v>4</v>
      </c>
    </row>
    <row r="2292" spans="1:10">
      <c r="A2292" t="s">
        <v>4</v>
      </c>
      <c r="B2292" s="4" t="s">
        <v>5</v>
      </c>
      <c r="C2292" s="4" t="s">
        <v>8</v>
      </c>
      <c r="D2292" s="4" t="s">
        <v>8</v>
      </c>
      <c r="E2292" s="4" t="s">
        <v>8</v>
      </c>
      <c r="F2292" s="4" t="s">
        <v>10</v>
      </c>
      <c r="G2292" s="4" t="s">
        <v>10</v>
      </c>
      <c r="H2292" s="4" t="s">
        <v>10</v>
      </c>
      <c r="I2292" s="4" t="s">
        <v>10</v>
      </c>
      <c r="J2292" s="4" t="s">
        <v>10</v>
      </c>
    </row>
    <row r="2293" spans="1:10">
      <c r="A2293" t="n">
        <v>28509</v>
      </c>
      <c r="B2293" s="15" t="n">
        <v>76</v>
      </c>
      <c r="C2293" s="7" t="n">
        <v>5</v>
      </c>
      <c r="D2293" s="7" t="n">
        <v>3</v>
      </c>
      <c r="E2293" s="7" t="n">
        <v>0</v>
      </c>
      <c r="F2293" s="7" t="n">
        <v>1</v>
      </c>
      <c r="G2293" s="7" t="n">
        <v>1</v>
      </c>
      <c r="H2293" s="7" t="n">
        <v>1</v>
      </c>
      <c r="I2293" s="7" t="n">
        <v>1</v>
      </c>
      <c r="J2293" s="7" t="n">
        <v>1000</v>
      </c>
    </row>
    <row r="2294" spans="1:10">
      <c r="A2294" t="s">
        <v>4</v>
      </c>
      <c r="B2294" s="4" t="s">
        <v>5</v>
      </c>
      <c r="C2294" s="4" t="s">
        <v>8</v>
      </c>
      <c r="D2294" s="4" t="s">
        <v>8</v>
      </c>
    </row>
    <row r="2295" spans="1:10">
      <c r="A2295" t="n">
        <v>28533</v>
      </c>
      <c r="B2295" s="16" t="n">
        <v>77</v>
      </c>
      <c r="C2295" s="7" t="n">
        <v>5</v>
      </c>
      <c r="D2295" s="7" t="n">
        <v>3</v>
      </c>
    </row>
    <row r="2296" spans="1:10">
      <c r="A2296" t="s">
        <v>4</v>
      </c>
      <c r="B2296" s="4" t="s">
        <v>5</v>
      </c>
      <c r="C2296" s="4" t="s">
        <v>9</v>
      </c>
    </row>
    <row r="2297" spans="1:10">
      <c r="A2297" t="n">
        <v>28536</v>
      </c>
      <c r="B2297" s="24" t="n">
        <v>16</v>
      </c>
      <c r="C2297" s="7" t="n">
        <v>500</v>
      </c>
    </row>
    <row r="2298" spans="1:10">
      <c r="A2298" t="s">
        <v>4</v>
      </c>
      <c r="B2298" s="4" t="s">
        <v>5</v>
      </c>
      <c r="C2298" s="4" t="s">
        <v>8</v>
      </c>
      <c r="D2298" s="4" t="s">
        <v>8</v>
      </c>
      <c r="E2298" s="4" t="s">
        <v>8</v>
      </c>
      <c r="F2298" s="4" t="s">
        <v>10</v>
      </c>
      <c r="G2298" s="4" t="s">
        <v>10</v>
      </c>
      <c r="H2298" s="4" t="s">
        <v>10</v>
      </c>
      <c r="I2298" s="4" t="s">
        <v>10</v>
      </c>
      <c r="J2298" s="4" t="s">
        <v>10</v>
      </c>
    </row>
    <row r="2299" spans="1:10">
      <c r="A2299" t="n">
        <v>28539</v>
      </c>
      <c r="B2299" s="15" t="n">
        <v>76</v>
      </c>
      <c r="C2299" s="7" t="n">
        <v>5</v>
      </c>
      <c r="D2299" s="7" t="n">
        <v>3</v>
      </c>
      <c r="E2299" s="7" t="n">
        <v>0</v>
      </c>
      <c r="F2299" s="7" t="n">
        <v>1</v>
      </c>
      <c r="G2299" s="7" t="n">
        <v>1</v>
      </c>
      <c r="H2299" s="7" t="n">
        <v>1</v>
      </c>
      <c r="I2299" s="7" t="n">
        <v>0.600000023841858</v>
      </c>
      <c r="J2299" s="7" t="n">
        <v>300</v>
      </c>
    </row>
    <row r="2300" spans="1:10">
      <c r="A2300" t="s">
        <v>4</v>
      </c>
      <c r="B2300" s="4" t="s">
        <v>5</v>
      </c>
      <c r="C2300" s="4" t="s">
        <v>9</v>
      </c>
      <c r="D2300" s="4" t="s">
        <v>8</v>
      </c>
      <c r="E2300" s="4" t="s">
        <v>19</v>
      </c>
      <c r="F2300" s="4" t="s">
        <v>8</v>
      </c>
      <c r="G2300" s="4" t="s">
        <v>8</v>
      </c>
    </row>
    <row r="2301" spans="1:10">
      <c r="A2301" t="n">
        <v>28563</v>
      </c>
      <c r="B2301" s="19" t="n">
        <v>24</v>
      </c>
      <c r="C2301" s="7" t="n">
        <v>65533</v>
      </c>
      <c r="D2301" s="7" t="n">
        <v>7</v>
      </c>
      <c r="E2301" s="7" t="s">
        <v>233</v>
      </c>
      <c r="F2301" s="7" t="n">
        <v>2</v>
      </c>
      <c r="G2301" s="7" t="n">
        <v>0</v>
      </c>
    </row>
    <row r="2302" spans="1:10">
      <c r="A2302" t="s">
        <v>4</v>
      </c>
      <c r="B2302" s="4" t="s">
        <v>5</v>
      </c>
    </row>
    <row r="2303" spans="1:10">
      <c r="A2303" t="n">
        <v>28661</v>
      </c>
      <c r="B2303" s="28" t="n">
        <v>28</v>
      </c>
    </row>
    <row r="2304" spans="1:10">
      <c r="A2304" t="s">
        <v>4</v>
      </c>
      <c r="B2304" s="4" t="s">
        <v>5</v>
      </c>
      <c r="C2304" s="4" t="s">
        <v>8</v>
      </c>
    </row>
    <row r="2305" spans="1:10">
      <c r="A2305" t="n">
        <v>28662</v>
      </c>
      <c r="B2305" s="21" t="n">
        <v>27</v>
      </c>
      <c r="C2305" s="7" t="n">
        <v>0</v>
      </c>
    </row>
    <row r="2306" spans="1:10">
      <c r="A2306" t="s">
        <v>4</v>
      </c>
      <c r="B2306" s="4" t="s">
        <v>5</v>
      </c>
      <c r="C2306" s="4" t="s">
        <v>9</v>
      </c>
    </row>
    <row r="2307" spans="1:10">
      <c r="A2307" t="n">
        <v>28664</v>
      </c>
      <c r="B2307" s="24" t="n">
        <v>16</v>
      </c>
      <c r="C2307" s="7" t="n">
        <v>500</v>
      </c>
    </row>
    <row r="2308" spans="1:10">
      <c r="A2308" t="s">
        <v>4</v>
      </c>
      <c r="B2308" s="4" t="s">
        <v>5</v>
      </c>
      <c r="C2308" s="4" t="s">
        <v>9</v>
      </c>
      <c r="D2308" s="4" t="s">
        <v>8</v>
      </c>
      <c r="E2308" s="4" t="s">
        <v>19</v>
      </c>
      <c r="F2308" s="4" t="s">
        <v>8</v>
      </c>
      <c r="G2308" s="4" t="s">
        <v>8</v>
      </c>
    </row>
    <row r="2309" spans="1:10">
      <c r="A2309" t="n">
        <v>28667</v>
      </c>
      <c r="B2309" s="19" t="n">
        <v>24</v>
      </c>
      <c r="C2309" s="7" t="n">
        <v>65533</v>
      </c>
      <c r="D2309" s="7" t="n">
        <v>7</v>
      </c>
      <c r="E2309" s="7" t="s">
        <v>234</v>
      </c>
      <c r="F2309" s="7" t="n">
        <v>2</v>
      </c>
      <c r="G2309" s="7" t="n">
        <v>0</v>
      </c>
    </row>
    <row r="2310" spans="1:10">
      <c r="A2310" t="s">
        <v>4</v>
      </c>
      <c r="B2310" s="4" t="s">
        <v>5</v>
      </c>
    </row>
    <row r="2311" spans="1:10">
      <c r="A2311" t="n">
        <v>28771</v>
      </c>
      <c r="B2311" s="28" t="n">
        <v>28</v>
      </c>
    </row>
    <row r="2312" spans="1:10">
      <c r="A2312" t="s">
        <v>4</v>
      </c>
      <c r="B2312" s="4" t="s">
        <v>5</v>
      </c>
      <c r="C2312" s="4" t="s">
        <v>8</v>
      </c>
    </row>
    <row r="2313" spans="1:10">
      <c r="A2313" t="n">
        <v>28772</v>
      </c>
      <c r="B2313" s="21" t="n">
        <v>27</v>
      </c>
      <c r="C2313" s="7" t="n">
        <v>0</v>
      </c>
    </row>
    <row r="2314" spans="1:10">
      <c r="A2314" t="s">
        <v>4</v>
      </c>
      <c r="B2314" s="4" t="s">
        <v>5</v>
      </c>
      <c r="C2314" s="4" t="s">
        <v>9</v>
      </c>
    </row>
    <row r="2315" spans="1:10">
      <c r="A2315" t="n">
        <v>28774</v>
      </c>
      <c r="B2315" s="24" t="n">
        <v>16</v>
      </c>
      <c r="C2315" s="7" t="n">
        <v>500</v>
      </c>
    </row>
    <row r="2316" spans="1:10">
      <c r="A2316" t="s">
        <v>4</v>
      </c>
      <c r="B2316" s="4" t="s">
        <v>5</v>
      </c>
      <c r="C2316" s="4" t="s">
        <v>9</v>
      </c>
      <c r="D2316" s="4" t="s">
        <v>8</v>
      </c>
      <c r="E2316" s="4" t="s">
        <v>19</v>
      </c>
      <c r="F2316" s="4" t="s">
        <v>8</v>
      </c>
      <c r="G2316" s="4" t="s">
        <v>8</v>
      </c>
    </row>
    <row r="2317" spans="1:10">
      <c r="A2317" t="n">
        <v>28777</v>
      </c>
      <c r="B2317" s="19" t="n">
        <v>24</v>
      </c>
      <c r="C2317" s="7" t="n">
        <v>65533</v>
      </c>
      <c r="D2317" s="7" t="n">
        <v>7</v>
      </c>
      <c r="E2317" s="7" t="s">
        <v>235</v>
      </c>
      <c r="F2317" s="7" t="n">
        <v>2</v>
      </c>
      <c r="G2317" s="7" t="n">
        <v>0</v>
      </c>
    </row>
    <row r="2318" spans="1:10">
      <c r="A2318" t="s">
        <v>4</v>
      </c>
      <c r="B2318" s="4" t="s">
        <v>5</v>
      </c>
    </row>
    <row r="2319" spans="1:10">
      <c r="A2319" t="n">
        <v>28893</v>
      </c>
      <c r="B2319" s="28" t="n">
        <v>28</v>
      </c>
    </row>
    <row r="2320" spans="1:10">
      <c r="A2320" t="s">
        <v>4</v>
      </c>
      <c r="B2320" s="4" t="s">
        <v>5</v>
      </c>
      <c r="C2320" s="4" t="s">
        <v>8</v>
      </c>
    </row>
    <row r="2321" spans="1:7">
      <c r="A2321" t="n">
        <v>28894</v>
      </c>
      <c r="B2321" s="21" t="n">
        <v>27</v>
      </c>
      <c r="C2321" s="7" t="n">
        <v>0</v>
      </c>
    </row>
    <row r="2322" spans="1:7">
      <c r="A2322" t="s">
        <v>4</v>
      </c>
      <c r="B2322" s="4" t="s">
        <v>5</v>
      </c>
      <c r="C2322" s="4" t="s">
        <v>9</v>
      </c>
    </row>
    <row r="2323" spans="1:7">
      <c r="A2323" t="n">
        <v>28896</v>
      </c>
      <c r="B2323" s="24" t="n">
        <v>16</v>
      </c>
      <c r="C2323" s="7" t="n">
        <v>500</v>
      </c>
    </row>
    <row r="2324" spans="1:7">
      <c r="A2324" t="s">
        <v>4</v>
      </c>
      <c r="B2324" s="4" t="s">
        <v>5</v>
      </c>
      <c r="C2324" s="4" t="s">
        <v>9</v>
      </c>
      <c r="D2324" s="4" t="s">
        <v>8</v>
      </c>
      <c r="E2324" s="4" t="s">
        <v>19</v>
      </c>
      <c r="F2324" s="4" t="s">
        <v>8</v>
      </c>
      <c r="G2324" s="4" t="s">
        <v>8</v>
      </c>
    </row>
    <row r="2325" spans="1:7">
      <c r="A2325" t="n">
        <v>28899</v>
      </c>
      <c r="B2325" s="19" t="n">
        <v>24</v>
      </c>
      <c r="C2325" s="7" t="n">
        <v>65533</v>
      </c>
      <c r="D2325" s="7" t="n">
        <v>7</v>
      </c>
      <c r="E2325" s="7" t="s">
        <v>236</v>
      </c>
      <c r="F2325" s="7" t="n">
        <v>2</v>
      </c>
      <c r="G2325" s="7" t="n">
        <v>0</v>
      </c>
    </row>
    <row r="2326" spans="1:7">
      <c r="A2326" t="s">
        <v>4</v>
      </c>
      <c r="B2326" s="4" t="s">
        <v>5</v>
      </c>
    </row>
    <row r="2327" spans="1:7">
      <c r="A2327" t="n">
        <v>29014</v>
      </c>
      <c r="B2327" s="28" t="n">
        <v>28</v>
      </c>
    </row>
    <row r="2328" spans="1:7">
      <c r="A2328" t="s">
        <v>4</v>
      </c>
      <c r="B2328" s="4" t="s">
        <v>5</v>
      </c>
      <c r="C2328" s="4" t="s">
        <v>8</v>
      </c>
    </row>
    <row r="2329" spans="1:7">
      <c r="A2329" t="n">
        <v>29015</v>
      </c>
      <c r="B2329" s="21" t="n">
        <v>27</v>
      </c>
      <c r="C2329" s="7" t="n">
        <v>0</v>
      </c>
    </row>
    <row r="2330" spans="1:7">
      <c r="A2330" t="s">
        <v>4</v>
      </c>
      <c r="B2330" s="4" t="s">
        <v>5</v>
      </c>
      <c r="C2330" s="4" t="s">
        <v>9</v>
      </c>
    </row>
    <row r="2331" spans="1:7">
      <c r="A2331" t="n">
        <v>29017</v>
      </c>
      <c r="B2331" s="24" t="n">
        <v>16</v>
      </c>
      <c r="C2331" s="7" t="n">
        <v>500</v>
      </c>
    </row>
    <row r="2332" spans="1:7">
      <c r="A2332" t="s">
        <v>4</v>
      </c>
      <c r="B2332" s="4" t="s">
        <v>5</v>
      </c>
      <c r="C2332" s="4" t="s">
        <v>9</v>
      </c>
      <c r="D2332" s="4" t="s">
        <v>8</v>
      </c>
      <c r="E2332" s="4" t="s">
        <v>19</v>
      </c>
      <c r="F2332" s="4" t="s">
        <v>8</v>
      </c>
      <c r="G2332" s="4" t="s">
        <v>8</v>
      </c>
    </row>
    <row r="2333" spans="1:7">
      <c r="A2333" t="n">
        <v>29020</v>
      </c>
      <c r="B2333" s="19" t="n">
        <v>24</v>
      </c>
      <c r="C2333" s="7" t="n">
        <v>65533</v>
      </c>
      <c r="D2333" s="7" t="n">
        <v>7</v>
      </c>
      <c r="E2333" s="7" t="s">
        <v>237</v>
      </c>
      <c r="F2333" s="7" t="n">
        <v>2</v>
      </c>
      <c r="G2333" s="7" t="n">
        <v>0</v>
      </c>
    </row>
    <row r="2334" spans="1:7">
      <c r="A2334" t="s">
        <v>4</v>
      </c>
      <c r="B2334" s="4" t="s">
        <v>5</v>
      </c>
    </row>
    <row r="2335" spans="1:7">
      <c r="A2335" t="n">
        <v>29114</v>
      </c>
      <c r="B2335" s="28" t="n">
        <v>28</v>
      </c>
    </row>
    <row r="2336" spans="1:7">
      <c r="A2336" t="s">
        <v>4</v>
      </c>
      <c r="B2336" s="4" t="s">
        <v>5</v>
      </c>
      <c r="C2336" s="4" t="s">
        <v>8</v>
      </c>
    </row>
    <row r="2337" spans="1:7">
      <c r="A2337" t="n">
        <v>29115</v>
      </c>
      <c r="B2337" s="21" t="n">
        <v>27</v>
      </c>
      <c r="C2337" s="7" t="n">
        <v>0</v>
      </c>
    </row>
    <row r="2338" spans="1:7">
      <c r="A2338" t="s">
        <v>4</v>
      </c>
      <c r="B2338" s="4" t="s">
        <v>5</v>
      </c>
      <c r="C2338" s="4" t="s">
        <v>9</v>
      </c>
    </row>
    <row r="2339" spans="1:7">
      <c r="A2339" t="n">
        <v>29117</v>
      </c>
      <c r="B2339" s="24" t="n">
        <v>16</v>
      </c>
      <c r="C2339" s="7" t="n">
        <v>500</v>
      </c>
    </row>
    <row r="2340" spans="1:7">
      <c r="A2340" t="s">
        <v>4</v>
      </c>
      <c r="B2340" s="4" t="s">
        <v>5</v>
      </c>
      <c r="C2340" s="4" t="s">
        <v>9</v>
      </c>
      <c r="D2340" s="4" t="s">
        <v>8</v>
      </c>
      <c r="E2340" s="4" t="s">
        <v>19</v>
      </c>
      <c r="F2340" s="4" t="s">
        <v>8</v>
      </c>
      <c r="G2340" s="4" t="s">
        <v>8</v>
      </c>
    </row>
    <row r="2341" spans="1:7">
      <c r="A2341" t="n">
        <v>29120</v>
      </c>
      <c r="B2341" s="19" t="n">
        <v>24</v>
      </c>
      <c r="C2341" s="7" t="n">
        <v>65533</v>
      </c>
      <c r="D2341" s="7" t="n">
        <v>7</v>
      </c>
      <c r="E2341" s="7" t="s">
        <v>238</v>
      </c>
      <c r="F2341" s="7" t="n">
        <v>2</v>
      </c>
      <c r="G2341" s="7" t="n">
        <v>0</v>
      </c>
    </row>
    <row r="2342" spans="1:7">
      <c r="A2342" t="s">
        <v>4</v>
      </c>
      <c r="B2342" s="4" t="s">
        <v>5</v>
      </c>
    </row>
    <row r="2343" spans="1:7">
      <c r="A2343" t="n">
        <v>29206</v>
      </c>
      <c r="B2343" s="28" t="n">
        <v>28</v>
      </c>
    </row>
    <row r="2344" spans="1:7">
      <c r="A2344" t="s">
        <v>4</v>
      </c>
      <c r="B2344" s="4" t="s">
        <v>5</v>
      </c>
      <c r="C2344" s="4" t="s">
        <v>8</v>
      </c>
    </row>
    <row r="2345" spans="1:7">
      <c r="A2345" t="n">
        <v>29207</v>
      </c>
      <c r="B2345" s="21" t="n">
        <v>27</v>
      </c>
      <c r="C2345" s="7" t="n">
        <v>0</v>
      </c>
    </row>
    <row r="2346" spans="1:7">
      <c r="A2346" t="s">
        <v>4</v>
      </c>
      <c r="B2346" s="4" t="s">
        <v>5</v>
      </c>
      <c r="C2346" s="4" t="s">
        <v>9</v>
      </c>
    </row>
    <row r="2347" spans="1:7">
      <c r="A2347" t="n">
        <v>29209</v>
      </c>
      <c r="B2347" s="24" t="n">
        <v>16</v>
      </c>
      <c r="C2347" s="7" t="n">
        <v>500</v>
      </c>
    </row>
    <row r="2348" spans="1:7">
      <c r="A2348" t="s">
        <v>4</v>
      </c>
      <c r="B2348" s="4" t="s">
        <v>5</v>
      </c>
      <c r="C2348" s="4" t="s">
        <v>9</v>
      </c>
      <c r="D2348" s="4" t="s">
        <v>8</v>
      </c>
      <c r="E2348" s="4" t="s">
        <v>19</v>
      </c>
      <c r="F2348" s="4" t="s">
        <v>8</v>
      </c>
      <c r="G2348" s="4" t="s">
        <v>8</v>
      </c>
    </row>
    <row r="2349" spans="1:7">
      <c r="A2349" t="n">
        <v>29212</v>
      </c>
      <c r="B2349" s="19" t="n">
        <v>24</v>
      </c>
      <c r="C2349" s="7" t="n">
        <v>65533</v>
      </c>
      <c r="D2349" s="7" t="n">
        <v>7</v>
      </c>
      <c r="E2349" s="7" t="s">
        <v>239</v>
      </c>
      <c r="F2349" s="7" t="n">
        <v>2</v>
      </c>
      <c r="G2349" s="7" t="n">
        <v>0</v>
      </c>
    </row>
    <row r="2350" spans="1:7">
      <c r="A2350" t="s">
        <v>4</v>
      </c>
      <c r="B2350" s="4" t="s">
        <v>5</v>
      </c>
    </row>
    <row r="2351" spans="1:7">
      <c r="A2351" t="n">
        <v>29344</v>
      </c>
      <c r="B2351" s="28" t="n">
        <v>28</v>
      </c>
    </row>
    <row r="2352" spans="1:7">
      <c r="A2352" t="s">
        <v>4</v>
      </c>
      <c r="B2352" s="4" t="s">
        <v>5</v>
      </c>
      <c r="C2352" s="4" t="s">
        <v>8</v>
      </c>
    </row>
    <row r="2353" spans="1:7">
      <c r="A2353" t="n">
        <v>29345</v>
      </c>
      <c r="B2353" s="21" t="n">
        <v>27</v>
      </c>
      <c r="C2353" s="7" t="n">
        <v>0</v>
      </c>
    </row>
    <row r="2354" spans="1:7">
      <c r="A2354" t="s">
        <v>4</v>
      </c>
      <c r="B2354" s="4" t="s">
        <v>5</v>
      </c>
      <c r="C2354" s="4" t="s">
        <v>8</v>
      </c>
      <c r="D2354" s="4" t="s">
        <v>8</v>
      </c>
      <c r="E2354" s="4" t="s">
        <v>8</v>
      </c>
      <c r="F2354" s="4" t="s">
        <v>10</v>
      </c>
      <c r="G2354" s="4" t="s">
        <v>10</v>
      </c>
      <c r="H2354" s="4" t="s">
        <v>10</v>
      </c>
      <c r="I2354" s="4" t="s">
        <v>10</v>
      </c>
      <c r="J2354" s="4" t="s">
        <v>10</v>
      </c>
    </row>
    <row r="2355" spans="1:7">
      <c r="A2355" t="n">
        <v>29347</v>
      </c>
      <c r="B2355" s="15" t="n">
        <v>76</v>
      </c>
      <c r="C2355" s="7" t="n">
        <v>5</v>
      </c>
      <c r="D2355" s="7" t="n">
        <v>3</v>
      </c>
      <c r="E2355" s="7" t="n">
        <v>0</v>
      </c>
      <c r="F2355" s="7" t="n">
        <v>1</v>
      </c>
      <c r="G2355" s="7" t="n">
        <v>1</v>
      </c>
      <c r="H2355" s="7" t="n">
        <v>1</v>
      </c>
      <c r="I2355" s="7" t="n">
        <v>0</v>
      </c>
      <c r="J2355" s="7" t="n">
        <v>1000</v>
      </c>
    </row>
    <row r="2356" spans="1:7">
      <c r="A2356" t="s">
        <v>4</v>
      </c>
      <c r="B2356" s="4" t="s">
        <v>5</v>
      </c>
      <c r="C2356" s="4" t="s">
        <v>8</v>
      </c>
      <c r="D2356" s="4" t="s">
        <v>8</v>
      </c>
    </row>
    <row r="2357" spans="1:7">
      <c r="A2357" t="n">
        <v>29371</v>
      </c>
      <c r="B2357" s="16" t="n">
        <v>77</v>
      </c>
      <c r="C2357" s="7" t="n">
        <v>5</v>
      </c>
      <c r="D2357" s="7" t="n">
        <v>3</v>
      </c>
    </row>
    <row r="2358" spans="1:7">
      <c r="A2358" t="s">
        <v>4</v>
      </c>
      <c r="B2358" s="4" t="s">
        <v>5</v>
      </c>
      <c r="C2358" s="4" t="s">
        <v>8</v>
      </c>
    </row>
    <row r="2359" spans="1:7">
      <c r="A2359" t="n">
        <v>29374</v>
      </c>
      <c r="B2359" s="27" t="n">
        <v>78</v>
      </c>
      <c r="C2359" s="7" t="n">
        <v>5</v>
      </c>
    </row>
    <row r="2360" spans="1:7">
      <c r="A2360" t="s">
        <v>4</v>
      </c>
      <c r="B2360" s="4" t="s">
        <v>5</v>
      </c>
      <c r="C2360" s="4" t="s">
        <v>8</v>
      </c>
      <c r="D2360" s="4" t="s">
        <v>8</v>
      </c>
      <c r="E2360" s="4" t="s">
        <v>8</v>
      </c>
      <c r="F2360" s="4" t="s">
        <v>10</v>
      </c>
      <c r="G2360" s="4" t="s">
        <v>10</v>
      </c>
      <c r="H2360" s="4" t="s">
        <v>10</v>
      </c>
      <c r="I2360" s="4" t="s">
        <v>10</v>
      </c>
      <c r="J2360" s="4" t="s">
        <v>10</v>
      </c>
    </row>
    <row r="2361" spans="1:7">
      <c r="A2361" t="n">
        <v>29376</v>
      </c>
      <c r="B2361" s="15" t="n">
        <v>76</v>
      </c>
      <c r="C2361" s="7" t="n">
        <v>6</v>
      </c>
      <c r="D2361" s="7" t="n">
        <v>3</v>
      </c>
      <c r="E2361" s="7" t="n">
        <v>0</v>
      </c>
      <c r="F2361" s="7" t="n">
        <v>1</v>
      </c>
      <c r="G2361" s="7" t="n">
        <v>1</v>
      </c>
      <c r="H2361" s="7" t="n">
        <v>1</v>
      </c>
      <c r="I2361" s="7" t="n">
        <v>1</v>
      </c>
      <c r="J2361" s="7" t="n">
        <v>1000</v>
      </c>
    </row>
    <row r="2362" spans="1:7">
      <c r="A2362" t="s">
        <v>4</v>
      </c>
      <c r="B2362" s="4" t="s">
        <v>5</v>
      </c>
      <c r="C2362" s="4" t="s">
        <v>8</v>
      </c>
      <c r="D2362" s="4" t="s">
        <v>8</v>
      </c>
    </row>
    <row r="2363" spans="1:7">
      <c r="A2363" t="n">
        <v>29400</v>
      </c>
      <c r="B2363" s="16" t="n">
        <v>77</v>
      </c>
      <c r="C2363" s="7" t="n">
        <v>6</v>
      </c>
      <c r="D2363" s="7" t="n">
        <v>3</v>
      </c>
    </row>
    <row r="2364" spans="1:7">
      <c r="A2364" t="s">
        <v>4</v>
      </c>
      <c r="B2364" s="4" t="s">
        <v>5</v>
      </c>
      <c r="C2364" s="4" t="s">
        <v>9</v>
      </c>
    </row>
    <row r="2365" spans="1:7">
      <c r="A2365" t="n">
        <v>29403</v>
      </c>
      <c r="B2365" s="24" t="n">
        <v>16</v>
      </c>
      <c r="C2365" s="7" t="n">
        <v>500</v>
      </c>
    </row>
    <row r="2366" spans="1:7">
      <c r="A2366" t="s">
        <v>4</v>
      </c>
      <c r="B2366" s="4" t="s">
        <v>5</v>
      </c>
      <c r="C2366" s="4" t="s">
        <v>8</v>
      </c>
      <c r="D2366" s="4" t="s">
        <v>8</v>
      </c>
      <c r="E2366" s="4" t="s">
        <v>8</v>
      </c>
      <c r="F2366" s="4" t="s">
        <v>10</v>
      </c>
      <c r="G2366" s="4" t="s">
        <v>10</v>
      </c>
      <c r="H2366" s="4" t="s">
        <v>10</v>
      </c>
      <c r="I2366" s="4" t="s">
        <v>10</v>
      </c>
      <c r="J2366" s="4" t="s">
        <v>10</v>
      </c>
    </row>
    <row r="2367" spans="1:7">
      <c r="A2367" t="n">
        <v>29406</v>
      </c>
      <c r="B2367" s="15" t="n">
        <v>76</v>
      </c>
      <c r="C2367" s="7" t="n">
        <v>6</v>
      </c>
      <c r="D2367" s="7" t="n">
        <v>3</v>
      </c>
      <c r="E2367" s="7" t="n">
        <v>0</v>
      </c>
      <c r="F2367" s="7" t="n">
        <v>1</v>
      </c>
      <c r="G2367" s="7" t="n">
        <v>1</v>
      </c>
      <c r="H2367" s="7" t="n">
        <v>1</v>
      </c>
      <c r="I2367" s="7" t="n">
        <v>0.600000023841858</v>
      </c>
      <c r="J2367" s="7" t="n">
        <v>300</v>
      </c>
    </row>
    <row r="2368" spans="1:7">
      <c r="A2368" t="s">
        <v>4</v>
      </c>
      <c r="B2368" s="4" t="s">
        <v>5</v>
      </c>
      <c r="C2368" s="4" t="s">
        <v>9</v>
      </c>
      <c r="D2368" s="4" t="s">
        <v>8</v>
      </c>
      <c r="E2368" s="4" t="s">
        <v>19</v>
      </c>
      <c r="F2368" s="4" t="s">
        <v>8</v>
      </c>
      <c r="G2368" s="4" t="s">
        <v>8</v>
      </c>
    </row>
    <row r="2369" spans="1:10">
      <c r="A2369" t="n">
        <v>29430</v>
      </c>
      <c r="B2369" s="19" t="n">
        <v>24</v>
      </c>
      <c r="C2369" s="7" t="n">
        <v>65533</v>
      </c>
      <c r="D2369" s="7" t="n">
        <v>7</v>
      </c>
      <c r="E2369" s="7" t="s">
        <v>240</v>
      </c>
      <c r="F2369" s="7" t="n">
        <v>2</v>
      </c>
      <c r="G2369" s="7" t="n">
        <v>0</v>
      </c>
    </row>
    <row r="2370" spans="1:10">
      <c r="A2370" t="s">
        <v>4</v>
      </c>
      <c r="B2370" s="4" t="s">
        <v>5</v>
      </c>
    </row>
    <row r="2371" spans="1:10">
      <c r="A2371" t="n">
        <v>29542</v>
      </c>
      <c r="B2371" s="28" t="n">
        <v>28</v>
      </c>
    </row>
    <row r="2372" spans="1:10">
      <c r="A2372" t="s">
        <v>4</v>
      </c>
      <c r="B2372" s="4" t="s">
        <v>5</v>
      </c>
      <c r="C2372" s="4" t="s">
        <v>8</v>
      </c>
    </row>
    <row r="2373" spans="1:10">
      <c r="A2373" t="n">
        <v>29543</v>
      </c>
      <c r="B2373" s="21" t="n">
        <v>27</v>
      </c>
      <c r="C2373" s="7" t="n">
        <v>0</v>
      </c>
    </row>
    <row r="2374" spans="1:10">
      <c r="A2374" t="s">
        <v>4</v>
      </c>
      <c r="B2374" s="4" t="s">
        <v>5</v>
      </c>
      <c r="C2374" s="4" t="s">
        <v>9</v>
      </c>
    </row>
    <row r="2375" spans="1:10">
      <c r="A2375" t="n">
        <v>29545</v>
      </c>
      <c r="B2375" s="24" t="n">
        <v>16</v>
      </c>
      <c r="C2375" s="7" t="n">
        <v>500</v>
      </c>
    </row>
    <row r="2376" spans="1:10">
      <c r="A2376" t="s">
        <v>4</v>
      </c>
      <c r="B2376" s="4" t="s">
        <v>5</v>
      </c>
      <c r="C2376" s="4" t="s">
        <v>9</v>
      </c>
      <c r="D2376" s="4" t="s">
        <v>8</v>
      </c>
      <c r="E2376" s="4" t="s">
        <v>19</v>
      </c>
      <c r="F2376" s="4" t="s">
        <v>8</v>
      </c>
      <c r="G2376" s="4" t="s">
        <v>8</v>
      </c>
    </row>
    <row r="2377" spans="1:10">
      <c r="A2377" t="n">
        <v>29548</v>
      </c>
      <c r="B2377" s="19" t="n">
        <v>24</v>
      </c>
      <c r="C2377" s="7" t="n">
        <v>65533</v>
      </c>
      <c r="D2377" s="7" t="n">
        <v>7</v>
      </c>
      <c r="E2377" s="7" t="s">
        <v>241</v>
      </c>
      <c r="F2377" s="7" t="n">
        <v>2</v>
      </c>
      <c r="G2377" s="7" t="n">
        <v>0</v>
      </c>
    </row>
    <row r="2378" spans="1:10">
      <c r="A2378" t="s">
        <v>4</v>
      </c>
      <c r="B2378" s="4" t="s">
        <v>5</v>
      </c>
    </row>
    <row r="2379" spans="1:10">
      <c r="A2379" t="n">
        <v>29676</v>
      </c>
      <c r="B2379" s="28" t="n">
        <v>28</v>
      </c>
    </row>
    <row r="2380" spans="1:10">
      <c r="A2380" t="s">
        <v>4</v>
      </c>
      <c r="B2380" s="4" t="s">
        <v>5</v>
      </c>
      <c r="C2380" s="4" t="s">
        <v>8</v>
      </c>
    </row>
    <row r="2381" spans="1:10">
      <c r="A2381" t="n">
        <v>29677</v>
      </c>
      <c r="B2381" s="21" t="n">
        <v>27</v>
      </c>
      <c r="C2381" s="7" t="n">
        <v>0</v>
      </c>
    </row>
    <row r="2382" spans="1:10">
      <c r="A2382" t="s">
        <v>4</v>
      </c>
      <c r="B2382" s="4" t="s">
        <v>5</v>
      </c>
      <c r="C2382" s="4" t="s">
        <v>9</v>
      </c>
    </row>
    <row r="2383" spans="1:10">
      <c r="A2383" t="n">
        <v>29679</v>
      </c>
      <c r="B2383" s="24" t="n">
        <v>16</v>
      </c>
      <c r="C2383" s="7" t="n">
        <v>500</v>
      </c>
    </row>
    <row r="2384" spans="1:10">
      <c r="A2384" t="s">
        <v>4</v>
      </c>
      <c r="B2384" s="4" t="s">
        <v>5</v>
      </c>
      <c r="C2384" s="4" t="s">
        <v>9</v>
      </c>
      <c r="D2384" s="4" t="s">
        <v>8</v>
      </c>
      <c r="E2384" s="4" t="s">
        <v>19</v>
      </c>
      <c r="F2384" s="4" t="s">
        <v>8</v>
      </c>
      <c r="G2384" s="4" t="s">
        <v>8</v>
      </c>
    </row>
    <row r="2385" spans="1:7">
      <c r="A2385" t="n">
        <v>29682</v>
      </c>
      <c r="B2385" s="19" t="n">
        <v>24</v>
      </c>
      <c r="C2385" s="7" t="n">
        <v>65533</v>
      </c>
      <c r="D2385" s="7" t="n">
        <v>7</v>
      </c>
      <c r="E2385" s="7" t="s">
        <v>242</v>
      </c>
      <c r="F2385" s="7" t="n">
        <v>2</v>
      </c>
      <c r="G2385" s="7" t="n">
        <v>0</v>
      </c>
    </row>
    <row r="2386" spans="1:7">
      <c r="A2386" t="s">
        <v>4</v>
      </c>
      <c r="B2386" s="4" t="s">
        <v>5</v>
      </c>
    </row>
    <row r="2387" spans="1:7">
      <c r="A2387" t="n">
        <v>29798</v>
      </c>
      <c r="B2387" s="28" t="n">
        <v>28</v>
      </c>
    </row>
    <row r="2388" spans="1:7">
      <c r="A2388" t="s">
        <v>4</v>
      </c>
      <c r="B2388" s="4" t="s">
        <v>5</v>
      </c>
      <c r="C2388" s="4" t="s">
        <v>8</v>
      </c>
    </row>
    <row r="2389" spans="1:7">
      <c r="A2389" t="n">
        <v>29799</v>
      </c>
      <c r="B2389" s="21" t="n">
        <v>27</v>
      </c>
      <c r="C2389" s="7" t="n">
        <v>0</v>
      </c>
    </row>
    <row r="2390" spans="1:7">
      <c r="A2390" t="s">
        <v>4</v>
      </c>
      <c r="B2390" s="4" t="s">
        <v>5</v>
      </c>
      <c r="C2390" s="4" t="s">
        <v>9</v>
      </c>
    </row>
    <row r="2391" spans="1:7">
      <c r="A2391" t="n">
        <v>29801</v>
      </c>
      <c r="B2391" s="24" t="n">
        <v>16</v>
      </c>
      <c r="C2391" s="7" t="n">
        <v>500</v>
      </c>
    </row>
    <row r="2392" spans="1:7">
      <c r="A2392" t="s">
        <v>4</v>
      </c>
      <c r="B2392" s="4" t="s">
        <v>5</v>
      </c>
      <c r="C2392" s="4" t="s">
        <v>9</v>
      </c>
      <c r="D2392" s="4" t="s">
        <v>8</v>
      </c>
      <c r="E2392" s="4" t="s">
        <v>19</v>
      </c>
      <c r="F2392" s="4" t="s">
        <v>8</v>
      </c>
      <c r="G2392" s="4" t="s">
        <v>8</v>
      </c>
    </row>
    <row r="2393" spans="1:7">
      <c r="A2393" t="n">
        <v>29804</v>
      </c>
      <c r="B2393" s="19" t="n">
        <v>24</v>
      </c>
      <c r="C2393" s="7" t="n">
        <v>65533</v>
      </c>
      <c r="D2393" s="7" t="n">
        <v>7</v>
      </c>
      <c r="E2393" s="7" t="s">
        <v>243</v>
      </c>
      <c r="F2393" s="7" t="n">
        <v>2</v>
      </c>
      <c r="G2393" s="7" t="n">
        <v>0</v>
      </c>
    </row>
    <row r="2394" spans="1:7">
      <c r="A2394" t="s">
        <v>4</v>
      </c>
      <c r="B2394" s="4" t="s">
        <v>5</v>
      </c>
    </row>
    <row r="2395" spans="1:7">
      <c r="A2395" t="n">
        <v>29908</v>
      </c>
      <c r="B2395" s="28" t="n">
        <v>28</v>
      </c>
    </row>
    <row r="2396" spans="1:7">
      <c r="A2396" t="s">
        <v>4</v>
      </c>
      <c r="B2396" s="4" t="s">
        <v>5</v>
      </c>
      <c r="C2396" s="4" t="s">
        <v>8</v>
      </c>
    </row>
    <row r="2397" spans="1:7">
      <c r="A2397" t="n">
        <v>29909</v>
      </c>
      <c r="B2397" s="21" t="n">
        <v>27</v>
      </c>
      <c r="C2397" s="7" t="n">
        <v>0</v>
      </c>
    </row>
    <row r="2398" spans="1:7">
      <c r="A2398" t="s">
        <v>4</v>
      </c>
      <c r="B2398" s="4" t="s">
        <v>5</v>
      </c>
      <c r="C2398" s="4" t="s">
        <v>8</v>
      </c>
      <c r="D2398" s="4" t="s">
        <v>8</v>
      </c>
      <c r="E2398" s="4" t="s">
        <v>8</v>
      </c>
      <c r="F2398" s="4" t="s">
        <v>10</v>
      </c>
      <c r="G2398" s="4" t="s">
        <v>10</v>
      </c>
      <c r="H2398" s="4" t="s">
        <v>10</v>
      </c>
      <c r="I2398" s="4" t="s">
        <v>10</v>
      </c>
      <c r="J2398" s="4" t="s">
        <v>10</v>
      </c>
    </row>
    <row r="2399" spans="1:7">
      <c r="A2399" t="n">
        <v>29911</v>
      </c>
      <c r="B2399" s="15" t="n">
        <v>76</v>
      </c>
      <c r="C2399" s="7" t="n">
        <v>6</v>
      </c>
      <c r="D2399" s="7" t="n">
        <v>3</v>
      </c>
      <c r="E2399" s="7" t="n">
        <v>0</v>
      </c>
      <c r="F2399" s="7" t="n">
        <v>1</v>
      </c>
      <c r="G2399" s="7" t="n">
        <v>1</v>
      </c>
      <c r="H2399" s="7" t="n">
        <v>1</v>
      </c>
      <c r="I2399" s="7" t="n">
        <v>0</v>
      </c>
      <c r="J2399" s="7" t="n">
        <v>1000</v>
      </c>
    </row>
    <row r="2400" spans="1:7">
      <c r="A2400" t="s">
        <v>4</v>
      </c>
      <c r="B2400" s="4" t="s">
        <v>5</v>
      </c>
      <c r="C2400" s="4" t="s">
        <v>8</v>
      </c>
      <c r="D2400" s="4" t="s">
        <v>8</v>
      </c>
    </row>
    <row r="2401" spans="1:10">
      <c r="A2401" t="n">
        <v>29935</v>
      </c>
      <c r="B2401" s="16" t="n">
        <v>77</v>
      </c>
      <c r="C2401" s="7" t="n">
        <v>6</v>
      </c>
      <c r="D2401" s="7" t="n">
        <v>3</v>
      </c>
    </row>
    <row r="2402" spans="1:10">
      <c r="A2402" t="s">
        <v>4</v>
      </c>
      <c r="B2402" s="4" t="s">
        <v>5</v>
      </c>
      <c r="C2402" s="4" t="s">
        <v>8</v>
      </c>
    </row>
    <row r="2403" spans="1:10">
      <c r="A2403" t="n">
        <v>29938</v>
      </c>
      <c r="B2403" s="27" t="n">
        <v>78</v>
      </c>
      <c r="C2403" s="7" t="n">
        <v>6</v>
      </c>
    </row>
    <row r="2404" spans="1:10">
      <c r="A2404" t="s">
        <v>4</v>
      </c>
      <c r="B2404" s="4" t="s">
        <v>5</v>
      </c>
      <c r="C2404" s="4" t="s">
        <v>8</v>
      </c>
      <c r="D2404" s="4" t="s">
        <v>8</v>
      </c>
      <c r="E2404" s="4" t="s">
        <v>8</v>
      </c>
      <c r="F2404" s="4" t="s">
        <v>10</v>
      </c>
      <c r="G2404" s="4" t="s">
        <v>10</v>
      </c>
      <c r="H2404" s="4" t="s">
        <v>10</v>
      </c>
      <c r="I2404" s="4" t="s">
        <v>10</v>
      </c>
      <c r="J2404" s="4" t="s">
        <v>10</v>
      </c>
    </row>
    <row r="2405" spans="1:10">
      <c r="A2405" t="n">
        <v>29940</v>
      </c>
      <c r="B2405" s="15" t="n">
        <v>76</v>
      </c>
      <c r="C2405" s="7" t="n">
        <v>7</v>
      </c>
      <c r="D2405" s="7" t="n">
        <v>3</v>
      </c>
      <c r="E2405" s="7" t="n">
        <v>0</v>
      </c>
      <c r="F2405" s="7" t="n">
        <v>1</v>
      </c>
      <c r="G2405" s="7" t="n">
        <v>1</v>
      </c>
      <c r="H2405" s="7" t="n">
        <v>1</v>
      </c>
      <c r="I2405" s="7" t="n">
        <v>1</v>
      </c>
      <c r="J2405" s="7" t="n">
        <v>1000</v>
      </c>
    </row>
    <row r="2406" spans="1:10">
      <c r="A2406" t="s">
        <v>4</v>
      </c>
      <c r="B2406" s="4" t="s">
        <v>5</v>
      </c>
      <c r="C2406" s="4" t="s">
        <v>8</v>
      </c>
      <c r="D2406" s="4" t="s">
        <v>8</v>
      </c>
    </row>
    <row r="2407" spans="1:10">
      <c r="A2407" t="n">
        <v>29964</v>
      </c>
      <c r="B2407" s="16" t="n">
        <v>77</v>
      </c>
      <c r="C2407" s="7" t="n">
        <v>7</v>
      </c>
      <c r="D2407" s="7" t="n">
        <v>3</v>
      </c>
    </row>
    <row r="2408" spans="1:10">
      <c r="A2408" t="s">
        <v>4</v>
      </c>
      <c r="B2408" s="4" t="s">
        <v>5</v>
      </c>
      <c r="C2408" s="4" t="s">
        <v>9</v>
      </c>
    </row>
    <row r="2409" spans="1:10">
      <c r="A2409" t="n">
        <v>29967</v>
      </c>
      <c r="B2409" s="24" t="n">
        <v>16</v>
      </c>
      <c r="C2409" s="7" t="n">
        <v>500</v>
      </c>
    </row>
    <row r="2410" spans="1:10">
      <c r="A2410" t="s">
        <v>4</v>
      </c>
      <c r="B2410" s="4" t="s">
        <v>5</v>
      </c>
      <c r="C2410" s="4" t="s">
        <v>8</v>
      </c>
      <c r="D2410" s="4" t="s">
        <v>8</v>
      </c>
      <c r="E2410" s="4" t="s">
        <v>8</v>
      </c>
      <c r="F2410" s="4" t="s">
        <v>10</v>
      </c>
      <c r="G2410" s="4" t="s">
        <v>10</v>
      </c>
      <c r="H2410" s="4" t="s">
        <v>10</v>
      </c>
      <c r="I2410" s="4" t="s">
        <v>10</v>
      </c>
      <c r="J2410" s="4" t="s">
        <v>10</v>
      </c>
    </row>
    <row r="2411" spans="1:10">
      <c r="A2411" t="n">
        <v>29970</v>
      </c>
      <c r="B2411" s="15" t="n">
        <v>76</v>
      </c>
      <c r="C2411" s="7" t="n">
        <v>7</v>
      </c>
      <c r="D2411" s="7" t="n">
        <v>3</v>
      </c>
      <c r="E2411" s="7" t="n">
        <v>0</v>
      </c>
      <c r="F2411" s="7" t="n">
        <v>1</v>
      </c>
      <c r="G2411" s="7" t="n">
        <v>1</v>
      </c>
      <c r="H2411" s="7" t="n">
        <v>1</v>
      </c>
      <c r="I2411" s="7" t="n">
        <v>0.600000023841858</v>
      </c>
      <c r="J2411" s="7" t="n">
        <v>300</v>
      </c>
    </row>
    <row r="2412" spans="1:10">
      <c r="A2412" t="s">
        <v>4</v>
      </c>
      <c r="B2412" s="4" t="s">
        <v>5</v>
      </c>
      <c r="C2412" s="4" t="s">
        <v>9</v>
      </c>
      <c r="D2412" s="4" t="s">
        <v>8</v>
      </c>
      <c r="E2412" s="4" t="s">
        <v>19</v>
      </c>
      <c r="F2412" s="4" t="s">
        <v>8</v>
      </c>
      <c r="G2412" s="4" t="s">
        <v>8</v>
      </c>
    </row>
    <row r="2413" spans="1:10">
      <c r="A2413" t="n">
        <v>29994</v>
      </c>
      <c r="B2413" s="19" t="n">
        <v>24</v>
      </c>
      <c r="C2413" s="7" t="n">
        <v>65533</v>
      </c>
      <c r="D2413" s="7" t="n">
        <v>7</v>
      </c>
      <c r="E2413" s="7" t="s">
        <v>244</v>
      </c>
      <c r="F2413" s="7" t="n">
        <v>2</v>
      </c>
      <c r="G2413" s="7" t="n">
        <v>0</v>
      </c>
    </row>
    <row r="2414" spans="1:10">
      <c r="A2414" t="s">
        <v>4</v>
      </c>
      <c r="B2414" s="4" t="s">
        <v>5</v>
      </c>
    </row>
    <row r="2415" spans="1:10">
      <c r="A2415" t="n">
        <v>30088</v>
      </c>
      <c r="B2415" s="28" t="n">
        <v>28</v>
      </c>
    </row>
    <row r="2416" spans="1:10">
      <c r="A2416" t="s">
        <v>4</v>
      </c>
      <c r="B2416" s="4" t="s">
        <v>5</v>
      </c>
      <c r="C2416" s="4" t="s">
        <v>8</v>
      </c>
    </row>
    <row r="2417" spans="1:10">
      <c r="A2417" t="n">
        <v>30089</v>
      </c>
      <c r="B2417" s="21" t="n">
        <v>27</v>
      </c>
      <c r="C2417" s="7" t="n">
        <v>0</v>
      </c>
    </row>
    <row r="2418" spans="1:10">
      <c r="A2418" t="s">
        <v>4</v>
      </c>
      <c r="B2418" s="4" t="s">
        <v>5</v>
      </c>
      <c r="C2418" s="4" t="s">
        <v>9</v>
      </c>
    </row>
    <row r="2419" spans="1:10">
      <c r="A2419" t="n">
        <v>30091</v>
      </c>
      <c r="B2419" s="24" t="n">
        <v>16</v>
      </c>
      <c r="C2419" s="7" t="n">
        <v>500</v>
      </c>
    </row>
    <row r="2420" spans="1:10">
      <c r="A2420" t="s">
        <v>4</v>
      </c>
      <c r="B2420" s="4" t="s">
        <v>5</v>
      </c>
      <c r="C2420" s="4" t="s">
        <v>9</v>
      </c>
      <c r="D2420" s="4" t="s">
        <v>8</v>
      </c>
      <c r="E2420" s="4" t="s">
        <v>19</v>
      </c>
      <c r="F2420" s="4" t="s">
        <v>8</v>
      </c>
      <c r="G2420" s="4" t="s">
        <v>8</v>
      </c>
    </row>
    <row r="2421" spans="1:10">
      <c r="A2421" t="n">
        <v>30094</v>
      </c>
      <c r="B2421" s="19" t="n">
        <v>24</v>
      </c>
      <c r="C2421" s="7" t="n">
        <v>65533</v>
      </c>
      <c r="D2421" s="7" t="n">
        <v>7</v>
      </c>
      <c r="E2421" s="7" t="s">
        <v>245</v>
      </c>
      <c r="F2421" s="7" t="n">
        <v>2</v>
      </c>
      <c r="G2421" s="7" t="n">
        <v>0</v>
      </c>
    </row>
    <row r="2422" spans="1:10">
      <c r="A2422" t="s">
        <v>4</v>
      </c>
      <c r="B2422" s="4" t="s">
        <v>5</v>
      </c>
    </row>
    <row r="2423" spans="1:10">
      <c r="A2423" t="n">
        <v>30206</v>
      </c>
      <c r="B2423" s="28" t="n">
        <v>28</v>
      </c>
    </row>
    <row r="2424" spans="1:10">
      <c r="A2424" t="s">
        <v>4</v>
      </c>
      <c r="B2424" s="4" t="s">
        <v>5</v>
      </c>
      <c r="C2424" s="4" t="s">
        <v>8</v>
      </c>
    </row>
    <row r="2425" spans="1:10">
      <c r="A2425" t="n">
        <v>30207</v>
      </c>
      <c r="B2425" s="21" t="n">
        <v>27</v>
      </c>
      <c r="C2425" s="7" t="n">
        <v>0</v>
      </c>
    </row>
    <row r="2426" spans="1:10">
      <c r="A2426" t="s">
        <v>4</v>
      </c>
      <c r="B2426" s="4" t="s">
        <v>5</v>
      </c>
      <c r="C2426" s="4" t="s">
        <v>9</v>
      </c>
    </row>
    <row r="2427" spans="1:10">
      <c r="A2427" t="n">
        <v>30209</v>
      </c>
      <c r="B2427" s="24" t="n">
        <v>16</v>
      </c>
      <c r="C2427" s="7" t="n">
        <v>500</v>
      </c>
    </row>
    <row r="2428" spans="1:10">
      <c r="A2428" t="s">
        <v>4</v>
      </c>
      <c r="B2428" s="4" t="s">
        <v>5</v>
      </c>
      <c r="C2428" s="4" t="s">
        <v>9</v>
      </c>
      <c r="D2428" s="4" t="s">
        <v>8</v>
      </c>
      <c r="E2428" s="4" t="s">
        <v>19</v>
      </c>
      <c r="F2428" s="4" t="s">
        <v>8</v>
      </c>
      <c r="G2428" s="4" t="s">
        <v>8</v>
      </c>
    </row>
    <row r="2429" spans="1:10">
      <c r="A2429" t="n">
        <v>30212</v>
      </c>
      <c r="B2429" s="19" t="n">
        <v>24</v>
      </c>
      <c r="C2429" s="7" t="n">
        <v>65533</v>
      </c>
      <c r="D2429" s="7" t="n">
        <v>7</v>
      </c>
      <c r="E2429" s="7" t="s">
        <v>246</v>
      </c>
      <c r="F2429" s="7" t="n">
        <v>2</v>
      </c>
      <c r="G2429" s="7" t="n">
        <v>0</v>
      </c>
    </row>
    <row r="2430" spans="1:10">
      <c r="A2430" t="s">
        <v>4</v>
      </c>
      <c r="B2430" s="4" t="s">
        <v>5</v>
      </c>
    </row>
    <row r="2431" spans="1:10">
      <c r="A2431" t="n">
        <v>30340</v>
      </c>
      <c r="B2431" s="28" t="n">
        <v>28</v>
      </c>
    </row>
    <row r="2432" spans="1:10">
      <c r="A2432" t="s">
        <v>4</v>
      </c>
      <c r="B2432" s="4" t="s">
        <v>5</v>
      </c>
      <c r="C2432" s="4" t="s">
        <v>8</v>
      </c>
    </row>
    <row r="2433" spans="1:7">
      <c r="A2433" t="n">
        <v>30341</v>
      </c>
      <c r="B2433" s="21" t="n">
        <v>27</v>
      </c>
      <c r="C2433" s="7" t="n">
        <v>0</v>
      </c>
    </row>
    <row r="2434" spans="1:7">
      <c r="A2434" t="s">
        <v>4</v>
      </c>
      <c r="B2434" s="4" t="s">
        <v>5</v>
      </c>
      <c r="C2434" s="4" t="s">
        <v>9</v>
      </c>
    </row>
    <row r="2435" spans="1:7">
      <c r="A2435" t="n">
        <v>30343</v>
      </c>
      <c r="B2435" s="24" t="n">
        <v>16</v>
      </c>
      <c r="C2435" s="7" t="n">
        <v>500</v>
      </c>
    </row>
    <row r="2436" spans="1:7">
      <c r="A2436" t="s">
        <v>4</v>
      </c>
      <c r="B2436" s="4" t="s">
        <v>5</v>
      </c>
      <c r="C2436" s="4" t="s">
        <v>9</v>
      </c>
      <c r="D2436" s="4" t="s">
        <v>8</v>
      </c>
      <c r="E2436" s="4" t="s">
        <v>19</v>
      </c>
      <c r="F2436" s="4" t="s">
        <v>8</v>
      </c>
      <c r="G2436" s="4" t="s">
        <v>8</v>
      </c>
    </row>
    <row r="2437" spans="1:7">
      <c r="A2437" t="n">
        <v>30346</v>
      </c>
      <c r="B2437" s="19" t="n">
        <v>24</v>
      </c>
      <c r="C2437" s="7" t="n">
        <v>65533</v>
      </c>
      <c r="D2437" s="7" t="n">
        <v>7</v>
      </c>
      <c r="E2437" s="7" t="s">
        <v>247</v>
      </c>
      <c r="F2437" s="7" t="n">
        <v>2</v>
      </c>
      <c r="G2437" s="7" t="n">
        <v>0</v>
      </c>
    </row>
    <row r="2438" spans="1:7">
      <c r="A2438" t="s">
        <v>4</v>
      </c>
      <c r="B2438" s="4" t="s">
        <v>5</v>
      </c>
    </row>
    <row r="2439" spans="1:7">
      <c r="A2439" t="n">
        <v>30449</v>
      </c>
      <c r="B2439" s="28" t="n">
        <v>28</v>
      </c>
    </row>
    <row r="2440" spans="1:7">
      <c r="A2440" t="s">
        <v>4</v>
      </c>
      <c r="B2440" s="4" t="s">
        <v>5</v>
      </c>
      <c r="C2440" s="4" t="s">
        <v>8</v>
      </c>
    </row>
    <row r="2441" spans="1:7">
      <c r="A2441" t="n">
        <v>30450</v>
      </c>
      <c r="B2441" s="21" t="n">
        <v>27</v>
      </c>
      <c r="C2441" s="7" t="n">
        <v>0</v>
      </c>
    </row>
    <row r="2442" spans="1:7">
      <c r="A2442" t="s">
        <v>4</v>
      </c>
      <c r="B2442" s="4" t="s">
        <v>5</v>
      </c>
      <c r="C2442" s="4" t="s">
        <v>9</v>
      </c>
    </row>
    <row r="2443" spans="1:7">
      <c r="A2443" t="n">
        <v>30452</v>
      </c>
      <c r="B2443" s="24" t="n">
        <v>16</v>
      </c>
      <c r="C2443" s="7" t="n">
        <v>500</v>
      </c>
    </row>
    <row r="2444" spans="1:7">
      <c r="A2444" t="s">
        <v>4</v>
      </c>
      <c r="B2444" s="4" t="s">
        <v>5</v>
      </c>
      <c r="C2444" s="4" t="s">
        <v>9</v>
      </c>
      <c r="D2444" s="4" t="s">
        <v>8</v>
      </c>
      <c r="E2444" s="4" t="s">
        <v>19</v>
      </c>
      <c r="F2444" s="4" t="s">
        <v>8</v>
      </c>
      <c r="G2444" s="4" t="s">
        <v>8</v>
      </c>
    </row>
    <row r="2445" spans="1:7">
      <c r="A2445" t="n">
        <v>30455</v>
      </c>
      <c r="B2445" s="19" t="n">
        <v>24</v>
      </c>
      <c r="C2445" s="7" t="n">
        <v>65533</v>
      </c>
      <c r="D2445" s="7" t="n">
        <v>7</v>
      </c>
      <c r="E2445" s="7" t="s">
        <v>248</v>
      </c>
      <c r="F2445" s="7" t="n">
        <v>2</v>
      </c>
      <c r="G2445" s="7" t="n">
        <v>0</v>
      </c>
    </row>
    <row r="2446" spans="1:7">
      <c r="A2446" t="s">
        <v>4</v>
      </c>
      <c r="B2446" s="4" t="s">
        <v>5</v>
      </c>
    </row>
    <row r="2447" spans="1:7">
      <c r="A2447" t="n">
        <v>30579</v>
      </c>
      <c r="B2447" s="28" t="n">
        <v>28</v>
      </c>
    </row>
    <row r="2448" spans="1:7">
      <c r="A2448" t="s">
        <v>4</v>
      </c>
      <c r="B2448" s="4" t="s">
        <v>5</v>
      </c>
      <c r="C2448" s="4" t="s">
        <v>8</v>
      </c>
    </row>
    <row r="2449" spans="1:7">
      <c r="A2449" t="n">
        <v>30580</v>
      </c>
      <c r="B2449" s="21" t="n">
        <v>27</v>
      </c>
      <c r="C2449" s="7" t="n">
        <v>0</v>
      </c>
    </row>
    <row r="2450" spans="1:7">
      <c r="A2450" t="s">
        <v>4</v>
      </c>
      <c r="B2450" s="4" t="s">
        <v>5</v>
      </c>
      <c r="C2450" s="4" t="s">
        <v>8</v>
      </c>
      <c r="D2450" s="4" t="s">
        <v>8</v>
      </c>
      <c r="E2450" s="4" t="s">
        <v>8</v>
      </c>
      <c r="F2450" s="4" t="s">
        <v>10</v>
      </c>
      <c r="G2450" s="4" t="s">
        <v>10</v>
      </c>
      <c r="H2450" s="4" t="s">
        <v>10</v>
      </c>
      <c r="I2450" s="4" t="s">
        <v>10</v>
      </c>
      <c r="J2450" s="4" t="s">
        <v>10</v>
      </c>
    </row>
    <row r="2451" spans="1:7">
      <c r="A2451" t="n">
        <v>30582</v>
      </c>
      <c r="B2451" s="15" t="n">
        <v>76</v>
      </c>
      <c r="C2451" s="7" t="n">
        <v>7</v>
      </c>
      <c r="D2451" s="7" t="n">
        <v>3</v>
      </c>
      <c r="E2451" s="7" t="n">
        <v>0</v>
      </c>
      <c r="F2451" s="7" t="n">
        <v>1</v>
      </c>
      <c r="G2451" s="7" t="n">
        <v>1</v>
      </c>
      <c r="H2451" s="7" t="n">
        <v>1</v>
      </c>
      <c r="I2451" s="7" t="n">
        <v>0</v>
      </c>
      <c r="J2451" s="7" t="n">
        <v>1000</v>
      </c>
    </row>
    <row r="2452" spans="1:7">
      <c r="A2452" t="s">
        <v>4</v>
      </c>
      <c r="B2452" s="4" t="s">
        <v>5</v>
      </c>
      <c r="C2452" s="4" t="s">
        <v>8</v>
      </c>
      <c r="D2452" s="4" t="s">
        <v>8</v>
      </c>
    </row>
    <row r="2453" spans="1:7">
      <c r="A2453" t="n">
        <v>30606</v>
      </c>
      <c r="B2453" s="16" t="n">
        <v>77</v>
      </c>
      <c r="C2453" s="7" t="n">
        <v>7</v>
      </c>
      <c r="D2453" s="7" t="n">
        <v>3</v>
      </c>
    </row>
    <row r="2454" spans="1:7">
      <c r="A2454" t="s">
        <v>4</v>
      </c>
      <c r="B2454" s="4" t="s">
        <v>5</v>
      </c>
      <c r="C2454" s="4" t="s">
        <v>8</v>
      </c>
    </row>
    <row r="2455" spans="1:7">
      <c r="A2455" t="n">
        <v>30609</v>
      </c>
      <c r="B2455" s="27" t="n">
        <v>78</v>
      </c>
      <c r="C2455" s="7" t="n">
        <v>7</v>
      </c>
    </row>
    <row r="2456" spans="1:7">
      <c r="A2456" t="s">
        <v>4</v>
      </c>
      <c r="B2456" s="4" t="s">
        <v>5</v>
      </c>
      <c r="C2456" s="4" t="s">
        <v>8</v>
      </c>
      <c r="D2456" s="4" t="s">
        <v>8</v>
      </c>
      <c r="E2456" s="4" t="s">
        <v>8</v>
      </c>
      <c r="F2456" s="4" t="s">
        <v>10</v>
      </c>
      <c r="G2456" s="4" t="s">
        <v>10</v>
      </c>
      <c r="H2456" s="4" t="s">
        <v>10</v>
      </c>
      <c r="I2456" s="4" t="s">
        <v>10</v>
      </c>
      <c r="J2456" s="4" t="s">
        <v>10</v>
      </c>
    </row>
    <row r="2457" spans="1:7">
      <c r="A2457" t="n">
        <v>30611</v>
      </c>
      <c r="B2457" s="15" t="n">
        <v>76</v>
      </c>
      <c r="C2457" s="7" t="n">
        <v>8</v>
      </c>
      <c r="D2457" s="7" t="n">
        <v>3</v>
      </c>
      <c r="E2457" s="7" t="n">
        <v>0</v>
      </c>
      <c r="F2457" s="7" t="n">
        <v>1</v>
      </c>
      <c r="G2457" s="7" t="n">
        <v>1</v>
      </c>
      <c r="H2457" s="7" t="n">
        <v>1</v>
      </c>
      <c r="I2457" s="7" t="n">
        <v>1</v>
      </c>
      <c r="J2457" s="7" t="n">
        <v>1000</v>
      </c>
    </row>
    <row r="2458" spans="1:7">
      <c r="A2458" t="s">
        <v>4</v>
      </c>
      <c r="B2458" s="4" t="s">
        <v>5</v>
      </c>
      <c r="C2458" s="4" t="s">
        <v>8</v>
      </c>
      <c r="D2458" s="4" t="s">
        <v>8</v>
      </c>
    </row>
    <row r="2459" spans="1:7">
      <c r="A2459" t="n">
        <v>30635</v>
      </c>
      <c r="B2459" s="16" t="n">
        <v>77</v>
      </c>
      <c r="C2459" s="7" t="n">
        <v>8</v>
      </c>
      <c r="D2459" s="7" t="n">
        <v>3</v>
      </c>
    </row>
    <row r="2460" spans="1:7">
      <c r="A2460" t="s">
        <v>4</v>
      </c>
      <c r="B2460" s="4" t="s">
        <v>5</v>
      </c>
      <c r="C2460" s="4" t="s">
        <v>9</v>
      </c>
    </row>
    <row r="2461" spans="1:7">
      <c r="A2461" t="n">
        <v>30638</v>
      </c>
      <c r="B2461" s="24" t="n">
        <v>16</v>
      </c>
      <c r="C2461" s="7" t="n">
        <v>500</v>
      </c>
    </row>
    <row r="2462" spans="1:7">
      <c r="A2462" t="s">
        <v>4</v>
      </c>
      <c r="B2462" s="4" t="s">
        <v>5</v>
      </c>
      <c r="C2462" s="4" t="s">
        <v>8</v>
      </c>
      <c r="D2462" s="4" t="s">
        <v>8</v>
      </c>
      <c r="E2462" s="4" t="s">
        <v>8</v>
      </c>
      <c r="F2462" s="4" t="s">
        <v>10</v>
      </c>
      <c r="G2462" s="4" t="s">
        <v>10</v>
      </c>
      <c r="H2462" s="4" t="s">
        <v>10</v>
      </c>
      <c r="I2462" s="4" t="s">
        <v>10</v>
      </c>
      <c r="J2462" s="4" t="s">
        <v>10</v>
      </c>
    </row>
    <row r="2463" spans="1:7">
      <c r="A2463" t="n">
        <v>30641</v>
      </c>
      <c r="B2463" s="15" t="n">
        <v>76</v>
      </c>
      <c r="C2463" s="7" t="n">
        <v>8</v>
      </c>
      <c r="D2463" s="7" t="n">
        <v>3</v>
      </c>
      <c r="E2463" s="7" t="n">
        <v>0</v>
      </c>
      <c r="F2463" s="7" t="n">
        <v>1</v>
      </c>
      <c r="G2463" s="7" t="n">
        <v>1</v>
      </c>
      <c r="H2463" s="7" t="n">
        <v>1</v>
      </c>
      <c r="I2463" s="7" t="n">
        <v>0.600000023841858</v>
      </c>
      <c r="J2463" s="7" t="n">
        <v>300</v>
      </c>
    </row>
    <row r="2464" spans="1:7">
      <c r="A2464" t="s">
        <v>4</v>
      </c>
      <c r="B2464" s="4" t="s">
        <v>5</v>
      </c>
      <c r="C2464" s="4" t="s">
        <v>9</v>
      </c>
      <c r="D2464" s="4" t="s">
        <v>8</v>
      </c>
      <c r="E2464" s="4" t="s">
        <v>19</v>
      </c>
      <c r="F2464" s="4" t="s">
        <v>8</v>
      </c>
      <c r="G2464" s="4" t="s">
        <v>8</v>
      </c>
    </row>
    <row r="2465" spans="1:10">
      <c r="A2465" t="n">
        <v>30665</v>
      </c>
      <c r="B2465" s="19" t="n">
        <v>24</v>
      </c>
      <c r="C2465" s="7" t="n">
        <v>65533</v>
      </c>
      <c r="D2465" s="7" t="n">
        <v>7</v>
      </c>
      <c r="E2465" s="7" t="s">
        <v>249</v>
      </c>
      <c r="F2465" s="7" t="n">
        <v>2</v>
      </c>
      <c r="G2465" s="7" t="n">
        <v>0</v>
      </c>
    </row>
    <row r="2466" spans="1:10">
      <c r="A2466" t="s">
        <v>4</v>
      </c>
      <c r="B2466" s="4" t="s">
        <v>5</v>
      </c>
    </row>
    <row r="2467" spans="1:10">
      <c r="A2467" t="n">
        <v>30771</v>
      </c>
      <c r="B2467" s="28" t="n">
        <v>28</v>
      </c>
    </row>
    <row r="2468" spans="1:10">
      <c r="A2468" t="s">
        <v>4</v>
      </c>
      <c r="B2468" s="4" t="s">
        <v>5</v>
      </c>
      <c r="C2468" s="4" t="s">
        <v>8</v>
      </c>
    </row>
    <row r="2469" spans="1:10">
      <c r="A2469" t="n">
        <v>30772</v>
      </c>
      <c r="B2469" s="21" t="n">
        <v>27</v>
      </c>
      <c r="C2469" s="7" t="n">
        <v>0</v>
      </c>
    </row>
    <row r="2470" spans="1:10">
      <c r="A2470" t="s">
        <v>4</v>
      </c>
      <c r="B2470" s="4" t="s">
        <v>5</v>
      </c>
      <c r="C2470" s="4" t="s">
        <v>9</v>
      </c>
    </row>
    <row r="2471" spans="1:10">
      <c r="A2471" t="n">
        <v>30774</v>
      </c>
      <c r="B2471" s="24" t="n">
        <v>16</v>
      </c>
      <c r="C2471" s="7" t="n">
        <v>500</v>
      </c>
    </row>
    <row r="2472" spans="1:10">
      <c r="A2472" t="s">
        <v>4</v>
      </c>
      <c r="B2472" s="4" t="s">
        <v>5</v>
      </c>
      <c r="C2472" s="4" t="s">
        <v>9</v>
      </c>
      <c r="D2472" s="4" t="s">
        <v>8</v>
      </c>
      <c r="E2472" s="4" t="s">
        <v>19</v>
      </c>
      <c r="F2472" s="4" t="s">
        <v>8</v>
      </c>
      <c r="G2472" s="4" t="s">
        <v>8</v>
      </c>
    </row>
    <row r="2473" spans="1:10">
      <c r="A2473" t="n">
        <v>30777</v>
      </c>
      <c r="B2473" s="19" t="n">
        <v>24</v>
      </c>
      <c r="C2473" s="7" t="n">
        <v>65533</v>
      </c>
      <c r="D2473" s="7" t="n">
        <v>7</v>
      </c>
      <c r="E2473" s="7" t="s">
        <v>250</v>
      </c>
      <c r="F2473" s="7" t="n">
        <v>2</v>
      </c>
      <c r="G2473" s="7" t="n">
        <v>0</v>
      </c>
    </row>
    <row r="2474" spans="1:10">
      <c r="A2474" t="s">
        <v>4</v>
      </c>
      <c r="B2474" s="4" t="s">
        <v>5</v>
      </c>
    </row>
    <row r="2475" spans="1:10">
      <c r="A2475" t="n">
        <v>30904</v>
      </c>
      <c r="B2475" s="28" t="n">
        <v>28</v>
      </c>
    </row>
    <row r="2476" spans="1:10">
      <c r="A2476" t="s">
        <v>4</v>
      </c>
      <c r="B2476" s="4" t="s">
        <v>5</v>
      </c>
      <c r="C2476" s="4" t="s">
        <v>8</v>
      </c>
    </row>
    <row r="2477" spans="1:10">
      <c r="A2477" t="n">
        <v>30905</v>
      </c>
      <c r="B2477" s="21" t="n">
        <v>27</v>
      </c>
      <c r="C2477" s="7" t="n">
        <v>0</v>
      </c>
    </row>
    <row r="2478" spans="1:10">
      <c r="A2478" t="s">
        <v>4</v>
      </c>
      <c r="B2478" s="4" t="s">
        <v>5</v>
      </c>
      <c r="C2478" s="4" t="s">
        <v>8</v>
      </c>
    </row>
    <row r="2479" spans="1:10">
      <c r="A2479" t="n">
        <v>30907</v>
      </c>
      <c r="B2479" s="21" t="n">
        <v>27</v>
      </c>
      <c r="C2479" s="7" t="n">
        <v>1</v>
      </c>
    </row>
    <row r="2480" spans="1:10">
      <c r="A2480" t="s">
        <v>4</v>
      </c>
      <c r="B2480" s="4" t="s">
        <v>5</v>
      </c>
      <c r="C2480" s="4" t="s">
        <v>8</v>
      </c>
      <c r="D2480" s="4" t="s">
        <v>9</v>
      </c>
      <c r="E2480" s="4" t="s">
        <v>9</v>
      </c>
      <c r="F2480" s="4" t="s">
        <v>9</v>
      </c>
      <c r="G2480" s="4" t="s">
        <v>9</v>
      </c>
      <c r="H2480" s="4" t="s">
        <v>8</v>
      </c>
    </row>
    <row r="2481" spans="1:8">
      <c r="A2481" t="n">
        <v>30909</v>
      </c>
      <c r="B2481" s="18" t="n">
        <v>25</v>
      </c>
      <c r="C2481" s="7" t="n">
        <v>5</v>
      </c>
      <c r="D2481" s="7" t="n">
        <v>65535</v>
      </c>
      <c r="E2481" s="7" t="n">
        <v>65535</v>
      </c>
      <c r="F2481" s="7" t="n">
        <v>65535</v>
      </c>
      <c r="G2481" s="7" t="n">
        <v>65535</v>
      </c>
      <c r="H2481" s="7" t="n">
        <v>0</v>
      </c>
    </row>
    <row r="2482" spans="1:8">
      <c r="A2482" t="s">
        <v>4</v>
      </c>
      <c r="B2482" s="4" t="s">
        <v>5</v>
      </c>
      <c r="C2482" s="4" t="s">
        <v>8</v>
      </c>
      <c r="D2482" s="4" t="s">
        <v>8</v>
      </c>
      <c r="E2482" s="4" t="s">
        <v>8</v>
      </c>
      <c r="F2482" s="4" t="s">
        <v>10</v>
      </c>
      <c r="G2482" s="4" t="s">
        <v>10</v>
      </c>
      <c r="H2482" s="4" t="s">
        <v>10</v>
      </c>
      <c r="I2482" s="4" t="s">
        <v>10</v>
      </c>
      <c r="J2482" s="4" t="s">
        <v>10</v>
      </c>
    </row>
    <row r="2483" spans="1:8">
      <c r="A2483" t="n">
        <v>30920</v>
      </c>
      <c r="B2483" s="15" t="n">
        <v>76</v>
      </c>
      <c r="C2483" s="7" t="n">
        <v>8</v>
      </c>
      <c r="D2483" s="7" t="n">
        <v>3</v>
      </c>
      <c r="E2483" s="7" t="n">
        <v>0</v>
      </c>
      <c r="F2483" s="7" t="n">
        <v>1</v>
      </c>
      <c r="G2483" s="7" t="n">
        <v>1</v>
      </c>
      <c r="H2483" s="7" t="n">
        <v>1</v>
      </c>
      <c r="I2483" s="7" t="n">
        <v>0</v>
      </c>
      <c r="J2483" s="7" t="n">
        <v>1000</v>
      </c>
    </row>
    <row r="2484" spans="1:8">
      <c r="A2484" t="s">
        <v>4</v>
      </c>
      <c r="B2484" s="4" t="s">
        <v>5</v>
      </c>
      <c r="C2484" s="4" t="s">
        <v>8</v>
      </c>
      <c r="D2484" s="4" t="s">
        <v>8</v>
      </c>
    </row>
    <row r="2485" spans="1:8">
      <c r="A2485" t="n">
        <v>30944</v>
      </c>
      <c r="B2485" s="16" t="n">
        <v>77</v>
      </c>
      <c r="C2485" s="7" t="n">
        <v>8</v>
      </c>
      <c r="D2485" s="7" t="n">
        <v>3</v>
      </c>
    </row>
    <row r="2486" spans="1:8">
      <c r="A2486" t="s">
        <v>4</v>
      </c>
      <c r="B2486" s="4" t="s">
        <v>5</v>
      </c>
      <c r="C2486" s="4" t="s">
        <v>8</v>
      </c>
    </row>
    <row r="2487" spans="1:8">
      <c r="A2487" t="n">
        <v>30947</v>
      </c>
      <c r="B2487" s="27" t="n">
        <v>78</v>
      </c>
      <c r="C2487" s="7" t="n">
        <v>8</v>
      </c>
    </row>
    <row r="2488" spans="1:8">
      <c r="A2488" t="s">
        <v>4</v>
      </c>
      <c r="B2488" s="4" t="s">
        <v>5</v>
      </c>
      <c r="C2488" s="4" t="s">
        <v>8</v>
      </c>
    </row>
    <row r="2489" spans="1:8">
      <c r="A2489" t="n">
        <v>30949</v>
      </c>
      <c r="B2489" s="27" t="n">
        <v>78</v>
      </c>
      <c r="C2489" s="7" t="n">
        <v>255</v>
      </c>
    </row>
    <row r="2490" spans="1:8">
      <c r="A2490" t="s">
        <v>4</v>
      </c>
      <c r="B2490" s="4" t="s">
        <v>5</v>
      </c>
      <c r="C2490" s="4" t="s">
        <v>9</v>
      </c>
    </row>
    <row r="2491" spans="1:8">
      <c r="A2491" t="n">
        <v>30951</v>
      </c>
      <c r="B2491" s="24" t="n">
        <v>16</v>
      </c>
      <c r="C2491" s="7" t="n">
        <v>1000</v>
      </c>
    </row>
    <row r="2492" spans="1:8">
      <c r="A2492" t="s">
        <v>4</v>
      </c>
      <c r="B2492" s="4" t="s">
        <v>5</v>
      </c>
      <c r="C2492" s="4" t="s">
        <v>17</v>
      </c>
    </row>
    <row r="2493" spans="1:8">
      <c r="A2493" t="n">
        <v>30954</v>
      </c>
      <c r="B2493" s="29" t="n">
        <v>3</v>
      </c>
      <c r="C2493" s="12" t="n">
        <f t="normal" ca="1">A4759</f>
        <v>0</v>
      </c>
    </row>
    <row r="2494" spans="1:8">
      <c r="A2494" t="s">
        <v>4</v>
      </c>
      <c r="B2494" s="4" t="s">
        <v>5</v>
      </c>
      <c r="C2494" s="4" t="s">
        <v>8</v>
      </c>
      <c r="D2494" s="4" t="s">
        <v>8</v>
      </c>
    </row>
    <row r="2495" spans="1:8">
      <c r="A2495" t="n">
        <v>30959</v>
      </c>
      <c r="B2495" s="23" t="n">
        <v>31</v>
      </c>
      <c r="C2495" s="7" t="n">
        <v>3</v>
      </c>
      <c r="D2495" s="7" t="n">
        <v>0</v>
      </c>
    </row>
    <row r="2496" spans="1:8">
      <c r="A2496" t="s">
        <v>4</v>
      </c>
      <c r="B2496" s="4" t="s">
        <v>5</v>
      </c>
      <c r="C2496" s="4" t="s">
        <v>8</v>
      </c>
      <c r="D2496" s="4" t="s">
        <v>9</v>
      </c>
      <c r="E2496" s="4" t="s">
        <v>10</v>
      </c>
    </row>
    <row r="2497" spans="1:10">
      <c r="A2497" t="n">
        <v>30962</v>
      </c>
      <c r="B2497" s="26" t="n">
        <v>58</v>
      </c>
      <c r="C2497" s="7" t="n">
        <v>0</v>
      </c>
      <c r="D2497" s="7" t="n">
        <v>1000</v>
      </c>
      <c r="E2497" s="7" t="n">
        <v>1</v>
      </c>
    </row>
    <row r="2498" spans="1:10">
      <c r="A2498" t="s">
        <v>4</v>
      </c>
      <c r="B2498" s="4" t="s">
        <v>5</v>
      </c>
      <c r="C2498" s="4" t="s">
        <v>8</v>
      </c>
      <c r="D2498" s="4" t="s">
        <v>8</v>
      </c>
      <c r="E2498" s="4" t="s">
        <v>8</v>
      </c>
      <c r="F2498" s="4" t="s">
        <v>10</v>
      </c>
      <c r="G2498" s="4" t="s">
        <v>10</v>
      </c>
      <c r="H2498" s="4" t="s">
        <v>10</v>
      </c>
      <c r="I2498" s="4" t="s">
        <v>10</v>
      </c>
      <c r="J2498" s="4" t="s">
        <v>10</v>
      </c>
    </row>
    <row r="2499" spans="1:10">
      <c r="A2499" t="n">
        <v>30970</v>
      </c>
      <c r="B2499" s="15" t="n">
        <v>76</v>
      </c>
      <c r="C2499" s="7" t="n">
        <v>0</v>
      </c>
      <c r="D2499" s="7" t="n">
        <v>3</v>
      </c>
      <c r="E2499" s="7" t="n">
        <v>0</v>
      </c>
      <c r="F2499" s="7" t="n">
        <v>1</v>
      </c>
      <c r="G2499" s="7" t="n">
        <v>1</v>
      </c>
      <c r="H2499" s="7" t="n">
        <v>1</v>
      </c>
      <c r="I2499" s="7" t="n">
        <v>0</v>
      </c>
      <c r="J2499" s="7" t="n">
        <v>1000</v>
      </c>
    </row>
    <row r="2500" spans="1:10">
      <c r="A2500" t="s">
        <v>4</v>
      </c>
      <c r="B2500" s="4" t="s">
        <v>5</v>
      </c>
      <c r="C2500" s="4" t="s">
        <v>8</v>
      </c>
      <c r="D2500" s="4" t="s">
        <v>8</v>
      </c>
    </row>
    <row r="2501" spans="1:10">
      <c r="A2501" t="n">
        <v>30994</v>
      </c>
      <c r="B2501" s="16" t="n">
        <v>77</v>
      </c>
      <c r="C2501" s="7" t="n">
        <v>0</v>
      </c>
      <c r="D2501" s="7" t="n">
        <v>3</v>
      </c>
    </row>
    <row r="2502" spans="1:10">
      <c r="A2502" t="s">
        <v>4</v>
      </c>
      <c r="B2502" s="4" t="s">
        <v>5</v>
      </c>
      <c r="C2502" s="4" t="s">
        <v>8</v>
      </c>
      <c r="D2502" s="4" t="s">
        <v>9</v>
      </c>
    </row>
    <row r="2503" spans="1:10">
      <c r="A2503" t="n">
        <v>30997</v>
      </c>
      <c r="B2503" s="26" t="n">
        <v>58</v>
      </c>
      <c r="C2503" s="7" t="n">
        <v>255</v>
      </c>
      <c r="D2503" s="7" t="n">
        <v>0</v>
      </c>
    </row>
    <row r="2504" spans="1:10">
      <c r="A2504" t="s">
        <v>4</v>
      </c>
      <c r="B2504" s="4" t="s">
        <v>5</v>
      </c>
      <c r="C2504" s="4" t="s">
        <v>8</v>
      </c>
    </row>
    <row r="2505" spans="1:10">
      <c r="A2505" t="n">
        <v>31001</v>
      </c>
      <c r="B2505" s="27" t="n">
        <v>78</v>
      </c>
      <c r="C2505" s="7" t="n">
        <v>255</v>
      </c>
    </row>
    <row r="2506" spans="1:10">
      <c r="A2506" t="s">
        <v>4</v>
      </c>
      <c r="B2506" s="4" t="s">
        <v>5</v>
      </c>
      <c r="C2506" s="4" t="s">
        <v>8</v>
      </c>
      <c r="D2506" s="4" t="s">
        <v>9</v>
      </c>
      <c r="E2506" s="4" t="s">
        <v>9</v>
      </c>
      <c r="F2506" s="4" t="s">
        <v>9</v>
      </c>
      <c r="G2506" s="4" t="s">
        <v>9</v>
      </c>
      <c r="H2506" s="4" t="s">
        <v>9</v>
      </c>
      <c r="I2506" s="4" t="s">
        <v>9</v>
      </c>
      <c r="J2506" s="4" t="s">
        <v>9</v>
      </c>
      <c r="K2506" s="4" t="s">
        <v>9</v>
      </c>
      <c r="L2506" s="4" t="s">
        <v>9</v>
      </c>
      <c r="M2506" s="4" t="s">
        <v>9</v>
      </c>
      <c r="N2506" s="4" t="s">
        <v>16</v>
      </c>
      <c r="O2506" s="4" t="s">
        <v>16</v>
      </c>
      <c r="P2506" s="4" t="s">
        <v>16</v>
      </c>
      <c r="Q2506" s="4" t="s">
        <v>16</v>
      </c>
      <c r="R2506" s="4" t="s">
        <v>8</v>
      </c>
      <c r="S2506" s="4" t="s">
        <v>11</v>
      </c>
    </row>
    <row r="2507" spans="1:10">
      <c r="A2507" t="n">
        <v>31003</v>
      </c>
      <c r="B2507" s="14" t="n">
        <v>75</v>
      </c>
      <c r="C2507" s="7" t="n">
        <v>0</v>
      </c>
      <c r="D2507" s="7" t="n">
        <v>0</v>
      </c>
      <c r="E2507" s="7" t="n">
        <v>0</v>
      </c>
      <c r="F2507" s="7" t="n">
        <v>1024</v>
      </c>
      <c r="G2507" s="7" t="n">
        <v>1024</v>
      </c>
      <c r="H2507" s="7" t="n">
        <v>0</v>
      </c>
      <c r="I2507" s="7" t="n">
        <v>0</v>
      </c>
      <c r="J2507" s="7" t="n">
        <v>0</v>
      </c>
      <c r="K2507" s="7" t="n">
        <v>0</v>
      </c>
      <c r="L2507" s="7" t="n">
        <v>1024</v>
      </c>
      <c r="M2507" s="7" t="n">
        <v>1024</v>
      </c>
      <c r="N2507" s="7" t="n">
        <v>1065353216</v>
      </c>
      <c r="O2507" s="7" t="n">
        <v>1065353216</v>
      </c>
      <c r="P2507" s="7" t="n">
        <v>1065353216</v>
      </c>
      <c r="Q2507" s="7" t="n">
        <v>0</v>
      </c>
      <c r="R2507" s="7" t="n">
        <v>0</v>
      </c>
      <c r="S2507" s="7" t="s">
        <v>251</v>
      </c>
    </row>
    <row r="2508" spans="1:10">
      <c r="A2508" t="s">
        <v>4</v>
      </c>
      <c r="B2508" s="4" t="s">
        <v>5</v>
      </c>
      <c r="C2508" s="4" t="s">
        <v>8</v>
      </c>
      <c r="D2508" s="4" t="s">
        <v>9</v>
      </c>
      <c r="E2508" s="4" t="s">
        <v>9</v>
      </c>
      <c r="F2508" s="4" t="s">
        <v>9</v>
      </c>
      <c r="G2508" s="4" t="s">
        <v>9</v>
      </c>
      <c r="H2508" s="4" t="s">
        <v>9</v>
      </c>
      <c r="I2508" s="4" t="s">
        <v>9</v>
      </c>
      <c r="J2508" s="4" t="s">
        <v>9</v>
      </c>
      <c r="K2508" s="4" t="s">
        <v>9</v>
      </c>
      <c r="L2508" s="4" t="s">
        <v>9</v>
      </c>
      <c r="M2508" s="4" t="s">
        <v>9</v>
      </c>
      <c r="N2508" s="4" t="s">
        <v>16</v>
      </c>
      <c r="O2508" s="4" t="s">
        <v>16</v>
      </c>
      <c r="P2508" s="4" t="s">
        <v>16</v>
      </c>
      <c r="Q2508" s="4" t="s">
        <v>16</v>
      </c>
      <c r="R2508" s="4" t="s">
        <v>8</v>
      </c>
      <c r="S2508" s="4" t="s">
        <v>11</v>
      </c>
    </row>
    <row r="2509" spans="1:10">
      <c r="A2509" t="n">
        <v>31052</v>
      </c>
      <c r="B2509" s="14" t="n">
        <v>75</v>
      </c>
      <c r="C2509" s="7" t="n">
        <v>1</v>
      </c>
      <c r="D2509" s="7" t="n">
        <v>0</v>
      </c>
      <c r="E2509" s="7" t="n">
        <v>0</v>
      </c>
      <c r="F2509" s="7" t="n">
        <v>1024</v>
      </c>
      <c r="G2509" s="7" t="n">
        <v>1024</v>
      </c>
      <c r="H2509" s="7" t="n">
        <v>0</v>
      </c>
      <c r="I2509" s="7" t="n">
        <v>0</v>
      </c>
      <c r="J2509" s="7" t="n">
        <v>0</v>
      </c>
      <c r="K2509" s="7" t="n">
        <v>0</v>
      </c>
      <c r="L2509" s="7" t="n">
        <v>1024</v>
      </c>
      <c r="M2509" s="7" t="n">
        <v>1024</v>
      </c>
      <c r="N2509" s="7" t="n">
        <v>1065353216</v>
      </c>
      <c r="O2509" s="7" t="n">
        <v>1065353216</v>
      </c>
      <c r="P2509" s="7" t="n">
        <v>1065353216</v>
      </c>
      <c r="Q2509" s="7" t="n">
        <v>0</v>
      </c>
      <c r="R2509" s="7" t="n">
        <v>0</v>
      </c>
      <c r="S2509" s="7" t="s">
        <v>252</v>
      </c>
    </row>
    <row r="2510" spans="1:10">
      <c r="A2510" t="s">
        <v>4</v>
      </c>
      <c r="B2510" s="4" t="s">
        <v>5</v>
      </c>
      <c r="C2510" s="4" t="s">
        <v>8</v>
      </c>
      <c r="D2510" s="4" t="s">
        <v>9</v>
      </c>
      <c r="E2510" s="4" t="s">
        <v>9</v>
      </c>
      <c r="F2510" s="4" t="s">
        <v>9</v>
      </c>
      <c r="G2510" s="4" t="s">
        <v>9</v>
      </c>
      <c r="H2510" s="4" t="s">
        <v>9</v>
      </c>
      <c r="I2510" s="4" t="s">
        <v>9</v>
      </c>
      <c r="J2510" s="4" t="s">
        <v>9</v>
      </c>
      <c r="K2510" s="4" t="s">
        <v>9</v>
      </c>
      <c r="L2510" s="4" t="s">
        <v>9</v>
      </c>
      <c r="M2510" s="4" t="s">
        <v>9</v>
      </c>
      <c r="N2510" s="4" t="s">
        <v>16</v>
      </c>
      <c r="O2510" s="4" t="s">
        <v>16</v>
      </c>
      <c r="P2510" s="4" t="s">
        <v>16</v>
      </c>
      <c r="Q2510" s="4" t="s">
        <v>16</v>
      </c>
      <c r="R2510" s="4" t="s">
        <v>8</v>
      </c>
      <c r="S2510" s="4" t="s">
        <v>11</v>
      </c>
    </row>
    <row r="2511" spans="1:10">
      <c r="A2511" t="n">
        <v>31101</v>
      </c>
      <c r="B2511" s="14" t="n">
        <v>75</v>
      </c>
      <c r="C2511" s="7" t="n">
        <v>2</v>
      </c>
      <c r="D2511" s="7" t="n">
        <v>0</v>
      </c>
      <c r="E2511" s="7" t="n">
        <v>0</v>
      </c>
      <c r="F2511" s="7" t="n">
        <v>1024</v>
      </c>
      <c r="G2511" s="7" t="n">
        <v>1024</v>
      </c>
      <c r="H2511" s="7" t="n">
        <v>0</v>
      </c>
      <c r="I2511" s="7" t="n">
        <v>0</v>
      </c>
      <c r="J2511" s="7" t="n">
        <v>0</v>
      </c>
      <c r="K2511" s="7" t="n">
        <v>0</v>
      </c>
      <c r="L2511" s="7" t="n">
        <v>1024</v>
      </c>
      <c r="M2511" s="7" t="n">
        <v>1024</v>
      </c>
      <c r="N2511" s="7" t="n">
        <v>1065353216</v>
      </c>
      <c r="O2511" s="7" t="n">
        <v>1065353216</v>
      </c>
      <c r="P2511" s="7" t="n">
        <v>1065353216</v>
      </c>
      <c r="Q2511" s="7" t="n">
        <v>0</v>
      </c>
      <c r="R2511" s="7" t="n">
        <v>0</v>
      </c>
      <c r="S2511" s="7" t="s">
        <v>253</v>
      </c>
    </row>
    <row r="2512" spans="1:10">
      <c r="A2512" t="s">
        <v>4</v>
      </c>
      <c r="B2512" s="4" t="s">
        <v>5</v>
      </c>
      <c r="C2512" s="4" t="s">
        <v>8</v>
      </c>
      <c r="D2512" s="4" t="s">
        <v>9</v>
      </c>
      <c r="E2512" s="4" t="s">
        <v>9</v>
      </c>
      <c r="F2512" s="4" t="s">
        <v>9</v>
      </c>
      <c r="G2512" s="4" t="s">
        <v>9</v>
      </c>
      <c r="H2512" s="4" t="s">
        <v>9</v>
      </c>
      <c r="I2512" s="4" t="s">
        <v>9</v>
      </c>
      <c r="J2512" s="4" t="s">
        <v>9</v>
      </c>
      <c r="K2512" s="4" t="s">
        <v>9</v>
      </c>
      <c r="L2512" s="4" t="s">
        <v>9</v>
      </c>
      <c r="M2512" s="4" t="s">
        <v>9</v>
      </c>
      <c r="N2512" s="4" t="s">
        <v>16</v>
      </c>
      <c r="O2512" s="4" t="s">
        <v>16</v>
      </c>
      <c r="P2512" s="4" t="s">
        <v>16</v>
      </c>
      <c r="Q2512" s="4" t="s">
        <v>16</v>
      </c>
      <c r="R2512" s="4" t="s">
        <v>8</v>
      </c>
      <c r="S2512" s="4" t="s">
        <v>11</v>
      </c>
    </row>
    <row r="2513" spans="1:19">
      <c r="A2513" t="n">
        <v>31150</v>
      </c>
      <c r="B2513" s="14" t="n">
        <v>75</v>
      </c>
      <c r="C2513" s="7" t="n">
        <v>3</v>
      </c>
      <c r="D2513" s="7" t="n">
        <v>0</v>
      </c>
      <c r="E2513" s="7" t="n">
        <v>0</v>
      </c>
      <c r="F2513" s="7" t="n">
        <v>1024</v>
      </c>
      <c r="G2513" s="7" t="n">
        <v>1024</v>
      </c>
      <c r="H2513" s="7" t="n">
        <v>0</v>
      </c>
      <c r="I2513" s="7" t="n">
        <v>0</v>
      </c>
      <c r="J2513" s="7" t="n">
        <v>0</v>
      </c>
      <c r="K2513" s="7" t="n">
        <v>0</v>
      </c>
      <c r="L2513" s="7" t="n">
        <v>1024</v>
      </c>
      <c r="M2513" s="7" t="n">
        <v>1024</v>
      </c>
      <c r="N2513" s="7" t="n">
        <v>1065353216</v>
      </c>
      <c r="O2513" s="7" t="n">
        <v>1065353216</v>
      </c>
      <c r="P2513" s="7" t="n">
        <v>1065353216</v>
      </c>
      <c r="Q2513" s="7" t="n">
        <v>0</v>
      </c>
      <c r="R2513" s="7" t="n">
        <v>0</v>
      </c>
      <c r="S2513" s="7" t="s">
        <v>254</v>
      </c>
    </row>
    <row r="2514" spans="1:19">
      <c r="A2514" t="s">
        <v>4</v>
      </c>
      <c r="B2514" s="4" t="s">
        <v>5</v>
      </c>
      <c r="C2514" s="4" t="s">
        <v>8</v>
      </c>
      <c r="D2514" s="4" t="s">
        <v>9</v>
      </c>
      <c r="E2514" s="4" t="s">
        <v>9</v>
      </c>
      <c r="F2514" s="4" t="s">
        <v>9</v>
      </c>
      <c r="G2514" s="4" t="s">
        <v>9</v>
      </c>
      <c r="H2514" s="4" t="s">
        <v>9</v>
      </c>
      <c r="I2514" s="4" t="s">
        <v>9</v>
      </c>
      <c r="J2514" s="4" t="s">
        <v>9</v>
      </c>
      <c r="K2514" s="4" t="s">
        <v>9</v>
      </c>
      <c r="L2514" s="4" t="s">
        <v>9</v>
      </c>
      <c r="M2514" s="4" t="s">
        <v>9</v>
      </c>
      <c r="N2514" s="4" t="s">
        <v>16</v>
      </c>
      <c r="O2514" s="4" t="s">
        <v>16</v>
      </c>
      <c r="P2514" s="4" t="s">
        <v>16</v>
      </c>
      <c r="Q2514" s="4" t="s">
        <v>16</v>
      </c>
      <c r="R2514" s="4" t="s">
        <v>8</v>
      </c>
      <c r="S2514" s="4" t="s">
        <v>11</v>
      </c>
    </row>
    <row r="2515" spans="1:19">
      <c r="A2515" t="n">
        <v>31199</v>
      </c>
      <c r="B2515" s="14" t="n">
        <v>75</v>
      </c>
      <c r="C2515" s="7" t="n">
        <v>4</v>
      </c>
      <c r="D2515" s="7" t="n">
        <v>0</v>
      </c>
      <c r="E2515" s="7" t="n">
        <v>0</v>
      </c>
      <c r="F2515" s="7" t="n">
        <v>1024</v>
      </c>
      <c r="G2515" s="7" t="n">
        <v>1024</v>
      </c>
      <c r="H2515" s="7" t="n">
        <v>0</v>
      </c>
      <c r="I2515" s="7" t="n">
        <v>0</v>
      </c>
      <c r="J2515" s="7" t="n">
        <v>0</v>
      </c>
      <c r="K2515" s="7" t="n">
        <v>0</v>
      </c>
      <c r="L2515" s="7" t="n">
        <v>1024</v>
      </c>
      <c r="M2515" s="7" t="n">
        <v>1024</v>
      </c>
      <c r="N2515" s="7" t="n">
        <v>1065353216</v>
      </c>
      <c r="O2515" s="7" t="n">
        <v>1065353216</v>
      </c>
      <c r="P2515" s="7" t="n">
        <v>1065353216</v>
      </c>
      <c r="Q2515" s="7" t="n">
        <v>0</v>
      </c>
      <c r="R2515" s="7" t="n">
        <v>0</v>
      </c>
      <c r="S2515" s="7" t="s">
        <v>255</v>
      </c>
    </row>
    <row r="2516" spans="1:19">
      <c r="A2516" t="s">
        <v>4</v>
      </c>
      <c r="B2516" s="4" t="s">
        <v>5</v>
      </c>
      <c r="C2516" s="4" t="s">
        <v>8</v>
      </c>
      <c r="D2516" s="4" t="s">
        <v>9</v>
      </c>
      <c r="E2516" s="4" t="s">
        <v>9</v>
      </c>
      <c r="F2516" s="4" t="s">
        <v>9</v>
      </c>
      <c r="G2516" s="4" t="s">
        <v>9</v>
      </c>
      <c r="H2516" s="4" t="s">
        <v>9</v>
      </c>
      <c r="I2516" s="4" t="s">
        <v>9</v>
      </c>
      <c r="J2516" s="4" t="s">
        <v>9</v>
      </c>
      <c r="K2516" s="4" t="s">
        <v>9</v>
      </c>
      <c r="L2516" s="4" t="s">
        <v>9</v>
      </c>
      <c r="M2516" s="4" t="s">
        <v>9</v>
      </c>
      <c r="N2516" s="4" t="s">
        <v>16</v>
      </c>
      <c r="O2516" s="4" t="s">
        <v>16</v>
      </c>
      <c r="P2516" s="4" t="s">
        <v>16</v>
      </c>
      <c r="Q2516" s="4" t="s">
        <v>16</v>
      </c>
      <c r="R2516" s="4" t="s">
        <v>8</v>
      </c>
      <c r="S2516" s="4" t="s">
        <v>11</v>
      </c>
    </row>
    <row r="2517" spans="1:19">
      <c r="A2517" t="n">
        <v>31248</v>
      </c>
      <c r="B2517" s="14" t="n">
        <v>75</v>
      </c>
      <c r="C2517" s="7" t="n">
        <v>5</v>
      </c>
      <c r="D2517" s="7" t="n">
        <v>0</v>
      </c>
      <c r="E2517" s="7" t="n">
        <v>0</v>
      </c>
      <c r="F2517" s="7" t="n">
        <v>1024</v>
      </c>
      <c r="G2517" s="7" t="n">
        <v>1024</v>
      </c>
      <c r="H2517" s="7" t="n">
        <v>0</v>
      </c>
      <c r="I2517" s="7" t="n">
        <v>0</v>
      </c>
      <c r="J2517" s="7" t="n">
        <v>0</v>
      </c>
      <c r="K2517" s="7" t="n">
        <v>0</v>
      </c>
      <c r="L2517" s="7" t="n">
        <v>1024</v>
      </c>
      <c r="M2517" s="7" t="n">
        <v>1024</v>
      </c>
      <c r="N2517" s="7" t="n">
        <v>1065353216</v>
      </c>
      <c r="O2517" s="7" t="n">
        <v>1065353216</v>
      </c>
      <c r="P2517" s="7" t="n">
        <v>1065353216</v>
      </c>
      <c r="Q2517" s="7" t="n">
        <v>0</v>
      </c>
      <c r="R2517" s="7" t="n">
        <v>0</v>
      </c>
      <c r="S2517" s="7" t="s">
        <v>256</v>
      </c>
    </row>
    <row r="2518" spans="1:19">
      <c r="A2518" t="s">
        <v>4</v>
      </c>
      <c r="B2518" s="4" t="s">
        <v>5</v>
      </c>
      <c r="C2518" s="4" t="s">
        <v>8</v>
      </c>
      <c r="D2518" s="4" t="s">
        <v>9</v>
      </c>
      <c r="E2518" s="4" t="s">
        <v>9</v>
      </c>
      <c r="F2518" s="4" t="s">
        <v>9</v>
      </c>
      <c r="G2518" s="4" t="s">
        <v>9</v>
      </c>
      <c r="H2518" s="4" t="s">
        <v>9</v>
      </c>
      <c r="I2518" s="4" t="s">
        <v>9</v>
      </c>
      <c r="J2518" s="4" t="s">
        <v>9</v>
      </c>
      <c r="K2518" s="4" t="s">
        <v>9</v>
      </c>
      <c r="L2518" s="4" t="s">
        <v>9</v>
      </c>
      <c r="M2518" s="4" t="s">
        <v>9</v>
      </c>
      <c r="N2518" s="4" t="s">
        <v>16</v>
      </c>
      <c r="O2518" s="4" t="s">
        <v>16</v>
      </c>
      <c r="P2518" s="4" t="s">
        <v>16</v>
      </c>
      <c r="Q2518" s="4" t="s">
        <v>16</v>
      </c>
      <c r="R2518" s="4" t="s">
        <v>8</v>
      </c>
      <c r="S2518" s="4" t="s">
        <v>11</v>
      </c>
    </row>
    <row r="2519" spans="1:19">
      <c r="A2519" t="n">
        <v>31297</v>
      </c>
      <c r="B2519" s="14" t="n">
        <v>75</v>
      </c>
      <c r="C2519" s="7" t="n">
        <v>6</v>
      </c>
      <c r="D2519" s="7" t="n">
        <v>0</v>
      </c>
      <c r="E2519" s="7" t="n">
        <v>0</v>
      </c>
      <c r="F2519" s="7" t="n">
        <v>1024</v>
      </c>
      <c r="G2519" s="7" t="n">
        <v>1024</v>
      </c>
      <c r="H2519" s="7" t="n">
        <v>0</v>
      </c>
      <c r="I2519" s="7" t="n">
        <v>0</v>
      </c>
      <c r="J2519" s="7" t="n">
        <v>0</v>
      </c>
      <c r="K2519" s="7" t="n">
        <v>0</v>
      </c>
      <c r="L2519" s="7" t="n">
        <v>1024</v>
      </c>
      <c r="M2519" s="7" t="n">
        <v>1024</v>
      </c>
      <c r="N2519" s="7" t="n">
        <v>1065353216</v>
      </c>
      <c r="O2519" s="7" t="n">
        <v>1065353216</v>
      </c>
      <c r="P2519" s="7" t="n">
        <v>1065353216</v>
      </c>
      <c r="Q2519" s="7" t="n">
        <v>0</v>
      </c>
      <c r="R2519" s="7" t="n">
        <v>0</v>
      </c>
      <c r="S2519" s="7" t="s">
        <v>257</v>
      </c>
    </row>
    <row r="2520" spans="1:19">
      <c r="A2520" t="s">
        <v>4</v>
      </c>
      <c r="B2520" s="4" t="s">
        <v>5</v>
      </c>
      <c r="C2520" s="4" t="s">
        <v>8</v>
      </c>
      <c r="D2520" s="4" t="s">
        <v>9</v>
      </c>
      <c r="E2520" s="4" t="s">
        <v>9</v>
      </c>
      <c r="F2520" s="4" t="s">
        <v>9</v>
      </c>
      <c r="G2520" s="4" t="s">
        <v>9</v>
      </c>
      <c r="H2520" s="4" t="s">
        <v>9</v>
      </c>
      <c r="I2520" s="4" t="s">
        <v>9</v>
      </c>
      <c r="J2520" s="4" t="s">
        <v>9</v>
      </c>
      <c r="K2520" s="4" t="s">
        <v>9</v>
      </c>
      <c r="L2520" s="4" t="s">
        <v>9</v>
      </c>
      <c r="M2520" s="4" t="s">
        <v>9</v>
      </c>
      <c r="N2520" s="4" t="s">
        <v>16</v>
      </c>
      <c r="O2520" s="4" t="s">
        <v>16</v>
      </c>
      <c r="P2520" s="4" t="s">
        <v>16</v>
      </c>
      <c r="Q2520" s="4" t="s">
        <v>16</v>
      </c>
      <c r="R2520" s="4" t="s">
        <v>8</v>
      </c>
      <c r="S2520" s="4" t="s">
        <v>11</v>
      </c>
    </row>
    <row r="2521" spans="1:19">
      <c r="A2521" t="n">
        <v>31346</v>
      </c>
      <c r="B2521" s="14" t="n">
        <v>75</v>
      </c>
      <c r="C2521" s="7" t="n">
        <v>7</v>
      </c>
      <c r="D2521" s="7" t="n">
        <v>0</v>
      </c>
      <c r="E2521" s="7" t="n">
        <v>0</v>
      </c>
      <c r="F2521" s="7" t="n">
        <v>1024</v>
      </c>
      <c r="G2521" s="7" t="n">
        <v>1024</v>
      </c>
      <c r="H2521" s="7" t="n">
        <v>0</v>
      </c>
      <c r="I2521" s="7" t="n">
        <v>0</v>
      </c>
      <c r="J2521" s="7" t="n">
        <v>0</v>
      </c>
      <c r="K2521" s="7" t="n">
        <v>0</v>
      </c>
      <c r="L2521" s="7" t="n">
        <v>1024</v>
      </c>
      <c r="M2521" s="7" t="n">
        <v>1024</v>
      </c>
      <c r="N2521" s="7" t="n">
        <v>1065353216</v>
      </c>
      <c r="O2521" s="7" t="n">
        <v>1065353216</v>
      </c>
      <c r="P2521" s="7" t="n">
        <v>1065353216</v>
      </c>
      <c r="Q2521" s="7" t="n">
        <v>0</v>
      </c>
      <c r="R2521" s="7" t="n">
        <v>0</v>
      </c>
      <c r="S2521" s="7" t="s">
        <v>258</v>
      </c>
    </row>
    <row r="2522" spans="1:19">
      <c r="A2522" t="s">
        <v>4</v>
      </c>
      <c r="B2522" s="4" t="s">
        <v>5</v>
      </c>
      <c r="C2522" s="4" t="s">
        <v>8</v>
      </c>
      <c r="D2522" s="4" t="s">
        <v>9</v>
      </c>
      <c r="E2522" s="4" t="s">
        <v>9</v>
      </c>
      <c r="F2522" s="4" t="s">
        <v>9</v>
      </c>
      <c r="G2522" s="4" t="s">
        <v>9</v>
      </c>
      <c r="H2522" s="4" t="s">
        <v>9</v>
      </c>
      <c r="I2522" s="4" t="s">
        <v>9</v>
      </c>
      <c r="J2522" s="4" t="s">
        <v>9</v>
      </c>
      <c r="K2522" s="4" t="s">
        <v>9</v>
      </c>
      <c r="L2522" s="4" t="s">
        <v>9</v>
      </c>
      <c r="M2522" s="4" t="s">
        <v>9</v>
      </c>
      <c r="N2522" s="4" t="s">
        <v>16</v>
      </c>
      <c r="O2522" s="4" t="s">
        <v>16</v>
      </c>
      <c r="P2522" s="4" t="s">
        <v>16</v>
      </c>
      <c r="Q2522" s="4" t="s">
        <v>16</v>
      </c>
      <c r="R2522" s="4" t="s">
        <v>8</v>
      </c>
      <c r="S2522" s="4" t="s">
        <v>11</v>
      </c>
    </row>
    <row r="2523" spans="1:19">
      <c r="A2523" t="n">
        <v>31395</v>
      </c>
      <c r="B2523" s="14" t="n">
        <v>75</v>
      </c>
      <c r="C2523" s="7" t="n">
        <v>8</v>
      </c>
      <c r="D2523" s="7" t="n">
        <v>0</v>
      </c>
      <c r="E2523" s="7" t="n">
        <v>0</v>
      </c>
      <c r="F2523" s="7" t="n">
        <v>1024</v>
      </c>
      <c r="G2523" s="7" t="n">
        <v>1024</v>
      </c>
      <c r="H2523" s="7" t="n">
        <v>0</v>
      </c>
      <c r="I2523" s="7" t="n">
        <v>0</v>
      </c>
      <c r="J2523" s="7" t="n">
        <v>0</v>
      </c>
      <c r="K2523" s="7" t="n">
        <v>0</v>
      </c>
      <c r="L2523" s="7" t="n">
        <v>1024</v>
      </c>
      <c r="M2523" s="7" t="n">
        <v>1024</v>
      </c>
      <c r="N2523" s="7" t="n">
        <v>1065353216</v>
      </c>
      <c r="O2523" s="7" t="n">
        <v>1065353216</v>
      </c>
      <c r="P2523" s="7" t="n">
        <v>1065353216</v>
      </c>
      <c r="Q2523" s="7" t="n">
        <v>0</v>
      </c>
      <c r="R2523" s="7" t="n">
        <v>0</v>
      </c>
      <c r="S2523" s="7" t="s">
        <v>259</v>
      </c>
    </row>
    <row r="2524" spans="1:19">
      <c r="A2524" t="s">
        <v>4</v>
      </c>
      <c r="B2524" s="4" t="s">
        <v>5</v>
      </c>
      <c r="C2524" s="4" t="s">
        <v>8</v>
      </c>
      <c r="D2524" s="4" t="s">
        <v>9</v>
      </c>
      <c r="E2524" s="4" t="s">
        <v>9</v>
      </c>
      <c r="F2524" s="4" t="s">
        <v>9</v>
      </c>
      <c r="G2524" s="4" t="s">
        <v>9</v>
      </c>
      <c r="H2524" s="4" t="s">
        <v>9</v>
      </c>
      <c r="I2524" s="4" t="s">
        <v>9</v>
      </c>
      <c r="J2524" s="4" t="s">
        <v>9</v>
      </c>
      <c r="K2524" s="4" t="s">
        <v>9</v>
      </c>
      <c r="L2524" s="4" t="s">
        <v>9</v>
      </c>
      <c r="M2524" s="4" t="s">
        <v>9</v>
      </c>
      <c r="N2524" s="4" t="s">
        <v>16</v>
      </c>
      <c r="O2524" s="4" t="s">
        <v>16</v>
      </c>
      <c r="P2524" s="4" t="s">
        <v>16</v>
      </c>
      <c r="Q2524" s="4" t="s">
        <v>16</v>
      </c>
      <c r="R2524" s="4" t="s">
        <v>8</v>
      </c>
      <c r="S2524" s="4" t="s">
        <v>11</v>
      </c>
    </row>
    <row r="2525" spans="1:19">
      <c r="A2525" t="n">
        <v>31444</v>
      </c>
      <c r="B2525" s="14" t="n">
        <v>75</v>
      </c>
      <c r="C2525" s="7" t="n">
        <v>9</v>
      </c>
      <c r="D2525" s="7" t="n">
        <v>0</v>
      </c>
      <c r="E2525" s="7" t="n">
        <v>0</v>
      </c>
      <c r="F2525" s="7" t="n">
        <v>1024</v>
      </c>
      <c r="G2525" s="7" t="n">
        <v>1024</v>
      </c>
      <c r="H2525" s="7" t="n">
        <v>0</v>
      </c>
      <c r="I2525" s="7" t="n">
        <v>0</v>
      </c>
      <c r="J2525" s="7" t="n">
        <v>0</v>
      </c>
      <c r="K2525" s="7" t="n">
        <v>0</v>
      </c>
      <c r="L2525" s="7" t="n">
        <v>1024</v>
      </c>
      <c r="M2525" s="7" t="n">
        <v>1024</v>
      </c>
      <c r="N2525" s="7" t="n">
        <v>1065353216</v>
      </c>
      <c r="O2525" s="7" t="n">
        <v>1065353216</v>
      </c>
      <c r="P2525" s="7" t="n">
        <v>1065353216</v>
      </c>
      <c r="Q2525" s="7" t="n">
        <v>0</v>
      </c>
      <c r="R2525" s="7" t="n">
        <v>0</v>
      </c>
      <c r="S2525" s="7" t="s">
        <v>260</v>
      </c>
    </row>
    <row r="2526" spans="1:19">
      <c r="A2526" t="s">
        <v>4</v>
      </c>
      <c r="B2526" s="4" t="s">
        <v>5</v>
      </c>
      <c r="C2526" s="4" t="s">
        <v>8</v>
      </c>
      <c r="D2526" s="4" t="s">
        <v>8</v>
      </c>
      <c r="E2526" s="4" t="s">
        <v>8</v>
      </c>
      <c r="F2526" s="4" t="s">
        <v>10</v>
      </c>
      <c r="G2526" s="4" t="s">
        <v>10</v>
      </c>
      <c r="H2526" s="4" t="s">
        <v>10</v>
      </c>
      <c r="I2526" s="4" t="s">
        <v>10</v>
      </c>
      <c r="J2526" s="4" t="s">
        <v>10</v>
      </c>
    </row>
    <row r="2527" spans="1:19">
      <c r="A2527" t="n">
        <v>31493</v>
      </c>
      <c r="B2527" s="15" t="n">
        <v>76</v>
      </c>
      <c r="C2527" s="7" t="n">
        <v>0</v>
      </c>
      <c r="D2527" s="7" t="n">
        <v>9</v>
      </c>
      <c r="E2527" s="7" t="n">
        <v>2</v>
      </c>
      <c r="F2527" s="7" t="n">
        <v>0</v>
      </c>
      <c r="G2527" s="7" t="n">
        <v>0</v>
      </c>
      <c r="H2527" s="7" t="n">
        <v>0</v>
      </c>
      <c r="I2527" s="7" t="n">
        <v>0</v>
      </c>
      <c r="J2527" s="7" t="n">
        <v>0</v>
      </c>
    </row>
    <row r="2528" spans="1:19">
      <c r="A2528" t="s">
        <v>4</v>
      </c>
      <c r="B2528" s="4" t="s">
        <v>5</v>
      </c>
      <c r="C2528" s="4" t="s">
        <v>8</v>
      </c>
      <c r="D2528" s="4" t="s">
        <v>8</v>
      </c>
      <c r="E2528" s="4" t="s">
        <v>8</v>
      </c>
      <c r="F2528" s="4" t="s">
        <v>10</v>
      </c>
      <c r="G2528" s="4" t="s">
        <v>10</v>
      </c>
      <c r="H2528" s="4" t="s">
        <v>10</v>
      </c>
      <c r="I2528" s="4" t="s">
        <v>10</v>
      </c>
      <c r="J2528" s="4" t="s">
        <v>10</v>
      </c>
    </row>
    <row r="2529" spans="1:19">
      <c r="A2529" t="n">
        <v>31517</v>
      </c>
      <c r="B2529" s="15" t="n">
        <v>76</v>
      </c>
      <c r="C2529" s="7" t="n">
        <v>1</v>
      </c>
      <c r="D2529" s="7" t="n">
        <v>9</v>
      </c>
      <c r="E2529" s="7" t="n">
        <v>2</v>
      </c>
      <c r="F2529" s="7" t="n">
        <v>0</v>
      </c>
      <c r="G2529" s="7" t="n">
        <v>0</v>
      </c>
      <c r="H2529" s="7" t="n">
        <v>0</v>
      </c>
      <c r="I2529" s="7" t="n">
        <v>0</v>
      </c>
      <c r="J2529" s="7" t="n">
        <v>0</v>
      </c>
    </row>
    <row r="2530" spans="1:19">
      <c r="A2530" t="s">
        <v>4</v>
      </c>
      <c r="B2530" s="4" t="s">
        <v>5</v>
      </c>
      <c r="C2530" s="4" t="s">
        <v>8</v>
      </c>
      <c r="D2530" s="4" t="s">
        <v>8</v>
      </c>
      <c r="E2530" s="4" t="s">
        <v>8</v>
      </c>
      <c r="F2530" s="4" t="s">
        <v>10</v>
      </c>
      <c r="G2530" s="4" t="s">
        <v>10</v>
      </c>
      <c r="H2530" s="4" t="s">
        <v>10</v>
      </c>
      <c r="I2530" s="4" t="s">
        <v>10</v>
      </c>
      <c r="J2530" s="4" t="s">
        <v>10</v>
      </c>
    </row>
    <row r="2531" spans="1:19">
      <c r="A2531" t="n">
        <v>31541</v>
      </c>
      <c r="B2531" s="15" t="n">
        <v>76</v>
      </c>
      <c r="C2531" s="7" t="n">
        <v>2</v>
      </c>
      <c r="D2531" s="7" t="n">
        <v>9</v>
      </c>
      <c r="E2531" s="7" t="n">
        <v>2</v>
      </c>
      <c r="F2531" s="7" t="n">
        <v>0</v>
      </c>
      <c r="G2531" s="7" t="n">
        <v>0</v>
      </c>
      <c r="H2531" s="7" t="n">
        <v>0</v>
      </c>
      <c r="I2531" s="7" t="n">
        <v>0</v>
      </c>
      <c r="J2531" s="7" t="n">
        <v>0</v>
      </c>
    </row>
    <row r="2532" spans="1:19">
      <c r="A2532" t="s">
        <v>4</v>
      </c>
      <c r="B2532" s="4" t="s">
        <v>5</v>
      </c>
      <c r="C2532" s="4" t="s">
        <v>8</v>
      </c>
      <c r="D2532" s="4" t="s">
        <v>8</v>
      </c>
      <c r="E2532" s="4" t="s">
        <v>8</v>
      </c>
      <c r="F2532" s="4" t="s">
        <v>10</v>
      </c>
      <c r="G2532" s="4" t="s">
        <v>10</v>
      </c>
      <c r="H2532" s="4" t="s">
        <v>10</v>
      </c>
      <c r="I2532" s="4" t="s">
        <v>10</v>
      </c>
      <c r="J2532" s="4" t="s">
        <v>10</v>
      </c>
    </row>
    <row r="2533" spans="1:19">
      <c r="A2533" t="n">
        <v>31565</v>
      </c>
      <c r="B2533" s="15" t="n">
        <v>76</v>
      </c>
      <c r="C2533" s="7" t="n">
        <v>3</v>
      </c>
      <c r="D2533" s="7" t="n">
        <v>9</v>
      </c>
      <c r="E2533" s="7" t="n">
        <v>2</v>
      </c>
      <c r="F2533" s="7" t="n">
        <v>0</v>
      </c>
      <c r="G2533" s="7" t="n">
        <v>0</v>
      </c>
      <c r="H2533" s="7" t="n">
        <v>0</v>
      </c>
      <c r="I2533" s="7" t="n">
        <v>0</v>
      </c>
      <c r="J2533" s="7" t="n">
        <v>0</v>
      </c>
    </row>
    <row r="2534" spans="1:19">
      <c r="A2534" t="s">
        <v>4</v>
      </c>
      <c r="B2534" s="4" t="s">
        <v>5</v>
      </c>
      <c r="C2534" s="4" t="s">
        <v>8</v>
      </c>
      <c r="D2534" s="4" t="s">
        <v>8</v>
      </c>
      <c r="E2534" s="4" t="s">
        <v>8</v>
      </c>
      <c r="F2534" s="4" t="s">
        <v>10</v>
      </c>
      <c r="G2534" s="4" t="s">
        <v>10</v>
      </c>
      <c r="H2534" s="4" t="s">
        <v>10</v>
      </c>
      <c r="I2534" s="4" t="s">
        <v>10</v>
      </c>
      <c r="J2534" s="4" t="s">
        <v>10</v>
      </c>
    </row>
    <row r="2535" spans="1:19">
      <c r="A2535" t="n">
        <v>31589</v>
      </c>
      <c r="B2535" s="15" t="n">
        <v>76</v>
      </c>
      <c r="C2535" s="7" t="n">
        <v>4</v>
      </c>
      <c r="D2535" s="7" t="n">
        <v>9</v>
      </c>
      <c r="E2535" s="7" t="n">
        <v>2</v>
      </c>
      <c r="F2535" s="7" t="n">
        <v>0</v>
      </c>
      <c r="G2535" s="7" t="n">
        <v>0</v>
      </c>
      <c r="H2535" s="7" t="n">
        <v>0</v>
      </c>
      <c r="I2535" s="7" t="n">
        <v>0</v>
      </c>
      <c r="J2535" s="7" t="n">
        <v>0</v>
      </c>
    </row>
    <row r="2536" spans="1:19">
      <c r="A2536" t="s">
        <v>4</v>
      </c>
      <c r="B2536" s="4" t="s">
        <v>5</v>
      </c>
      <c r="C2536" s="4" t="s">
        <v>8</v>
      </c>
      <c r="D2536" s="4" t="s">
        <v>8</v>
      </c>
      <c r="E2536" s="4" t="s">
        <v>8</v>
      </c>
      <c r="F2536" s="4" t="s">
        <v>10</v>
      </c>
      <c r="G2536" s="4" t="s">
        <v>10</v>
      </c>
      <c r="H2536" s="4" t="s">
        <v>10</v>
      </c>
      <c r="I2536" s="4" t="s">
        <v>10</v>
      </c>
      <c r="J2536" s="4" t="s">
        <v>10</v>
      </c>
    </row>
    <row r="2537" spans="1:19">
      <c r="A2537" t="n">
        <v>31613</v>
      </c>
      <c r="B2537" s="15" t="n">
        <v>76</v>
      </c>
      <c r="C2537" s="7" t="n">
        <v>5</v>
      </c>
      <c r="D2537" s="7" t="n">
        <v>9</v>
      </c>
      <c r="E2537" s="7" t="n">
        <v>2</v>
      </c>
      <c r="F2537" s="7" t="n">
        <v>0</v>
      </c>
      <c r="G2537" s="7" t="n">
        <v>0</v>
      </c>
      <c r="H2537" s="7" t="n">
        <v>0</v>
      </c>
      <c r="I2537" s="7" t="n">
        <v>0</v>
      </c>
      <c r="J2537" s="7" t="n">
        <v>0</v>
      </c>
    </row>
    <row r="2538" spans="1:19">
      <c r="A2538" t="s">
        <v>4</v>
      </c>
      <c r="B2538" s="4" t="s">
        <v>5</v>
      </c>
      <c r="C2538" s="4" t="s">
        <v>8</v>
      </c>
      <c r="D2538" s="4" t="s">
        <v>8</v>
      </c>
      <c r="E2538" s="4" t="s">
        <v>8</v>
      </c>
      <c r="F2538" s="4" t="s">
        <v>10</v>
      </c>
      <c r="G2538" s="4" t="s">
        <v>10</v>
      </c>
      <c r="H2538" s="4" t="s">
        <v>10</v>
      </c>
      <c r="I2538" s="4" t="s">
        <v>10</v>
      </c>
      <c r="J2538" s="4" t="s">
        <v>10</v>
      </c>
    </row>
    <row r="2539" spans="1:19">
      <c r="A2539" t="n">
        <v>31637</v>
      </c>
      <c r="B2539" s="15" t="n">
        <v>76</v>
      </c>
      <c r="C2539" s="7" t="n">
        <v>6</v>
      </c>
      <c r="D2539" s="7" t="n">
        <v>9</v>
      </c>
      <c r="E2539" s="7" t="n">
        <v>2</v>
      </c>
      <c r="F2539" s="7" t="n">
        <v>0</v>
      </c>
      <c r="G2539" s="7" t="n">
        <v>0</v>
      </c>
      <c r="H2539" s="7" t="n">
        <v>0</v>
      </c>
      <c r="I2539" s="7" t="n">
        <v>0</v>
      </c>
      <c r="J2539" s="7" t="n">
        <v>0</v>
      </c>
    </row>
    <row r="2540" spans="1:19">
      <c r="A2540" t="s">
        <v>4</v>
      </c>
      <c r="B2540" s="4" t="s">
        <v>5</v>
      </c>
      <c r="C2540" s="4" t="s">
        <v>8</v>
      </c>
      <c r="D2540" s="4" t="s">
        <v>8</v>
      </c>
      <c r="E2540" s="4" t="s">
        <v>8</v>
      </c>
      <c r="F2540" s="4" t="s">
        <v>10</v>
      </c>
      <c r="G2540" s="4" t="s">
        <v>10</v>
      </c>
      <c r="H2540" s="4" t="s">
        <v>10</v>
      </c>
      <c r="I2540" s="4" t="s">
        <v>10</v>
      </c>
      <c r="J2540" s="4" t="s">
        <v>10</v>
      </c>
    </row>
    <row r="2541" spans="1:19">
      <c r="A2541" t="n">
        <v>31661</v>
      </c>
      <c r="B2541" s="15" t="n">
        <v>76</v>
      </c>
      <c r="C2541" s="7" t="n">
        <v>7</v>
      </c>
      <c r="D2541" s="7" t="n">
        <v>9</v>
      </c>
      <c r="E2541" s="7" t="n">
        <v>2</v>
      </c>
      <c r="F2541" s="7" t="n">
        <v>0</v>
      </c>
      <c r="G2541" s="7" t="n">
        <v>0</v>
      </c>
      <c r="H2541" s="7" t="n">
        <v>0</v>
      </c>
      <c r="I2541" s="7" t="n">
        <v>0</v>
      </c>
      <c r="J2541" s="7" t="n">
        <v>0</v>
      </c>
    </row>
    <row r="2542" spans="1:19">
      <c r="A2542" t="s">
        <v>4</v>
      </c>
      <c r="B2542" s="4" t="s">
        <v>5</v>
      </c>
      <c r="C2542" s="4" t="s">
        <v>8</v>
      </c>
      <c r="D2542" s="4" t="s">
        <v>8</v>
      </c>
      <c r="E2542" s="4" t="s">
        <v>8</v>
      </c>
      <c r="F2542" s="4" t="s">
        <v>10</v>
      </c>
      <c r="G2542" s="4" t="s">
        <v>10</v>
      </c>
      <c r="H2542" s="4" t="s">
        <v>10</v>
      </c>
      <c r="I2542" s="4" t="s">
        <v>10</v>
      </c>
      <c r="J2542" s="4" t="s">
        <v>10</v>
      </c>
    </row>
    <row r="2543" spans="1:19">
      <c r="A2543" t="n">
        <v>31685</v>
      </c>
      <c r="B2543" s="15" t="n">
        <v>76</v>
      </c>
      <c r="C2543" s="7" t="n">
        <v>8</v>
      </c>
      <c r="D2543" s="7" t="n">
        <v>9</v>
      </c>
      <c r="E2543" s="7" t="n">
        <v>2</v>
      </c>
      <c r="F2543" s="7" t="n">
        <v>0</v>
      </c>
      <c r="G2543" s="7" t="n">
        <v>0</v>
      </c>
      <c r="H2543" s="7" t="n">
        <v>0</v>
      </c>
      <c r="I2543" s="7" t="n">
        <v>0</v>
      </c>
      <c r="J2543" s="7" t="n">
        <v>0</v>
      </c>
    </row>
    <row r="2544" spans="1:19">
      <c r="A2544" t="s">
        <v>4</v>
      </c>
      <c r="B2544" s="4" t="s">
        <v>5</v>
      </c>
      <c r="C2544" s="4" t="s">
        <v>8</v>
      </c>
      <c r="D2544" s="4" t="s">
        <v>8</v>
      </c>
      <c r="E2544" s="4" t="s">
        <v>8</v>
      </c>
      <c r="F2544" s="4" t="s">
        <v>10</v>
      </c>
      <c r="G2544" s="4" t="s">
        <v>10</v>
      </c>
      <c r="H2544" s="4" t="s">
        <v>10</v>
      </c>
      <c r="I2544" s="4" t="s">
        <v>10</v>
      </c>
      <c r="J2544" s="4" t="s">
        <v>10</v>
      </c>
    </row>
    <row r="2545" spans="1:10">
      <c r="A2545" t="n">
        <v>31709</v>
      </c>
      <c r="B2545" s="15" t="n">
        <v>76</v>
      </c>
      <c r="C2545" s="7" t="n">
        <v>9</v>
      </c>
      <c r="D2545" s="7" t="n">
        <v>9</v>
      </c>
      <c r="E2545" s="7" t="n">
        <v>2</v>
      </c>
      <c r="F2545" s="7" t="n">
        <v>0</v>
      </c>
      <c r="G2545" s="7" t="n">
        <v>0</v>
      </c>
      <c r="H2545" s="7" t="n">
        <v>0</v>
      </c>
      <c r="I2545" s="7" t="n">
        <v>0</v>
      </c>
      <c r="J2545" s="7" t="n">
        <v>0</v>
      </c>
    </row>
    <row r="2546" spans="1:10">
      <c r="A2546" t="s">
        <v>4</v>
      </c>
      <c r="B2546" s="4" t="s">
        <v>5</v>
      </c>
      <c r="C2546" s="4" t="s">
        <v>9</v>
      </c>
    </row>
    <row r="2547" spans="1:10">
      <c r="A2547" t="n">
        <v>31733</v>
      </c>
      <c r="B2547" s="24" t="n">
        <v>16</v>
      </c>
      <c r="C2547" s="7" t="n">
        <v>1000</v>
      </c>
    </row>
    <row r="2548" spans="1:10">
      <c r="A2548" t="s">
        <v>4</v>
      </c>
      <c r="B2548" s="4" t="s">
        <v>5</v>
      </c>
      <c r="C2548" s="4" t="s">
        <v>8</v>
      </c>
      <c r="D2548" s="4" t="s">
        <v>9</v>
      </c>
      <c r="E2548" s="4" t="s">
        <v>9</v>
      </c>
      <c r="F2548" s="4" t="s">
        <v>9</v>
      </c>
      <c r="G2548" s="4" t="s">
        <v>9</v>
      </c>
      <c r="H2548" s="4" t="s">
        <v>8</v>
      </c>
    </row>
    <row r="2549" spans="1:10">
      <c r="A2549" t="n">
        <v>31736</v>
      </c>
      <c r="B2549" s="18" t="n">
        <v>25</v>
      </c>
      <c r="C2549" s="7" t="n">
        <v>5</v>
      </c>
      <c r="D2549" s="7" t="n">
        <v>65535</v>
      </c>
      <c r="E2549" s="7" t="n">
        <v>65535</v>
      </c>
      <c r="F2549" s="7" t="n">
        <v>65535</v>
      </c>
      <c r="G2549" s="7" t="n">
        <v>65535</v>
      </c>
      <c r="H2549" s="7" t="n">
        <v>100</v>
      </c>
    </row>
    <row r="2550" spans="1:10">
      <c r="A2550" t="s">
        <v>4</v>
      </c>
      <c r="B2550" s="4" t="s">
        <v>5</v>
      </c>
      <c r="C2550" s="4" t="s">
        <v>9</v>
      </c>
      <c r="D2550" s="4" t="s">
        <v>8</v>
      </c>
      <c r="E2550" s="4" t="s">
        <v>19</v>
      </c>
      <c r="F2550" s="4" t="s">
        <v>8</v>
      </c>
      <c r="G2550" s="4" t="s">
        <v>8</v>
      </c>
      <c r="H2550" s="4" t="s">
        <v>8</v>
      </c>
    </row>
    <row r="2551" spans="1:10">
      <c r="A2551" t="n">
        <v>31747</v>
      </c>
      <c r="B2551" s="19" t="n">
        <v>24</v>
      </c>
      <c r="C2551" s="7" t="n">
        <v>65533</v>
      </c>
      <c r="D2551" s="7" t="n">
        <v>7</v>
      </c>
      <c r="E2551" s="7" t="s">
        <v>261</v>
      </c>
      <c r="F2551" s="7" t="n">
        <v>6</v>
      </c>
      <c r="G2551" s="7" t="n">
        <v>2</v>
      </c>
      <c r="H2551" s="7" t="n">
        <v>0</v>
      </c>
    </row>
    <row r="2552" spans="1:10">
      <c r="A2552" t="s">
        <v>4</v>
      </c>
      <c r="B2552" s="4" t="s">
        <v>5</v>
      </c>
    </row>
    <row r="2553" spans="1:10">
      <c r="A2553" t="n">
        <v>31783</v>
      </c>
      <c r="B2553" s="28" t="n">
        <v>28</v>
      </c>
    </row>
    <row r="2554" spans="1:10">
      <c r="A2554" t="s">
        <v>4</v>
      </c>
      <c r="B2554" s="4" t="s">
        <v>5</v>
      </c>
      <c r="C2554" s="4" t="s">
        <v>8</v>
      </c>
    </row>
    <row r="2555" spans="1:10">
      <c r="A2555" t="n">
        <v>31784</v>
      </c>
      <c r="B2555" s="21" t="n">
        <v>27</v>
      </c>
      <c r="C2555" s="7" t="n">
        <v>0</v>
      </c>
    </row>
    <row r="2556" spans="1:10">
      <c r="A2556" t="s">
        <v>4</v>
      </c>
      <c r="B2556" s="4" t="s">
        <v>5</v>
      </c>
      <c r="C2556" s="4" t="s">
        <v>8</v>
      </c>
      <c r="D2556" s="4" t="s">
        <v>10</v>
      </c>
      <c r="E2556" s="4" t="s">
        <v>9</v>
      </c>
      <c r="F2556" s="4" t="s">
        <v>8</v>
      </c>
    </row>
    <row r="2557" spans="1:10">
      <c r="A2557" t="n">
        <v>31786</v>
      </c>
      <c r="B2557" s="6" t="n">
        <v>49</v>
      </c>
      <c r="C2557" s="7" t="n">
        <v>3</v>
      </c>
      <c r="D2557" s="7" t="n">
        <v>0.699999988079071</v>
      </c>
      <c r="E2557" s="7" t="n">
        <v>500</v>
      </c>
      <c r="F2557" s="7" t="n">
        <v>0</v>
      </c>
    </row>
    <row r="2558" spans="1:10">
      <c r="A2558" t="s">
        <v>4</v>
      </c>
      <c r="B2558" s="4" t="s">
        <v>5</v>
      </c>
      <c r="C2558" s="4" t="s">
        <v>9</v>
      </c>
    </row>
    <row r="2559" spans="1:10">
      <c r="A2559" t="n">
        <v>31795</v>
      </c>
      <c r="B2559" s="24" t="n">
        <v>16</v>
      </c>
      <c r="C2559" s="7" t="n">
        <v>800</v>
      </c>
    </row>
    <row r="2560" spans="1:10">
      <c r="A2560" t="s">
        <v>4</v>
      </c>
      <c r="B2560" s="4" t="s">
        <v>5</v>
      </c>
      <c r="C2560" s="4" t="s">
        <v>9</v>
      </c>
      <c r="D2560" s="4" t="s">
        <v>8</v>
      </c>
      <c r="E2560" s="4" t="s">
        <v>8</v>
      </c>
      <c r="F2560" s="4" t="s">
        <v>16</v>
      </c>
      <c r="G2560" s="4" t="s">
        <v>19</v>
      </c>
      <c r="H2560" s="4" t="s">
        <v>8</v>
      </c>
      <c r="I2560" s="4" t="s">
        <v>8</v>
      </c>
    </row>
    <row r="2561" spans="1:10">
      <c r="A2561" t="n">
        <v>31798</v>
      </c>
      <c r="B2561" s="19" t="n">
        <v>24</v>
      </c>
      <c r="C2561" s="7" t="n">
        <v>65533</v>
      </c>
      <c r="D2561" s="7" t="n">
        <v>7</v>
      </c>
      <c r="E2561" s="7" t="n">
        <v>17</v>
      </c>
      <c r="F2561" s="7" t="n">
        <v>54036</v>
      </c>
      <c r="G2561" s="7" t="s">
        <v>262</v>
      </c>
      <c r="H2561" s="7" t="n">
        <v>2</v>
      </c>
      <c r="I2561" s="7" t="n">
        <v>0</v>
      </c>
    </row>
    <row r="2562" spans="1:10">
      <c r="A2562" t="s">
        <v>4</v>
      </c>
      <c r="B2562" s="4" t="s">
        <v>5</v>
      </c>
      <c r="C2562" s="4" t="s">
        <v>9</v>
      </c>
    </row>
    <row r="2563" spans="1:10">
      <c r="A2563" t="n">
        <v>31884</v>
      </c>
      <c r="B2563" s="24" t="n">
        <v>16</v>
      </c>
      <c r="C2563" s="7" t="n">
        <v>1</v>
      </c>
    </row>
    <row r="2564" spans="1:10">
      <c r="A2564" t="s">
        <v>4</v>
      </c>
      <c r="B2564" s="4" t="s">
        <v>5</v>
      </c>
    </row>
    <row r="2565" spans="1:10">
      <c r="A2565" t="n">
        <v>31887</v>
      </c>
      <c r="B2565" s="28" t="n">
        <v>28</v>
      </c>
    </row>
    <row r="2566" spans="1:10">
      <c r="A2566" t="s">
        <v>4</v>
      </c>
      <c r="B2566" s="4" t="s">
        <v>5</v>
      </c>
      <c r="C2566" s="4" t="s">
        <v>8</v>
      </c>
    </row>
    <row r="2567" spans="1:10">
      <c r="A2567" t="n">
        <v>31888</v>
      </c>
      <c r="B2567" s="21" t="n">
        <v>27</v>
      </c>
      <c r="C2567" s="7" t="n">
        <v>0</v>
      </c>
    </row>
    <row r="2568" spans="1:10">
      <c r="A2568" t="s">
        <v>4</v>
      </c>
      <c r="B2568" s="4" t="s">
        <v>5</v>
      </c>
      <c r="C2568" s="4" t="s">
        <v>9</v>
      </c>
    </row>
    <row r="2569" spans="1:10">
      <c r="A2569" t="n">
        <v>31890</v>
      </c>
      <c r="B2569" s="24" t="n">
        <v>16</v>
      </c>
      <c r="C2569" s="7" t="n">
        <v>500</v>
      </c>
    </row>
    <row r="2570" spans="1:10">
      <c r="A2570" t="s">
        <v>4</v>
      </c>
      <c r="B2570" s="4" t="s">
        <v>5</v>
      </c>
      <c r="C2570" s="4" t="s">
        <v>9</v>
      </c>
      <c r="D2570" s="4" t="s">
        <v>8</v>
      </c>
      <c r="E2570" s="4" t="s">
        <v>8</v>
      </c>
      <c r="F2570" s="4" t="s">
        <v>16</v>
      </c>
      <c r="G2570" s="4" t="s">
        <v>19</v>
      </c>
      <c r="H2570" s="4" t="s">
        <v>8</v>
      </c>
      <c r="I2570" s="4" t="s">
        <v>8</v>
      </c>
    </row>
    <row r="2571" spans="1:10">
      <c r="A2571" t="n">
        <v>31893</v>
      </c>
      <c r="B2571" s="19" t="n">
        <v>24</v>
      </c>
      <c r="C2571" s="7" t="n">
        <v>65533</v>
      </c>
      <c r="D2571" s="7" t="n">
        <v>7</v>
      </c>
      <c r="E2571" s="7" t="n">
        <v>17</v>
      </c>
      <c r="F2571" s="7" t="n">
        <v>54037</v>
      </c>
      <c r="G2571" s="7" t="s">
        <v>263</v>
      </c>
      <c r="H2571" s="7" t="n">
        <v>2</v>
      </c>
      <c r="I2571" s="7" t="n">
        <v>0</v>
      </c>
    </row>
    <row r="2572" spans="1:10">
      <c r="A2572" t="s">
        <v>4</v>
      </c>
      <c r="B2572" s="4" t="s">
        <v>5</v>
      </c>
      <c r="C2572" s="4" t="s">
        <v>9</v>
      </c>
    </row>
    <row r="2573" spans="1:10">
      <c r="A2573" t="n">
        <v>32004</v>
      </c>
      <c r="B2573" s="24" t="n">
        <v>16</v>
      </c>
      <c r="C2573" s="7" t="n">
        <v>1</v>
      </c>
    </row>
    <row r="2574" spans="1:10">
      <c r="A2574" t="s">
        <v>4</v>
      </c>
      <c r="B2574" s="4" t="s">
        <v>5</v>
      </c>
    </row>
    <row r="2575" spans="1:10">
      <c r="A2575" t="n">
        <v>32007</v>
      </c>
      <c r="B2575" s="28" t="n">
        <v>28</v>
      </c>
    </row>
    <row r="2576" spans="1:10">
      <c r="A2576" t="s">
        <v>4</v>
      </c>
      <c r="B2576" s="4" t="s">
        <v>5</v>
      </c>
      <c r="C2576" s="4" t="s">
        <v>8</v>
      </c>
    </row>
    <row r="2577" spans="1:9">
      <c r="A2577" t="n">
        <v>32008</v>
      </c>
      <c r="B2577" s="21" t="n">
        <v>27</v>
      </c>
      <c r="C2577" s="7" t="n">
        <v>0</v>
      </c>
    </row>
    <row r="2578" spans="1:9">
      <c r="A2578" t="s">
        <v>4</v>
      </c>
      <c r="B2578" s="4" t="s">
        <v>5</v>
      </c>
      <c r="C2578" s="4" t="s">
        <v>9</v>
      </c>
    </row>
    <row r="2579" spans="1:9">
      <c r="A2579" t="n">
        <v>32010</v>
      </c>
      <c r="B2579" s="24" t="n">
        <v>16</v>
      </c>
      <c r="C2579" s="7" t="n">
        <v>500</v>
      </c>
    </row>
    <row r="2580" spans="1:9">
      <c r="A2580" t="s">
        <v>4</v>
      </c>
      <c r="B2580" s="4" t="s">
        <v>5</v>
      </c>
      <c r="C2580" s="4" t="s">
        <v>9</v>
      </c>
      <c r="D2580" s="4" t="s">
        <v>8</v>
      </c>
      <c r="E2580" s="4" t="s">
        <v>8</v>
      </c>
      <c r="F2580" s="4" t="s">
        <v>16</v>
      </c>
      <c r="G2580" s="4" t="s">
        <v>19</v>
      </c>
      <c r="H2580" s="4" t="s">
        <v>8</v>
      </c>
      <c r="I2580" s="4" t="s">
        <v>8</v>
      </c>
    </row>
    <row r="2581" spans="1:9">
      <c r="A2581" t="n">
        <v>32013</v>
      </c>
      <c r="B2581" s="19" t="n">
        <v>24</v>
      </c>
      <c r="C2581" s="7" t="n">
        <v>65533</v>
      </c>
      <c r="D2581" s="7" t="n">
        <v>7</v>
      </c>
      <c r="E2581" s="7" t="n">
        <v>17</v>
      </c>
      <c r="F2581" s="7" t="n">
        <v>54038</v>
      </c>
      <c r="G2581" s="7" t="s">
        <v>264</v>
      </c>
      <c r="H2581" s="7" t="n">
        <v>2</v>
      </c>
      <c r="I2581" s="7" t="n">
        <v>0</v>
      </c>
    </row>
    <row r="2582" spans="1:9">
      <c r="A2582" t="s">
        <v>4</v>
      </c>
      <c r="B2582" s="4" t="s">
        <v>5</v>
      </c>
      <c r="C2582" s="4" t="s">
        <v>9</v>
      </c>
    </row>
    <row r="2583" spans="1:9">
      <c r="A2583" t="n">
        <v>32145</v>
      </c>
      <c r="B2583" s="24" t="n">
        <v>16</v>
      </c>
      <c r="C2583" s="7" t="n">
        <v>1</v>
      </c>
    </row>
    <row r="2584" spans="1:9">
      <c r="A2584" t="s">
        <v>4</v>
      </c>
      <c r="B2584" s="4" t="s">
        <v>5</v>
      </c>
    </row>
    <row r="2585" spans="1:9">
      <c r="A2585" t="n">
        <v>32148</v>
      </c>
      <c r="B2585" s="28" t="n">
        <v>28</v>
      </c>
    </row>
    <row r="2586" spans="1:9">
      <c r="A2586" t="s">
        <v>4</v>
      </c>
      <c r="B2586" s="4" t="s">
        <v>5</v>
      </c>
      <c r="C2586" s="4" t="s">
        <v>8</v>
      </c>
    </row>
    <row r="2587" spans="1:9">
      <c r="A2587" t="n">
        <v>32149</v>
      </c>
      <c r="B2587" s="21" t="n">
        <v>27</v>
      </c>
      <c r="C2587" s="7" t="n">
        <v>0</v>
      </c>
    </row>
    <row r="2588" spans="1:9">
      <c r="A2588" t="s">
        <v>4</v>
      </c>
      <c r="B2588" s="4" t="s">
        <v>5</v>
      </c>
      <c r="C2588" s="4" t="s">
        <v>9</v>
      </c>
    </row>
    <row r="2589" spans="1:9">
      <c r="A2589" t="n">
        <v>32151</v>
      </c>
      <c r="B2589" s="24" t="n">
        <v>16</v>
      </c>
      <c r="C2589" s="7" t="n">
        <v>500</v>
      </c>
    </row>
    <row r="2590" spans="1:9">
      <c r="A2590" t="s">
        <v>4</v>
      </c>
      <c r="B2590" s="4" t="s">
        <v>5</v>
      </c>
      <c r="C2590" s="4" t="s">
        <v>9</v>
      </c>
      <c r="D2590" s="4" t="s">
        <v>8</v>
      </c>
      <c r="E2590" s="4" t="s">
        <v>8</v>
      </c>
      <c r="F2590" s="4" t="s">
        <v>16</v>
      </c>
      <c r="G2590" s="4" t="s">
        <v>19</v>
      </c>
      <c r="H2590" s="4" t="s">
        <v>8</v>
      </c>
      <c r="I2590" s="4" t="s">
        <v>8</v>
      </c>
    </row>
    <row r="2591" spans="1:9">
      <c r="A2591" t="n">
        <v>32154</v>
      </c>
      <c r="B2591" s="19" t="n">
        <v>24</v>
      </c>
      <c r="C2591" s="7" t="n">
        <v>65533</v>
      </c>
      <c r="D2591" s="7" t="n">
        <v>7</v>
      </c>
      <c r="E2591" s="7" t="n">
        <v>17</v>
      </c>
      <c r="F2591" s="7" t="n">
        <v>54039</v>
      </c>
      <c r="G2591" s="7" t="s">
        <v>265</v>
      </c>
      <c r="H2591" s="7" t="n">
        <v>2</v>
      </c>
      <c r="I2591" s="7" t="n">
        <v>0</v>
      </c>
    </row>
    <row r="2592" spans="1:9">
      <c r="A2592" t="s">
        <v>4</v>
      </c>
      <c r="B2592" s="4" t="s">
        <v>5</v>
      </c>
      <c r="C2592" s="4" t="s">
        <v>9</v>
      </c>
    </row>
    <row r="2593" spans="1:9">
      <c r="A2593" t="n">
        <v>32240</v>
      </c>
      <c r="B2593" s="24" t="n">
        <v>16</v>
      </c>
      <c r="C2593" s="7" t="n">
        <v>1</v>
      </c>
    </row>
    <row r="2594" spans="1:9">
      <c r="A2594" t="s">
        <v>4</v>
      </c>
      <c r="B2594" s="4" t="s">
        <v>5</v>
      </c>
    </row>
    <row r="2595" spans="1:9">
      <c r="A2595" t="n">
        <v>32243</v>
      </c>
      <c r="B2595" s="28" t="n">
        <v>28</v>
      </c>
    </row>
    <row r="2596" spans="1:9">
      <c r="A2596" t="s">
        <v>4</v>
      </c>
      <c r="B2596" s="4" t="s">
        <v>5</v>
      </c>
      <c r="C2596" s="4" t="s">
        <v>8</v>
      </c>
    </row>
    <row r="2597" spans="1:9">
      <c r="A2597" t="n">
        <v>32244</v>
      </c>
      <c r="B2597" s="21" t="n">
        <v>27</v>
      </c>
      <c r="C2597" s="7" t="n">
        <v>0</v>
      </c>
    </row>
    <row r="2598" spans="1:9">
      <c r="A2598" t="s">
        <v>4</v>
      </c>
      <c r="B2598" s="4" t="s">
        <v>5</v>
      </c>
      <c r="C2598" s="4" t="s">
        <v>9</v>
      </c>
    </row>
    <row r="2599" spans="1:9">
      <c r="A2599" t="n">
        <v>32246</v>
      </c>
      <c r="B2599" s="24" t="n">
        <v>16</v>
      </c>
      <c r="C2599" s="7" t="n">
        <v>500</v>
      </c>
    </row>
    <row r="2600" spans="1:9">
      <c r="A2600" t="s">
        <v>4</v>
      </c>
      <c r="B2600" s="4" t="s">
        <v>5</v>
      </c>
      <c r="C2600" s="4" t="s">
        <v>9</v>
      </c>
      <c r="D2600" s="4" t="s">
        <v>8</v>
      </c>
      <c r="E2600" s="4" t="s">
        <v>8</v>
      </c>
      <c r="F2600" s="4" t="s">
        <v>16</v>
      </c>
      <c r="G2600" s="4" t="s">
        <v>19</v>
      </c>
      <c r="H2600" s="4" t="s">
        <v>8</v>
      </c>
      <c r="I2600" s="4" t="s">
        <v>8</v>
      </c>
    </row>
    <row r="2601" spans="1:9">
      <c r="A2601" t="n">
        <v>32249</v>
      </c>
      <c r="B2601" s="19" t="n">
        <v>24</v>
      </c>
      <c r="C2601" s="7" t="n">
        <v>65533</v>
      </c>
      <c r="D2601" s="7" t="n">
        <v>7</v>
      </c>
      <c r="E2601" s="7" t="n">
        <v>17</v>
      </c>
      <c r="F2601" s="7" t="n">
        <v>54040</v>
      </c>
      <c r="G2601" s="7" t="s">
        <v>266</v>
      </c>
      <c r="H2601" s="7" t="n">
        <v>2</v>
      </c>
      <c r="I2601" s="7" t="n">
        <v>0</v>
      </c>
    </row>
    <row r="2602" spans="1:9">
      <c r="A2602" t="s">
        <v>4</v>
      </c>
      <c r="B2602" s="4" t="s">
        <v>5</v>
      </c>
      <c r="C2602" s="4" t="s">
        <v>9</v>
      </c>
    </row>
    <row r="2603" spans="1:9">
      <c r="A2603" t="n">
        <v>32364</v>
      </c>
      <c r="B2603" s="24" t="n">
        <v>16</v>
      </c>
      <c r="C2603" s="7" t="n">
        <v>1</v>
      </c>
    </row>
    <row r="2604" spans="1:9">
      <c r="A2604" t="s">
        <v>4</v>
      </c>
      <c r="B2604" s="4" t="s">
        <v>5</v>
      </c>
    </row>
    <row r="2605" spans="1:9">
      <c r="A2605" t="n">
        <v>32367</v>
      </c>
      <c r="B2605" s="28" t="n">
        <v>28</v>
      </c>
    </row>
    <row r="2606" spans="1:9">
      <c r="A2606" t="s">
        <v>4</v>
      </c>
      <c r="B2606" s="4" t="s">
        <v>5</v>
      </c>
      <c r="C2606" s="4" t="s">
        <v>8</v>
      </c>
    </row>
    <row r="2607" spans="1:9">
      <c r="A2607" t="n">
        <v>32368</v>
      </c>
      <c r="B2607" s="21" t="n">
        <v>27</v>
      </c>
      <c r="C2607" s="7" t="n">
        <v>0</v>
      </c>
    </row>
    <row r="2608" spans="1:9">
      <c r="A2608" t="s">
        <v>4</v>
      </c>
      <c r="B2608" s="4" t="s">
        <v>5</v>
      </c>
      <c r="C2608" s="4" t="s">
        <v>9</v>
      </c>
    </row>
    <row r="2609" spans="1:9">
      <c r="A2609" t="n">
        <v>32370</v>
      </c>
      <c r="B2609" s="24" t="n">
        <v>16</v>
      </c>
      <c r="C2609" s="7" t="n">
        <v>500</v>
      </c>
    </row>
    <row r="2610" spans="1:9">
      <c r="A2610" t="s">
        <v>4</v>
      </c>
      <c r="B2610" s="4" t="s">
        <v>5</v>
      </c>
      <c r="C2610" s="4" t="s">
        <v>8</v>
      </c>
      <c r="D2610" s="4" t="s">
        <v>10</v>
      </c>
      <c r="E2610" s="4" t="s">
        <v>9</v>
      </c>
      <c r="F2610" s="4" t="s">
        <v>8</v>
      </c>
    </row>
    <row r="2611" spans="1:9">
      <c r="A2611" t="n">
        <v>32373</v>
      </c>
      <c r="B2611" s="6" t="n">
        <v>49</v>
      </c>
      <c r="C2611" s="7" t="n">
        <v>3</v>
      </c>
      <c r="D2611" s="7" t="n">
        <v>1</v>
      </c>
      <c r="E2611" s="7" t="n">
        <v>1000</v>
      </c>
      <c r="F2611" s="7" t="n">
        <v>0</v>
      </c>
    </row>
    <row r="2612" spans="1:9">
      <c r="A2612" t="s">
        <v>4</v>
      </c>
      <c r="B2612" s="4" t="s">
        <v>5</v>
      </c>
      <c r="C2612" s="4" t="s">
        <v>8</v>
      </c>
      <c r="D2612" s="4" t="s">
        <v>8</v>
      </c>
      <c r="E2612" s="4" t="s">
        <v>8</v>
      </c>
      <c r="F2612" s="4" t="s">
        <v>10</v>
      </c>
      <c r="G2612" s="4" t="s">
        <v>10</v>
      </c>
      <c r="H2612" s="4" t="s">
        <v>10</v>
      </c>
      <c r="I2612" s="4" t="s">
        <v>10</v>
      </c>
      <c r="J2612" s="4" t="s">
        <v>10</v>
      </c>
    </row>
    <row r="2613" spans="1:9">
      <c r="A2613" t="n">
        <v>32382</v>
      </c>
      <c r="B2613" s="15" t="n">
        <v>76</v>
      </c>
      <c r="C2613" s="7" t="n">
        <v>0</v>
      </c>
      <c r="D2613" s="7" t="n">
        <v>3</v>
      </c>
      <c r="E2613" s="7" t="n">
        <v>0</v>
      </c>
      <c r="F2613" s="7" t="n">
        <v>1</v>
      </c>
      <c r="G2613" s="7" t="n">
        <v>1</v>
      </c>
      <c r="H2613" s="7" t="n">
        <v>1</v>
      </c>
      <c r="I2613" s="7" t="n">
        <v>1</v>
      </c>
      <c r="J2613" s="7" t="n">
        <v>1000</v>
      </c>
    </row>
    <row r="2614" spans="1:9">
      <c r="A2614" t="s">
        <v>4</v>
      </c>
      <c r="B2614" s="4" t="s">
        <v>5</v>
      </c>
      <c r="C2614" s="4" t="s">
        <v>8</v>
      </c>
      <c r="D2614" s="4" t="s">
        <v>8</v>
      </c>
    </row>
    <row r="2615" spans="1:9">
      <c r="A2615" t="n">
        <v>32406</v>
      </c>
      <c r="B2615" s="16" t="n">
        <v>77</v>
      </c>
      <c r="C2615" s="7" t="n">
        <v>0</v>
      </c>
      <c r="D2615" s="7" t="n">
        <v>3</v>
      </c>
    </row>
    <row r="2616" spans="1:9">
      <c r="A2616" t="s">
        <v>4</v>
      </c>
      <c r="B2616" s="4" t="s">
        <v>5</v>
      </c>
      <c r="C2616" s="4" t="s">
        <v>9</v>
      </c>
    </row>
    <row r="2617" spans="1:9">
      <c r="A2617" t="n">
        <v>32409</v>
      </c>
      <c r="B2617" s="24" t="n">
        <v>16</v>
      </c>
      <c r="C2617" s="7" t="n">
        <v>500</v>
      </c>
    </row>
    <row r="2618" spans="1:9">
      <c r="A2618" t="s">
        <v>4</v>
      </c>
      <c r="B2618" s="4" t="s">
        <v>5</v>
      </c>
      <c r="C2618" s="4" t="s">
        <v>8</v>
      </c>
      <c r="D2618" s="4" t="s">
        <v>8</v>
      </c>
      <c r="E2618" s="4" t="s">
        <v>8</v>
      </c>
      <c r="F2618" s="4" t="s">
        <v>10</v>
      </c>
      <c r="G2618" s="4" t="s">
        <v>10</v>
      </c>
      <c r="H2618" s="4" t="s">
        <v>10</v>
      </c>
      <c r="I2618" s="4" t="s">
        <v>10</v>
      </c>
      <c r="J2618" s="4" t="s">
        <v>10</v>
      </c>
    </row>
    <row r="2619" spans="1:9">
      <c r="A2619" t="n">
        <v>32412</v>
      </c>
      <c r="B2619" s="15" t="n">
        <v>76</v>
      </c>
      <c r="C2619" s="7" t="n">
        <v>0</v>
      </c>
      <c r="D2619" s="7" t="n">
        <v>3</v>
      </c>
      <c r="E2619" s="7" t="n">
        <v>0</v>
      </c>
      <c r="F2619" s="7" t="n">
        <v>1</v>
      </c>
      <c r="G2619" s="7" t="n">
        <v>1</v>
      </c>
      <c r="H2619" s="7" t="n">
        <v>1</v>
      </c>
      <c r="I2619" s="7" t="n">
        <v>0.600000023841858</v>
      </c>
      <c r="J2619" s="7" t="n">
        <v>300</v>
      </c>
    </row>
    <row r="2620" spans="1:9">
      <c r="A2620" t="s">
        <v>4</v>
      </c>
      <c r="B2620" s="4" t="s">
        <v>5</v>
      </c>
      <c r="C2620" s="4" t="s">
        <v>9</v>
      </c>
      <c r="D2620" s="4" t="s">
        <v>8</v>
      </c>
      <c r="E2620" s="4" t="s">
        <v>19</v>
      </c>
      <c r="F2620" s="4" t="s">
        <v>8</v>
      </c>
      <c r="G2620" s="4" t="s">
        <v>8</v>
      </c>
    </row>
    <row r="2621" spans="1:9">
      <c r="A2621" t="n">
        <v>32436</v>
      </c>
      <c r="B2621" s="19" t="n">
        <v>24</v>
      </c>
      <c r="C2621" s="7" t="n">
        <v>65533</v>
      </c>
      <c r="D2621" s="7" t="n">
        <v>7</v>
      </c>
      <c r="E2621" s="7" t="s">
        <v>267</v>
      </c>
      <c r="F2621" s="7" t="n">
        <v>2</v>
      </c>
      <c r="G2621" s="7" t="n">
        <v>0</v>
      </c>
    </row>
    <row r="2622" spans="1:9">
      <c r="A2622" t="s">
        <v>4</v>
      </c>
      <c r="B2622" s="4" t="s">
        <v>5</v>
      </c>
    </row>
    <row r="2623" spans="1:9">
      <c r="A2623" t="n">
        <v>32565</v>
      </c>
      <c r="B2623" s="28" t="n">
        <v>28</v>
      </c>
    </row>
    <row r="2624" spans="1:9">
      <c r="A2624" t="s">
        <v>4</v>
      </c>
      <c r="B2624" s="4" t="s">
        <v>5</v>
      </c>
      <c r="C2624" s="4" t="s">
        <v>8</v>
      </c>
    </row>
    <row r="2625" spans="1:10">
      <c r="A2625" t="n">
        <v>32566</v>
      </c>
      <c r="B2625" s="21" t="n">
        <v>27</v>
      </c>
      <c r="C2625" s="7" t="n">
        <v>0</v>
      </c>
    </row>
    <row r="2626" spans="1:10">
      <c r="A2626" t="s">
        <v>4</v>
      </c>
      <c r="B2626" s="4" t="s">
        <v>5</v>
      </c>
      <c r="C2626" s="4" t="s">
        <v>9</v>
      </c>
    </row>
    <row r="2627" spans="1:10">
      <c r="A2627" t="n">
        <v>32568</v>
      </c>
      <c r="B2627" s="24" t="n">
        <v>16</v>
      </c>
      <c r="C2627" s="7" t="n">
        <v>500</v>
      </c>
    </row>
    <row r="2628" spans="1:10">
      <c r="A2628" t="s">
        <v>4</v>
      </c>
      <c r="B2628" s="4" t="s">
        <v>5</v>
      </c>
      <c r="C2628" s="4" t="s">
        <v>9</v>
      </c>
      <c r="D2628" s="4" t="s">
        <v>8</v>
      </c>
      <c r="E2628" s="4" t="s">
        <v>19</v>
      </c>
      <c r="F2628" s="4" t="s">
        <v>8</v>
      </c>
      <c r="G2628" s="4" t="s">
        <v>8</v>
      </c>
    </row>
    <row r="2629" spans="1:10">
      <c r="A2629" t="n">
        <v>32571</v>
      </c>
      <c r="B2629" s="19" t="n">
        <v>24</v>
      </c>
      <c r="C2629" s="7" t="n">
        <v>65533</v>
      </c>
      <c r="D2629" s="7" t="n">
        <v>7</v>
      </c>
      <c r="E2629" s="7" t="s">
        <v>268</v>
      </c>
      <c r="F2629" s="7" t="n">
        <v>2</v>
      </c>
      <c r="G2629" s="7" t="n">
        <v>0</v>
      </c>
    </row>
    <row r="2630" spans="1:10">
      <c r="A2630" t="s">
        <v>4</v>
      </c>
      <c r="B2630" s="4" t="s">
        <v>5</v>
      </c>
    </row>
    <row r="2631" spans="1:10">
      <c r="A2631" t="n">
        <v>32679</v>
      </c>
      <c r="B2631" s="28" t="n">
        <v>28</v>
      </c>
    </row>
    <row r="2632" spans="1:10">
      <c r="A2632" t="s">
        <v>4</v>
      </c>
      <c r="B2632" s="4" t="s">
        <v>5</v>
      </c>
      <c r="C2632" s="4" t="s">
        <v>8</v>
      </c>
    </row>
    <row r="2633" spans="1:10">
      <c r="A2633" t="n">
        <v>32680</v>
      </c>
      <c r="B2633" s="21" t="n">
        <v>27</v>
      </c>
      <c r="C2633" s="7" t="n">
        <v>0</v>
      </c>
    </row>
    <row r="2634" spans="1:10">
      <c r="A2634" t="s">
        <v>4</v>
      </c>
      <c r="B2634" s="4" t="s">
        <v>5</v>
      </c>
      <c r="C2634" s="4" t="s">
        <v>9</v>
      </c>
    </row>
    <row r="2635" spans="1:10">
      <c r="A2635" t="n">
        <v>32682</v>
      </c>
      <c r="B2635" s="24" t="n">
        <v>16</v>
      </c>
      <c r="C2635" s="7" t="n">
        <v>500</v>
      </c>
    </row>
    <row r="2636" spans="1:10">
      <c r="A2636" t="s">
        <v>4</v>
      </c>
      <c r="B2636" s="4" t="s">
        <v>5</v>
      </c>
      <c r="C2636" s="4" t="s">
        <v>9</v>
      </c>
      <c r="D2636" s="4" t="s">
        <v>8</v>
      </c>
      <c r="E2636" s="4" t="s">
        <v>19</v>
      </c>
      <c r="F2636" s="4" t="s">
        <v>8</v>
      </c>
      <c r="G2636" s="4" t="s">
        <v>8</v>
      </c>
    </row>
    <row r="2637" spans="1:10">
      <c r="A2637" t="n">
        <v>32685</v>
      </c>
      <c r="B2637" s="19" t="n">
        <v>24</v>
      </c>
      <c r="C2637" s="7" t="n">
        <v>65533</v>
      </c>
      <c r="D2637" s="7" t="n">
        <v>7</v>
      </c>
      <c r="E2637" s="7" t="s">
        <v>269</v>
      </c>
      <c r="F2637" s="7" t="n">
        <v>2</v>
      </c>
      <c r="G2637" s="7" t="n">
        <v>0</v>
      </c>
    </row>
    <row r="2638" spans="1:10">
      <c r="A2638" t="s">
        <v>4</v>
      </c>
      <c r="B2638" s="4" t="s">
        <v>5</v>
      </c>
    </row>
    <row r="2639" spans="1:10">
      <c r="A2639" t="n">
        <v>32762</v>
      </c>
      <c r="B2639" s="28" t="n">
        <v>28</v>
      </c>
    </row>
    <row r="2640" spans="1:10">
      <c r="A2640" t="s">
        <v>4</v>
      </c>
      <c r="B2640" s="4" t="s">
        <v>5</v>
      </c>
      <c r="C2640" s="4" t="s">
        <v>8</v>
      </c>
    </row>
    <row r="2641" spans="1:7">
      <c r="A2641" t="n">
        <v>32763</v>
      </c>
      <c r="B2641" s="21" t="n">
        <v>27</v>
      </c>
      <c r="C2641" s="7" t="n">
        <v>0</v>
      </c>
    </row>
    <row r="2642" spans="1:7">
      <c r="A2642" t="s">
        <v>4</v>
      </c>
      <c r="B2642" s="4" t="s">
        <v>5</v>
      </c>
      <c r="C2642" s="4" t="s">
        <v>9</v>
      </c>
    </row>
    <row r="2643" spans="1:7">
      <c r="A2643" t="n">
        <v>32765</v>
      </c>
      <c r="B2643" s="24" t="n">
        <v>16</v>
      </c>
      <c r="C2643" s="7" t="n">
        <v>500</v>
      </c>
    </row>
    <row r="2644" spans="1:7">
      <c r="A2644" t="s">
        <v>4</v>
      </c>
      <c r="B2644" s="4" t="s">
        <v>5</v>
      </c>
      <c r="C2644" s="4" t="s">
        <v>9</v>
      </c>
      <c r="D2644" s="4" t="s">
        <v>8</v>
      </c>
      <c r="E2644" s="4" t="s">
        <v>19</v>
      </c>
      <c r="F2644" s="4" t="s">
        <v>8</v>
      </c>
      <c r="G2644" s="4" t="s">
        <v>8</v>
      </c>
    </row>
    <row r="2645" spans="1:7">
      <c r="A2645" t="n">
        <v>32768</v>
      </c>
      <c r="B2645" s="19" t="n">
        <v>24</v>
      </c>
      <c r="C2645" s="7" t="n">
        <v>65533</v>
      </c>
      <c r="D2645" s="7" t="n">
        <v>7</v>
      </c>
      <c r="E2645" s="7" t="s">
        <v>270</v>
      </c>
      <c r="F2645" s="7" t="n">
        <v>2</v>
      </c>
      <c r="G2645" s="7" t="n">
        <v>0</v>
      </c>
    </row>
    <row r="2646" spans="1:7">
      <c r="A2646" t="s">
        <v>4</v>
      </c>
      <c r="B2646" s="4" t="s">
        <v>5</v>
      </c>
    </row>
    <row r="2647" spans="1:7">
      <c r="A2647" t="n">
        <v>32838</v>
      </c>
      <c r="B2647" s="28" t="n">
        <v>28</v>
      </c>
    </row>
    <row r="2648" spans="1:7">
      <c r="A2648" t="s">
        <v>4</v>
      </c>
      <c r="B2648" s="4" t="s">
        <v>5</v>
      </c>
      <c r="C2648" s="4" t="s">
        <v>8</v>
      </c>
    </row>
    <row r="2649" spans="1:7">
      <c r="A2649" t="n">
        <v>32839</v>
      </c>
      <c r="B2649" s="21" t="n">
        <v>27</v>
      </c>
      <c r="C2649" s="7" t="n">
        <v>0</v>
      </c>
    </row>
    <row r="2650" spans="1:7">
      <c r="A2650" t="s">
        <v>4</v>
      </c>
      <c r="B2650" s="4" t="s">
        <v>5</v>
      </c>
      <c r="C2650" s="4" t="s">
        <v>8</v>
      </c>
      <c r="D2650" s="4" t="s">
        <v>8</v>
      </c>
      <c r="E2650" s="4" t="s">
        <v>8</v>
      </c>
      <c r="F2650" s="4" t="s">
        <v>10</v>
      </c>
      <c r="G2650" s="4" t="s">
        <v>10</v>
      </c>
      <c r="H2650" s="4" t="s">
        <v>10</v>
      </c>
      <c r="I2650" s="4" t="s">
        <v>10</v>
      </c>
      <c r="J2650" s="4" t="s">
        <v>10</v>
      </c>
    </row>
    <row r="2651" spans="1:7">
      <c r="A2651" t="n">
        <v>32841</v>
      </c>
      <c r="B2651" s="15" t="n">
        <v>76</v>
      </c>
      <c r="C2651" s="7" t="n">
        <v>0</v>
      </c>
      <c r="D2651" s="7" t="n">
        <v>3</v>
      </c>
      <c r="E2651" s="7" t="n">
        <v>0</v>
      </c>
      <c r="F2651" s="7" t="n">
        <v>1</v>
      </c>
      <c r="G2651" s="7" t="n">
        <v>1</v>
      </c>
      <c r="H2651" s="7" t="n">
        <v>1</v>
      </c>
      <c r="I2651" s="7" t="n">
        <v>0</v>
      </c>
      <c r="J2651" s="7" t="n">
        <v>1000</v>
      </c>
    </row>
    <row r="2652" spans="1:7">
      <c r="A2652" t="s">
        <v>4</v>
      </c>
      <c r="B2652" s="4" t="s">
        <v>5</v>
      </c>
      <c r="C2652" s="4" t="s">
        <v>8</v>
      </c>
      <c r="D2652" s="4" t="s">
        <v>8</v>
      </c>
    </row>
    <row r="2653" spans="1:7">
      <c r="A2653" t="n">
        <v>32865</v>
      </c>
      <c r="B2653" s="16" t="n">
        <v>77</v>
      </c>
      <c r="C2653" s="7" t="n">
        <v>0</v>
      </c>
      <c r="D2653" s="7" t="n">
        <v>3</v>
      </c>
    </row>
    <row r="2654" spans="1:7">
      <c r="A2654" t="s">
        <v>4</v>
      </c>
      <c r="B2654" s="4" t="s">
        <v>5</v>
      </c>
      <c r="C2654" s="4" t="s">
        <v>8</v>
      </c>
    </row>
    <row r="2655" spans="1:7">
      <c r="A2655" t="n">
        <v>32868</v>
      </c>
      <c r="B2655" s="27" t="n">
        <v>78</v>
      </c>
      <c r="C2655" s="7" t="n">
        <v>0</v>
      </c>
    </row>
    <row r="2656" spans="1:7">
      <c r="A2656" t="s">
        <v>4</v>
      </c>
      <c r="B2656" s="4" t="s">
        <v>5</v>
      </c>
      <c r="C2656" s="4" t="s">
        <v>8</v>
      </c>
      <c r="D2656" s="4" t="s">
        <v>8</v>
      </c>
      <c r="E2656" s="4" t="s">
        <v>8</v>
      </c>
      <c r="F2656" s="4" t="s">
        <v>10</v>
      </c>
      <c r="G2656" s="4" t="s">
        <v>10</v>
      </c>
      <c r="H2656" s="4" t="s">
        <v>10</v>
      </c>
      <c r="I2656" s="4" t="s">
        <v>10</v>
      </c>
      <c r="J2656" s="4" t="s">
        <v>10</v>
      </c>
    </row>
    <row r="2657" spans="1:10">
      <c r="A2657" t="n">
        <v>32870</v>
      </c>
      <c r="B2657" s="15" t="n">
        <v>76</v>
      </c>
      <c r="C2657" s="7" t="n">
        <v>1</v>
      </c>
      <c r="D2657" s="7" t="n">
        <v>3</v>
      </c>
      <c r="E2657" s="7" t="n">
        <v>0</v>
      </c>
      <c r="F2657" s="7" t="n">
        <v>1</v>
      </c>
      <c r="G2657" s="7" t="n">
        <v>1</v>
      </c>
      <c r="H2657" s="7" t="n">
        <v>1</v>
      </c>
      <c r="I2657" s="7" t="n">
        <v>1</v>
      </c>
      <c r="J2657" s="7" t="n">
        <v>1000</v>
      </c>
    </row>
    <row r="2658" spans="1:10">
      <c r="A2658" t="s">
        <v>4</v>
      </c>
      <c r="B2658" s="4" t="s">
        <v>5</v>
      </c>
      <c r="C2658" s="4" t="s">
        <v>8</v>
      </c>
      <c r="D2658" s="4" t="s">
        <v>8</v>
      </c>
    </row>
    <row r="2659" spans="1:10">
      <c r="A2659" t="n">
        <v>32894</v>
      </c>
      <c r="B2659" s="16" t="n">
        <v>77</v>
      </c>
      <c r="C2659" s="7" t="n">
        <v>1</v>
      </c>
      <c r="D2659" s="7" t="n">
        <v>3</v>
      </c>
    </row>
    <row r="2660" spans="1:10">
      <c r="A2660" t="s">
        <v>4</v>
      </c>
      <c r="B2660" s="4" t="s">
        <v>5</v>
      </c>
      <c r="C2660" s="4" t="s">
        <v>9</v>
      </c>
    </row>
    <row r="2661" spans="1:10">
      <c r="A2661" t="n">
        <v>32897</v>
      </c>
      <c r="B2661" s="24" t="n">
        <v>16</v>
      </c>
      <c r="C2661" s="7" t="n">
        <v>500</v>
      </c>
    </row>
    <row r="2662" spans="1:10">
      <c r="A2662" t="s">
        <v>4</v>
      </c>
      <c r="B2662" s="4" t="s">
        <v>5</v>
      </c>
      <c r="C2662" s="4" t="s">
        <v>8</v>
      </c>
      <c r="D2662" s="4" t="s">
        <v>8</v>
      </c>
      <c r="E2662" s="4" t="s">
        <v>8</v>
      </c>
      <c r="F2662" s="4" t="s">
        <v>10</v>
      </c>
      <c r="G2662" s="4" t="s">
        <v>10</v>
      </c>
      <c r="H2662" s="4" t="s">
        <v>10</v>
      </c>
      <c r="I2662" s="4" t="s">
        <v>10</v>
      </c>
      <c r="J2662" s="4" t="s">
        <v>10</v>
      </c>
    </row>
    <row r="2663" spans="1:10">
      <c r="A2663" t="n">
        <v>32900</v>
      </c>
      <c r="B2663" s="15" t="n">
        <v>76</v>
      </c>
      <c r="C2663" s="7" t="n">
        <v>1</v>
      </c>
      <c r="D2663" s="7" t="n">
        <v>3</v>
      </c>
      <c r="E2663" s="7" t="n">
        <v>0</v>
      </c>
      <c r="F2663" s="7" t="n">
        <v>1</v>
      </c>
      <c r="G2663" s="7" t="n">
        <v>1</v>
      </c>
      <c r="H2663" s="7" t="n">
        <v>1</v>
      </c>
      <c r="I2663" s="7" t="n">
        <v>0.600000023841858</v>
      </c>
      <c r="J2663" s="7" t="n">
        <v>300</v>
      </c>
    </row>
    <row r="2664" spans="1:10">
      <c r="A2664" t="s">
        <v>4</v>
      </c>
      <c r="B2664" s="4" t="s">
        <v>5</v>
      </c>
      <c r="C2664" s="4" t="s">
        <v>9</v>
      </c>
      <c r="D2664" s="4" t="s">
        <v>8</v>
      </c>
      <c r="E2664" s="4" t="s">
        <v>19</v>
      </c>
      <c r="F2664" s="4" t="s">
        <v>8</v>
      </c>
      <c r="G2664" s="4" t="s">
        <v>8</v>
      </c>
    </row>
    <row r="2665" spans="1:10">
      <c r="A2665" t="n">
        <v>32924</v>
      </c>
      <c r="B2665" s="19" t="n">
        <v>24</v>
      </c>
      <c r="C2665" s="7" t="n">
        <v>65533</v>
      </c>
      <c r="D2665" s="7" t="n">
        <v>7</v>
      </c>
      <c r="E2665" s="7" t="s">
        <v>271</v>
      </c>
      <c r="F2665" s="7" t="n">
        <v>2</v>
      </c>
      <c r="G2665" s="7" t="n">
        <v>0</v>
      </c>
    </row>
    <row r="2666" spans="1:10">
      <c r="A2666" t="s">
        <v>4</v>
      </c>
      <c r="B2666" s="4" t="s">
        <v>5</v>
      </c>
    </row>
    <row r="2667" spans="1:10">
      <c r="A2667" t="n">
        <v>33024</v>
      </c>
      <c r="B2667" s="28" t="n">
        <v>28</v>
      </c>
    </row>
    <row r="2668" spans="1:10">
      <c r="A2668" t="s">
        <v>4</v>
      </c>
      <c r="B2668" s="4" t="s">
        <v>5</v>
      </c>
      <c r="C2668" s="4" t="s">
        <v>8</v>
      </c>
    </row>
    <row r="2669" spans="1:10">
      <c r="A2669" t="n">
        <v>33025</v>
      </c>
      <c r="B2669" s="21" t="n">
        <v>27</v>
      </c>
      <c r="C2669" s="7" t="n">
        <v>0</v>
      </c>
    </row>
    <row r="2670" spans="1:10">
      <c r="A2670" t="s">
        <v>4</v>
      </c>
      <c r="B2670" s="4" t="s">
        <v>5</v>
      </c>
      <c r="C2670" s="4" t="s">
        <v>9</v>
      </c>
    </row>
    <row r="2671" spans="1:10">
      <c r="A2671" t="n">
        <v>33027</v>
      </c>
      <c r="B2671" s="24" t="n">
        <v>16</v>
      </c>
      <c r="C2671" s="7" t="n">
        <v>500</v>
      </c>
    </row>
    <row r="2672" spans="1:10">
      <c r="A2672" t="s">
        <v>4</v>
      </c>
      <c r="B2672" s="4" t="s">
        <v>5</v>
      </c>
      <c r="C2672" s="4" t="s">
        <v>9</v>
      </c>
      <c r="D2672" s="4" t="s">
        <v>8</v>
      </c>
      <c r="E2672" s="4" t="s">
        <v>19</v>
      </c>
      <c r="F2672" s="4" t="s">
        <v>8</v>
      </c>
      <c r="G2672" s="4" t="s">
        <v>8</v>
      </c>
    </row>
    <row r="2673" spans="1:10">
      <c r="A2673" t="n">
        <v>33030</v>
      </c>
      <c r="B2673" s="19" t="n">
        <v>24</v>
      </c>
      <c r="C2673" s="7" t="n">
        <v>65533</v>
      </c>
      <c r="D2673" s="7" t="n">
        <v>7</v>
      </c>
      <c r="E2673" s="7" t="s">
        <v>272</v>
      </c>
      <c r="F2673" s="7" t="n">
        <v>2</v>
      </c>
      <c r="G2673" s="7" t="n">
        <v>0</v>
      </c>
    </row>
    <row r="2674" spans="1:10">
      <c r="A2674" t="s">
        <v>4</v>
      </c>
      <c r="B2674" s="4" t="s">
        <v>5</v>
      </c>
    </row>
    <row r="2675" spans="1:10">
      <c r="A2675" t="n">
        <v>33126</v>
      </c>
      <c r="B2675" s="28" t="n">
        <v>28</v>
      </c>
    </row>
    <row r="2676" spans="1:10">
      <c r="A2676" t="s">
        <v>4</v>
      </c>
      <c r="B2676" s="4" t="s">
        <v>5</v>
      </c>
      <c r="C2676" s="4" t="s">
        <v>8</v>
      </c>
    </row>
    <row r="2677" spans="1:10">
      <c r="A2677" t="n">
        <v>33127</v>
      </c>
      <c r="B2677" s="21" t="n">
        <v>27</v>
      </c>
      <c r="C2677" s="7" t="n">
        <v>0</v>
      </c>
    </row>
    <row r="2678" spans="1:10">
      <c r="A2678" t="s">
        <v>4</v>
      </c>
      <c r="B2678" s="4" t="s">
        <v>5</v>
      </c>
      <c r="C2678" s="4" t="s">
        <v>9</v>
      </c>
    </row>
    <row r="2679" spans="1:10">
      <c r="A2679" t="n">
        <v>33129</v>
      </c>
      <c r="B2679" s="24" t="n">
        <v>16</v>
      </c>
      <c r="C2679" s="7" t="n">
        <v>500</v>
      </c>
    </row>
    <row r="2680" spans="1:10">
      <c r="A2680" t="s">
        <v>4</v>
      </c>
      <c r="B2680" s="4" t="s">
        <v>5</v>
      </c>
      <c r="C2680" s="4" t="s">
        <v>9</v>
      </c>
      <c r="D2680" s="4" t="s">
        <v>8</v>
      </c>
      <c r="E2680" s="4" t="s">
        <v>19</v>
      </c>
      <c r="F2680" s="4" t="s">
        <v>8</v>
      </c>
      <c r="G2680" s="4" t="s">
        <v>8</v>
      </c>
    </row>
    <row r="2681" spans="1:10">
      <c r="A2681" t="n">
        <v>33132</v>
      </c>
      <c r="B2681" s="19" t="n">
        <v>24</v>
      </c>
      <c r="C2681" s="7" t="n">
        <v>65533</v>
      </c>
      <c r="D2681" s="7" t="n">
        <v>7</v>
      </c>
      <c r="E2681" s="7" t="s">
        <v>273</v>
      </c>
      <c r="F2681" s="7" t="n">
        <v>2</v>
      </c>
      <c r="G2681" s="7" t="n">
        <v>0</v>
      </c>
    </row>
    <row r="2682" spans="1:10">
      <c r="A2682" t="s">
        <v>4</v>
      </c>
      <c r="B2682" s="4" t="s">
        <v>5</v>
      </c>
    </row>
    <row r="2683" spans="1:10">
      <c r="A2683" t="n">
        <v>33249</v>
      </c>
      <c r="B2683" s="28" t="n">
        <v>28</v>
      </c>
    </row>
    <row r="2684" spans="1:10">
      <c r="A2684" t="s">
        <v>4</v>
      </c>
      <c r="B2684" s="4" t="s">
        <v>5</v>
      </c>
      <c r="C2684" s="4" t="s">
        <v>8</v>
      </c>
    </row>
    <row r="2685" spans="1:10">
      <c r="A2685" t="n">
        <v>33250</v>
      </c>
      <c r="B2685" s="21" t="n">
        <v>27</v>
      </c>
      <c r="C2685" s="7" t="n">
        <v>0</v>
      </c>
    </row>
    <row r="2686" spans="1:10">
      <c r="A2686" t="s">
        <v>4</v>
      </c>
      <c r="B2686" s="4" t="s">
        <v>5</v>
      </c>
      <c r="C2686" s="4" t="s">
        <v>9</v>
      </c>
    </row>
    <row r="2687" spans="1:10">
      <c r="A2687" t="n">
        <v>33252</v>
      </c>
      <c r="B2687" s="24" t="n">
        <v>16</v>
      </c>
      <c r="C2687" s="7" t="n">
        <v>500</v>
      </c>
    </row>
    <row r="2688" spans="1:10">
      <c r="A2688" t="s">
        <v>4</v>
      </c>
      <c r="B2688" s="4" t="s">
        <v>5</v>
      </c>
      <c r="C2688" s="4" t="s">
        <v>9</v>
      </c>
      <c r="D2688" s="4" t="s">
        <v>8</v>
      </c>
      <c r="E2688" s="4" t="s">
        <v>19</v>
      </c>
      <c r="F2688" s="4" t="s">
        <v>8</v>
      </c>
      <c r="G2688" s="4" t="s">
        <v>8</v>
      </c>
    </row>
    <row r="2689" spans="1:7">
      <c r="A2689" t="n">
        <v>33255</v>
      </c>
      <c r="B2689" s="19" t="n">
        <v>24</v>
      </c>
      <c r="C2689" s="7" t="n">
        <v>65533</v>
      </c>
      <c r="D2689" s="7" t="n">
        <v>7</v>
      </c>
      <c r="E2689" s="7" t="s">
        <v>274</v>
      </c>
      <c r="F2689" s="7" t="n">
        <v>2</v>
      </c>
      <c r="G2689" s="7" t="n">
        <v>0</v>
      </c>
    </row>
    <row r="2690" spans="1:7">
      <c r="A2690" t="s">
        <v>4</v>
      </c>
      <c r="B2690" s="4" t="s">
        <v>5</v>
      </c>
    </row>
    <row r="2691" spans="1:7">
      <c r="A2691" t="n">
        <v>33380</v>
      </c>
      <c r="B2691" s="28" t="n">
        <v>28</v>
      </c>
    </row>
    <row r="2692" spans="1:7">
      <c r="A2692" t="s">
        <v>4</v>
      </c>
      <c r="B2692" s="4" t="s">
        <v>5</v>
      </c>
      <c r="C2692" s="4" t="s">
        <v>8</v>
      </c>
    </row>
    <row r="2693" spans="1:7">
      <c r="A2693" t="n">
        <v>33381</v>
      </c>
      <c r="B2693" s="21" t="n">
        <v>27</v>
      </c>
      <c r="C2693" s="7" t="n">
        <v>0</v>
      </c>
    </row>
    <row r="2694" spans="1:7">
      <c r="A2694" t="s">
        <v>4</v>
      </c>
      <c r="B2694" s="4" t="s">
        <v>5</v>
      </c>
      <c r="C2694" s="4" t="s">
        <v>8</v>
      </c>
      <c r="D2694" s="4" t="s">
        <v>8</v>
      </c>
      <c r="E2694" s="4" t="s">
        <v>8</v>
      </c>
      <c r="F2694" s="4" t="s">
        <v>10</v>
      </c>
      <c r="G2694" s="4" t="s">
        <v>10</v>
      </c>
      <c r="H2694" s="4" t="s">
        <v>10</v>
      </c>
      <c r="I2694" s="4" t="s">
        <v>10</v>
      </c>
      <c r="J2694" s="4" t="s">
        <v>10</v>
      </c>
    </row>
    <row r="2695" spans="1:7">
      <c r="A2695" t="n">
        <v>33383</v>
      </c>
      <c r="B2695" s="15" t="n">
        <v>76</v>
      </c>
      <c r="C2695" s="7" t="n">
        <v>1</v>
      </c>
      <c r="D2695" s="7" t="n">
        <v>3</v>
      </c>
      <c r="E2695" s="7" t="n">
        <v>0</v>
      </c>
      <c r="F2695" s="7" t="n">
        <v>1</v>
      </c>
      <c r="G2695" s="7" t="n">
        <v>1</v>
      </c>
      <c r="H2695" s="7" t="n">
        <v>1</v>
      </c>
      <c r="I2695" s="7" t="n">
        <v>0</v>
      </c>
      <c r="J2695" s="7" t="n">
        <v>1000</v>
      </c>
    </row>
    <row r="2696" spans="1:7">
      <c r="A2696" t="s">
        <v>4</v>
      </c>
      <c r="B2696" s="4" t="s">
        <v>5</v>
      </c>
      <c r="C2696" s="4" t="s">
        <v>8</v>
      </c>
      <c r="D2696" s="4" t="s">
        <v>8</v>
      </c>
    </row>
    <row r="2697" spans="1:7">
      <c r="A2697" t="n">
        <v>33407</v>
      </c>
      <c r="B2697" s="16" t="n">
        <v>77</v>
      </c>
      <c r="C2697" s="7" t="n">
        <v>1</v>
      </c>
      <c r="D2697" s="7" t="n">
        <v>3</v>
      </c>
    </row>
    <row r="2698" spans="1:7">
      <c r="A2698" t="s">
        <v>4</v>
      </c>
      <c r="B2698" s="4" t="s">
        <v>5</v>
      </c>
      <c r="C2698" s="4" t="s">
        <v>8</v>
      </c>
    </row>
    <row r="2699" spans="1:7">
      <c r="A2699" t="n">
        <v>33410</v>
      </c>
      <c r="B2699" s="27" t="n">
        <v>78</v>
      </c>
      <c r="C2699" s="7" t="n">
        <v>1</v>
      </c>
    </row>
    <row r="2700" spans="1:7">
      <c r="A2700" t="s">
        <v>4</v>
      </c>
      <c r="B2700" s="4" t="s">
        <v>5</v>
      </c>
      <c r="C2700" s="4" t="s">
        <v>8</v>
      </c>
      <c r="D2700" s="4" t="s">
        <v>8</v>
      </c>
      <c r="E2700" s="4" t="s">
        <v>8</v>
      </c>
      <c r="F2700" s="4" t="s">
        <v>10</v>
      </c>
      <c r="G2700" s="4" t="s">
        <v>10</v>
      </c>
      <c r="H2700" s="4" t="s">
        <v>10</v>
      </c>
      <c r="I2700" s="4" t="s">
        <v>10</v>
      </c>
      <c r="J2700" s="4" t="s">
        <v>10</v>
      </c>
    </row>
    <row r="2701" spans="1:7">
      <c r="A2701" t="n">
        <v>33412</v>
      </c>
      <c r="B2701" s="15" t="n">
        <v>76</v>
      </c>
      <c r="C2701" s="7" t="n">
        <v>2</v>
      </c>
      <c r="D2701" s="7" t="n">
        <v>3</v>
      </c>
      <c r="E2701" s="7" t="n">
        <v>0</v>
      </c>
      <c r="F2701" s="7" t="n">
        <v>1</v>
      </c>
      <c r="G2701" s="7" t="n">
        <v>1</v>
      </c>
      <c r="H2701" s="7" t="n">
        <v>1</v>
      </c>
      <c r="I2701" s="7" t="n">
        <v>1</v>
      </c>
      <c r="J2701" s="7" t="n">
        <v>1000</v>
      </c>
    </row>
    <row r="2702" spans="1:7">
      <c r="A2702" t="s">
        <v>4</v>
      </c>
      <c r="B2702" s="4" t="s">
        <v>5</v>
      </c>
      <c r="C2702" s="4" t="s">
        <v>8</v>
      </c>
      <c r="D2702" s="4" t="s">
        <v>8</v>
      </c>
    </row>
    <row r="2703" spans="1:7">
      <c r="A2703" t="n">
        <v>33436</v>
      </c>
      <c r="B2703" s="16" t="n">
        <v>77</v>
      </c>
      <c r="C2703" s="7" t="n">
        <v>2</v>
      </c>
      <c r="D2703" s="7" t="n">
        <v>3</v>
      </c>
    </row>
    <row r="2704" spans="1:7">
      <c r="A2704" t="s">
        <v>4</v>
      </c>
      <c r="B2704" s="4" t="s">
        <v>5</v>
      </c>
      <c r="C2704" s="4" t="s">
        <v>9</v>
      </c>
    </row>
    <row r="2705" spans="1:10">
      <c r="A2705" t="n">
        <v>33439</v>
      </c>
      <c r="B2705" s="24" t="n">
        <v>16</v>
      </c>
      <c r="C2705" s="7" t="n">
        <v>500</v>
      </c>
    </row>
    <row r="2706" spans="1:10">
      <c r="A2706" t="s">
        <v>4</v>
      </c>
      <c r="B2706" s="4" t="s">
        <v>5</v>
      </c>
      <c r="C2706" s="4" t="s">
        <v>8</v>
      </c>
      <c r="D2706" s="4" t="s">
        <v>8</v>
      </c>
      <c r="E2706" s="4" t="s">
        <v>8</v>
      </c>
      <c r="F2706" s="4" t="s">
        <v>10</v>
      </c>
      <c r="G2706" s="4" t="s">
        <v>10</v>
      </c>
      <c r="H2706" s="4" t="s">
        <v>10</v>
      </c>
      <c r="I2706" s="4" t="s">
        <v>10</v>
      </c>
      <c r="J2706" s="4" t="s">
        <v>10</v>
      </c>
    </row>
    <row r="2707" spans="1:10">
      <c r="A2707" t="n">
        <v>33442</v>
      </c>
      <c r="B2707" s="15" t="n">
        <v>76</v>
      </c>
      <c r="C2707" s="7" t="n">
        <v>2</v>
      </c>
      <c r="D2707" s="7" t="n">
        <v>3</v>
      </c>
      <c r="E2707" s="7" t="n">
        <v>0</v>
      </c>
      <c r="F2707" s="7" t="n">
        <v>1</v>
      </c>
      <c r="G2707" s="7" t="n">
        <v>1</v>
      </c>
      <c r="H2707" s="7" t="n">
        <v>1</v>
      </c>
      <c r="I2707" s="7" t="n">
        <v>0.600000023841858</v>
      </c>
      <c r="J2707" s="7" t="n">
        <v>300</v>
      </c>
    </row>
    <row r="2708" spans="1:10">
      <c r="A2708" t="s">
        <v>4</v>
      </c>
      <c r="B2708" s="4" t="s">
        <v>5</v>
      </c>
      <c r="C2708" s="4" t="s">
        <v>9</v>
      </c>
      <c r="D2708" s="4" t="s">
        <v>8</v>
      </c>
      <c r="E2708" s="4" t="s">
        <v>19</v>
      </c>
      <c r="F2708" s="4" t="s">
        <v>8</v>
      </c>
      <c r="G2708" s="4" t="s">
        <v>8</v>
      </c>
    </row>
    <row r="2709" spans="1:10">
      <c r="A2709" t="n">
        <v>33466</v>
      </c>
      <c r="B2709" s="19" t="n">
        <v>24</v>
      </c>
      <c r="C2709" s="7" t="n">
        <v>65533</v>
      </c>
      <c r="D2709" s="7" t="n">
        <v>7</v>
      </c>
      <c r="E2709" s="7" t="s">
        <v>275</v>
      </c>
      <c r="F2709" s="7" t="n">
        <v>2</v>
      </c>
      <c r="G2709" s="7" t="n">
        <v>0</v>
      </c>
    </row>
    <row r="2710" spans="1:10">
      <c r="A2710" t="s">
        <v>4</v>
      </c>
      <c r="B2710" s="4" t="s">
        <v>5</v>
      </c>
    </row>
    <row r="2711" spans="1:10">
      <c r="A2711" t="n">
        <v>33575</v>
      </c>
      <c r="B2711" s="28" t="n">
        <v>28</v>
      </c>
    </row>
    <row r="2712" spans="1:10">
      <c r="A2712" t="s">
        <v>4</v>
      </c>
      <c r="B2712" s="4" t="s">
        <v>5</v>
      </c>
      <c r="C2712" s="4" t="s">
        <v>8</v>
      </c>
    </row>
    <row r="2713" spans="1:10">
      <c r="A2713" t="n">
        <v>33576</v>
      </c>
      <c r="B2713" s="21" t="n">
        <v>27</v>
      </c>
      <c r="C2713" s="7" t="n">
        <v>0</v>
      </c>
    </row>
    <row r="2714" spans="1:10">
      <c r="A2714" t="s">
        <v>4</v>
      </c>
      <c r="B2714" s="4" t="s">
        <v>5</v>
      </c>
      <c r="C2714" s="4" t="s">
        <v>9</v>
      </c>
    </row>
    <row r="2715" spans="1:10">
      <c r="A2715" t="n">
        <v>33578</v>
      </c>
      <c r="B2715" s="24" t="n">
        <v>16</v>
      </c>
      <c r="C2715" s="7" t="n">
        <v>500</v>
      </c>
    </row>
    <row r="2716" spans="1:10">
      <c r="A2716" t="s">
        <v>4</v>
      </c>
      <c r="B2716" s="4" t="s">
        <v>5</v>
      </c>
      <c r="C2716" s="4" t="s">
        <v>9</v>
      </c>
      <c r="D2716" s="4" t="s">
        <v>8</v>
      </c>
      <c r="E2716" s="4" t="s">
        <v>19</v>
      </c>
      <c r="F2716" s="4" t="s">
        <v>8</v>
      </c>
      <c r="G2716" s="4" t="s">
        <v>8</v>
      </c>
    </row>
    <row r="2717" spans="1:10">
      <c r="A2717" t="n">
        <v>33581</v>
      </c>
      <c r="B2717" s="19" t="n">
        <v>24</v>
      </c>
      <c r="C2717" s="7" t="n">
        <v>65533</v>
      </c>
      <c r="D2717" s="7" t="n">
        <v>7</v>
      </c>
      <c r="E2717" s="7" t="s">
        <v>276</v>
      </c>
      <c r="F2717" s="7" t="n">
        <v>2</v>
      </c>
      <c r="G2717" s="7" t="n">
        <v>0</v>
      </c>
    </row>
    <row r="2718" spans="1:10">
      <c r="A2718" t="s">
        <v>4</v>
      </c>
      <c r="B2718" s="4" t="s">
        <v>5</v>
      </c>
    </row>
    <row r="2719" spans="1:10">
      <c r="A2719" t="n">
        <v>33693</v>
      </c>
      <c r="B2719" s="28" t="n">
        <v>28</v>
      </c>
    </row>
    <row r="2720" spans="1:10">
      <c r="A2720" t="s">
        <v>4</v>
      </c>
      <c r="B2720" s="4" t="s">
        <v>5</v>
      </c>
      <c r="C2720" s="4" t="s">
        <v>8</v>
      </c>
    </row>
    <row r="2721" spans="1:10">
      <c r="A2721" t="n">
        <v>33694</v>
      </c>
      <c r="B2721" s="21" t="n">
        <v>27</v>
      </c>
      <c r="C2721" s="7" t="n">
        <v>0</v>
      </c>
    </row>
    <row r="2722" spans="1:10">
      <c r="A2722" t="s">
        <v>4</v>
      </c>
      <c r="B2722" s="4" t="s">
        <v>5</v>
      </c>
      <c r="C2722" s="4" t="s">
        <v>9</v>
      </c>
    </row>
    <row r="2723" spans="1:10">
      <c r="A2723" t="n">
        <v>33696</v>
      </c>
      <c r="B2723" s="24" t="n">
        <v>16</v>
      </c>
      <c r="C2723" s="7" t="n">
        <v>500</v>
      </c>
    </row>
    <row r="2724" spans="1:10">
      <c r="A2724" t="s">
        <v>4</v>
      </c>
      <c r="B2724" s="4" t="s">
        <v>5</v>
      </c>
      <c r="C2724" s="4" t="s">
        <v>9</v>
      </c>
      <c r="D2724" s="4" t="s">
        <v>8</v>
      </c>
      <c r="E2724" s="4" t="s">
        <v>19</v>
      </c>
      <c r="F2724" s="4" t="s">
        <v>8</v>
      </c>
      <c r="G2724" s="4" t="s">
        <v>8</v>
      </c>
    </row>
    <row r="2725" spans="1:10">
      <c r="A2725" t="n">
        <v>33699</v>
      </c>
      <c r="B2725" s="19" t="n">
        <v>24</v>
      </c>
      <c r="C2725" s="7" t="n">
        <v>65533</v>
      </c>
      <c r="D2725" s="7" t="n">
        <v>7</v>
      </c>
      <c r="E2725" s="7" t="s">
        <v>277</v>
      </c>
      <c r="F2725" s="7" t="n">
        <v>2</v>
      </c>
      <c r="G2725" s="7" t="n">
        <v>0</v>
      </c>
    </row>
    <row r="2726" spans="1:10">
      <c r="A2726" t="s">
        <v>4</v>
      </c>
      <c r="B2726" s="4" t="s">
        <v>5</v>
      </c>
    </row>
    <row r="2727" spans="1:10">
      <c r="A2727" t="n">
        <v>33802</v>
      </c>
      <c r="B2727" s="28" t="n">
        <v>28</v>
      </c>
    </row>
    <row r="2728" spans="1:10">
      <c r="A2728" t="s">
        <v>4</v>
      </c>
      <c r="B2728" s="4" t="s">
        <v>5</v>
      </c>
      <c r="C2728" s="4" t="s">
        <v>8</v>
      </c>
    </row>
    <row r="2729" spans="1:10">
      <c r="A2729" t="n">
        <v>33803</v>
      </c>
      <c r="B2729" s="21" t="n">
        <v>27</v>
      </c>
      <c r="C2729" s="7" t="n">
        <v>0</v>
      </c>
    </row>
    <row r="2730" spans="1:10">
      <c r="A2730" t="s">
        <v>4</v>
      </c>
      <c r="B2730" s="4" t="s">
        <v>5</v>
      </c>
      <c r="C2730" s="4" t="s">
        <v>8</v>
      </c>
      <c r="D2730" s="4" t="s">
        <v>8</v>
      </c>
      <c r="E2730" s="4" t="s">
        <v>8</v>
      </c>
      <c r="F2730" s="4" t="s">
        <v>10</v>
      </c>
      <c r="G2730" s="4" t="s">
        <v>10</v>
      </c>
      <c r="H2730" s="4" t="s">
        <v>10</v>
      </c>
      <c r="I2730" s="4" t="s">
        <v>10</v>
      </c>
      <c r="J2730" s="4" t="s">
        <v>10</v>
      </c>
    </row>
    <row r="2731" spans="1:10">
      <c r="A2731" t="n">
        <v>33805</v>
      </c>
      <c r="B2731" s="15" t="n">
        <v>76</v>
      </c>
      <c r="C2731" s="7" t="n">
        <v>2</v>
      </c>
      <c r="D2731" s="7" t="n">
        <v>3</v>
      </c>
      <c r="E2731" s="7" t="n">
        <v>0</v>
      </c>
      <c r="F2731" s="7" t="n">
        <v>1</v>
      </c>
      <c r="G2731" s="7" t="n">
        <v>1</v>
      </c>
      <c r="H2731" s="7" t="n">
        <v>1</v>
      </c>
      <c r="I2731" s="7" t="n">
        <v>0</v>
      </c>
      <c r="J2731" s="7" t="n">
        <v>1000</v>
      </c>
    </row>
    <row r="2732" spans="1:10">
      <c r="A2732" t="s">
        <v>4</v>
      </c>
      <c r="B2732" s="4" t="s">
        <v>5</v>
      </c>
      <c r="C2732" s="4" t="s">
        <v>8</v>
      </c>
      <c r="D2732" s="4" t="s">
        <v>8</v>
      </c>
    </row>
    <row r="2733" spans="1:10">
      <c r="A2733" t="n">
        <v>33829</v>
      </c>
      <c r="B2733" s="16" t="n">
        <v>77</v>
      </c>
      <c r="C2733" s="7" t="n">
        <v>2</v>
      </c>
      <c r="D2733" s="7" t="n">
        <v>3</v>
      </c>
    </row>
    <row r="2734" spans="1:10">
      <c r="A2734" t="s">
        <v>4</v>
      </c>
      <c r="B2734" s="4" t="s">
        <v>5</v>
      </c>
      <c r="C2734" s="4" t="s">
        <v>8</v>
      </c>
    </row>
    <row r="2735" spans="1:10">
      <c r="A2735" t="n">
        <v>33832</v>
      </c>
      <c r="B2735" s="27" t="n">
        <v>78</v>
      </c>
      <c r="C2735" s="7" t="n">
        <v>2</v>
      </c>
    </row>
    <row r="2736" spans="1:10">
      <c r="A2736" t="s">
        <v>4</v>
      </c>
      <c r="B2736" s="4" t="s">
        <v>5</v>
      </c>
      <c r="C2736" s="4" t="s">
        <v>8</v>
      </c>
      <c r="D2736" s="4" t="s">
        <v>8</v>
      </c>
      <c r="E2736" s="4" t="s">
        <v>8</v>
      </c>
      <c r="F2736" s="4" t="s">
        <v>10</v>
      </c>
      <c r="G2736" s="4" t="s">
        <v>10</v>
      </c>
      <c r="H2736" s="4" t="s">
        <v>10</v>
      </c>
      <c r="I2736" s="4" t="s">
        <v>10</v>
      </c>
      <c r="J2736" s="4" t="s">
        <v>10</v>
      </c>
    </row>
    <row r="2737" spans="1:10">
      <c r="A2737" t="n">
        <v>33834</v>
      </c>
      <c r="B2737" s="15" t="n">
        <v>76</v>
      </c>
      <c r="C2737" s="7" t="n">
        <v>3</v>
      </c>
      <c r="D2737" s="7" t="n">
        <v>3</v>
      </c>
      <c r="E2737" s="7" t="n">
        <v>0</v>
      </c>
      <c r="F2737" s="7" t="n">
        <v>1</v>
      </c>
      <c r="G2737" s="7" t="n">
        <v>1</v>
      </c>
      <c r="H2737" s="7" t="n">
        <v>1</v>
      </c>
      <c r="I2737" s="7" t="n">
        <v>1</v>
      </c>
      <c r="J2737" s="7" t="n">
        <v>1000</v>
      </c>
    </row>
    <row r="2738" spans="1:10">
      <c r="A2738" t="s">
        <v>4</v>
      </c>
      <c r="B2738" s="4" t="s">
        <v>5</v>
      </c>
      <c r="C2738" s="4" t="s">
        <v>8</v>
      </c>
      <c r="D2738" s="4" t="s">
        <v>8</v>
      </c>
    </row>
    <row r="2739" spans="1:10">
      <c r="A2739" t="n">
        <v>33858</v>
      </c>
      <c r="B2739" s="16" t="n">
        <v>77</v>
      </c>
      <c r="C2739" s="7" t="n">
        <v>3</v>
      </c>
      <c r="D2739" s="7" t="n">
        <v>3</v>
      </c>
    </row>
    <row r="2740" spans="1:10">
      <c r="A2740" t="s">
        <v>4</v>
      </c>
      <c r="B2740" s="4" t="s">
        <v>5</v>
      </c>
      <c r="C2740" s="4" t="s">
        <v>9</v>
      </c>
    </row>
    <row r="2741" spans="1:10">
      <c r="A2741" t="n">
        <v>33861</v>
      </c>
      <c r="B2741" s="24" t="n">
        <v>16</v>
      </c>
      <c r="C2741" s="7" t="n">
        <v>500</v>
      </c>
    </row>
    <row r="2742" spans="1:10">
      <c r="A2742" t="s">
        <v>4</v>
      </c>
      <c r="B2742" s="4" t="s">
        <v>5</v>
      </c>
      <c r="C2742" s="4" t="s">
        <v>8</v>
      </c>
      <c r="D2742" s="4" t="s">
        <v>8</v>
      </c>
      <c r="E2742" s="4" t="s">
        <v>8</v>
      </c>
      <c r="F2742" s="4" t="s">
        <v>10</v>
      </c>
      <c r="G2742" s="4" t="s">
        <v>10</v>
      </c>
      <c r="H2742" s="4" t="s">
        <v>10</v>
      </c>
      <c r="I2742" s="4" t="s">
        <v>10</v>
      </c>
      <c r="J2742" s="4" t="s">
        <v>10</v>
      </c>
    </row>
    <row r="2743" spans="1:10">
      <c r="A2743" t="n">
        <v>33864</v>
      </c>
      <c r="B2743" s="15" t="n">
        <v>76</v>
      </c>
      <c r="C2743" s="7" t="n">
        <v>3</v>
      </c>
      <c r="D2743" s="7" t="n">
        <v>3</v>
      </c>
      <c r="E2743" s="7" t="n">
        <v>0</v>
      </c>
      <c r="F2743" s="7" t="n">
        <v>1</v>
      </c>
      <c r="G2743" s="7" t="n">
        <v>1</v>
      </c>
      <c r="H2743" s="7" t="n">
        <v>1</v>
      </c>
      <c r="I2743" s="7" t="n">
        <v>0.600000023841858</v>
      </c>
      <c r="J2743" s="7" t="n">
        <v>300</v>
      </c>
    </row>
    <row r="2744" spans="1:10">
      <c r="A2744" t="s">
        <v>4</v>
      </c>
      <c r="B2744" s="4" t="s">
        <v>5</v>
      </c>
      <c r="C2744" s="4" t="s">
        <v>9</v>
      </c>
      <c r="D2744" s="4" t="s">
        <v>8</v>
      </c>
      <c r="E2744" s="4" t="s">
        <v>19</v>
      </c>
      <c r="F2744" s="4" t="s">
        <v>8</v>
      </c>
      <c r="G2744" s="4" t="s">
        <v>8</v>
      </c>
    </row>
    <row r="2745" spans="1:10">
      <c r="A2745" t="n">
        <v>33888</v>
      </c>
      <c r="B2745" s="19" t="n">
        <v>24</v>
      </c>
      <c r="C2745" s="7" t="n">
        <v>65533</v>
      </c>
      <c r="D2745" s="7" t="n">
        <v>7</v>
      </c>
      <c r="E2745" s="7" t="s">
        <v>278</v>
      </c>
      <c r="F2745" s="7" t="n">
        <v>2</v>
      </c>
      <c r="G2745" s="7" t="n">
        <v>0</v>
      </c>
    </row>
    <row r="2746" spans="1:10">
      <c r="A2746" t="s">
        <v>4</v>
      </c>
      <c r="B2746" s="4" t="s">
        <v>5</v>
      </c>
    </row>
    <row r="2747" spans="1:10">
      <c r="A2747" t="n">
        <v>34001</v>
      </c>
      <c r="B2747" s="28" t="n">
        <v>28</v>
      </c>
    </row>
    <row r="2748" spans="1:10">
      <c r="A2748" t="s">
        <v>4</v>
      </c>
      <c r="B2748" s="4" t="s">
        <v>5</v>
      </c>
      <c r="C2748" s="4" t="s">
        <v>8</v>
      </c>
    </row>
    <row r="2749" spans="1:10">
      <c r="A2749" t="n">
        <v>34002</v>
      </c>
      <c r="B2749" s="21" t="n">
        <v>27</v>
      </c>
      <c r="C2749" s="7" t="n">
        <v>0</v>
      </c>
    </row>
    <row r="2750" spans="1:10">
      <c r="A2750" t="s">
        <v>4</v>
      </c>
      <c r="B2750" s="4" t="s">
        <v>5</v>
      </c>
      <c r="C2750" s="4" t="s">
        <v>9</v>
      </c>
    </row>
    <row r="2751" spans="1:10">
      <c r="A2751" t="n">
        <v>34004</v>
      </c>
      <c r="B2751" s="24" t="n">
        <v>16</v>
      </c>
      <c r="C2751" s="7" t="n">
        <v>500</v>
      </c>
    </row>
    <row r="2752" spans="1:10">
      <c r="A2752" t="s">
        <v>4</v>
      </c>
      <c r="B2752" s="4" t="s">
        <v>5</v>
      </c>
      <c r="C2752" s="4" t="s">
        <v>9</v>
      </c>
      <c r="D2752" s="4" t="s">
        <v>8</v>
      </c>
      <c r="E2752" s="4" t="s">
        <v>19</v>
      </c>
      <c r="F2752" s="4" t="s">
        <v>8</v>
      </c>
      <c r="G2752" s="4" t="s">
        <v>8</v>
      </c>
    </row>
    <row r="2753" spans="1:10">
      <c r="A2753" t="n">
        <v>34007</v>
      </c>
      <c r="B2753" s="19" t="n">
        <v>24</v>
      </c>
      <c r="C2753" s="7" t="n">
        <v>65533</v>
      </c>
      <c r="D2753" s="7" t="n">
        <v>7</v>
      </c>
      <c r="E2753" s="7" t="s">
        <v>279</v>
      </c>
      <c r="F2753" s="7" t="n">
        <v>2</v>
      </c>
      <c r="G2753" s="7" t="n">
        <v>0</v>
      </c>
    </row>
    <row r="2754" spans="1:10">
      <c r="A2754" t="s">
        <v>4</v>
      </c>
      <c r="B2754" s="4" t="s">
        <v>5</v>
      </c>
    </row>
    <row r="2755" spans="1:10">
      <c r="A2755" t="n">
        <v>34136</v>
      </c>
      <c r="B2755" s="28" t="n">
        <v>28</v>
      </c>
    </row>
    <row r="2756" spans="1:10">
      <c r="A2756" t="s">
        <v>4</v>
      </c>
      <c r="B2756" s="4" t="s">
        <v>5</v>
      </c>
      <c r="C2756" s="4" t="s">
        <v>8</v>
      </c>
    </row>
    <row r="2757" spans="1:10">
      <c r="A2757" t="n">
        <v>34137</v>
      </c>
      <c r="B2757" s="21" t="n">
        <v>27</v>
      </c>
      <c r="C2757" s="7" t="n">
        <v>0</v>
      </c>
    </row>
    <row r="2758" spans="1:10">
      <c r="A2758" t="s">
        <v>4</v>
      </c>
      <c r="B2758" s="4" t="s">
        <v>5</v>
      </c>
      <c r="C2758" s="4" t="s">
        <v>8</v>
      </c>
      <c r="D2758" s="4" t="s">
        <v>8</v>
      </c>
      <c r="E2758" s="4" t="s">
        <v>8</v>
      </c>
      <c r="F2758" s="4" t="s">
        <v>10</v>
      </c>
      <c r="G2758" s="4" t="s">
        <v>10</v>
      </c>
      <c r="H2758" s="4" t="s">
        <v>10</v>
      </c>
      <c r="I2758" s="4" t="s">
        <v>10</v>
      </c>
      <c r="J2758" s="4" t="s">
        <v>10</v>
      </c>
    </row>
    <row r="2759" spans="1:10">
      <c r="A2759" t="n">
        <v>34139</v>
      </c>
      <c r="B2759" s="15" t="n">
        <v>76</v>
      </c>
      <c r="C2759" s="7" t="n">
        <v>3</v>
      </c>
      <c r="D2759" s="7" t="n">
        <v>3</v>
      </c>
      <c r="E2759" s="7" t="n">
        <v>0</v>
      </c>
      <c r="F2759" s="7" t="n">
        <v>1</v>
      </c>
      <c r="G2759" s="7" t="n">
        <v>1</v>
      </c>
      <c r="H2759" s="7" t="n">
        <v>1</v>
      </c>
      <c r="I2759" s="7" t="n">
        <v>0</v>
      </c>
      <c r="J2759" s="7" t="n">
        <v>1000</v>
      </c>
    </row>
    <row r="2760" spans="1:10">
      <c r="A2760" t="s">
        <v>4</v>
      </c>
      <c r="B2760" s="4" t="s">
        <v>5</v>
      </c>
      <c r="C2760" s="4" t="s">
        <v>8</v>
      </c>
      <c r="D2760" s="4" t="s">
        <v>8</v>
      </c>
    </row>
    <row r="2761" spans="1:10">
      <c r="A2761" t="n">
        <v>34163</v>
      </c>
      <c r="B2761" s="16" t="n">
        <v>77</v>
      </c>
      <c r="C2761" s="7" t="n">
        <v>3</v>
      </c>
      <c r="D2761" s="7" t="n">
        <v>3</v>
      </c>
    </row>
    <row r="2762" spans="1:10">
      <c r="A2762" t="s">
        <v>4</v>
      </c>
      <c r="B2762" s="4" t="s">
        <v>5</v>
      </c>
      <c r="C2762" s="4" t="s">
        <v>8</v>
      </c>
    </row>
    <row r="2763" spans="1:10">
      <c r="A2763" t="n">
        <v>34166</v>
      </c>
      <c r="B2763" s="27" t="n">
        <v>78</v>
      </c>
      <c r="C2763" s="7" t="n">
        <v>3</v>
      </c>
    </row>
    <row r="2764" spans="1:10">
      <c r="A2764" t="s">
        <v>4</v>
      </c>
      <c r="B2764" s="4" t="s">
        <v>5</v>
      </c>
      <c r="C2764" s="4" t="s">
        <v>8</v>
      </c>
      <c r="D2764" s="4" t="s">
        <v>8</v>
      </c>
      <c r="E2764" s="4" t="s">
        <v>8</v>
      </c>
      <c r="F2764" s="4" t="s">
        <v>10</v>
      </c>
      <c r="G2764" s="4" t="s">
        <v>10</v>
      </c>
      <c r="H2764" s="4" t="s">
        <v>10</v>
      </c>
      <c r="I2764" s="4" t="s">
        <v>10</v>
      </c>
      <c r="J2764" s="4" t="s">
        <v>10</v>
      </c>
    </row>
    <row r="2765" spans="1:10">
      <c r="A2765" t="n">
        <v>34168</v>
      </c>
      <c r="B2765" s="15" t="n">
        <v>76</v>
      </c>
      <c r="C2765" s="7" t="n">
        <v>4</v>
      </c>
      <c r="D2765" s="7" t="n">
        <v>3</v>
      </c>
      <c r="E2765" s="7" t="n">
        <v>0</v>
      </c>
      <c r="F2765" s="7" t="n">
        <v>1</v>
      </c>
      <c r="G2765" s="7" t="n">
        <v>1</v>
      </c>
      <c r="H2765" s="7" t="n">
        <v>1</v>
      </c>
      <c r="I2765" s="7" t="n">
        <v>1</v>
      </c>
      <c r="J2765" s="7" t="n">
        <v>1000</v>
      </c>
    </row>
    <row r="2766" spans="1:10">
      <c r="A2766" t="s">
        <v>4</v>
      </c>
      <c r="B2766" s="4" t="s">
        <v>5</v>
      </c>
      <c r="C2766" s="4" t="s">
        <v>8</v>
      </c>
      <c r="D2766" s="4" t="s">
        <v>8</v>
      </c>
    </row>
    <row r="2767" spans="1:10">
      <c r="A2767" t="n">
        <v>34192</v>
      </c>
      <c r="B2767" s="16" t="n">
        <v>77</v>
      </c>
      <c r="C2767" s="7" t="n">
        <v>4</v>
      </c>
      <c r="D2767" s="7" t="n">
        <v>3</v>
      </c>
    </row>
    <row r="2768" spans="1:10">
      <c r="A2768" t="s">
        <v>4</v>
      </c>
      <c r="B2768" s="4" t="s">
        <v>5</v>
      </c>
      <c r="C2768" s="4" t="s">
        <v>9</v>
      </c>
    </row>
    <row r="2769" spans="1:10">
      <c r="A2769" t="n">
        <v>34195</v>
      </c>
      <c r="B2769" s="24" t="n">
        <v>16</v>
      </c>
      <c r="C2769" s="7" t="n">
        <v>500</v>
      </c>
    </row>
    <row r="2770" spans="1:10">
      <c r="A2770" t="s">
        <v>4</v>
      </c>
      <c r="B2770" s="4" t="s">
        <v>5</v>
      </c>
      <c r="C2770" s="4" t="s">
        <v>8</v>
      </c>
      <c r="D2770" s="4" t="s">
        <v>8</v>
      </c>
      <c r="E2770" s="4" t="s">
        <v>8</v>
      </c>
      <c r="F2770" s="4" t="s">
        <v>10</v>
      </c>
      <c r="G2770" s="4" t="s">
        <v>10</v>
      </c>
      <c r="H2770" s="4" t="s">
        <v>10</v>
      </c>
      <c r="I2770" s="4" t="s">
        <v>10</v>
      </c>
      <c r="J2770" s="4" t="s">
        <v>10</v>
      </c>
    </row>
    <row r="2771" spans="1:10">
      <c r="A2771" t="n">
        <v>34198</v>
      </c>
      <c r="B2771" s="15" t="n">
        <v>76</v>
      </c>
      <c r="C2771" s="7" t="n">
        <v>4</v>
      </c>
      <c r="D2771" s="7" t="n">
        <v>3</v>
      </c>
      <c r="E2771" s="7" t="n">
        <v>0</v>
      </c>
      <c r="F2771" s="7" t="n">
        <v>1</v>
      </c>
      <c r="G2771" s="7" t="n">
        <v>1</v>
      </c>
      <c r="H2771" s="7" t="n">
        <v>1</v>
      </c>
      <c r="I2771" s="7" t="n">
        <v>0.600000023841858</v>
      </c>
      <c r="J2771" s="7" t="n">
        <v>300</v>
      </c>
    </row>
    <row r="2772" spans="1:10">
      <c r="A2772" t="s">
        <v>4</v>
      </c>
      <c r="B2772" s="4" t="s">
        <v>5</v>
      </c>
      <c r="C2772" s="4" t="s">
        <v>9</v>
      </c>
      <c r="D2772" s="4" t="s">
        <v>8</v>
      </c>
      <c r="E2772" s="4" t="s">
        <v>19</v>
      </c>
      <c r="F2772" s="4" t="s">
        <v>8</v>
      </c>
      <c r="G2772" s="4" t="s">
        <v>8</v>
      </c>
    </row>
    <row r="2773" spans="1:10">
      <c r="A2773" t="n">
        <v>34222</v>
      </c>
      <c r="B2773" s="19" t="n">
        <v>24</v>
      </c>
      <c r="C2773" s="7" t="n">
        <v>65533</v>
      </c>
      <c r="D2773" s="7" t="n">
        <v>7</v>
      </c>
      <c r="E2773" s="7" t="s">
        <v>280</v>
      </c>
      <c r="F2773" s="7" t="n">
        <v>2</v>
      </c>
      <c r="G2773" s="7" t="n">
        <v>0</v>
      </c>
    </row>
    <row r="2774" spans="1:10">
      <c r="A2774" t="s">
        <v>4</v>
      </c>
      <c r="B2774" s="4" t="s">
        <v>5</v>
      </c>
    </row>
    <row r="2775" spans="1:10">
      <c r="A2775" t="n">
        <v>34321</v>
      </c>
      <c r="B2775" s="28" t="n">
        <v>28</v>
      </c>
    </row>
    <row r="2776" spans="1:10">
      <c r="A2776" t="s">
        <v>4</v>
      </c>
      <c r="B2776" s="4" t="s">
        <v>5</v>
      </c>
      <c r="C2776" s="4" t="s">
        <v>8</v>
      </c>
    </row>
    <row r="2777" spans="1:10">
      <c r="A2777" t="n">
        <v>34322</v>
      </c>
      <c r="B2777" s="21" t="n">
        <v>27</v>
      </c>
      <c r="C2777" s="7" t="n">
        <v>0</v>
      </c>
    </row>
    <row r="2778" spans="1:10">
      <c r="A2778" t="s">
        <v>4</v>
      </c>
      <c r="B2778" s="4" t="s">
        <v>5</v>
      </c>
      <c r="C2778" s="4" t="s">
        <v>9</v>
      </c>
    </row>
    <row r="2779" spans="1:10">
      <c r="A2779" t="n">
        <v>34324</v>
      </c>
      <c r="B2779" s="24" t="n">
        <v>16</v>
      </c>
      <c r="C2779" s="7" t="n">
        <v>500</v>
      </c>
    </row>
    <row r="2780" spans="1:10">
      <c r="A2780" t="s">
        <v>4</v>
      </c>
      <c r="B2780" s="4" t="s">
        <v>5</v>
      </c>
      <c r="C2780" s="4" t="s">
        <v>9</v>
      </c>
      <c r="D2780" s="4" t="s">
        <v>8</v>
      </c>
      <c r="E2780" s="4" t="s">
        <v>19</v>
      </c>
      <c r="F2780" s="4" t="s">
        <v>8</v>
      </c>
      <c r="G2780" s="4" t="s">
        <v>8</v>
      </c>
    </row>
    <row r="2781" spans="1:10">
      <c r="A2781" t="n">
        <v>34327</v>
      </c>
      <c r="B2781" s="19" t="n">
        <v>24</v>
      </c>
      <c r="C2781" s="7" t="n">
        <v>65533</v>
      </c>
      <c r="D2781" s="7" t="n">
        <v>7</v>
      </c>
      <c r="E2781" s="7" t="s">
        <v>281</v>
      </c>
      <c r="F2781" s="7" t="n">
        <v>2</v>
      </c>
      <c r="G2781" s="7" t="n">
        <v>0</v>
      </c>
    </row>
    <row r="2782" spans="1:10">
      <c r="A2782" t="s">
        <v>4</v>
      </c>
      <c r="B2782" s="4" t="s">
        <v>5</v>
      </c>
    </row>
    <row r="2783" spans="1:10">
      <c r="A2783" t="n">
        <v>34444</v>
      </c>
      <c r="B2783" s="28" t="n">
        <v>28</v>
      </c>
    </row>
    <row r="2784" spans="1:10">
      <c r="A2784" t="s">
        <v>4</v>
      </c>
      <c r="B2784" s="4" t="s">
        <v>5</v>
      </c>
      <c r="C2784" s="4" t="s">
        <v>8</v>
      </c>
    </row>
    <row r="2785" spans="1:10">
      <c r="A2785" t="n">
        <v>34445</v>
      </c>
      <c r="B2785" s="21" t="n">
        <v>27</v>
      </c>
      <c r="C2785" s="7" t="n">
        <v>0</v>
      </c>
    </row>
    <row r="2786" spans="1:10">
      <c r="A2786" t="s">
        <v>4</v>
      </c>
      <c r="B2786" s="4" t="s">
        <v>5</v>
      </c>
      <c r="C2786" s="4" t="s">
        <v>9</v>
      </c>
    </row>
    <row r="2787" spans="1:10">
      <c r="A2787" t="n">
        <v>34447</v>
      </c>
      <c r="B2787" s="24" t="n">
        <v>16</v>
      </c>
      <c r="C2787" s="7" t="n">
        <v>500</v>
      </c>
    </row>
    <row r="2788" spans="1:10">
      <c r="A2788" t="s">
        <v>4</v>
      </c>
      <c r="B2788" s="4" t="s">
        <v>5</v>
      </c>
      <c r="C2788" s="4" t="s">
        <v>9</v>
      </c>
      <c r="D2788" s="4" t="s">
        <v>8</v>
      </c>
      <c r="E2788" s="4" t="s">
        <v>19</v>
      </c>
      <c r="F2788" s="4" t="s">
        <v>8</v>
      </c>
      <c r="G2788" s="4" t="s">
        <v>8</v>
      </c>
    </row>
    <row r="2789" spans="1:10">
      <c r="A2789" t="n">
        <v>34450</v>
      </c>
      <c r="B2789" s="19" t="n">
        <v>24</v>
      </c>
      <c r="C2789" s="7" t="n">
        <v>65533</v>
      </c>
      <c r="D2789" s="7" t="n">
        <v>7</v>
      </c>
      <c r="E2789" s="7" t="s">
        <v>282</v>
      </c>
      <c r="F2789" s="7" t="n">
        <v>2</v>
      </c>
      <c r="G2789" s="7" t="n">
        <v>0</v>
      </c>
    </row>
    <row r="2790" spans="1:10">
      <c r="A2790" t="s">
        <v>4</v>
      </c>
      <c r="B2790" s="4" t="s">
        <v>5</v>
      </c>
    </row>
    <row r="2791" spans="1:10">
      <c r="A2791" t="n">
        <v>34596</v>
      </c>
      <c r="B2791" s="28" t="n">
        <v>28</v>
      </c>
    </row>
    <row r="2792" spans="1:10">
      <c r="A2792" t="s">
        <v>4</v>
      </c>
      <c r="B2792" s="4" t="s">
        <v>5</v>
      </c>
      <c r="C2792" s="4" t="s">
        <v>8</v>
      </c>
    </row>
    <row r="2793" spans="1:10">
      <c r="A2793" t="n">
        <v>34597</v>
      </c>
      <c r="B2793" s="21" t="n">
        <v>27</v>
      </c>
      <c r="C2793" s="7" t="n">
        <v>0</v>
      </c>
    </row>
    <row r="2794" spans="1:10">
      <c r="A2794" t="s">
        <v>4</v>
      </c>
      <c r="B2794" s="4" t="s">
        <v>5</v>
      </c>
      <c r="C2794" s="4" t="s">
        <v>9</v>
      </c>
    </row>
    <row r="2795" spans="1:10">
      <c r="A2795" t="n">
        <v>34599</v>
      </c>
      <c r="B2795" s="24" t="n">
        <v>16</v>
      </c>
      <c r="C2795" s="7" t="n">
        <v>500</v>
      </c>
    </row>
    <row r="2796" spans="1:10">
      <c r="A2796" t="s">
        <v>4</v>
      </c>
      <c r="B2796" s="4" t="s">
        <v>5</v>
      </c>
      <c r="C2796" s="4" t="s">
        <v>9</v>
      </c>
      <c r="D2796" s="4" t="s">
        <v>8</v>
      </c>
      <c r="E2796" s="4" t="s">
        <v>19</v>
      </c>
      <c r="F2796" s="4" t="s">
        <v>8</v>
      </c>
      <c r="G2796" s="4" t="s">
        <v>8</v>
      </c>
    </row>
    <row r="2797" spans="1:10">
      <c r="A2797" t="n">
        <v>34602</v>
      </c>
      <c r="B2797" s="19" t="n">
        <v>24</v>
      </c>
      <c r="C2797" s="7" t="n">
        <v>65533</v>
      </c>
      <c r="D2797" s="7" t="n">
        <v>7</v>
      </c>
      <c r="E2797" s="7" t="s">
        <v>283</v>
      </c>
      <c r="F2797" s="7" t="n">
        <v>2</v>
      </c>
      <c r="G2797" s="7" t="n">
        <v>0</v>
      </c>
    </row>
    <row r="2798" spans="1:10">
      <c r="A2798" t="s">
        <v>4</v>
      </c>
      <c r="B2798" s="4" t="s">
        <v>5</v>
      </c>
    </row>
    <row r="2799" spans="1:10">
      <c r="A2799" t="n">
        <v>34751</v>
      </c>
      <c r="B2799" s="28" t="n">
        <v>28</v>
      </c>
    </row>
    <row r="2800" spans="1:10">
      <c r="A2800" t="s">
        <v>4</v>
      </c>
      <c r="B2800" s="4" t="s">
        <v>5</v>
      </c>
      <c r="C2800" s="4" t="s">
        <v>8</v>
      </c>
    </row>
    <row r="2801" spans="1:7">
      <c r="A2801" t="n">
        <v>34752</v>
      </c>
      <c r="B2801" s="21" t="n">
        <v>27</v>
      </c>
      <c r="C2801" s="7" t="n">
        <v>0</v>
      </c>
    </row>
    <row r="2802" spans="1:7">
      <c r="A2802" t="s">
        <v>4</v>
      </c>
      <c r="B2802" s="4" t="s">
        <v>5</v>
      </c>
      <c r="C2802" s="4" t="s">
        <v>9</v>
      </c>
    </row>
    <row r="2803" spans="1:7">
      <c r="A2803" t="n">
        <v>34754</v>
      </c>
      <c r="B2803" s="24" t="n">
        <v>16</v>
      </c>
      <c r="C2803" s="7" t="n">
        <v>500</v>
      </c>
    </row>
    <row r="2804" spans="1:7">
      <c r="A2804" t="s">
        <v>4</v>
      </c>
      <c r="B2804" s="4" t="s">
        <v>5</v>
      </c>
      <c r="C2804" s="4" t="s">
        <v>9</v>
      </c>
      <c r="D2804" s="4" t="s">
        <v>8</v>
      </c>
      <c r="E2804" s="4" t="s">
        <v>19</v>
      </c>
      <c r="F2804" s="4" t="s">
        <v>8</v>
      </c>
      <c r="G2804" s="4" t="s">
        <v>8</v>
      </c>
    </row>
    <row r="2805" spans="1:7">
      <c r="A2805" t="n">
        <v>34757</v>
      </c>
      <c r="B2805" s="19" t="n">
        <v>24</v>
      </c>
      <c r="C2805" s="7" t="n">
        <v>65533</v>
      </c>
      <c r="D2805" s="7" t="n">
        <v>7</v>
      </c>
      <c r="E2805" s="7" t="s">
        <v>284</v>
      </c>
      <c r="F2805" s="7" t="n">
        <v>2</v>
      </c>
      <c r="G2805" s="7" t="n">
        <v>0</v>
      </c>
    </row>
    <row r="2806" spans="1:7">
      <c r="A2806" t="s">
        <v>4</v>
      </c>
      <c r="B2806" s="4" t="s">
        <v>5</v>
      </c>
    </row>
    <row r="2807" spans="1:7">
      <c r="A2807" t="n">
        <v>34921</v>
      </c>
      <c r="B2807" s="28" t="n">
        <v>28</v>
      </c>
    </row>
    <row r="2808" spans="1:7">
      <c r="A2808" t="s">
        <v>4</v>
      </c>
      <c r="B2808" s="4" t="s">
        <v>5</v>
      </c>
      <c r="C2808" s="4" t="s">
        <v>8</v>
      </c>
    </row>
    <row r="2809" spans="1:7">
      <c r="A2809" t="n">
        <v>34922</v>
      </c>
      <c r="B2809" s="21" t="n">
        <v>27</v>
      </c>
      <c r="C2809" s="7" t="n">
        <v>0</v>
      </c>
    </row>
    <row r="2810" spans="1:7">
      <c r="A2810" t="s">
        <v>4</v>
      </c>
      <c r="B2810" s="4" t="s">
        <v>5</v>
      </c>
      <c r="C2810" s="4" t="s">
        <v>8</v>
      </c>
      <c r="D2810" s="4" t="s">
        <v>8</v>
      </c>
      <c r="E2810" s="4" t="s">
        <v>8</v>
      </c>
      <c r="F2810" s="4" t="s">
        <v>10</v>
      </c>
      <c r="G2810" s="4" t="s">
        <v>10</v>
      </c>
      <c r="H2810" s="4" t="s">
        <v>10</v>
      </c>
      <c r="I2810" s="4" t="s">
        <v>10</v>
      </c>
      <c r="J2810" s="4" t="s">
        <v>10</v>
      </c>
    </row>
    <row r="2811" spans="1:7">
      <c r="A2811" t="n">
        <v>34924</v>
      </c>
      <c r="B2811" s="15" t="n">
        <v>76</v>
      </c>
      <c r="C2811" s="7" t="n">
        <v>4</v>
      </c>
      <c r="D2811" s="7" t="n">
        <v>3</v>
      </c>
      <c r="E2811" s="7" t="n">
        <v>0</v>
      </c>
      <c r="F2811" s="7" t="n">
        <v>1</v>
      </c>
      <c r="G2811" s="7" t="n">
        <v>1</v>
      </c>
      <c r="H2811" s="7" t="n">
        <v>1</v>
      </c>
      <c r="I2811" s="7" t="n">
        <v>0</v>
      </c>
      <c r="J2811" s="7" t="n">
        <v>1000</v>
      </c>
    </row>
    <row r="2812" spans="1:7">
      <c r="A2812" t="s">
        <v>4</v>
      </c>
      <c r="B2812" s="4" t="s">
        <v>5</v>
      </c>
      <c r="C2812" s="4" t="s">
        <v>8</v>
      </c>
      <c r="D2812" s="4" t="s">
        <v>8</v>
      </c>
    </row>
    <row r="2813" spans="1:7">
      <c r="A2813" t="n">
        <v>34948</v>
      </c>
      <c r="B2813" s="16" t="n">
        <v>77</v>
      </c>
      <c r="C2813" s="7" t="n">
        <v>4</v>
      </c>
      <c r="D2813" s="7" t="n">
        <v>3</v>
      </c>
    </row>
    <row r="2814" spans="1:7">
      <c r="A2814" t="s">
        <v>4</v>
      </c>
      <c r="B2814" s="4" t="s">
        <v>5</v>
      </c>
      <c r="C2814" s="4" t="s">
        <v>8</v>
      </c>
    </row>
    <row r="2815" spans="1:7">
      <c r="A2815" t="n">
        <v>34951</v>
      </c>
      <c r="B2815" s="27" t="n">
        <v>78</v>
      </c>
      <c r="C2815" s="7" t="n">
        <v>4</v>
      </c>
    </row>
    <row r="2816" spans="1:7">
      <c r="A2816" t="s">
        <v>4</v>
      </c>
      <c r="B2816" s="4" t="s">
        <v>5</v>
      </c>
      <c r="C2816" s="4" t="s">
        <v>9</v>
      </c>
    </row>
    <row r="2817" spans="1:10">
      <c r="A2817" t="n">
        <v>34953</v>
      </c>
      <c r="B2817" s="24" t="n">
        <v>16</v>
      </c>
      <c r="C2817" s="7" t="n">
        <v>500</v>
      </c>
    </row>
    <row r="2818" spans="1:10">
      <c r="A2818" t="s">
        <v>4</v>
      </c>
      <c r="B2818" s="4" t="s">
        <v>5</v>
      </c>
      <c r="C2818" s="4" t="s">
        <v>9</v>
      </c>
      <c r="D2818" s="4" t="s">
        <v>8</v>
      </c>
      <c r="E2818" s="4" t="s">
        <v>19</v>
      </c>
      <c r="F2818" s="4" t="s">
        <v>8</v>
      </c>
      <c r="G2818" s="4" t="s">
        <v>8</v>
      </c>
    </row>
    <row r="2819" spans="1:10">
      <c r="A2819" t="n">
        <v>34956</v>
      </c>
      <c r="B2819" s="19" t="n">
        <v>24</v>
      </c>
      <c r="C2819" s="7" t="n">
        <v>65533</v>
      </c>
      <c r="D2819" s="7" t="n">
        <v>7</v>
      </c>
      <c r="E2819" s="7" t="s">
        <v>285</v>
      </c>
      <c r="F2819" s="7" t="n">
        <v>2</v>
      </c>
      <c r="G2819" s="7" t="n">
        <v>0</v>
      </c>
    </row>
    <row r="2820" spans="1:10">
      <c r="A2820" t="s">
        <v>4</v>
      </c>
      <c r="B2820" s="4" t="s">
        <v>5</v>
      </c>
    </row>
    <row r="2821" spans="1:10">
      <c r="A2821" t="n">
        <v>35089</v>
      </c>
      <c r="B2821" s="28" t="n">
        <v>28</v>
      </c>
    </row>
    <row r="2822" spans="1:10">
      <c r="A2822" t="s">
        <v>4</v>
      </c>
      <c r="B2822" s="4" t="s">
        <v>5</v>
      </c>
      <c r="C2822" s="4" t="s">
        <v>8</v>
      </c>
    </row>
    <row r="2823" spans="1:10">
      <c r="A2823" t="n">
        <v>35090</v>
      </c>
      <c r="B2823" s="21" t="n">
        <v>27</v>
      </c>
      <c r="C2823" s="7" t="n">
        <v>0</v>
      </c>
    </row>
    <row r="2824" spans="1:10">
      <c r="A2824" t="s">
        <v>4</v>
      </c>
      <c r="B2824" s="4" t="s">
        <v>5</v>
      </c>
      <c r="C2824" s="4" t="s">
        <v>9</v>
      </c>
    </row>
    <row r="2825" spans="1:10">
      <c r="A2825" t="n">
        <v>35092</v>
      </c>
      <c r="B2825" s="24" t="n">
        <v>16</v>
      </c>
      <c r="C2825" s="7" t="n">
        <v>500</v>
      </c>
    </row>
    <row r="2826" spans="1:10">
      <c r="A2826" t="s">
        <v>4</v>
      </c>
      <c r="B2826" s="4" t="s">
        <v>5</v>
      </c>
      <c r="C2826" s="4" t="s">
        <v>8</v>
      </c>
      <c r="D2826" s="4" t="s">
        <v>8</v>
      </c>
      <c r="E2826" s="4" t="s">
        <v>8</v>
      </c>
      <c r="F2826" s="4" t="s">
        <v>10</v>
      </c>
      <c r="G2826" s="4" t="s">
        <v>10</v>
      </c>
      <c r="H2826" s="4" t="s">
        <v>10</v>
      </c>
      <c r="I2826" s="4" t="s">
        <v>10</v>
      </c>
      <c r="J2826" s="4" t="s">
        <v>10</v>
      </c>
    </row>
    <row r="2827" spans="1:10">
      <c r="A2827" t="n">
        <v>35095</v>
      </c>
      <c r="B2827" s="15" t="n">
        <v>76</v>
      </c>
      <c r="C2827" s="7" t="n">
        <v>5</v>
      </c>
      <c r="D2827" s="7" t="n">
        <v>3</v>
      </c>
      <c r="E2827" s="7" t="n">
        <v>0</v>
      </c>
      <c r="F2827" s="7" t="n">
        <v>1</v>
      </c>
      <c r="G2827" s="7" t="n">
        <v>1</v>
      </c>
      <c r="H2827" s="7" t="n">
        <v>1</v>
      </c>
      <c r="I2827" s="7" t="n">
        <v>1</v>
      </c>
      <c r="J2827" s="7" t="n">
        <v>1000</v>
      </c>
    </row>
    <row r="2828" spans="1:10">
      <c r="A2828" t="s">
        <v>4</v>
      </c>
      <c r="B2828" s="4" t="s">
        <v>5</v>
      </c>
      <c r="C2828" s="4" t="s">
        <v>8</v>
      </c>
      <c r="D2828" s="4" t="s">
        <v>8</v>
      </c>
    </row>
    <row r="2829" spans="1:10">
      <c r="A2829" t="n">
        <v>35119</v>
      </c>
      <c r="B2829" s="16" t="n">
        <v>77</v>
      </c>
      <c r="C2829" s="7" t="n">
        <v>5</v>
      </c>
      <c r="D2829" s="7" t="n">
        <v>3</v>
      </c>
    </row>
    <row r="2830" spans="1:10">
      <c r="A2830" t="s">
        <v>4</v>
      </c>
      <c r="B2830" s="4" t="s">
        <v>5</v>
      </c>
      <c r="C2830" s="4" t="s">
        <v>9</v>
      </c>
    </row>
    <row r="2831" spans="1:10">
      <c r="A2831" t="n">
        <v>35122</v>
      </c>
      <c r="B2831" s="24" t="n">
        <v>16</v>
      </c>
      <c r="C2831" s="7" t="n">
        <v>500</v>
      </c>
    </row>
    <row r="2832" spans="1:10">
      <c r="A2832" t="s">
        <v>4</v>
      </c>
      <c r="B2832" s="4" t="s">
        <v>5</v>
      </c>
      <c r="C2832" s="4" t="s">
        <v>8</v>
      </c>
      <c r="D2832" s="4" t="s">
        <v>8</v>
      </c>
      <c r="E2832" s="4" t="s">
        <v>8</v>
      </c>
      <c r="F2832" s="4" t="s">
        <v>10</v>
      </c>
      <c r="G2832" s="4" t="s">
        <v>10</v>
      </c>
      <c r="H2832" s="4" t="s">
        <v>10</v>
      </c>
      <c r="I2832" s="4" t="s">
        <v>10</v>
      </c>
      <c r="J2832" s="4" t="s">
        <v>10</v>
      </c>
    </row>
    <row r="2833" spans="1:10">
      <c r="A2833" t="n">
        <v>35125</v>
      </c>
      <c r="B2833" s="15" t="n">
        <v>76</v>
      </c>
      <c r="C2833" s="7" t="n">
        <v>5</v>
      </c>
      <c r="D2833" s="7" t="n">
        <v>3</v>
      </c>
      <c r="E2833" s="7" t="n">
        <v>0</v>
      </c>
      <c r="F2833" s="7" t="n">
        <v>1</v>
      </c>
      <c r="G2833" s="7" t="n">
        <v>1</v>
      </c>
      <c r="H2833" s="7" t="n">
        <v>1</v>
      </c>
      <c r="I2833" s="7" t="n">
        <v>0.600000023841858</v>
      </c>
      <c r="J2833" s="7" t="n">
        <v>300</v>
      </c>
    </row>
    <row r="2834" spans="1:10">
      <c r="A2834" t="s">
        <v>4</v>
      </c>
      <c r="B2834" s="4" t="s">
        <v>5</v>
      </c>
      <c r="C2834" s="4" t="s">
        <v>9</v>
      </c>
      <c r="D2834" s="4" t="s">
        <v>8</v>
      </c>
      <c r="E2834" s="4" t="s">
        <v>19</v>
      </c>
      <c r="F2834" s="4" t="s">
        <v>8</v>
      </c>
      <c r="G2834" s="4" t="s">
        <v>8</v>
      </c>
    </row>
    <row r="2835" spans="1:10">
      <c r="A2835" t="n">
        <v>35149</v>
      </c>
      <c r="B2835" s="19" t="n">
        <v>24</v>
      </c>
      <c r="C2835" s="7" t="n">
        <v>65533</v>
      </c>
      <c r="D2835" s="7" t="n">
        <v>7</v>
      </c>
      <c r="E2835" s="7" t="s">
        <v>286</v>
      </c>
      <c r="F2835" s="7" t="n">
        <v>2</v>
      </c>
      <c r="G2835" s="7" t="n">
        <v>0</v>
      </c>
    </row>
    <row r="2836" spans="1:10">
      <c r="A2836" t="s">
        <v>4</v>
      </c>
      <c r="B2836" s="4" t="s">
        <v>5</v>
      </c>
    </row>
    <row r="2837" spans="1:10">
      <c r="A2837" t="n">
        <v>35249</v>
      </c>
      <c r="B2837" s="28" t="n">
        <v>28</v>
      </c>
    </row>
    <row r="2838" spans="1:10">
      <c r="A2838" t="s">
        <v>4</v>
      </c>
      <c r="B2838" s="4" t="s">
        <v>5</v>
      </c>
      <c r="C2838" s="4" t="s">
        <v>8</v>
      </c>
    </row>
    <row r="2839" spans="1:10">
      <c r="A2839" t="n">
        <v>35250</v>
      </c>
      <c r="B2839" s="21" t="n">
        <v>27</v>
      </c>
      <c r="C2839" s="7" t="n">
        <v>0</v>
      </c>
    </row>
    <row r="2840" spans="1:10">
      <c r="A2840" t="s">
        <v>4</v>
      </c>
      <c r="B2840" s="4" t="s">
        <v>5</v>
      </c>
      <c r="C2840" s="4" t="s">
        <v>9</v>
      </c>
    </row>
    <row r="2841" spans="1:10">
      <c r="A2841" t="n">
        <v>35252</v>
      </c>
      <c r="B2841" s="24" t="n">
        <v>16</v>
      </c>
      <c r="C2841" s="7" t="n">
        <v>500</v>
      </c>
    </row>
    <row r="2842" spans="1:10">
      <c r="A2842" t="s">
        <v>4</v>
      </c>
      <c r="B2842" s="4" t="s">
        <v>5</v>
      </c>
      <c r="C2842" s="4" t="s">
        <v>9</v>
      </c>
      <c r="D2842" s="4" t="s">
        <v>8</v>
      </c>
      <c r="E2842" s="4" t="s">
        <v>19</v>
      </c>
      <c r="F2842" s="4" t="s">
        <v>8</v>
      </c>
      <c r="G2842" s="4" t="s">
        <v>8</v>
      </c>
    </row>
    <row r="2843" spans="1:10">
      <c r="A2843" t="n">
        <v>35255</v>
      </c>
      <c r="B2843" s="19" t="n">
        <v>24</v>
      </c>
      <c r="C2843" s="7" t="n">
        <v>65533</v>
      </c>
      <c r="D2843" s="7" t="n">
        <v>7</v>
      </c>
      <c r="E2843" s="7" t="s">
        <v>287</v>
      </c>
      <c r="F2843" s="7" t="n">
        <v>2</v>
      </c>
      <c r="G2843" s="7" t="n">
        <v>0</v>
      </c>
    </row>
    <row r="2844" spans="1:10">
      <c r="A2844" t="s">
        <v>4</v>
      </c>
      <c r="B2844" s="4" t="s">
        <v>5</v>
      </c>
    </row>
    <row r="2845" spans="1:10">
      <c r="A2845" t="n">
        <v>35367</v>
      </c>
      <c r="B2845" s="28" t="n">
        <v>28</v>
      </c>
    </row>
    <row r="2846" spans="1:10">
      <c r="A2846" t="s">
        <v>4</v>
      </c>
      <c r="B2846" s="4" t="s">
        <v>5</v>
      </c>
      <c r="C2846" s="4" t="s">
        <v>8</v>
      </c>
    </row>
    <row r="2847" spans="1:10">
      <c r="A2847" t="n">
        <v>35368</v>
      </c>
      <c r="B2847" s="21" t="n">
        <v>27</v>
      </c>
      <c r="C2847" s="7" t="n">
        <v>0</v>
      </c>
    </row>
    <row r="2848" spans="1:10">
      <c r="A2848" t="s">
        <v>4</v>
      </c>
      <c r="B2848" s="4" t="s">
        <v>5</v>
      </c>
      <c r="C2848" s="4" t="s">
        <v>9</v>
      </c>
    </row>
    <row r="2849" spans="1:10">
      <c r="A2849" t="n">
        <v>35370</v>
      </c>
      <c r="B2849" s="24" t="n">
        <v>16</v>
      </c>
      <c r="C2849" s="7" t="n">
        <v>500</v>
      </c>
    </row>
    <row r="2850" spans="1:10">
      <c r="A2850" t="s">
        <v>4</v>
      </c>
      <c r="B2850" s="4" t="s">
        <v>5</v>
      </c>
      <c r="C2850" s="4" t="s">
        <v>9</v>
      </c>
      <c r="D2850" s="4" t="s">
        <v>8</v>
      </c>
      <c r="E2850" s="4" t="s">
        <v>19</v>
      </c>
      <c r="F2850" s="4" t="s">
        <v>8</v>
      </c>
      <c r="G2850" s="4" t="s">
        <v>8</v>
      </c>
    </row>
    <row r="2851" spans="1:10">
      <c r="A2851" t="n">
        <v>35373</v>
      </c>
      <c r="B2851" s="19" t="n">
        <v>24</v>
      </c>
      <c r="C2851" s="7" t="n">
        <v>65533</v>
      </c>
      <c r="D2851" s="7" t="n">
        <v>7</v>
      </c>
      <c r="E2851" s="7" t="s">
        <v>288</v>
      </c>
      <c r="F2851" s="7" t="n">
        <v>2</v>
      </c>
      <c r="G2851" s="7" t="n">
        <v>0</v>
      </c>
    </row>
    <row r="2852" spans="1:10">
      <c r="A2852" t="s">
        <v>4</v>
      </c>
      <c r="B2852" s="4" t="s">
        <v>5</v>
      </c>
    </row>
    <row r="2853" spans="1:10">
      <c r="A2853" t="n">
        <v>35484</v>
      </c>
      <c r="B2853" s="28" t="n">
        <v>28</v>
      </c>
    </row>
    <row r="2854" spans="1:10">
      <c r="A2854" t="s">
        <v>4</v>
      </c>
      <c r="B2854" s="4" t="s">
        <v>5</v>
      </c>
      <c r="C2854" s="4" t="s">
        <v>8</v>
      </c>
    </row>
    <row r="2855" spans="1:10">
      <c r="A2855" t="n">
        <v>35485</v>
      </c>
      <c r="B2855" s="21" t="n">
        <v>27</v>
      </c>
      <c r="C2855" s="7" t="n">
        <v>0</v>
      </c>
    </row>
    <row r="2856" spans="1:10">
      <c r="A2856" t="s">
        <v>4</v>
      </c>
      <c r="B2856" s="4" t="s">
        <v>5</v>
      </c>
      <c r="C2856" s="4" t="s">
        <v>9</v>
      </c>
    </row>
    <row r="2857" spans="1:10">
      <c r="A2857" t="n">
        <v>35487</v>
      </c>
      <c r="B2857" s="24" t="n">
        <v>16</v>
      </c>
      <c r="C2857" s="7" t="n">
        <v>500</v>
      </c>
    </row>
    <row r="2858" spans="1:10">
      <c r="A2858" t="s">
        <v>4</v>
      </c>
      <c r="B2858" s="4" t="s">
        <v>5</v>
      </c>
      <c r="C2858" s="4" t="s">
        <v>9</v>
      </c>
      <c r="D2858" s="4" t="s">
        <v>8</v>
      </c>
      <c r="E2858" s="4" t="s">
        <v>19</v>
      </c>
      <c r="F2858" s="4" t="s">
        <v>8</v>
      </c>
      <c r="G2858" s="4" t="s">
        <v>8</v>
      </c>
    </row>
    <row r="2859" spans="1:10">
      <c r="A2859" t="n">
        <v>35490</v>
      </c>
      <c r="B2859" s="19" t="n">
        <v>24</v>
      </c>
      <c r="C2859" s="7" t="n">
        <v>65533</v>
      </c>
      <c r="D2859" s="7" t="n">
        <v>7</v>
      </c>
      <c r="E2859" s="7" t="s">
        <v>289</v>
      </c>
      <c r="F2859" s="7" t="n">
        <v>2</v>
      </c>
      <c r="G2859" s="7" t="n">
        <v>0</v>
      </c>
    </row>
    <row r="2860" spans="1:10">
      <c r="A2860" t="s">
        <v>4</v>
      </c>
      <c r="B2860" s="4" t="s">
        <v>5</v>
      </c>
    </row>
    <row r="2861" spans="1:10">
      <c r="A2861" t="n">
        <v>35598</v>
      </c>
      <c r="B2861" s="28" t="n">
        <v>28</v>
      </c>
    </row>
    <row r="2862" spans="1:10">
      <c r="A2862" t="s">
        <v>4</v>
      </c>
      <c r="B2862" s="4" t="s">
        <v>5</v>
      </c>
      <c r="C2862" s="4" t="s">
        <v>8</v>
      </c>
    </row>
    <row r="2863" spans="1:10">
      <c r="A2863" t="n">
        <v>35599</v>
      </c>
      <c r="B2863" s="21" t="n">
        <v>27</v>
      </c>
      <c r="C2863" s="7" t="n">
        <v>0</v>
      </c>
    </row>
    <row r="2864" spans="1:10">
      <c r="A2864" t="s">
        <v>4</v>
      </c>
      <c r="B2864" s="4" t="s">
        <v>5</v>
      </c>
      <c r="C2864" s="4" t="s">
        <v>8</v>
      </c>
      <c r="D2864" s="4" t="s">
        <v>8</v>
      </c>
      <c r="E2864" s="4" t="s">
        <v>8</v>
      </c>
      <c r="F2864" s="4" t="s">
        <v>10</v>
      </c>
      <c r="G2864" s="4" t="s">
        <v>10</v>
      </c>
      <c r="H2864" s="4" t="s">
        <v>10</v>
      </c>
      <c r="I2864" s="4" t="s">
        <v>10</v>
      </c>
      <c r="J2864" s="4" t="s">
        <v>10</v>
      </c>
    </row>
    <row r="2865" spans="1:10">
      <c r="A2865" t="n">
        <v>35601</v>
      </c>
      <c r="B2865" s="15" t="n">
        <v>76</v>
      </c>
      <c r="C2865" s="7" t="n">
        <v>5</v>
      </c>
      <c r="D2865" s="7" t="n">
        <v>3</v>
      </c>
      <c r="E2865" s="7" t="n">
        <v>0</v>
      </c>
      <c r="F2865" s="7" t="n">
        <v>1</v>
      </c>
      <c r="G2865" s="7" t="n">
        <v>1</v>
      </c>
      <c r="H2865" s="7" t="n">
        <v>1</v>
      </c>
      <c r="I2865" s="7" t="n">
        <v>0</v>
      </c>
      <c r="J2865" s="7" t="n">
        <v>1000</v>
      </c>
    </row>
    <row r="2866" spans="1:10">
      <c r="A2866" t="s">
        <v>4</v>
      </c>
      <c r="B2866" s="4" t="s">
        <v>5</v>
      </c>
      <c r="C2866" s="4" t="s">
        <v>8</v>
      </c>
      <c r="D2866" s="4" t="s">
        <v>8</v>
      </c>
    </row>
    <row r="2867" spans="1:10">
      <c r="A2867" t="n">
        <v>35625</v>
      </c>
      <c r="B2867" s="16" t="n">
        <v>77</v>
      </c>
      <c r="C2867" s="7" t="n">
        <v>5</v>
      </c>
      <c r="D2867" s="7" t="n">
        <v>3</v>
      </c>
    </row>
    <row r="2868" spans="1:10">
      <c r="A2868" t="s">
        <v>4</v>
      </c>
      <c r="B2868" s="4" t="s">
        <v>5</v>
      </c>
      <c r="C2868" s="4" t="s">
        <v>8</v>
      </c>
    </row>
    <row r="2869" spans="1:10">
      <c r="A2869" t="n">
        <v>35628</v>
      </c>
      <c r="B2869" s="27" t="n">
        <v>78</v>
      </c>
      <c r="C2869" s="7" t="n">
        <v>5</v>
      </c>
    </row>
    <row r="2870" spans="1:10">
      <c r="A2870" t="s">
        <v>4</v>
      </c>
      <c r="B2870" s="4" t="s">
        <v>5</v>
      </c>
      <c r="C2870" s="4" t="s">
        <v>8</v>
      </c>
      <c r="D2870" s="4" t="s">
        <v>8</v>
      </c>
      <c r="E2870" s="4" t="s">
        <v>8</v>
      </c>
      <c r="F2870" s="4" t="s">
        <v>10</v>
      </c>
      <c r="G2870" s="4" t="s">
        <v>10</v>
      </c>
      <c r="H2870" s="4" t="s">
        <v>10</v>
      </c>
      <c r="I2870" s="4" t="s">
        <v>10</v>
      </c>
      <c r="J2870" s="4" t="s">
        <v>10</v>
      </c>
    </row>
    <row r="2871" spans="1:10">
      <c r="A2871" t="n">
        <v>35630</v>
      </c>
      <c r="B2871" s="15" t="n">
        <v>76</v>
      </c>
      <c r="C2871" s="7" t="n">
        <v>6</v>
      </c>
      <c r="D2871" s="7" t="n">
        <v>3</v>
      </c>
      <c r="E2871" s="7" t="n">
        <v>0</v>
      </c>
      <c r="F2871" s="7" t="n">
        <v>1</v>
      </c>
      <c r="G2871" s="7" t="n">
        <v>1</v>
      </c>
      <c r="H2871" s="7" t="n">
        <v>1</v>
      </c>
      <c r="I2871" s="7" t="n">
        <v>1</v>
      </c>
      <c r="J2871" s="7" t="n">
        <v>1000</v>
      </c>
    </row>
    <row r="2872" spans="1:10">
      <c r="A2872" t="s">
        <v>4</v>
      </c>
      <c r="B2872" s="4" t="s">
        <v>5</v>
      </c>
      <c r="C2872" s="4" t="s">
        <v>8</v>
      </c>
      <c r="D2872" s="4" t="s">
        <v>8</v>
      </c>
    </row>
    <row r="2873" spans="1:10">
      <c r="A2873" t="n">
        <v>35654</v>
      </c>
      <c r="B2873" s="16" t="n">
        <v>77</v>
      </c>
      <c r="C2873" s="7" t="n">
        <v>6</v>
      </c>
      <c r="D2873" s="7" t="n">
        <v>3</v>
      </c>
    </row>
    <row r="2874" spans="1:10">
      <c r="A2874" t="s">
        <v>4</v>
      </c>
      <c r="B2874" s="4" t="s">
        <v>5</v>
      </c>
      <c r="C2874" s="4" t="s">
        <v>9</v>
      </c>
    </row>
    <row r="2875" spans="1:10">
      <c r="A2875" t="n">
        <v>35657</v>
      </c>
      <c r="B2875" s="24" t="n">
        <v>16</v>
      </c>
      <c r="C2875" s="7" t="n">
        <v>500</v>
      </c>
    </row>
    <row r="2876" spans="1:10">
      <c r="A2876" t="s">
        <v>4</v>
      </c>
      <c r="B2876" s="4" t="s">
        <v>5</v>
      </c>
      <c r="C2876" s="4" t="s">
        <v>8</v>
      </c>
      <c r="D2876" s="4" t="s">
        <v>8</v>
      </c>
      <c r="E2876" s="4" t="s">
        <v>8</v>
      </c>
      <c r="F2876" s="4" t="s">
        <v>10</v>
      </c>
      <c r="G2876" s="4" t="s">
        <v>10</v>
      </c>
      <c r="H2876" s="4" t="s">
        <v>10</v>
      </c>
      <c r="I2876" s="4" t="s">
        <v>10</v>
      </c>
      <c r="J2876" s="4" t="s">
        <v>10</v>
      </c>
    </row>
    <row r="2877" spans="1:10">
      <c r="A2877" t="n">
        <v>35660</v>
      </c>
      <c r="B2877" s="15" t="n">
        <v>76</v>
      </c>
      <c r="C2877" s="7" t="n">
        <v>6</v>
      </c>
      <c r="D2877" s="7" t="n">
        <v>3</v>
      </c>
      <c r="E2877" s="7" t="n">
        <v>0</v>
      </c>
      <c r="F2877" s="7" t="n">
        <v>1</v>
      </c>
      <c r="G2877" s="7" t="n">
        <v>1</v>
      </c>
      <c r="H2877" s="7" t="n">
        <v>1</v>
      </c>
      <c r="I2877" s="7" t="n">
        <v>0.600000023841858</v>
      </c>
      <c r="J2877" s="7" t="n">
        <v>300</v>
      </c>
    </row>
    <row r="2878" spans="1:10">
      <c r="A2878" t="s">
        <v>4</v>
      </c>
      <c r="B2878" s="4" t="s">
        <v>5</v>
      </c>
      <c r="C2878" s="4" t="s">
        <v>9</v>
      </c>
      <c r="D2878" s="4" t="s">
        <v>8</v>
      </c>
      <c r="E2878" s="4" t="s">
        <v>19</v>
      </c>
      <c r="F2878" s="4" t="s">
        <v>8</v>
      </c>
      <c r="G2878" s="4" t="s">
        <v>8</v>
      </c>
    </row>
    <row r="2879" spans="1:10">
      <c r="A2879" t="n">
        <v>35684</v>
      </c>
      <c r="B2879" s="19" t="n">
        <v>24</v>
      </c>
      <c r="C2879" s="7" t="n">
        <v>65533</v>
      </c>
      <c r="D2879" s="7" t="n">
        <v>7</v>
      </c>
      <c r="E2879" s="7" t="s">
        <v>290</v>
      </c>
      <c r="F2879" s="7" t="n">
        <v>2</v>
      </c>
      <c r="G2879" s="7" t="n">
        <v>0</v>
      </c>
    </row>
    <row r="2880" spans="1:10">
      <c r="A2880" t="s">
        <v>4</v>
      </c>
      <c r="B2880" s="4" t="s">
        <v>5</v>
      </c>
    </row>
    <row r="2881" spans="1:10">
      <c r="A2881" t="n">
        <v>35791</v>
      </c>
      <c r="B2881" s="28" t="n">
        <v>28</v>
      </c>
    </row>
    <row r="2882" spans="1:10">
      <c r="A2882" t="s">
        <v>4</v>
      </c>
      <c r="B2882" s="4" t="s">
        <v>5</v>
      </c>
      <c r="C2882" s="4" t="s">
        <v>8</v>
      </c>
    </row>
    <row r="2883" spans="1:10">
      <c r="A2883" t="n">
        <v>35792</v>
      </c>
      <c r="B2883" s="21" t="n">
        <v>27</v>
      </c>
      <c r="C2883" s="7" t="n">
        <v>0</v>
      </c>
    </row>
    <row r="2884" spans="1:10">
      <c r="A2884" t="s">
        <v>4</v>
      </c>
      <c r="B2884" s="4" t="s">
        <v>5</v>
      </c>
      <c r="C2884" s="4" t="s">
        <v>9</v>
      </c>
    </row>
    <row r="2885" spans="1:10">
      <c r="A2885" t="n">
        <v>35794</v>
      </c>
      <c r="B2885" s="24" t="n">
        <v>16</v>
      </c>
      <c r="C2885" s="7" t="n">
        <v>500</v>
      </c>
    </row>
    <row r="2886" spans="1:10">
      <c r="A2886" t="s">
        <v>4</v>
      </c>
      <c r="B2886" s="4" t="s">
        <v>5</v>
      </c>
      <c r="C2886" s="4" t="s">
        <v>9</v>
      </c>
      <c r="D2886" s="4" t="s">
        <v>8</v>
      </c>
      <c r="E2886" s="4" t="s">
        <v>19</v>
      </c>
      <c r="F2886" s="4" t="s">
        <v>8</v>
      </c>
      <c r="G2886" s="4" t="s">
        <v>8</v>
      </c>
    </row>
    <row r="2887" spans="1:10">
      <c r="A2887" t="n">
        <v>35797</v>
      </c>
      <c r="B2887" s="19" t="n">
        <v>24</v>
      </c>
      <c r="C2887" s="7" t="n">
        <v>65533</v>
      </c>
      <c r="D2887" s="7" t="n">
        <v>7</v>
      </c>
      <c r="E2887" s="7" t="s">
        <v>291</v>
      </c>
      <c r="F2887" s="7" t="n">
        <v>2</v>
      </c>
      <c r="G2887" s="7" t="n">
        <v>0</v>
      </c>
    </row>
    <row r="2888" spans="1:10">
      <c r="A2888" t="s">
        <v>4</v>
      </c>
      <c r="B2888" s="4" t="s">
        <v>5</v>
      </c>
    </row>
    <row r="2889" spans="1:10">
      <c r="A2889" t="n">
        <v>35907</v>
      </c>
      <c r="B2889" s="28" t="n">
        <v>28</v>
      </c>
    </row>
    <row r="2890" spans="1:10">
      <c r="A2890" t="s">
        <v>4</v>
      </c>
      <c r="B2890" s="4" t="s">
        <v>5</v>
      </c>
      <c r="C2890" s="4" t="s">
        <v>8</v>
      </c>
    </row>
    <row r="2891" spans="1:10">
      <c r="A2891" t="n">
        <v>35908</v>
      </c>
      <c r="B2891" s="21" t="n">
        <v>27</v>
      </c>
      <c r="C2891" s="7" t="n">
        <v>0</v>
      </c>
    </row>
    <row r="2892" spans="1:10">
      <c r="A2892" t="s">
        <v>4</v>
      </c>
      <c r="B2892" s="4" t="s">
        <v>5</v>
      </c>
      <c r="C2892" s="4" t="s">
        <v>9</v>
      </c>
    </row>
    <row r="2893" spans="1:10">
      <c r="A2893" t="n">
        <v>35910</v>
      </c>
      <c r="B2893" s="24" t="n">
        <v>16</v>
      </c>
      <c r="C2893" s="7" t="n">
        <v>500</v>
      </c>
    </row>
    <row r="2894" spans="1:10">
      <c r="A2894" t="s">
        <v>4</v>
      </c>
      <c r="B2894" s="4" t="s">
        <v>5</v>
      </c>
      <c r="C2894" s="4" t="s">
        <v>9</v>
      </c>
      <c r="D2894" s="4" t="s">
        <v>8</v>
      </c>
      <c r="E2894" s="4" t="s">
        <v>19</v>
      </c>
      <c r="F2894" s="4" t="s">
        <v>8</v>
      </c>
      <c r="G2894" s="4" t="s">
        <v>8</v>
      </c>
    </row>
    <row r="2895" spans="1:10">
      <c r="A2895" t="n">
        <v>35913</v>
      </c>
      <c r="B2895" s="19" t="n">
        <v>24</v>
      </c>
      <c r="C2895" s="7" t="n">
        <v>65533</v>
      </c>
      <c r="D2895" s="7" t="n">
        <v>7</v>
      </c>
      <c r="E2895" s="7" t="s">
        <v>292</v>
      </c>
      <c r="F2895" s="7" t="n">
        <v>2</v>
      </c>
      <c r="G2895" s="7" t="n">
        <v>0</v>
      </c>
    </row>
    <row r="2896" spans="1:10">
      <c r="A2896" t="s">
        <v>4</v>
      </c>
      <c r="B2896" s="4" t="s">
        <v>5</v>
      </c>
    </row>
    <row r="2897" spans="1:7">
      <c r="A2897" t="n">
        <v>36023</v>
      </c>
      <c r="B2897" s="28" t="n">
        <v>28</v>
      </c>
    </row>
    <row r="2898" spans="1:7">
      <c r="A2898" t="s">
        <v>4</v>
      </c>
      <c r="B2898" s="4" t="s">
        <v>5</v>
      </c>
      <c r="C2898" s="4" t="s">
        <v>8</v>
      </c>
    </row>
    <row r="2899" spans="1:7">
      <c r="A2899" t="n">
        <v>36024</v>
      </c>
      <c r="B2899" s="21" t="n">
        <v>27</v>
      </c>
      <c r="C2899" s="7" t="n">
        <v>0</v>
      </c>
    </row>
    <row r="2900" spans="1:7">
      <c r="A2900" t="s">
        <v>4</v>
      </c>
      <c r="B2900" s="4" t="s">
        <v>5</v>
      </c>
      <c r="C2900" s="4" t="s">
        <v>9</v>
      </c>
    </row>
    <row r="2901" spans="1:7">
      <c r="A2901" t="n">
        <v>36026</v>
      </c>
      <c r="B2901" s="24" t="n">
        <v>16</v>
      </c>
      <c r="C2901" s="7" t="n">
        <v>500</v>
      </c>
    </row>
    <row r="2902" spans="1:7">
      <c r="A2902" t="s">
        <v>4</v>
      </c>
      <c r="B2902" s="4" t="s">
        <v>5</v>
      </c>
      <c r="C2902" s="4" t="s">
        <v>9</v>
      </c>
      <c r="D2902" s="4" t="s">
        <v>8</v>
      </c>
      <c r="E2902" s="4" t="s">
        <v>19</v>
      </c>
      <c r="F2902" s="4" t="s">
        <v>8</v>
      </c>
      <c r="G2902" s="4" t="s">
        <v>8</v>
      </c>
    </row>
    <row r="2903" spans="1:7">
      <c r="A2903" t="n">
        <v>36029</v>
      </c>
      <c r="B2903" s="19" t="n">
        <v>24</v>
      </c>
      <c r="C2903" s="7" t="n">
        <v>65533</v>
      </c>
      <c r="D2903" s="7" t="n">
        <v>7</v>
      </c>
      <c r="E2903" s="7" t="s">
        <v>293</v>
      </c>
      <c r="F2903" s="7" t="n">
        <v>2</v>
      </c>
      <c r="G2903" s="7" t="n">
        <v>0</v>
      </c>
    </row>
    <row r="2904" spans="1:7">
      <c r="A2904" t="s">
        <v>4</v>
      </c>
      <c r="B2904" s="4" t="s">
        <v>5</v>
      </c>
    </row>
    <row r="2905" spans="1:7">
      <c r="A2905" t="n">
        <v>36148</v>
      </c>
      <c r="B2905" s="28" t="n">
        <v>28</v>
      </c>
    </row>
    <row r="2906" spans="1:7">
      <c r="A2906" t="s">
        <v>4</v>
      </c>
      <c r="B2906" s="4" t="s">
        <v>5</v>
      </c>
      <c r="C2906" s="4" t="s">
        <v>8</v>
      </c>
    </row>
    <row r="2907" spans="1:7">
      <c r="A2907" t="n">
        <v>36149</v>
      </c>
      <c r="B2907" s="21" t="n">
        <v>27</v>
      </c>
      <c r="C2907" s="7" t="n">
        <v>0</v>
      </c>
    </row>
    <row r="2908" spans="1:7">
      <c r="A2908" t="s">
        <v>4</v>
      </c>
      <c r="B2908" s="4" t="s">
        <v>5</v>
      </c>
      <c r="C2908" s="4" t="s">
        <v>8</v>
      </c>
      <c r="D2908" s="4" t="s">
        <v>8</v>
      </c>
      <c r="E2908" s="4" t="s">
        <v>8</v>
      </c>
      <c r="F2908" s="4" t="s">
        <v>10</v>
      </c>
      <c r="G2908" s="4" t="s">
        <v>10</v>
      </c>
      <c r="H2908" s="4" t="s">
        <v>10</v>
      </c>
      <c r="I2908" s="4" t="s">
        <v>10</v>
      </c>
      <c r="J2908" s="4" t="s">
        <v>10</v>
      </c>
    </row>
    <row r="2909" spans="1:7">
      <c r="A2909" t="n">
        <v>36151</v>
      </c>
      <c r="B2909" s="15" t="n">
        <v>76</v>
      </c>
      <c r="C2909" s="7" t="n">
        <v>6</v>
      </c>
      <c r="D2909" s="7" t="n">
        <v>3</v>
      </c>
      <c r="E2909" s="7" t="n">
        <v>0</v>
      </c>
      <c r="F2909" s="7" t="n">
        <v>1</v>
      </c>
      <c r="G2909" s="7" t="n">
        <v>1</v>
      </c>
      <c r="H2909" s="7" t="n">
        <v>1</v>
      </c>
      <c r="I2909" s="7" t="n">
        <v>0</v>
      </c>
      <c r="J2909" s="7" t="n">
        <v>1000</v>
      </c>
    </row>
    <row r="2910" spans="1:7">
      <c r="A2910" t="s">
        <v>4</v>
      </c>
      <c r="B2910" s="4" t="s">
        <v>5</v>
      </c>
      <c r="C2910" s="4" t="s">
        <v>8</v>
      </c>
      <c r="D2910" s="4" t="s">
        <v>8</v>
      </c>
    </row>
    <row r="2911" spans="1:7">
      <c r="A2911" t="n">
        <v>36175</v>
      </c>
      <c r="B2911" s="16" t="n">
        <v>77</v>
      </c>
      <c r="C2911" s="7" t="n">
        <v>6</v>
      </c>
      <c r="D2911" s="7" t="n">
        <v>3</v>
      </c>
    </row>
    <row r="2912" spans="1:7">
      <c r="A2912" t="s">
        <v>4</v>
      </c>
      <c r="B2912" s="4" t="s">
        <v>5</v>
      </c>
      <c r="C2912" s="4" t="s">
        <v>8</v>
      </c>
    </row>
    <row r="2913" spans="1:10">
      <c r="A2913" t="n">
        <v>36178</v>
      </c>
      <c r="B2913" s="27" t="n">
        <v>78</v>
      </c>
      <c r="C2913" s="7" t="n">
        <v>6</v>
      </c>
    </row>
    <row r="2914" spans="1:10">
      <c r="A2914" t="s">
        <v>4</v>
      </c>
      <c r="B2914" s="4" t="s">
        <v>5</v>
      </c>
      <c r="C2914" s="4" t="s">
        <v>8</v>
      </c>
      <c r="D2914" s="4" t="s">
        <v>8</v>
      </c>
      <c r="E2914" s="4" t="s">
        <v>8</v>
      </c>
      <c r="F2914" s="4" t="s">
        <v>10</v>
      </c>
      <c r="G2914" s="4" t="s">
        <v>10</v>
      </c>
      <c r="H2914" s="4" t="s">
        <v>10</v>
      </c>
      <c r="I2914" s="4" t="s">
        <v>10</v>
      </c>
      <c r="J2914" s="4" t="s">
        <v>10</v>
      </c>
    </row>
    <row r="2915" spans="1:10">
      <c r="A2915" t="n">
        <v>36180</v>
      </c>
      <c r="B2915" s="15" t="n">
        <v>76</v>
      </c>
      <c r="C2915" s="7" t="n">
        <v>7</v>
      </c>
      <c r="D2915" s="7" t="n">
        <v>3</v>
      </c>
      <c r="E2915" s="7" t="n">
        <v>0</v>
      </c>
      <c r="F2915" s="7" t="n">
        <v>1</v>
      </c>
      <c r="G2915" s="7" t="n">
        <v>1</v>
      </c>
      <c r="H2915" s="7" t="n">
        <v>1</v>
      </c>
      <c r="I2915" s="7" t="n">
        <v>1</v>
      </c>
      <c r="J2915" s="7" t="n">
        <v>1000</v>
      </c>
    </row>
    <row r="2916" spans="1:10">
      <c r="A2916" t="s">
        <v>4</v>
      </c>
      <c r="B2916" s="4" t="s">
        <v>5</v>
      </c>
      <c r="C2916" s="4" t="s">
        <v>8</v>
      </c>
      <c r="D2916" s="4" t="s">
        <v>8</v>
      </c>
    </row>
    <row r="2917" spans="1:10">
      <c r="A2917" t="n">
        <v>36204</v>
      </c>
      <c r="B2917" s="16" t="n">
        <v>77</v>
      </c>
      <c r="C2917" s="7" t="n">
        <v>7</v>
      </c>
      <c r="D2917" s="7" t="n">
        <v>3</v>
      </c>
    </row>
    <row r="2918" spans="1:10">
      <c r="A2918" t="s">
        <v>4</v>
      </c>
      <c r="B2918" s="4" t="s">
        <v>5</v>
      </c>
      <c r="C2918" s="4" t="s">
        <v>9</v>
      </c>
    </row>
    <row r="2919" spans="1:10">
      <c r="A2919" t="n">
        <v>36207</v>
      </c>
      <c r="B2919" s="24" t="n">
        <v>16</v>
      </c>
      <c r="C2919" s="7" t="n">
        <v>500</v>
      </c>
    </row>
    <row r="2920" spans="1:10">
      <c r="A2920" t="s">
        <v>4</v>
      </c>
      <c r="B2920" s="4" t="s">
        <v>5</v>
      </c>
      <c r="C2920" s="4" t="s">
        <v>8</v>
      </c>
      <c r="D2920" s="4" t="s">
        <v>8</v>
      </c>
      <c r="E2920" s="4" t="s">
        <v>8</v>
      </c>
      <c r="F2920" s="4" t="s">
        <v>10</v>
      </c>
      <c r="G2920" s="4" t="s">
        <v>10</v>
      </c>
      <c r="H2920" s="4" t="s">
        <v>10</v>
      </c>
      <c r="I2920" s="4" t="s">
        <v>10</v>
      </c>
      <c r="J2920" s="4" t="s">
        <v>10</v>
      </c>
    </row>
    <row r="2921" spans="1:10">
      <c r="A2921" t="n">
        <v>36210</v>
      </c>
      <c r="B2921" s="15" t="n">
        <v>76</v>
      </c>
      <c r="C2921" s="7" t="n">
        <v>7</v>
      </c>
      <c r="D2921" s="7" t="n">
        <v>3</v>
      </c>
      <c r="E2921" s="7" t="n">
        <v>0</v>
      </c>
      <c r="F2921" s="7" t="n">
        <v>1</v>
      </c>
      <c r="G2921" s="7" t="n">
        <v>1</v>
      </c>
      <c r="H2921" s="7" t="n">
        <v>1</v>
      </c>
      <c r="I2921" s="7" t="n">
        <v>0.600000023841858</v>
      </c>
      <c r="J2921" s="7" t="n">
        <v>300</v>
      </c>
    </row>
    <row r="2922" spans="1:10">
      <c r="A2922" t="s">
        <v>4</v>
      </c>
      <c r="B2922" s="4" t="s">
        <v>5</v>
      </c>
      <c r="C2922" s="4" t="s">
        <v>9</v>
      </c>
      <c r="D2922" s="4" t="s">
        <v>8</v>
      </c>
      <c r="E2922" s="4" t="s">
        <v>19</v>
      </c>
      <c r="F2922" s="4" t="s">
        <v>8</v>
      </c>
      <c r="G2922" s="4" t="s">
        <v>8</v>
      </c>
    </row>
    <row r="2923" spans="1:10">
      <c r="A2923" t="n">
        <v>36234</v>
      </c>
      <c r="B2923" s="19" t="n">
        <v>24</v>
      </c>
      <c r="C2923" s="7" t="n">
        <v>65533</v>
      </c>
      <c r="D2923" s="7" t="n">
        <v>7</v>
      </c>
      <c r="E2923" s="7" t="s">
        <v>294</v>
      </c>
      <c r="F2923" s="7" t="n">
        <v>2</v>
      </c>
      <c r="G2923" s="7" t="n">
        <v>0</v>
      </c>
    </row>
    <row r="2924" spans="1:10">
      <c r="A2924" t="s">
        <v>4</v>
      </c>
      <c r="B2924" s="4" t="s">
        <v>5</v>
      </c>
    </row>
    <row r="2925" spans="1:10">
      <c r="A2925" t="n">
        <v>36349</v>
      </c>
      <c r="B2925" s="28" t="n">
        <v>28</v>
      </c>
    </row>
    <row r="2926" spans="1:10">
      <c r="A2926" t="s">
        <v>4</v>
      </c>
      <c r="B2926" s="4" t="s">
        <v>5</v>
      </c>
      <c r="C2926" s="4" t="s">
        <v>8</v>
      </c>
    </row>
    <row r="2927" spans="1:10">
      <c r="A2927" t="n">
        <v>36350</v>
      </c>
      <c r="B2927" s="21" t="n">
        <v>27</v>
      </c>
      <c r="C2927" s="7" t="n">
        <v>0</v>
      </c>
    </row>
    <row r="2928" spans="1:10">
      <c r="A2928" t="s">
        <v>4</v>
      </c>
      <c r="B2928" s="4" t="s">
        <v>5</v>
      </c>
      <c r="C2928" s="4" t="s">
        <v>9</v>
      </c>
    </row>
    <row r="2929" spans="1:10">
      <c r="A2929" t="n">
        <v>36352</v>
      </c>
      <c r="B2929" s="24" t="n">
        <v>16</v>
      </c>
      <c r="C2929" s="7" t="n">
        <v>500</v>
      </c>
    </row>
    <row r="2930" spans="1:10">
      <c r="A2930" t="s">
        <v>4</v>
      </c>
      <c r="B2930" s="4" t="s">
        <v>5</v>
      </c>
      <c r="C2930" s="4" t="s">
        <v>9</v>
      </c>
      <c r="D2930" s="4" t="s">
        <v>8</v>
      </c>
      <c r="E2930" s="4" t="s">
        <v>19</v>
      </c>
      <c r="F2930" s="4" t="s">
        <v>8</v>
      </c>
      <c r="G2930" s="4" t="s">
        <v>8</v>
      </c>
    </row>
    <row r="2931" spans="1:10">
      <c r="A2931" t="n">
        <v>36355</v>
      </c>
      <c r="B2931" s="19" t="n">
        <v>24</v>
      </c>
      <c r="C2931" s="7" t="n">
        <v>65533</v>
      </c>
      <c r="D2931" s="7" t="n">
        <v>7</v>
      </c>
      <c r="E2931" s="7" t="s">
        <v>295</v>
      </c>
      <c r="F2931" s="7" t="n">
        <v>2</v>
      </c>
      <c r="G2931" s="7" t="n">
        <v>0</v>
      </c>
    </row>
    <row r="2932" spans="1:10">
      <c r="A2932" t="s">
        <v>4</v>
      </c>
      <c r="B2932" s="4" t="s">
        <v>5</v>
      </c>
    </row>
    <row r="2933" spans="1:10">
      <c r="A2933" t="n">
        <v>36483</v>
      </c>
      <c r="B2933" s="28" t="n">
        <v>28</v>
      </c>
    </row>
    <row r="2934" spans="1:10">
      <c r="A2934" t="s">
        <v>4</v>
      </c>
      <c r="B2934" s="4" t="s">
        <v>5</v>
      </c>
      <c r="C2934" s="4" t="s">
        <v>8</v>
      </c>
    </row>
    <row r="2935" spans="1:10">
      <c r="A2935" t="n">
        <v>36484</v>
      </c>
      <c r="B2935" s="21" t="n">
        <v>27</v>
      </c>
      <c r="C2935" s="7" t="n">
        <v>0</v>
      </c>
    </row>
    <row r="2936" spans="1:10">
      <c r="A2936" t="s">
        <v>4</v>
      </c>
      <c r="B2936" s="4" t="s">
        <v>5</v>
      </c>
      <c r="C2936" s="4" t="s">
        <v>9</v>
      </c>
    </row>
    <row r="2937" spans="1:10">
      <c r="A2937" t="n">
        <v>36486</v>
      </c>
      <c r="B2937" s="24" t="n">
        <v>16</v>
      </c>
      <c r="C2937" s="7" t="n">
        <v>500</v>
      </c>
    </row>
    <row r="2938" spans="1:10">
      <c r="A2938" t="s">
        <v>4</v>
      </c>
      <c r="B2938" s="4" t="s">
        <v>5</v>
      </c>
      <c r="C2938" s="4" t="s">
        <v>9</v>
      </c>
      <c r="D2938" s="4" t="s">
        <v>8</v>
      </c>
      <c r="E2938" s="4" t="s">
        <v>19</v>
      </c>
      <c r="F2938" s="4" t="s">
        <v>8</v>
      </c>
      <c r="G2938" s="4" t="s">
        <v>8</v>
      </c>
    </row>
    <row r="2939" spans="1:10">
      <c r="A2939" t="n">
        <v>36489</v>
      </c>
      <c r="B2939" s="19" t="n">
        <v>24</v>
      </c>
      <c r="C2939" s="7" t="n">
        <v>65533</v>
      </c>
      <c r="D2939" s="7" t="n">
        <v>7</v>
      </c>
      <c r="E2939" s="7" t="s">
        <v>296</v>
      </c>
      <c r="F2939" s="7" t="n">
        <v>2</v>
      </c>
      <c r="G2939" s="7" t="n">
        <v>0</v>
      </c>
    </row>
    <row r="2940" spans="1:10">
      <c r="A2940" t="s">
        <v>4</v>
      </c>
      <c r="B2940" s="4" t="s">
        <v>5</v>
      </c>
    </row>
    <row r="2941" spans="1:10">
      <c r="A2941" t="n">
        <v>36598</v>
      </c>
      <c r="B2941" s="28" t="n">
        <v>28</v>
      </c>
    </row>
    <row r="2942" spans="1:10">
      <c r="A2942" t="s">
        <v>4</v>
      </c>
      <c r="B2942" s="4" t="s">
        <v>5</v>
      </c>
      <c r="C2942" s="4" t="s">
        <v>8</v>
      </c>
    </row>
    <row r="2943" spans="1:10">
      <c r="A2943" t="n">
        <v>36599</v>
      </c>
      <c r="B2943" s="21" t="n">
        <v>27</v>
      </c>
      <c r="C2943" s="7" t="n">
        <v>0</v>
      </c>
    </row>
    <row r="2944" spans="1:10">
      <c r="A2944" t="s">
        <v>4</v>
      </c>
      <c r="B2944" s="4" t="s">
        <v>5</v>
      </c>
      <c r="C2944" s="4" t="s">
        <v>9</v>
      </c>
    </row>
    <row r="2945" spans="1:7">
      <c r="A2945" t="n">
        <v>36601</v>
      </c>
      <c r="B2945" s="24" t="n">
        <v>16</v>
      </c>
      <c r="C2945" s="7" t="n">
        <v>500</v>
      </c>
    </row>
    <row r="2946" spans="1:7">
      <c r="A2946" t="s">
        <v>4</v>
      </c>
      <c r="B2946" s="4" t="s">
        <v>5</v>
      </c>
      <c r="C2946" s="4" t="s">
        <v>9</v>
      </c>
      <c r="D2946" s="4" t="s">
        <v>8</v>
      </c>
      <c r="E2946" s="4" t="s">
        <v>19</v>
      </c>
      <c r="F2946" s="4" t="s">
        <v>8</v>
      </c>
      <c r="G2946" s="4" t="s">
        <v>8</v>
      </c>
    </row>
    <row r="2947" spans="1:7">
      <c r="A2947" t="n">
        <v>36604</v>
      </c>
      <c r="B2947" s="19" t="n">
        <v>24</v>
      </c>
      <c r="C2947" s="7" t="n">
        <v>65533</v>
      </c>
      <c r="D2947" s="7" t="n">
        <v>7</v>
      </c>
      <c r="E2947" s="7" t="s">
        <v>297</v>
      </c>
      <c r="F2947" s="7" t="n">
        <v>2</v>
      </c>
      <c r="G2947" s="7" t="n">
        <v>0</v>
      </c>
    </row>
    <row r="2948" spans="1:7">
      <c r="A2948" t="s">
        <v>4</v>
      </c>
      <c r="B2948" s="4" t="s">
        <v>5</v>
      </c>
    </row>
    <row r="2949" spans="1:7">
      <c r="A2949" t="n">
        <v>36747</v>
      </c>
      <c r="B2949" s="28" t="n">
        <v>28</v>
      </c>
    </row>
    <row r="2950" spans="1:7">
      <c r="A2950" t="s">
        <v>4</v>
      </c>
      <c r="B2950" s="4" t="s">
        <v>5</v>
      </c>
      <c r="C2950" s="4" t="s">
        <v>8</v>
      </c>
    </row>
    <row r="2951" spans="1:7">
      <c r="A2951" t="n">
        <v>36748</v>
      </c>
      <c r="B2951" s="21" t="n">
        <v>27</v>
      </c>
      <c r="C2951" s="7" t="n">
        <v>0</v>
      </c>
    </row>
    <row r="2952" spans="1:7">
      <c r="A2952" t="s">
        <v>4</v>
      </c>
      <c r="B2952" s="4" t="s">
        <v>5</v>
      </c>
      <c r="C2952" s="4" t="s">
        <v>9</v>
      </c>
    </row>
    <row r="2953" spans="1:7">
      <c r="A2953" t="n">
        <v>36750</v>
      </c>
      <c r="B2953" s="24" t="n">
        <v>16</v>
      </c>
      <c r="C2953" s="7" t="n">
        <v>500</v>
      </c>
    </row>
    <row r="2954" spans="1:7">
      <c r="A2954" t="s">
        <v>4</v>
      </c>
      <c r="B2954" s="4" t="s">
        <v>5</v>
      </c>
      <c r="C2954" s="4" t="s">
        <v>9</v>
      </c>
      <c r="D2954" s="4" t="s">
        <v>8</v>
      </c>
      <c r="E2954" s="4" t="s">
        <v>19</v>
      </c>
      <c r="F2954" s="4" t="s">
        <v>8</v>
      </c>
      <c r="G2954" s="4" t="s">
        <v>8</v>
      </c>
    </row>
    <row r="2955" spans="1:7">
      <c r="A2955" t="n">
        <v>36753</v>
      </c>
      <c r="B2955" s="19" t="n">
        <v>24</v>
      </c>
      <c r="C2955" s="7" t="n">
        <v>65533</v>
      </c>
      <c r="D2955" s="7" t="n">
        <v>7</v>
      </c>
      <c r="E2955" s="7" t="s">
        <v>298</v>
      </c>
      <c r="F2955" s="7" t="n">
        <v>2</v>
      </c>
      <c r="G2955" s="7" t="n">
        <v>0</v>
      </c>
    </row>
    <row r="2956" spans="1:7">
      <c r="A2956" t="s">
        <v>4</v>
      </c>
      <c r="B2956" s="4" t="s">
        <v>5</v>
      </c>
    </row>
    <row r="2957" spans="1:7">
      <c r="A2957" t="n">
        <v>36851</v>
      </c>
      <c r="B2957" s="28" t="n">
        <v>28</v>
      </c>
    </row>
    <row r="2958" spans="1:7">
      <c r="A2958" t="s">
        <v>4</v>
      </c>
      <c r="B2958" s="4" t="s">
        <v>5</v>
      </c>
      <c r="C2958" s="4" t="s">
        <v>8</v>
      </c>
    </row>
    <row r="2959" spans="1:7">
      <c r="A2959" t="n">
        <v>36852</v>
      </c>
      <c r="B2959" s="21" t="n">
        <v>27</v>
      </c>
      <c r="C2959" s="7" t="n">
        <v>0</v>
      </c>
    </row>
    <row r="2960" spans="1:7">
      <c r="A2960" t="s">
        <v>4</v>
      </c>
      <c r="B2960" s="4" t="s">
        <v>5</v>
      </c>
      <c r="C2960" s="4" t="s">
        <v>8</v>
      </c>
      <c r="D2960" s="4" t="s">
        <v>8</v>
      </c>
      <c r="E2960" s="4" t="s">
        <v>8</v>
      </c>
      <c r="F2960" s="4" t="s">
        <v>10</v>
      </c>
      <c r="G2960" s="4" t="s">
        <v>10</v>
      </c>
      <c r="H2960" s="4" t="s">
        <v>10</v>
      </c>
      <c r="I2960" s="4" t="s">
        <v>10</v>
      </c>
      <c r="J2960" s="4" t="s">
        <v>10</v>
      </c>
    </row>
    <row r="2961" spans="1:10">
      <c r="A2961" t="n">
        <v>36854</v>
      </c>
      <c r="B2961" s="15" t="n">
        <v>76</v>
      </c>
      <c r="C2961" s="7" t="n">
        <v>7</v>
      </c>
      <c r="D2961" s="7" t="n">
        <v>3</v>
      </c>
      <c r="E2961" s="7" t="n">
        <v>0</v>
      </c>
      <c r="F2961" s="7" t="n">
        <v>1</v>
      </c>
      <c r="G2961" s="7" t="n">
        <v>1</v>
      </c>
      <c r="H2961" s="7" t="n">
        <v>1</v>
      </c>
      <c r="I2961" s="7" t="n">
        <v>0</v>
      </c>
      <c r="J2961" s="7" t="n">
        <v>1000</v>
      </c>
    </row>
    <row r="2962" spans="1:10">
      <c r="A2962" t="s">
        <v>4</v>
      </c>
      <c r="B2962" s="4" t="s">
        <v>5</v>
      </c>
      <c r="C2962" s="4" t="s">
        <v>8</v>
      </c>
      <c r="D2962" s="4" t="s">
        <v>8</v>
      </c>
    </row>
    <row r="2963" spans="1:10">
      <c r="A2963" t="n">
        <v>36878</v>
      </c>
      <c r="B2963" s="16" t="n">
        <v>77</v>
      </c>
      <c r="C2963" s="7" t="n">
        <v>7</v>
      </c>
      <c r="D2963" s="7" t="n">
        <v>3</v>
      </c>
    </row>
    <row r="2964" spans="1:10">
      <c r="A2964" t="s">
        <v>4</v>
      </c>
      <c r="B2964" s="4" t="s">
        <v>5</v>
      </c>
      <c r="C2964" s="4" t="s">
        <v>8</v>
      </c>
    </row>
    <row r="2965" spans="1:10">
      <c r="A2965" t="n">
        <v>36881</v>
      </c>
      <c r="B2965" s="27" t="n">
        <v>78</v>
      </c>
      <c r="C2965" s="7" t="n">
        <v>7</v>
      </c>
    </row>
    <row r="2966" spans="1:10">
      <c r="A2966" t="s">
        <v>4</v>
      </c>
      <c r="B2966" s="4" t="s">
        <v>5</v>
      </c>
      <c r="C2966" s="4" t="s">
        <v>8</v>
      </c>
      <c r="D2966" s="4" t="s">
        <v>8</v>
      </c>
      <c r="E2966" s="4" t="s">
        <v>8</v>
      </c>
      <c r="F2966" s="4" t="s">
        <v>10</v>
      </c>
      <c r="G2966" s="4" t="s">
        <v>10</v>
      </c>
      <c r="H2966" s="4" t="s">
        <v>10</v>
      </c>
      <c r="I2966" s="4" t="s">
        <v>10</v>
      </c>
      <c r="J2966" s="4" t="s">
        <v>10</v>
      </c>
    </row>
    <row r="2967" spans="1:10">
      <c r="A2967" t="n">
        <v>36883</v>
      </c>
      <c r="B2967" s="15" t="n">
        <v>76</v>
      </c>
      <c r="C2967" s="7" t="n">
        <v>8</v>
      </c>
      <c r="D2967" s="7" t="n">
        <v>3</v>
      </c>
      <c r="E2967" s="7" t="n">
        <v>0</v>
      </c>
      <c r="F2967" s="7" t="n">
        <v>1</v>
      </c>
      <c r="G2967" s="7" t="n">
        <v>1</v>
      </c>
      <c r="H2967" s="7" t="n">
        <v>1</v>
      </c>
      <c r="I2967" s="7" t="n">
        <v>1</v>
      </c>
      <c r="J2967" s="7" t="n">
        <v>1000</v>
      </c>
    </row>
    <row r="2968" spans="1:10">
      <c r="A2968" t="s">
        <v>4</v>
      </c>
      <c r="B2968" s="4" t="s">
        <v>5</v>
      </c>
      <c r="C2968" s="4" t="s">
        <v>8</v>
      </c>
      <c r="D2968" s="4" t="s">
        <v>8</v>
      </c>
    </row>
    <row r="2969" spans="1:10">
      <c r="A2969" t="n">
        <v>36907</v>
      </c>
      <c r="B2969" s="16" t="n">
        <v>77</v>
      </c>
      <c r="C2969" s="7" t="n">
        <v>8</v>
      </c>
      <c r="D2969" s="7" t="n">
        <v>3</v>
      </c>
    </row>
    <row r="2970" spans="1:10">
      <c r="A2970" t="s">
        <v>4</v>
      </c>
      <c r="B2970" s="4" t="s">
        <v>5</v>
      </c>
      <c r="C2970" s="4" t="s">
        <v>9</v>
      </c>
    </row>
    <row r="2971" spans="1:10">
      <c r="A2971" t="n">
        <v>36910</v>
      </c>
      <c r="B2971" s="24" t="n">
        <v>16</v>
      </c>
      <c r="C2971" s="7" t="n">
        <v>500</v>
      </c>
    </row>
    <row r="2972" spans="1:10">
      <c r="A2972" t="s">
        <v>4</v>
      </c>
      <c r="B2972" s="4" t="s">
        <v>5</v>
      </c>
      <c r="C2972" s="4" t="s">
        <v>8</v>
      </c>
      <c r="D2972" s="4" t="s">
        <v>8</v>
      </c>
      <c r="E2972" s="4" t="s">
        <v>8</v>
      </c>
      <c r="F2972" s="4" t="s">
        <v>10</v>
      </c>
      <c r="G2972" s="4" t="s">
        <v>10</v>
      </c>
      <c r="H2972" s="4" t="s">
        <v>10</v>
      </c>
      <c r="I2972" s="4" t="s">
        <v>10</v>
      </c>
      <c r="J2972" s="4" t="s">
        <v>10</v>
      </c>
    </row>
    <row r="2973" spans="1:10">
      <c r="A2973" t="n">
        <v>36913</v>
      </c>
      <c r="B2973" s="15" t="n">
        <v>76</v>
      </c>
      <c r="C2973" s="7" t="n">
        <v>8</v>
      </c>
      <c r="D2973" s="7" t="n">
        <v>3</v>
      </c>
      <c r="E2973" s="7" t="n">
        <v>0</v>
      </c>
      <c r="F2973" s="7" t="n">
        <v>1</v>
      </c>
      <c r="G2973" s="7" t="n">
        <v>1</v>
      </c>
      <c r="H2973" s="7" t="n">
        <v>1</v>
      </c>
      <c r="I2973" s="7" t="n">
        <v>0.600000023841858</v>
      </c>
      <c r="J2973" s="7" t="n">
        <v>300</v>
      </c>
    </row>
    <row r="2974" spans="1:10">
      <c r="A2974" t="s">
        <v>4</v>
      </c>
      <c r="B2974" s="4" t="s">
        <v>5</v>
      </c>
      <c r="C2974" s="4" t="s">
        <v>9</v>
      </c>
      <c r="D2974" s="4" t="s">
        <v>8</v>
      </c>
      <c r="E2974" s="4" t="s">
        <v>19</v>
      </c>
      <c r="F2974" s="4" t="s">
        <v>8</v>
      </c>
      <c r="G2974" s="4" t="s">
        <v>8</v>
      </c>
    </row>
    <row r="2975" spans="1:10">
      <c r="A2975" t="n">
        <v>36937</v>
      </c>
      <c r="B2975" s="19" t="n">
        <v>24</v>
      </c>
      <c r="C2975" s="7" t="n">
        <v>65533</v>
      </c>
      <c r="D2975" s="7" t="n">
        <v>7</v>
      </c>
      <c r="E2975" s="7" t="s">
        <v>299</v>
      </c>
      <c r="F2975" s="7" t="n">
        <v>2</v>
      </c>
      <c r="G2975" s="7" t="n">
        <v>0</v>
      </c>
    </row>
    <row r="2976" spans="1:10">
      <c r="A2976" t="s">
        <v>4</v>
      </c>
      <c r="B2976" s="4" t="s">
        <v>5</v>
      </c>
    </row>
    <row r="2977" spans="1:10">
      <c r="A2977" t="n">
        <v>37050</v>
      </c>
      <c r="B2977" s="28" t="n">
        <v>28</v>
      </c>
    </row>
    <row r="2978" spans="1:10">
      <c r="A2978" t="s">
        <v>4</v>
      </c>
      <c r="B2978" s="4" t="s">
        <v>5</v>
      </c>
      <c r="C2978" s="4" t="s">
        <v>8</v>
      </c>
    </row>
    <row r="2979" spans="1:10">
      <c r="A2979" t="n">
        <v>37051</v>
      </c>
      <c r="B2979" s="21" t="n">
        <v>27</v>
      </c>
      <c r="C2979" s="7" t="n">
        <v>0</v>
      </c>
    </row>
    <row r="2980" spans="1:10">
      <c r="A2980" t="s">
        <v>4</v>
      </c>
      <c r="B2980" s="4" t="s">
        <v>5</v>
      </c>
      <c r="C2980" s="4" t="s">
        <v>9</v>
      </c>
    </row>
    <row r="2981" spans="1:10">
      <c r="A2981" t="n">
        <v>37053</v>
      </c>
      <c r="B2981" s="24" t="n">
        <v>16</v>
      </c>
      <c r="C2981" s="7" t="n">
        <v>500</v>
      </c>
    </row>
    <row r="2982" spans="1:10">
      <c r="A2982" t="s">
        <v>4</v>
      </c>
      <c r="B2982" s="4" t="s">
        <v>5</v>
      </c>
      <c r="C2982" s="4" t="s">
        <v>9</v>
      </c>
      <c r="D2982" s="4" t="s">
        <v>8</v>
      </c>
      <c r="E2982" s="4" t="s">
        <v>19</v>
      </c>
      <c r="F2982" s="4" t="s">
        <v>8</v>
      </c>
      <c r="G2982" s="4" t="s">
        <v>8</v>
      </c>
    </row>
    <row r="2983" spans="1:10">
      <c r="A2983" t="n">
        <v>37056</v>
      </c>
      <c r="B2983" s="19" t="n">
        <v>24</v>
      </c>
      <c r="C2983" s="7" t="n">
        <v>65533</v>
      </c>
      <c r="D2983" s="7" t="n">
        <v>7</v>
      </c>
      <c r="E2983" s="7" t="s">
        <v>300</v>
      </c>
      <c r="F2983" s="7" t="n">
        <v>2</v>
      </c>
      <c r="G2983" s="7" t="n">
        <v>0</v>
      </c>
    </row>
    <row r="2984" spans="1:10">
      <c r="A2984" t="s">
        <v>4</v>
      </c>
      <c r="B2984" s="4" t="s">
        <v>5</v>
      </c>
    </row>
    <row r="2985" spans="1:10">
      <c r="A2985" t="n">
        <v>37181</v>
      </c>
      <c r="B2985" s="28" t="n">
        <v>28</v>
      </c>
    </row>
    <row r="2986" spans="1:10">
      <c r="A2986" t="s">
        <v>4</v>
      </c>
      <c r="B2986" s="4" t="s">
        <v>5</v>
      </c>
      <c r="C2986" s="4" t="s">
        <v>8</v>
      </c>
    </row>
    <row r="2987" spans="1:10">
      <c r="A2987" t="n">
        <v>37182</v>
      </c>
      <c r="B2987" s="21" t="n">
        <v>27</v>
      </c>
      <c r="C2987" s="7" t="n">
        <v>0</v>
      </c>
    </row>
    <row r="2988" spans="1:10">
      <c r="A2988" t="s">
        <v>4</v>
      </c>
      <c r="B2988" s="4" t="s">
        <v>5</v>
      </c>
      <c r="C2988" s="4" t="s">
        <v>9</v>
      </c>
    </row>
    <row r="2989" spans="1:10">
      <c r="A2989" t="n">
        <v>37184</v>
      </c>
      <c r="B2989" s="24" t="n">
        <v>16</v>
      </c>
      <c r="C2989" s="7" t="n">
        <v>500</v>
      </c>
    </row>
    <row r="2990" spans="1:10">
      <c r="A2990" t="s">
        <v>4</v>
      </c>
      <c r="B2990" s="4" t="s">
        <v>5</v>
      </c>
      <c r="C2990" s="4" t="s">
        <v>9</v>
      </c>
      <c r="D2990" s="4" t="s">
        <v>8</v>
      </c>
      <c r="E2990" s="4" t="s">
        <v>19</v>
      </c>
      <c r="F2990" s="4" t="s">
        <v>8</v>
      </c>
      <c r="G2990" s="4" t="s">
        <v>8</v>
      </c>
    </row>
    <row r="2991" spans="1:10">
      <c r="A2991" t="n">
        <v>37187</v>
      </c>
      <c r="B2991" s="19" t="n">
        <v>24</v>
      </c>
      <c r="C2991" s="7" t="n">
        <v>65533</v>
      </c>
      <c r="D2991" s="7" t="n">
        <v>7</v>
      </c>
      <c r="E2991" s="7" t="s">
        <v>301</v>
      </c>
      <c r="F2991" s="7" t="n">
        <v>2</v>
      </c>
      <c r="G2991" s="7" t="n">
        <v>0</v>
      </c>
    </row>
    <row r="2992" spans="1:10">
      <c r="A2992" t="s">
        <v>4</v>
      </c>
      <c r="B2992" s="4" t="s">
        <v>5</v>
      </c>
    </row>
    <row r="2993" spans="1:7">
      <c r="A2993" t="n">
        <v>37318</v>
      </c>
      <c r="B2993" s="28" t="n">
        <v>28</v>
      </c>
    </row>
    <row r="2994" spans="1:7">
      <c r="A2994" t="s">
        <v>4</v>
      </c>
      <c r="B2994" s="4" t="s">
        <v>5</v>
      </c>
      <c r="C2994" s="4" t="s">
        <v>8</v>
      </c>
    </row>
    <row r="2995" spans="1:7">
      <c r="A2995" t="n">
        <v>37319</v>
      </c>
      <c r="B2995" s="21" t="n">
        <v>27</v>
      </c>
      <c r="C2995" s="7" t="n">
        <v>0</v>
      </c>
    </row>
    <row r="2996" spans="1:7">
      <c r="A2996" t="s">
        <v>4</v>
      </c>
      <c r="B2996" s="4" t="s">
        <v>5</v>
      </c>
      <c r="C2996" s="4" t="s">
        <v>9</v>
      </c>
    </row>
    <row r="2997" spans="1:7">
      <c r="A2997" t="n">
        <v>37321</v>
      </c>
      <c r="B2997" s="24" t="n">
        <v>16</v>
      </c>
      <c r="C2997" s="7" t="n">
        <v>500</v>
      </c>
    </row>
    <row r="2998" spans="1:7">
      <c r="A2998" t="s">
        <v>4</v>
      </c>
      <c r="B2998" s="4" t="s">
        <v>5</v>
      </c>
      <c r="C2998" s="4" t="s">
        <v>9</v>
      </c>
      <c r="D2998" s="4" t="s">
        <v>8</v>
      </c>
      <c r="E2998" s="4" t="s">
        <v>19</v>
      </c>
      <c r="F2998" s="4" t="s">
        <v>8</v>
      </c>
      <c r="G2998" s="4" t="s">
        <v>8</v>
      </c>
    </row>
    <row r="2999" spans="1:7">
      <c r="A2999" t="n">
        <v>37324</v>
      </c>
      <c r="B2999" s="19" t="n">
        <v>24</v>
      </c>
      <c r="C2999" s="7" t="n">
        <v>65533</v>
      </c>
      <c r="D2999" s="7" t="n">
        <v>7</v>
      </c>
      <c r="E2999" s="7" t="s">
        <v>302</v>
      </c>
      <c r="F2999" s="7" t="n">
        <v>2</v>
      </c>
      <c r="G2999" s="7" t="n">
        <v>0</v>
      </c>
    </row>
    <row r="3000" spans="1:7">
      <c r="A3000" t="s">
        <v>4</v>
      </c>
      <c r="B3000" s="4" t="s">
        <v>5</v>
      </c>
    </row>
    <row r="3001" spans="1:7">
      <c r="A3001" t="n">
        <v>37412</v>
      </c>
      <c r="B3001" s="28" t="n">
        <v>28</v>
      </c>
    </row>
    <row r="3002" spans="1:7">
      <c r="A3002" t="s">
        <v>4</v>
      </c>
      <c r="B3002" s="4" t="s">
        <v>5</v>
      </c>
      <c r="C3002" s="4" t="s">
        <v>8</v>
      </c>
    </row>
    <row r="3003" spans="1:7">
      <c r="A3003" t="n">
        <v>37413</v>
      </c>
      <c r="B3003" s="21" t="n">
        <v>27</v>
      </c>
      <c r="C3003" s="7" t="n">
        <v>0</v>
      </c>
    </row>
    <row r="3004" spans="1:7">
      <c r="A3004" t="s">
        <v>4</v>
      </c>
      <c r="B3004" s="4" t="s">
        <v>5</v>
      </c>
      <c r="C3004" s="4" t="s">
        <v>8</v>
      </c>
      <c r="D3004" s="4" t="s">
        <v>8</v>
      </c>
      <c r="E3004" s="4" t="s">
        <v>8</v>
      </c>
      <c r="F3004" s="4" t="s">
        <v>10</v>
      </c>
      <c r="G3004" s="4" t="s">
        <v>10</v>
      </c>
      <c r="H3004" s="4" t="s">
        <v>10</v>
      </c>
      <c r="I3004" s="4" t="s">
        <v>10</v>
      </c>
      <c r="J3004" s="4" t="s">
        <v>10</v>
      </c>
    </row>
    <row r="3005" spans="1:7">
      <c r="A3005" t="n">
        <v>37415</v>
      </c>
      <c r="B3005" s="15" t="n">
        <v>76</v>
      </c>
      <c r="C3005" s="7" t="n">
        <v>8</v>
      </c>
      <c r="D3005" s="7" t="n">
        <v>3</v>
      </c>
      <c r="E3005" s="7" t="n">
        <v>0</v>
      </c>
      <c r="F3005" s="7" t="n">
        <v>1</v>
      </c>
      <c r="G3005" s="7" t="n">
        <v>1</v>
      </c>
      <c r="H3005" s="7" t="n">
        <v>1</v>
      </c>
      <c r="I3005" s="7" t="n">
        <v>0</v>
      </c>
      <c r="J3005" s="7" t="n">
        <v>1000</v>
      </c>
    </row>
    <row r="3006" spans="1:7">
      <c r="A3006" t="s">
        <v>4</v>
      </c>
      <c r="B3006" s="4" t="s">
        <v>5</v>
      </c>
      <c r="C3006" s="4" t="s">
        <v>8</v>
      </c>
      <c r="D3006" s="4" t="s">
        <v>8</v>
      </c>
    </row>
    <row r="3007" spans="1:7">
      <c r="A3007" t="n">
        <v>37439</v>
      </c>
      <c r="B3007" s="16" t="n">
        <v>77</v>
      </c>
      <c r="C3007" s="7" t="n">
        <v>8</v>
      </c>
      <c r="D3007" s="7" t="n">
        <v>3</v>
      </c>
    </row>
    <row r="3008" spans="1:7">
      <c r="A3008" t="s">
        <v>4</v>
      </c>
      <c r="B3008" s="4" t="s">
        <v>5</v>
      </c>
      <c r="C3008" s="4" t="s">
        <v>8</v>
      </c>
    </row>
    <row r="3009" spans="1:10">
      <c r="A3009" t="n">
        <v>37442</v>
      </c>
      <c r="B3009" s="27" t="n">
        <v>78</v>
      </c>
      <c r="C3009" s="7" t="n">
        <v>8</v>
      </c>
    </row>
    <row r="3010" spans="1:10">
      <c r="A3010" t="s">
        <v>4</v>
      </c>
      <c r="B3010" s="4" t="s">
        <v>5</v>
      </c>
      <c r="C3010" s="4" t="s">
        <v>8</v>
      </c>
      <c r="D3010" s="4" t="s">
        <v>8</v>
      </c>
      <c r="E3010" s="4" t="s">
        <v>8</v>
      </c>
      <c r="F3010" s="4" t="s">
        <v>10</v>
      </c>
      <c r="G3010" s="4" t="s">
        <v>10</v>
      </c>
      <c r="H3010" s="4" t="s">
        <v>10</v>
      </c>
      <c r="I3010" s="4" t="s">
        <v>10</v>
      </c>
      <c r="J3010" s="4" t="s">
        <v>10</v>
      </c>
    </row>
    <row r="3011" spans="1:10">
      <c r="A3011" t="n">
        <v>37444</v>
      </c>
      <c r="B3011" s="15" t="n">
        <v>76</v>
      </c>
      <c r="C3011" s="7" t="n">
        <v>9</v>
      </c>
      <c r="D3011" s="7" t="n">
        <v>3</v>
      </c>
      <c r="E3011" s="7" t="n">
        <v>0</v>
      </c>
      <c r="F3011" s="7" t="n">
        <v>1</v>
      </c>
      <c r="G3011" s="7" t="n">
        <v>1</v>
      </c>
      <c r="H3011" s="7" t="n">
        <v>1</v>
      </c>
      <c r="I3011" s="7" t="n">
        <v>1</v>
      </c>
      <c r="J3011" s="7" t="n">
        <v>1000</v>
      </c>
    </row>
    <row r="3012" spans="1:10">
      <c r="A3012" t="s">
        <v>4</v>
      </c>
      <c r="B3012" s="4" t="s">
        <v>5</v>
      </c>
      <c r="C3012" s="4" t="s">
        <v>8</v>
      </c>
      <c r="D3012" s="4" t="s">
        <v>8</v>
      </c>
    </row>
    <row r="3013" spans="1:10">
      <c r="A3013" t="n">
        <v>37468</v>
      </c>
      <c r="B3013" s="16" t="n">
        <v>77</v>
      </c>
      <c r="C3013" s="7" t="n">
        <v>9</v>
      </c>
      <c r="D3013" s="7" t="n">
        <v>3</v>
      </c>
    </row>
    <row r="3014" spans="1:10">
      <c r="A3014" t="s">
        <v>4</v>
      </c>
      <c r="B3014" s="4" t="s">
        <v>5</v>
      </c>
      <c r="C3014" s="4" t="s">
        <v>9</v>
      </c>
    </row>
    <row r="3015" spans="1:10">
      <c r="A3015" t="n">
        <v>37471</v>
      </c>
      <c r="B3015" s="24" t="n">
        <v>16</v>
      </c>
      <c r="C3015" s="7" t="n">
        <v>500</v>
      </c>
    </row>
    <row r="3016" spans="1:10">
      <c r="A3016" t="s">
        <v>4</v>
      </c>
      <c r="B3016" s="4" t="s">
        <v>5</v>
      </c>
      <c r="C3016" s="4" t="s">
        <v>8</v>
      </c>
      <c r="D3016" s="4" t="s">
        <v>8</v>
      </c>
      <c r="E3016" s="4" t="s">
        <v>8</v>
      </c>
      <c r="F3016" s="4" t="s">
        <v>10</v>
      </c>
      <c r="G3016" s="4" t="s">
        <v>10</v>
      </c>
      <c r="H3016" s="4" t="s">
        <v>10</v>
      </c>
      <c r="I3016" s="4" t="s">
        <v>10</v>
      </c>
      <c r="J3016" s="4" t="s">
        <v>10</v>
      </c>
    </row>
    <row r="3017" spans="1:10">
      <c r="A3017" t="n">
        <v>37474</v>
      </c>
      <c r="B3017" s="15" t="n">
        <v>76</v>
      </c>
      <c r="C3017" s="7" t="n">
        <v>9</v>
      </c>
      <c r="D3017" s="7" t="n">
        <v>3</v>
      </c>
      <c r="E3017" s="7" t="n">
        <v>0</v>
      </c>
      <c r="F3017" s="7" t="n">
        <v>1</v>
      </c>
      <c r="G3017" s="7" t="n">
        <v>1</v>
      </c>
      <c r="H3017" s="7" t="n">
        <v>1</v>
      </c>
      <c r="I3017" s="7" t="n">
        <v>0.600000023841858</v>
      </c>
      <c r="J3017" s="7" t="n">
        <v>300</v>
      </c>
    </row>
    <row r="3018" spans="1:10">
      <c r="A3018" t="s">
        <v>4</v>
      </c>
      <c r="B3018" s="4" t="s">
        <v>5</v>
      </c>
      <c r="C3018" s="4" t="s">
        <v>9</v>
      </c>
      <c r="D3018" s="4" t="s">
        <v>8</v>
      </c>
      <c r="E3018" s="4" t="s">
        <v>19</v>
      </c>
      <c r="F3018" s="4" t="s">
        <v>8</v>
      </c>
      <c r="G3018" s="4" t="s">
        <v>8</v>
      </c>
    </row>
    <row r="3019" spans="1:10">
      <c r="A3019" t="n">
        <v>37498</v>
      </c>
      <c r="B3019" s="19" t="n">
        <v>24</v>
      </c>
      <c r="C3019" s="7" t="n">
        <v>65533</v>
      </c>
      <c r="D3019" s="7" t="n">
        <v>7</v>
      </c>
      <c r="E3019" s="7" t="s">
        <v>303</v>
      </c>
      <c r="F3019" s="7" t="n">
        <v>2</v>
      </c>
      <c r="G3019" s="7" t="n">
        <v>0</v>
      </c>
    </row>
    <row r="3020" spans="1:10">
      <c r="A3020" t="s">
        <v>4</v>
      </c>
      <c r="B3020" s="4" t="s">
        <v>5</v>
      </c>
    </row>
    <row r="3021" spans="1:10">
      <c r="A3021" t="n">
        <v>37648</v>
      </c>
      <c r="B3021" s="28" t="n">
        <v>28</v>
      </c>
    </row>
    <row r="3022" spans="1:10">
      <c r="A3022" t="s">
        <v>4</v>
      </c>
      <c r="B3022" s="4" t="s">
        <v>5</v>
      </c>
      <c r="C3022" s="4" t="s">
        <v>8</v>
      </c>
    </row>
    <row r="3023" spans="1:10">
      <c r="A3023" t="n">
        <v>37649</v>
      </c>
      <c r="B3023" s="21" t="n">
        <v>27</v>
      </c>
      <c r="C3023" s="7" t="n">
        <v>0</v>
      </c>
    </row>
    <row r="3024" spans="1:10">
      <c r="A3024" t="s">
        <v>4</v>
      </c>
      <c r="B3024" s="4" t="s">
        <v>5</v>
      </c>
      <c r="C3024" s="4" t="s">
        <v>9</v>
      </c>
    </row>
    <row r="3025" spans="1:10">
      <c r="A3025" t="n">
        <v>37651</v>
      </c>
      <c r="B3025" s="24" t="n">
        <v>16</v>
      </c>
      <c r="C3025" s="7" t="n">
        <v>500</v>
      </c>
    </row>
    <row r="3026" spans="1:10">
      <c r="A3026" t="s">
        <v>4</v>
      </c>
      <c r="B3026" s="4" t="s">
        <v>5</v>
      </c>
      <c r="C3026" s="4" t="s">
        <v>9</v>
      </c>
      <c r="D3026" s="4" t="s">
        <v>8</v>
      </c>
      <c r="E3026" s="4" t="s">
        <v>19</v>
      </c>
      <c r="F3026" s="4" t="s">
        <v>8</v>
      </c>
      <c r="G3026" s="4" t="s">
        <v>8</v>
      </c>
    </row>
    <row r="3027" spans="1:10">
      <c r="A3027" t="n">
        <v>37654</v>
      </c>
      <c r="B3027" s="19" t="n">
        <v>24</v>
      </c>
      <c r="C3027" s="7" t="n">
        <v>65533</v>
      </c>
      <c r="D3027" s="7" t="n">
        <v>7</v>
      </c>
      <c r="E3027" s="7" t="s">
        <v>304</v>
      </c>
      <c r="F3027" s="7" t="n">
        <v>2</v>
      </c>
      <c r="G3027" s="7" t="n">
        <v>0</v>
      </c>
    </row>
    <row r="3028" spans="1:10">
      <c r="A3028" t="s">
        <v>4</v>
      </c>
      <c r="B3028" s="4" t="s">
        <v>5</v>
      </c>
    </row>
    <row r="3029" spans="1:10">
      <c r="A3029" t="n">
        <v>37790</v>
      </c>
      <c r="B3029" s="28" t="n">
        <v>28</v>
      </c>
    </row>
    <row r="3030" spans="1:10">
      <c r="A3030" t="s">
        <v>4</v>
      </c>
      <c r="B3030" s="4" t="s">
        <v>5</v>
      </c>
      <c r="C3030" s="4" t="s">
        <v>8</v>
      </c>
    </row>
    <row r="3031" spans="1:10">
      <c r="A3031" t="n">
        <v>37791</v>
      </c>
      <c r="B3031" s="21" t="n">
        <v>27</v>
      </c>
      <c r="C3031" s="7" t="n">
        <v>0</v>
      </c>
    </row>
    <row r="3032" spans="1:10">
      <c r="A3032" t="s">
        <v>4</v>
      </c>
      <c r="B3032" s="4" t="s">
        <v>5</v>
      </c>
      <c r="C3032" s="4" t="s">
        <v>9</v>
      </c>
    </row>
    <row r="3033" spans="1:10">
      <c r="A3033" t="n">
        <v>37793</v>
      </c>
      <c r="B3033" s="24" t="n">
        <v>16</v>
      </c>
      <c r="C3033" s="7" t="n">
        <v>500</v>
      </c>
    </row>
    <row r="3034" spans="1:10">
      <c r="A3034" t="s">
        <v>4</v>
      </c>
      <c r="B3034" s="4" t="s">
        <v>5</v>
      </c>
      <c r="C3034" s="4" t="s">
        <v>9</v>
      </c>
      <c r="D3034" s="4" t="s">
        <v>8</v>
      </c>
      <c r="E3034" s="4" t="s">
        <v>19</v>
      </c>
      <c r="F3034" s="4" t="s">
        <v>8</v>
      </c>
      <c r="G3034" s="4" t="s">
        <v>8</v>
      </c>
    </row>
    <row r="3035" spans="1:10">
      <c r="A3035" t="n">
        <v>37796</v>
      </c>
      <c r="B3035" s="19" t="n">
        <v>24</v>
      </c>
      <c r="C3035" s="7" t="n">
        <v>65533</v>
      </c>
      <c r="D3035" s="7" t="n">
        <v>7</v>
      </c>
      <c r="E3035" s="7" t="s">
        <v>305</v>
      </c>
      <c r="F3035" s="7" t="n">
        <v>2</v>
      </c>
      <c r="G3035" s="7" t="n">
        <v>0</v>
      </c>
    </row>
    <row r="3036" spans="1:10">
      <c r="A3036" t="s">
        <v>4</v>
      </c>
      <c r="B3036" s="4" t="s">
        <v>5</v>
      </c>
    </row>
    <row r="3037" spans="1:10">
      <c r="A3037" t="n">
        <v>37891</v>
      </c>
      <c r="B3037" s="28" t="n">
        <v>28</v>
      </c>
    </row>
    <row r="3038" spans="1:10">
      <c r="A3038" t="s">
        <v>4</v>
      </c>
      <c r="B3038" s="4" t="s">
        <v>5</v>
      </c>
      <c r="C3038" s="4" t="s">
        <v>8</v>
      </c>
    </row>
    <row r="3039" spans="1:10">
      <c r="A3039" t="n">
        <v>37892</v>
      </c>
      <c r="B3039" s="21" t="n">
        <v>27</v>
      </c>
      <c r="C3039" s="7" t="n">
        <v>0</v>
      </c>
    </row>
    <row r="3040" spans="1:10">
      <c r="A3040" t="s">
        <v>4</v>
      </c>
      <c r="B3040" s="4" t="s">
        <v>5</v>
      </c>
      <c r="C3040" s="4" t="s">
        <v>8</v>
      </c>
    </row>
    <row r="3041" spans="1:7">
      <c r="A3041" t="n">
        <v>37894</v>
      </c>
      <c r="B3041" s="21" t="n">
        <v>27</v>
      </c>
      <c r="C3041" s="7" t="n">
        <v>1</v>
      </c>
    </row>
    <row r="3042" spans="1:7">
      <c r="A3042" t="s">
        <v>4</v>
      </c>
      <c r="B3042" s="4" t="s">
        <v>5</v>
      </c>
      <c r="C3042" s="4" t="s">
        <v>8</v>
      </c>
      <c r="D3042" s="4" t="s">
        <v>9</v>
      </c>
      <c r="E3042" s="4" t="s">
        <v>9</v>
      </c>
      <c r="F3042" s="4" t="s">
        <v>9</v>
      </c>
      <c r="G3042" s="4" t="s">
        <v>9</v>
      </c>
      <c r="H3042" s="4" t="s">
        <v>8</v>
      </c>
    </row>
    <row r="3043" spans="1:7">
      <c r="A3043" t="n">
        <v>37896</v>
      </c>
      <c r="B3043" s="18" t="n">
        <v>25</v>
      </c>
      <c r="C3043" s="7" t="n">
        <v>5</v>
      </c>
      <c r="D3043" s="7" t="n">
        <v>65535</v>
      </c>
      <c r="E3043" s="7" t="n">
        <v>65535</v>
      </c>
      <c r="F3043" s="7" t="n">
        <v>65535</v>
      </c>
      <c r="G3043" s="7" t="n">
        <v>65535</v>
      </c>
      <c r="H3043" s="7" t="n">
        <v>0</v>
      </c>
    </row>
    <row r="3044" spans="1:7">
      <c r="A3044" t="s">
        <v>4</v>
      </c>
      <c r="B3044" s="4" t="s">
        <v>5</v>
      </c>
      <c r="C3044" s="4" t="s">
        <v>8</v>
      </c>
      <c r="D3044" s="4" t="s">
        <v>8</v>
      </c>
      <c r="E3044" s="4" t="s">
        <v>8</v>
      </c>
      <c r="F3044" s="4" t="s">
        <v>10</v>
      </c>
      <c r="G3044" s="4" t="s">
        <v>10</v>
      </c>
      <c r="H3044" s="4" t="s">
        <v>10</v>
      </c>
      <c r="I3044" s="4" t="s">
        <v>10</v>
      </c>
      <c r="J3044" s="4" t="s">
        <v>10</v>
      </c>
    </row>
    <row r="3045" spans="1:7">
      <c r="A3045" t="n">
        <v>37907</v>
      </c>
      <c r="B3045" s="15" t="n">
        <v>76</v>
      </c>
      <c r="C3045" s="7" t="n">
        <v>9</v>
      </c>
      <c r="D3045" s="7" t="n">
        <v>3</v>
      </c>
      <c r="E3045" s="7" t="n">
        <v>0</v>
      </c>
      <c r="F3045" s="7" t="n">
        <v>1</v>
      </c>
      <c r="G3045" s="7" t="n">
        <v>1</v>
      </c>
      <c r="H3045" s="7" t="n">
        <v>1</v>
      </c>
      <c r="I3045" s="7" t="n">
        <v>0</v>
      </c>
      <c r="J3045" s="7" t="n">
        <v>1000</v>
      </c>
    </row>
    <row r="3046" spans="1:7">
      <c r="A3046" t="s">
        <v>4</v>
      </c>
      <c r="B3046" s="4" t="s">
        <v>5</v>
      </c>
      <c r="C3046" s="4" t="s">
        <v>8</v>
      </c>
      <c r="D3046" s="4" t="s">
        <v>8</v>
      </c>
    </row>
    <row r="3047" spans="1:7">
      <c r="A3047" t="n">
        <v>37931</v>
      </c>
      <c r="B3047" s="16" t="n">
        <v>77</v>
      </c>
      <c r="C3047" s="7" t="n">
        <v>9</v>
      </c>
      <c r="D3047" s="7" t="n">
        <v>3</v>
      </c>
    </row>
    <row r="3048" spans="1:7">
      <c r="A3048" t="s">
        <v>4</v>
      </c>
      <c r="B3048" s="4" t="s">
        <v>5</v>
      </c>
      <c r="C3048" s="4" t="s">
        <v>8</v>
      </c>
    </row>
    <row r="3049" spans="1:7">
      <c r="A3049" t="n">
        <v>37934</v>
      </c>
      <c r="B3049" s="27" t="n">
        <v>78</v>
      </c>
      <c r="C3049" s="7" t="n">
        <v>9</v>
      </c>
    </row>
    <row r="3050" spans="1:7">
      <c r="A3050" t="s">
        <v>4</v>
      </c>
      <c r="B3050" s="4" t="s">
        <v>5</v>
      </c>
      <c r="C3050" s="4" t="s">
        <v>8</v>
      </c>
    </row>
    <row r="3051" spans="1:7">
      <c r="A3051" t="n">
        <v>37936</v>
      </c>
      <c r="B3051" s="27" t="n">
        <v>78</v>
      </c>
      <c r="C3051" s="7" t="n">
        <v>255</v>
      </c>
    </row>
    <row r="3052" spans="1:7">
      <c r="A3052" t="s">
        <v>4</v>
      </c>
      <c r="B3052" s="4" t="s">
        <v>5</v>
      </c>
      <c r="C3052" s="4" t="s">
        <v>9</v>
      </c>
    </row>
    <row r="3053" spans="1:7">
      <c r="A3053" t="n">
        <v>37938</v>
      </c>
      <c r="B3053" s="24" t="n">
        <v>16</v>
      </c>
      <c r="C3053" s="7" t="n">
        <v>1000</v>
      </c>
    </row>
    <row r="3054" spans="1:7">
      <c r="A3054" t="s">
        <v>4</v>
      </c>
      <c r="B3054" s="4" t="s">
        <v>5</v>
      </c>
      <c r="C3054" s="4" t="s">
        <v>17</v>
      </c>
    </row>
    <row r="3055" spans="1:7">
      <c r="A3055" t="n">
        <v>37941</v>
      </c>
      <c r="B3055" s="29" t="n">
        <v>3</v>
      </c>
      <c r="C3055" s="12" t="n">
        <f t="normal" ca="1">A4759</f>
        <v>0</v>
      </c>
    </row>
    <row r="3056" spans="1:7">
      <c r="A3056" t="s">
        <v>4</v>
      </c>
      <c r="B3056" s="4" t="s">
        <v>5</v>
      </c>
      <c r="C3056" s="4" t="s">
        <v>8</v>
      </c>
      <c r="D3056" s="4" t="s">
        <v>8</v>
      </c>
    </row>
    <row r="3057" spans="1:10">
      <c r="A3057" t="n">
        <v>37946</v>
      </c>
      <c r="B3057" s="23" t="n">
        <v>31</v>
      </c>
      <c r="C3057" s="7" t="n">
        <v>3</v>
      </c>
      <c r="D3057" s="7" t="n">
        <v>0</v>
      </c>
    </row>
    <row r="3058" spans="1:10">
      <c r="A3058" t="s">
        <v>4</v>
      </c>
      <c r="B3058" s="4" t="s">
        <v>5</v>
      </c>
      <c r="C3058" s="4" t="s">
        <v>8</v>
      </c>
      <c r="D3058" s="4" t="s">
        <v>9</v>
      </c>
      <c r="E3058" s="4" t="s">
        <v>10</v>
      </c>
    </row>
    <row r="3059" spans="1:10">
      <c r="A3059" t="n">
        <v>37949</v>
      </c>
      <c r="B3059" s="26" t="n">
        <v>58</v>
      </c>
      <c r="C3059" s="7" t="n">
        <v>0</v>
      </c>
      <c r="D3059" s="7" t="n">
        <v>1000</v>
      </c>
      <c r="E3059" s="7" t="n">
        <v>1</v>
      </c>
    </row>
    <row r="3060" spans="1:10">
      <c r="A3060" t="s">
        <v>4</v>
      </c>
      <c r="B3060" s="4" t="s">
        <v>5</v>
      </c>
      <c r="C3060" s="4" t="s">
        <v>8</v>
      </c>
      <c r="D3060" s="4" t="s">
        <v>8</v>
      </c>
      <c r="E3060" s="4" t="s">
        <v>8</v>
      </c>
      <c r="F3060" s="4" t="s">
        <v>10</v>
      </c>
      <c r="G3060" s="4" t="s">
        <v>10</v>
      </c>
      <c r="H3060" s="4" t="s">
        <v>10</v>
      </c>
      <c r="I3060" s="4" t="s">
        <v>10</v>
      </c>
      <c r="J3060" s="4" t="s">
        <v>10</v>
      </c>
    </row>
    <row r="3061" spans="1:10">
      <c r="A3061" t="n">
        <v>37957</v>
      </c>
      <c r="B3061" s="15" t="n">
        <v>76</v>
      </c>
      <c r="C3061" s="7" t="n">
        <v>0</v>
      </c>
      <c r="D3061" s="7" t="n">
        <v>3</v>
      </c>
      <c r="E3061" s="7" t="n">
        <v>0</v>
      </c>
      <c r="F3061" s="7" t="n">
        <v>1</v>
      </c>
      <c r="G3061" s="7" t="n">
        <v>1</v>
      </c>
      <c r="H3061" s="7" t="n">
        <v>1</v>
      </c>
      <c r="I3061" s="7" t="n">
        <v>0</v>
      </c>
      <c r="J3061" s="7" t="n">
        <v>1000</v>
      </c>
    </row>
    <row r="3062" spans="1:10">
      <c r="A3062" t="s">
        <v>4</v>
      </c>
      <c r="B3062" s="4" t="s">
        <v>5</v>
      </c>
      <c r="C3062" s="4" t="s">
        <v>8</v>
      </c>
      <c r="D3062" s="4" t="s">
        <v>8</v>
      </c>
    </row>
    <row r="3063" spans="1:10">
      <c r="A3063" t="n">
        <v>37981</v>
      </c>
      <c r="B3063" s="16" t="n">
        <v>77</v>
      </c>
      <c r="C3063" s="7" t="n">
        <v>0</v>
      </c>
      <c r="D3063" s="7" t="n">
        <v>3</v>
      </c>
    </row>
    <row r="3064" spans="1:10">
      <c r="A3064" t="s">
        <v>4</v>
      </c>
      <c r="B3064" s="4" t="s">
        <v>5</v>
      </c>
      <c r="C3064" s="4" t="s">
        <v>8</v>
      </c>
      <c r="D3064" s="4" t="s">
        <v>9</v>
      </c>
    </row>
    <row r="3065" spans="1:10">
      <c r="A3065" t="n">
        <v>37984</v>
      </c>
      <c r="B3065" s="26" t="n">
        <v>58</v>
      </c>
      <c r="C3065" s="7" t="n">
        <v>255</v>
      </c>
      <c r="D3065" s="7" t="n">
        <v>0</v>
      </c>
    </row>
    <row r="3066" spans="1:10">
      <c r="A3066" t="s">
        <v>4</v>
      </c>
      <c r="B3066" s="4" t="s">
        <v>5</v>
      </c>
      <c r="C3066" s="4" t="s">
        <v>8</v>
      </c>
    </row>
    <row r="3067" spans="1:10">
      <c r="A3067" t="n">
        <v>37988</v>
      </c>
      <c r="B3067" s="27" t="n">
        <v>78</v>
      </c>
      <c r="C3067" s="7" t="n">
        <v>255</v>
      </c>
    </row>
    <row r="3068" spans="1:10">
      <c r="A3068" t="s">
        <v>4</v>
      </c>
      <c r="B3068" s="4" t="s">
        <v>5</v>
      </c>
      <c r="C3068" s="4" t="s">
        <v>8</v>
      </c>
      <c r="D3068" s="4" t="s">
        <v>9</v>
      </c>
      <c r="E3068" s="4" t="s">
        <v>9</v>
      </c>
      <c r="F3068" s="4" t="s">
        <v>9</v>
      </c>
      <c r="G3068" s="4" t="s">
        <v>9</v>
      </c>
      <c r="H3068" s="4" t="s">
        <v>9</v>
      </c>
      <c r="I3068" s="4" t="s">
        <v>9</v>
      </c>
      <c r="J3068" s="4" t="s">
        <v>9</v>
      </c>
      <c r="K3068" s="4" t="s">
        <v>9</v>
      </c>
      <c r="L3068" s="4" t="s">
        <v>9</v>
      </c>
      <c r="M3068" s="4" t="s">
        <v>9</v>
      </c>
      <c r="N3068" s="4" t="s">
        <v>16</v>
      </c>
      <c r="O3068" s="4" t="s">
        <v>16</v>
      </c>
      <c r="P3068" s="4" t="s">
        <v>16</v>
      </c>
      <c r="Q3068" s="4" t="s">
        <v>16</v>
      </c>
      <c r="R3068" s="4" t="s">
        <v>8</v>
      </c>
      <c r="S3068" s="4" t="s">
        <v>11</v>
      </c>
    </row>
    <row r="3069" spans="1:10">
      <c r="A3069" t="n">
        <v>37990</v>
      </c>
      <c r="B3069" s="14" t="n">
        <v>75</v>
      </c>
      <c r="C3069" s="7" t="n">
        <v>0</v>
      </c>
      <c r="D3069" s="7" t="n">
        <v>0</v>
      </c>
      <c r="E3069" s="7" t="n">
        <v>0</v>
      </c>
      <c r="F3069" s="7" t="n">
        <v>1024</v>
      </c>
      <c r="G3069" s="7" t="n">
        <v>1024</v>
      </c>
      <c r="H3069" s="7" t="n">
        <v>0</v>
      </c>
      <c r="I3069" s="7" t="n">
        <v>0</v>
      </c>
      <c r="J3069" s="7" t="n">
        <v>0</v>
      </c>
      <c r="K3069" s="7" t="n">
        <v>0</v>
      </c>
      <c r="L3069" s="7" t="n">
        <v>1024</v>
      </c>
      <c r="M3069" s="7" t="n">
        <v>1024</v>
      </c>
      <c r="N3069" s="7" t="n">
        <v>1065353216</v>
      </c>
      <c r="O3069" s="7" t="n">
        <v>1065353216</v>
      </c>
      <c r="P3069" s="7" t="n">
        <v>1065353216</v>
      </c>
      <c r="Q3069" s="7" t="n">
        <v>0</v>
      </c>
      <c r="R3069" s="7" t="n">
        <v>0</v>
      </c>
      <c r="S3069" s="7" t="s">
        <v>306</v>
      </c>
    </row>
    <row r="3070" spans="1:10">
      <c r="A3070" t="s">
        <v>4</v>
      </c>
      <c r="B3070" s="4" t="s">
        <v>5</v>
      </c>
      <c r="C3070" s="4" t="s">
        <v>8</v>
      </c>
      <c r="D3070" s="4" t="s">
        <v>9</v>
      </c>
      <c r="E3070" s="4" t="s">
        <v>9</v>
      </c>
      <c r="F3070" s="4" t="s">
        <v>9</v>
      </c>
      <c r="G3070" s="4" t="s">
        <v>9</v>
      </c>
      <c r="H3070" s="4" t="s">
        <v>9</v>
      </c>
      <c r="I3070" s="4" t="s">
        <v>9</v>
      </c>
      <c r="J3070" s="4" t="s">
        <v>9</v>
      </c>
      <c r="K3070" s="4" t="s">
        <v>9</v>
      </c>
      <c r="L3070" s="4" t="s">
        <v>9</v>
      </c>
      <c r="M3070" s="4" t="s">
        <v>9</v>
      </c>
      <c r="N3070" s="4" t="s">
        <v>16</v>
      </c>
      <c r="O3070" s="4" t="s">
        <v>16</v>
      </c>
      <c r="P3070" s="4" t="s">
        <v>16</v>
      </c>
      <c r="Q3070" s="4" t="s">
        <v>16</v>
      </c>
      <c r="R3070" s="4" t="s">
        <v>8</v>
      </c>
      <c r="S3070" s="4" t="s">
        <v>11</v>
      </c>
    </row>
    <row r="3071" spans="1:10">
      <c r="A3071" t="n">
        <v>38039</v>
      </c>
      <c r="B3071" s="14" t="n">
        <v>75</v>
      </c>
      <c r="C3071" s="7" t="n">
        <v>1</v>
      </c>
      <c r="D3071" s="7" t="n">
        <v>0</v>
      </c>
      <c r="E3071" s="7" t="n">
        <v>0</v>
      </c>
      <c r="F3071" s="7" t="n">
        <v>1024</v>
      </c>
      <c r="G3071" s="7" t="n">
        <v>1024</v>
      </c>
      <c r="H3071" s="7" t="n">
        <v>0</v>
      </c>
      <c r="I3071" s="7" t="n">
        <v>0</v>
      </c>
      <c r="J3071" s="7" t="n">
        <v>0</v>
      </c>
      <c r="K3071" s="7" t="n">
        <v>0</v>
      </c>
      <c r="L3071" s="7" t="n">
        <v>1024</v>
      </c>
      <c r="M3071" s="7" t="n">
        <v>1024</v>
      </c>
      <c r="N3071" s="7" t="n">
        <v>1065353216</v>
      </c>
      <c r="O3071" s="7" t="n">
        <v>1065353216</v>
      </c>
      <c r="P3071" s="7" t="n">
        <v>1065353216</v>
      </c>
      <c r="Q3071" s="7" t="n">
        <v>0</v>
      </c>
      <c r="R3071" s="7" t="n">
        <v>0</v>
      </c>
      <c r="S3071" s="7" t="s">
        <v>307</v>
      </c>
    </row>
    <row r="3072" spans="1:10">
      <c r="A3072" t="s">
        <v>4</v>
      </c>
      <c r="B3072" s="4" t="s">
        <v>5</v>
      </c>
      <c r="C3072" s="4" t="s">
        <v>8</v>
      </c>
      <c r="D3072" s="4" t="s">
        <v>9</v>
      </c>
      <c r="E3072" s="4" t="s">
        <v>9</v>
      </c>
      <c r="F3072" s="4" t="s">
        <v>9</v>
      </c>
      <c r="G3072" s="4" t="s">
        <v>9</v>
      </c>
      <c r="H3072" s="4" t="s">
        <v>9</v>
      </c>
      <c r="I3072" s="4" t="s">
        <v>9</v>
      </c>
      <c r="J3072" s="4" t="s">
        <v>9</v>
      </c>
      <c r="K3072" s="4" t="s">
        <v>9</v>
      </c>
      <c r="L3072" s="4" t="s">
        <v>9</v>
      </c>
      <c r="M3072" s="4" t="s">
        <v>9</v>
      </c>
      <c r="N3072" s="4" t="s">
        <v>16</v>
      </c>
      <c r="O3072" s="4" t="s">
        <v>16</v>
      </c>
      <c r="P3072" s="4" t="s">
        <v>16</v>
      </c>
      <c r="Q3072" s="4" t="s">
        <v>16</v>
      </c>
      <c r="R3072" s="4" t="s">
        <v>8</v>
      </c>
      <c r="S3072" s="4" t="s">
        <v>11</v>
      </c>
    </row>
    <row r="3073" spans="1:19">
      <c r="A3073" t="n">
        <v>38088</v>
      </c>
      <c r="B3073" s="14" t="n">
        <v>75</v>
      </c>
      <c r="C3073" s="7" t="n">
        <v>2</v>
      </c>
      <c r="D3073" s="7" t="n">
        <v>0</v>
      </c>
      <c r="E3073" s="7" t="n">
        <v>0</v>
      </c>
      <c r="F3073" s="7" t="n">
        <v>1024</v>
      </c>
      <c r="G3073" s="7" t="n">
        <v>1024</v>
      </c>
      <c r="H3073" s="7" t="n">
        <v>0</v>
      </c>
      <c r="I3073" s="7" t="n">
        <v>0</v>
      </c>
      <c r="J3073" s="7" t="n">
        <v>0</v>
      </c>
      <c r="K3073" s="7" t="n">
        <v>0</v>
      </c>
      <c r="L3073" s="7" t="n">
        <v>1024</v>
      </c>
      <c r="M3073" s="7" t="n">
        <v>1024</v>
      </c>
      <c r="N3073" s="7" t="n">
        <v>1065353216</v>
      </c>
      <c r="O3073" s="7" t="n">
        <v>1065353216</v>
      </c>
      <c r="P3073" s="7" t="n">
        <v>1065353216</v>
      </c>
      <c r="Q3073" s="7" t="n">
        <v>0</v>
      </c>
      <c r="R3073" s="7" t="n">
        <v>0</v>
      </c>
      <c r="S3073" s="7" t="s">
        <v>308</v>
      </c>
    </row>
    <row r="3074" spans="1:19">
      <c r="A3074" t="s">
        <v>4</v>
      </c>
      <c r="B3074" s="4" t="s">
        <v>5</v>
      </c>
      <c r="C3074" s="4" t="s">
        <v>8</v>
      </c>
      <c r="D3074" s="4" t="s">
        <v>9</v>
      </c>
      <c r="E3074" s="4" t="s">
        <v>9</v>
      </c>
      <c r="F3074" s="4" t="s">
        <v>9</v>
      </c>
      <c r="G3074" s="4" t="s">
        <v>9</v>
      </c>
      <c r="H3074" s="4" t="s">
        <v>9</v>
      </c>
      <c r="I3074" s="4" t="s">
        <v>9</v>
      </c>
      <c r="J3074" s="4" t="s">
        <v>9</v>
      </c>
      <c r="K3074" s="4" t="s">
        <v>9</v>
      </c>
      <c r="L3074" s="4" t="s">
        <v>9</v>
      </c>
      <c r="M3074" s="4" t="s">
        <v>9</v>
      </c>
      <c r="N3074" s="4" t="s">
        <v>16</v>
      </c>
      <c r="O3074" s="4" t="s">
        <v>16</v>
      </c>
      <c r="P3074" s="4" t="s">
        <v>16</v>
      </c>
      <c r="Q3074" s="4" t="s">
        <v>16</v>
      </c>
      <c r="R3074" s="4" t="s">
        <v>8</v>
      </c>
      <c r="S3074" s="4" t="s">
        <v>11</v>
      </c>
    </row>
    <row r="3075" spans="1:19">
      <c r="A3075" t="n">
        <v>38137</v>
      </c>
      <c r="B3075" s="14" t="n">
        <v>75</v>
      </c>
      <c r="C3075" s="7" t="n">
        <v>3</v>
      </c>
      <c r="D3075" s="7" t="n">
        <v>0</v>
      </c>
      <c r="E3075" s="7" t="n">
        <v>0</v>
      </c>
      <c r="F3075" s="7" t="n">
        <v>1024</v>
      </c>
      <c r="G3075" s="7" t="n">
        <v>1024</v>
      </c>
      <c r="H3075" s="7" t="n">
        <v>0</v>
      </c>
      <c r="I3075" s="7" t="n">
        <v>0</v>
      </c>
      <c r="J3075" s="7" t="n">
        <v>0</v>
      </c>
      <c r="K3075" s="7" t="n">
        <v>0</v>
      </c>
      <c r="L3075" s="7" t="n">
        <v>1024</v>
      </c>
      <c r="M3075" s="7" t="n">
        <v>1024</v>
      </c>
      <c r="N3075" s="7" t="n">
        <v>1065353216</v>
      </c>
      <c r="O3075" s="7" t="n">
        <v>1065353216</v>
      </c>
      <c r="P3075" s="7" t="n">
        <v>1065353216</v>
      </c>
      <c r="Q3075" s="7" t="n">
        <v>0</v>
      </c>
      <c r="R3075" s="7" t="n">
        <v>0</v>
      </c>
      <c r="S3075" s="7" t="s">
        <v>309</v>
      </c>
    </row>
    <row r="3076" spans="1:19">
      <c r="A3076" t="s">
        <v>4</v>
      </c>
      <c r="B3076" s="4" t="s">
        <v>5</v>
      </c>
      <c r="C3076" s="4" t="s">
        <v>8</v>
      </c>
      <c r="D3076" s="4" t="s">
        <v>9</v>
      </c>
      <c r="E3076" s="4" t="s">
        <v>9</v>
      </c>
      <c r="F3076" s="4" t="s">
        <v>9</v>
      </c>
      <c r="G3076" s="4" t="s">
        <v>9</v>
      </c>
      <c r="H3076" s="4" t="s">
        <v>9</v>
      </c>
      <c r="I3076" s="4" t="s">
        <v>9</v>
      </c>
      <c r="J3076" s="4" t="s">
        <v>9</v>
      </c>
      <c r="K3076" s="4" t="s">
        <v>9</v>
      </c>
      <c r="L3076" s="4" t="s">
        <v>9</v>
      </c>
      <c r="M3076" s="4" t="s">
        <v>9</v>
      </c>
      <c r="N3076" s="4" t="s">
        <v>16</v>
      </c>
      <c r="O3076" s="4" t="s">
        <v>16</v>
      </c>
      <c r="P3076" s="4" t="s">
        <v>16</v>
      </c>
      <c r="Q3076" s="4" t="s">
        <v>16</v>
      </c>
      <c r="R3076" s="4" t="s">
        <v>8</v>
      </c>
      <c r="S3076" s="4" t="s">
        <v>11</v>
      </c>
    </row>
    <row r="3077" spans="1:19">
      <c r="A3077" t="n">
        <v>38186</v>
      </c>
      <c r="B3077" s="14" t="n">
        <v>75</v>
      </c>
      <c r="C3077" s="7" t="n">
        <v>4</v>
      </c>
      <c r="D3077" s="7" t="n">
        <v>0</v>
      </c>
      <c r="E3077" s="7" t="n">
        <v>0</v>
      </c>
      <c r="F3077" s="7" t="n">
        <v>1024</v>
      </c>
      <c r="G3077" s="7" t="n">
        <v>1024</v>
      </c>
      <c r="H3077" s="7" t="n">
        <v>0</v>
      </c>
      <c r="I3077" s="7" t="n">
        <v>0</v>
      </c>
      <c r="J3077" s="7" t="n">
        <v>0</v>
      </c>
      <c r="K3077" s="7" t="n">
        <v>0</v>
      </c>
      <c r="L3077" s="7" t="n">
        <v>1024</v>
      </c>
      <c r="M3077" s="7" t="n">
        <v>1024</v>
      </c>
      <c r="N3077" s="7" t="n">
        <v>1065353216</v>
      </c>
      <c r="O3077" s="7" t="n">
        <v>1065353216</v>
      </c>
      <c r="P3077" s="7" t="n">
        <v>1065353216</v>
      </c>
      <c r="Q3077" s="7" t="n">
        <v>0</v>
      </c>
      <c r="R3077" s="7" t="n">
        <v>0</v>
      </c>
      <c r="S3077" s="7" t="s">
        <v>310</v>
      </c>
    </row>
    <row r="3078" spans="1:19">
      <c r="A3078" t="s">
        <v>4</v>
      </c>
      <c r="B3078" s="4" t="s">
        <v>5</v>
      </c>
      <c r="C3078" s="4" t="s">
        <v>8</v>
      </c>
      <c r="D3078" s="4" t="s">
        <v>9</v>
      </c>
      <c r="E3078" s="4" t="s">
        <v>9</v>
      </c>
      <c r="F3078" s="4" t="s">
        <v>9</v>
      </c>
      <c r="G3078" s="4" t="s">
        <v>9</v>
      </c>
      <c r="H3078" s="4" t="s">
        <v>9</v>
      </c>
      <c r="I3078" s="4" t="s">
        <v>9</v>
      </c>
      <c r="J3078" s="4" t="s">
        <v>9</v>
      </c>
      <c r="K3078" s="4" t="s">
        <v>9</v>
      </c>
      <c r="L3078" s="4" t="s">
        <v>9</v>
      </c>
      <c r="M3078" s="4" t="s">
        <v>9</v>
      </c>
      <c r="N3078" s="4" t="s">
        <v>16</v>
      </c>
      <c r="O3078" s="4" t="s">
        <v>16</v>
      </c>
      <c r="P3078" s="4" t="s">
        <v>16</v>
      </c>
      <c r="Q3078" s="4" t="s">
        <v>16</v>
      </c>
      <c r="R3078" s="4" t="s">
        <v>8</v>
      </c>
      <c r="S3078" s="4" t="s">
        <v>11</v>
      </c>
    </row>
    <row r="3079" spans="1:19">
      <c r="A3079" t="n">
        <v>38235</v>
      </c>
      <c r="B3079" s="14" t="n">
        <v>75</v>
      </c>
      <c r="C3079" s="7" t="n">
        <v>5</v>
      </c>
      <c r="D3079" s="7" t="n">
        <v>0</v>
      </c>
      <c r="E3079" s="7" t="n">
        <v>0</v>
      </c>
      <c r="F3079" s="7" t="n">
        <v>1024</v>
      </c>
      <c r="G3079" s="7" t="n">
        <v>1024</v>
      </c>
      <c r="H3079" s="7" t="n">
        <v>0</v>
      </c>
      <c r="I3079" s="7" t="n">
        <v>0</v>
      </c>
      <c r="J3079" s="7" t="n">
        <v>0</v>
      </c>
      <c r="K3079" s="7" t="n">
        <v>0</v>
      </c>
      <c r="L3079" s="7" t="n">
        <v>1024</v>
      </c>
      <c r="M3079" s="7" t="n">
        <v>1024</v>
      </c>
      <c r="N3079" s="7" t="n">
        <v>1065353216</v>
      </c>
      <c r="O3079" s="7" t="n">
        <v>1065353216</v>
      </c>
      <c r="P3079" s="7" t="n">
        <v>1065353216</v>
      </c>
      <c r="Q3079" s="7" t="n">
        <v>0</v>
      </c>
      <c r="R3079" s="7" t="n">
        <v>0</v>
      </c>
      <c r="S3079" s="7" t="s">
        <v>311</v>
      </c>
    </row>
    <row r="3080" spans="1:19">
      <c r="A3080" t="s">
        <v>4</v>
      </c>
      <c r="B3080" s="4" t="s">
        <v>5</v>
      </c>
      <c r="C3080" s="4" t="s">
        <v>8</v>
      </c>
      <c r="D3080" s="4" t="s">
        <v>8</v>
      </c>
      <c r="E3080" s="4" t="s">
        <v>8</v>
      </c>
      <c r="F3080" s="4" t="s">
        <v>10</v>
      </c>
      <c r="G3080" s="4" t="s">
        <v>10</v>
      </c>
      <c r="H3080" s="4" t="s">
        <v>10</v>
      </c>
      <c r="I3080" s="4" t="s">
        <v>10</v>
      </c>
      <c r="J3080" s="4" t="s">
        <v>10</v>
      </c>
    </row>
    <row r="3081" spans="1:19">
      <c r="A3081" t="n">
        <v>38284</v>
      </c>
      <c r="B3081" s="15" t="n">
        <v>76</v>
      </c>
      <c r="C3081" s="7" t="n">
        <v>0</v>
      </c>
      <c r="D3081" s="7" t="n">
        <v>9</v>
      </c>
      <c r="E3081" s="7" t="n">
        <v>2</v>
      </c>
      <c r="F3081" s="7" t="n">
        <v>0</v>
      </c>
      <c r="G3081" s="7" t="n">
        <v>0</v>
      </c>
      <c r="H3081" s="7" t="n">
        <v>0</v>
      </c>
      <c r="I3081" s="7" t="n">
        <v>0</v>
      </c>
      <c r="J3081" s="7" t="n">
        <v>0</v>
      </c>
    </row>
    <row r="3082" spans="1:19">
      <c r="A3082" t="s">
        <v>4</v>
      </c>
      <c r="B3082" s="4" t="s">
        <v>5</v>
      </c>
      <c r="C3082" s="4" t="s">
        <v>8</v>
      </c>
      <c r="D3082" s="4" t="s">
        <v>8</v>
      </c>
      <c r="E3082" s="4" t="s">
        <v>8</v>
      </c>
      <c r="F3082" s="4" t="s">
        <v>10</v>
      </c>
      <c r="G3082" s="4" t="s">
        <v>10</v>
      </c>
      <c r="H3082" s="4" t="s">
        <v>10</v>
      </c>
      <c r="I3082" s="4" t="s">
        <v>10</v>
      </c>
      <c r="J3082" s="4" t="s">
        <v>10</v>
      </c>
    </row>
    <row r="3083" spans="1:19">
      <c r="A3083" t="n">
        <v>38308</v>
      </c>
      <c r="B3083" s="15" t="n">
        <v>76</v>
      </c>
      <c r="C3083" s="7" t="n">
        <v>1</v>
      </c>
      <c r="D3083" s="7" t="n">
        <v>9</v>
      </c>
      <c r="E3083" s="7" t="n">
        <v>2</v>
      </c>
      <c r="F3083" s="7" t="n">
        <v>0</v>
      </c>
      <c r="G3083" s="7" t="n">
        <v>0</v>
      </c>
      <c r="H3083" s="7" t="n">
        <v>0</v>
      </c>
      <c r="I3083" s="7" t="n">
        <v>0</v>
      </c>
      <c r="J3083" s="7" t="n">
        <v>0</v>
      </c>
    </row>
    <row r="3084" spans="1:19">
      <c r="A3084" t="s">
        <v>4</v>
      </c>
      <c r="B3084" s="4" t="s">
        <v>5</v>
      </c>
      <c r="C3084" s="4" t="s">
        <v>8</v>
      </c>
      <c r="D3084" s="4" t="s">
        <v>8</v>
      </c>
      <c r="E3084" s="4" t="s">
        <v>8</v>
      </c>
      <c r="F3084" s="4" t="s">
        <v>10</v>
      </c>
      <c r="G3084" s="4" t="s">
        <v>10</v>
      </c>
      <c r="H3084" s="4" t="s">
        <v>10</v>
      </c>
      <c r="I3084" s="4" t="s">
        <v>10</v>
      </c>
      <c r="J3084" s="4" t="s">
        <v>10</v>
      </c>
    </row>
    <row r="3085" spans="1:19">
      <c r="A3085" t="n">
        <v>38332</v>
      </c>
      <c r="B3085" s="15" t="n">
        <v>76</v>
      </c>
      <c r="C3085" s="7" t="n">
        <v>2</v>
      </c>
      <c r="D3085" s="7" t="n">
        <v>9</v>
      </c>
      <c r="E3085" s="7" t="n">
        <v>2</v>
      </c>
      <c r="F3085" s="7" t="n">
        <v>0</v>
      </c>
      <c r="G3085" s="7" t="n">
        <v>0</v>
      </c>
      <c r="H3085" s="7" t="n">
        <v>0</v>
      </c>
      <c r="I3085" s="7" t="n">
        <v>0</v>
      </c>
      <c r="J3085" s="7" t="n">
        <v>0</v>
      </c>
    </row>
    <row r="3086" spans="1:19">
      <c r="A3086" t="s">
        <v>4</v>
      </c>
      <c r="B3086" s="4" t="s">
        <v>5</v>
      </c>
      <c r="C3086" s="4" t="s">
        <v>8</v>
      </c>
      <c r="D3086" s="4" t="s">
        <v>8</v>
      </c>
      <c r="E3086" s="4" t="s">
        <v>8</v>
      </c>
      <c r="F3086" s="4" t="s">
        <v>10</v>
      </c>
      <c r="G3086" s="4" t="s">
        <v>10</v>
      </c>
      <c r="H3086" s="4" t="s">
        <v>10</v>
      </c>
      <c r="I3086" s="4" t="s">
        <v>10</v>
      </c>
      <c r="J3086" s="4" t="s">
        <v>10</v>
      </c>
    </row>
    <row r="3087" spans="1:19">
      <c r="A3087" t="n">
        <v>38356</v>
      </c>
      <c r="B3087" s="15" t="n">
        <v>76</v>
      </c>
      <c r="C3087" s="7" t="n">
        <v>3</v>
      </c>
      <c r="D3087" s="7" t="n">
        <v>9</v>
      </c>
      <c r="E3087" s="7" t="n">
        <v>2</v>
      </c>
      <c r="F3087" s="7" t="n">
        <v>0</v>
      </c>
      <c r="G3087" s="7" t="n">
        <v>0</v>
      </c>
      <c r="H3087" s="7" t="n">
        <v>0</v>
      </c>
      <c r="I3087" s="7" t="n">
        <v>0</v>
      </c>
      <c r="J3087" s="7" t="n">
        <v>0</v>
      </c>
    </row>
    <row r="3088" spans="1:19">
      <c r="A3088" t="s">
        <v>4</v>
      </c>
      <c r="B3088" s="4" t="s">
        <v>5</v>
      </c>
      <c r="C3088" s="4" t="s">
        <v>8</v>
      </c>
      <c r="D3088" s="4" t="s">
        <v>8</v>
      </c>
      <c r="E3088" s="4" t="s">
        <v>8</v>
      </c>
      <c r="F3088" s="4" t="s">
        <v>10</v>
      </c>
      <c r="G3088" s="4" t="s">
        <v>10</v>
      </c>
      <c r="H3088" s="4" t="s">
        <v>10</v>
      </c>
      <c r="I3088" s="4" t="s">
        <v>10</v>
      </c>
      <c r="J3088" s="4" t="s">
        <v>10</v>
      </c>
    </row>
    <row r="3089" spans="1:19">
      <c r="A3089" t="n">
        <v>38380</v>
      </c>
      <c r="B3089" s="15" t="n">
        <v>76</v>
      </c>
      <c r="C3089" s="7" t="n">
        <v>4</v>
      </c>
      <c r="D3089" s="7" t="n">
        <v>9</v>
      </c>
      <c r="E3089" s="7" t="n">
        <v>2</v>
      </c>
      <c r="F3089" s="7" t="n">
        <v>0</v>
      </c>
      <c r="G3089" s="7" t="n">
        <v>0</v>
      </c>
      <c r="H3089" s="7" t="n">
        <v>0</v>
      </c>
      <c r="I3089" s="7" t="n">
        <v>0</v>
      </c>
      <c r="J3089" s="7" t="n">
        <v>0</v>
      </c>
    </row>
    <row r="3090" spans="1:19">
      <c r="A3090" t="s">
        <v>4</v>
      </c>
      <c r="B3090" s="4" t="s">
        <v>5</v>
      </c>
      <c r="C3090" s="4" t="s">
        <v>8</v>
      </c>
      <c r="D3090" s="4" t="s">
        <v>8</v>
      </c>
      <c r="E3090" s="4" t="s">
        <v>8</v>
      </c>
      <c r="F3090" s="4" t="s">
        <v>10</v>
      </c>
      <c r="G3090" s="4" t="s">
        <v>10</v>
      </c>
      <c r="H3090" s="4" t="s">
        <v>10</v>
      </c>
      <c r="I3090" s="4" t="s">
        <v>10</v>
      </c>
      <c r="J3090" s="4" t="s">
        <v>10</v>
      </c>
    </row>
    <row r="3091" spans="1:19">
      <c r="A3091" t="n">
        <v>38404</v>
      </c>
      <c r="B3091" s="15" t="n">
        <v>76</v>
      </c>
      <c r="C3091" s="7" t="n">
        <v>5</v>
      </c>
      <c r="D3091" s="7" t="n">
        <v>9</v>
      </c>
      <c r="E3091" s="7" t="n">
        <v>2</v>
      </c>
      <c r="F3091" s="7" t="n">
        <v>0</v>
      </c>
      <c r="G3091" s="7" t="n">
        <v>0</v>
      </c>
      <c r="H3091" s="7" t="n">
        <v>0</v>
      </c>
      <c r="I3091" s="7" t="n">
        <v>0</v>
      </c>
      <c r="J3091" s="7" t="n">
        <v>0</v>
      </c>
    </row>
    <row r="3092" spans="1:19">
      <c r="A3092" t="s">
        <v>4</v>
      </c>
      <c r="B3092" s="4" t="s">
        <v>5</v>
      </c>
      <c r="C3092" s="4" t="s">
        <v>9</v>
      </c>
    </row>
    <row r="3093" spans="1:19">
      <c r="A3093" t="n">
        <v>38428</v>
      </c>
      <c r="B3093" s="24" t="n">
        <v>16</v>
      </c>
      <c r="C3093" s="7" t="n">
        <v>1000</v>
      </c>
    </row>
    <row r="3094" spans="1:19">
      <c r="A3094" t="s">
        <v>4</v>
      </c>
      <c r="B3094" s="4" t="s">
        <v>5</v>
      </c>
      <c r="C3094" s="4" t="s">
        <v>8</v>
      </c>
      <c r="D3094" s="4" t="s">
        <v>9</v>
      </c>
      <c r="E3094" s="4" t="s">
        <v>9</v>
      </c>
      <c r="F3094" s="4" t="s">
        <v>9</v>
      </c>
      <c r="G3094" s="4" t="s">
        <v>9</v>
      </c>
      <c r="H3094" s="4" t="s">
        <v>8</v>
      </c>
    </row>
    <row r="3095" spans="1:19">
      <c r="A3095" t="n">
        <v>38431</v>
      </c>
      <c r="B3095" s="18" t="n">
        <v>25</v>
      </c>
      <c r="C3095" s="7" t="n">
        <v>5</v>
      </c>
      <c r="D3095" s="7" t="n">
        <v>65535</v>
      </c>
      <c r="E3095" s="7" t="n">
        <v>65535</v>
      </c>
      <c r="F3095" s="7" t="n">
        <v>65535</v>
      </c>
      <c r="G3095" s="7" t="n">
        <v>65535</v>
      </c>
      <c r="H3095" s="7" t="n">
        <v>0</v>
      </c>
    </row>
    <row r="3096" spans="1:19">
      <c r="A3096" t="s">
        <v>4</v>
      </c>
      <c r="B3096" s="4" t="s">
        <v>5</v>
      </c>
      <c r="C3096" s="4" t="s">
        <v>9</v>
      </c>
      <c r="D3096" s="4" t="s">
        <v>8</v>
      </c>
      <c r="E3096" s="4" t="s">
        <v>19</v>
      </c>
      <c r="F3096" s="4" t="s">
        <v>8</v>
      </c>
      <c r="G3096" s="4" t="s">
        <v>8</v>
      </c>
    </row>
    <row r="3097" spans="1:19">
      <c r="A3097" t="n">
        <v>38442</v>
      </c>
      <c r="B3097" s="19" t="n">
        <v>24</v>
      </c>
      <c r="C3097" s="7" t="n">
        <v>65533</v>
      </c>
      <c r="D3097" s="7" t="n">
        <v>11</v>
      </c>
      <c r="E3097" s="7" t="s">
        <v>312</v>
      </c>
      <c r="F3097" s="7" t="n">
        <v>2</v>
      </c>
      <c r="G3097" s="7" t="n">
        <v>0</v>
      </c>
    </row>
    <row r="3098" spans="1:19">
      <c r="A3098" t="s">
        <v>4</v>
      </c>
      <c r="B3098" s="4" t="s">
        <v>5</v>
      </c>
    </row>
    <row r="3099" spans="1:19">
      <c r="A3099" t="n">
        <v>38567</v>
      </c>
      <c r="B3099" s="28" t="n">
        <v>28</v>
      </c>
    </row>
    <row r="3100" spans="1:19">
      <c r="A3100" t="s">
        <v>4</v>
      </c>
      <c r="B3100" s="4" t="s">
        <v>5</v>
      </c>
      <c r="C3100" s="4" t="s">
        <v>8</v>
      </c>
    </row>
    <row r="3101" spans="1:19">
      <c r="A3101" t="n">
        <v>38568</v>
      </c>
      <c r="B3101" s="21" t="n">
        <v>27</v>
      </c>
      <c r="C3101" s="7" t="n">
        <v>0</v>
      </c>
    </row>
    <row r="3102" spans="1:19">
      <c r="A3102" t="s">
        <v>4</v>
      </c>
      <c r="B3102" s="4" t="s">
        <v>5</v>
      </c>
      <c r="C3102" s="4" t="s">
        <v>9</v>
      </c>
    </row>
    <row r="3103" spans="1:19">
      <c r="A3103" t="n">
        <v>38570</v>
      </c>
      <c r="B3103" s="24" t="n">
        <v>16</v>
      </c>
      <c r="C3103" s="7" t="n">
        <v>1000</v>
      </c>
    </row>
    <row r="3104" spans="1:19">
      <c r="A3104" t="s">
        <v>4</v>
      </c>
      <c r="B3104" s="4" t="s">
        <v>5</v>
      </c>
      <c r="C3104" s="4" t="s">
        <v>8</v>
      </c>
      <c r="D3104" s="4" t="s">
        <v>9</v>
      </c>
      <c r="E3104" s="4" t="s">
        <v>9</v>
      </c>
      <c r="F3104" s="4" t="s">
        <v>9</v>
      </c>
      <c r="G3104" s="4" t="s">
        <v>9</v>
      </c>
      <c r="H3104" s="4" t="s">
        <v>8</v>
      </c>
    </row>
    <row r="3105" spans="1:10">
      <c r="A3105" t="n">
        <v>38573</v>
      </c>
      <c r="B3105" s="18" t="n">
        <v>25</v>
      </c>
      <c r="C3105" s="7" t="n">
        <v>5</v>
      </c>
      <c r="D3105" s="7" t="n">
        <v>65535</v>
      </c>
      <c r="E3105" s="7" t="n">
        <v>65535</v>
      </c>
      <c r="F3105" s="7" t="n">
        <v>65535</v>
      </c>
      <c r="G3105" s="7" t="n">
        <v>65535</v>
      </c>
      <c r="H3105" s="7" t="n">
        <v>100</v>
      </c>
    </row>
    <row r="3106" spans="1:10">
      <c r="A3106" t="s">
        <v>4</v>
      </c>
      <c r="B3106" s="4" t="s">
        <v>5</v>
      </c>
      <c r="C3106" s="4" t="s">
        <v>9</v>
      </c>
      <c r="D3106" s="4" t="s">
        <v>8</v>
      </c>
      <c r="E3106" s="4" t="s">
        <v>19</v>
      </c>
      <c r="F3106" s="4" t="s">
        <v>8</v>
      </c>
      <c r="G3106" s="4" t="s">
        <v>8</v>
      </c>
      <c r="H3106" s="4" t="s">
        <v>8</v>
      </c>
    </row>
    <row r="3107" spans="1:10">
      <c r="A3107" t="n">
        <v>38584</v>
      </c>
      <c r="B3107" s="19" t="n">
        <v>24</v>
      </c>
      <c r="C3107" s="7" t="n">
        <v>65533</v>
      </c>
      <c r="D3107" s="7" t="n">
        <v>7</v>
      </c>
      <c r="E3107" s="7" t="s">
        <v>313</v>
      </c>
      <c r="F3107" s="7" t="n">
        <v>6</v>
      </c>
      <c r="G3107" s="7" t="n">
        <v>2</v>
      </c>
      <c r="H3107" s="7" t="n">
        <v>0</v>
      </c>
    </row>
    <row r="3108" spans="1:10">
      <c r="A3108" t="s">
        <v>4</v>
      </c>
      <c r="B3108" s="4" t="s">
        <v>5</v>
      </c>
    </row>
    <row r="3109" spans="1:10">
      <c r="A3109" t="n">
        <v>38620</v>
      </c>
      <c r="B3109" s="28" t="n">
        <v>28</v>
      </c>
    </row>
    <row r="3110" spans="1:10">
      <c r="A3110" t="s">
        <v>4</v>
      </c>
      <c r="B3110" s="4" t="s">
        <v>5</v>
      </c>
      <c r="C3110" s="4" t="s">
        <v>8</v>
      </c>
    </row>
    <row r="3111" spans="1:10">
      <c r="A3111" t="n">
        <v>38621</v>
      </c>
      <c r="B3111" s="21" t="n">
        <v>27</v>
      </c>
      <c r="C3111" s="7" t="n">
        <v>0</v>
      </c>
    </row>
    <row r="3112" spans="1:10">
      <c r="A3112" t="s">
        <v>4</v>
      </c>
      <c r="B3112" s="4" t="s">
        <v>5</v>
      </c>
      <c r="C3112" s="4" t="s">
        <v>9</v>
      </c>
    </row>
    <row r="3113" spans="1:10">
      <c r="A3113" t="n">
        <v>38623</v>
      </c>
      <c r="B3113" s="24" t="n">
        <v>16</v>
      </c>
      <c r="C3113" s="7" t="n">
        <v>800</v>
      </c>
    </row>
    <row r="3114" spans="1:10">
      <c r="A3114" t="s">
        <v>4</v>
      </c>
      <c r="B3114" s="4" t="s">
        <v>5</v>
      </c>
      <c r="C3114" s="4" t="s">
        <v>8</v>
      </c>
      <c r="D3114" s="4" t="s">
        <v>10</v>
      </c>
      <c r="E3114" s="4" t="s">
        <v>9</v>
      </c>
      <c r="F3114" s="4" t="s">
        <v>8</v>
      </c>
    </row>
    <row r="3115" spans="1:10">
      <c r="A3115" t="n">
        <v>38626</v>
      </c>
      <c r="B3115" s="6" t="n">
        <v>49</v>
      </c>
      <c r="C3115" s="7" t="n">
        <v>3</v>
      </c>
      <c r="D3115" s="7" t="n">
        <v>0.699999988079071</v>
      </c>
      <c r="E3115" s="7" t="n">
        <v>500</v>
      </c>
      <c r="F3115" s="7" t="n">
        <v>0</v>
      </c>
    </row>
    <row r="3116" spans="1:10">
      <c r="A3116" t="s">
        <v>4</v>
      </c>
      <c r="B3116" s="4" t="s">
        <v>5</v>
      </c>
      <c r="C3116" s="4" t="s">
        <v>8</v>
      </c>
      <c r="D3116" s="4" t="s">
        <v>8</v>
      </c>
      <c r="E3116" s="4" t="s">
        <v>8</v>
      </c>
      <c r="F3116" s="4" t="s">
        <v>10</v>
      </c>
      <c r="G3116" s="4" t="s">
        <v>10</v>
      </c>
      <c r="H3116" s="4" t="s">
        <v>10</v>
      </c>
      <c r="I3116" s="4" t="s">
        <v>10</v>
      </c>
      <c r="J3116" s="4" t="s">
        <v>10</v>
      </c>
    </row>
    <row r="3117" spans="1:10">
      <c r="A3117" t="n">
        <v>38635</v>
      </c>
      <c r="B3117" s="15" t="n">
        <v>76</v>
      </c>
      <c r="C3117" s="7" t="n">
        <v>0</v>
      </c>
      <c r="D3117" s="7" t="n">
        <v>3</v>
      </c>
      <c r="E3117" s="7" t="n">
        <v>0</v>
      </c>
      <c r="F3117" s="7" t="n">
        <v>1</v>
      </c>
      <c r="G3117" s="7" t="n">
        <v>1</v>
      </c>
      <c r="H3117" s="7" t="n">
        <v>1</v>
      </c>
      <c r="I3117" s="7" t="n">
        <v>1</v>
      </c>
      <c r="J3117" s="7" t="n">
        <v>1000</v>
      </c>
    </row>
    <row r="3118" spans="1:10">
      <c r="A3118" t="s">
        <v>4</v>
      </c>
      <c r="B3118" s="4" t="s">
        <v>5</v>
      </c>
      <c r="C3118" s="4" t="s">
        <v>8</v>
      </c>
      <c r="D3118" s="4" t="s">
        <v>8</v>
      </c>
    </row>
    <row r="3119" spans="1:10">
      <c r="A3119" t="n">
        <v>38659</v>
      </c>
      <c r="B3119" s="16" t="n">
        <v>77</v>
      </c>
      <c r="C3119" s="7" t="n">
        <v>0</v>
      </c>
      <c r="D3119" s="7" t="n">
        <v>3</v>
      </c>
    </row>
    <row r="3120" spans="1:10">
      <c r="A3120" t="s">
        <v>4</v>
      </c>
      <c r="B3120" s="4" t="s">
        <v>5</v>
      </c>
      <c r="C3120" s="4" t="s">
        <v>9</v>
      </c>
    </row>
    <row r="3121" spans="1:10">
      <c r="A3121" t="n">
        <v>38662</v>
      </c>
      <c r="B3121" s="24" t="n">
        <v>16</v>
      </c>
      <c r="C3121" s="7" t="n">
        <v>500</v>
      </c>
    </row>
    <row r="3122" spans="1:10">
      <c r="A3122" t="s">
        <v>4</v>
      </c>
      <c r="B3122" s="4" t="s">
        <v>5</v>
      </c>
      <c r="C3122" s="4" t="s">
        <v>8</v>
      </c>
      <c r="D3122" s="4" t="s">
        <v>8</v>
      </c>
      <c r="E3122" s="4" t="s">
        <v>8</v>
      </c>
      <c r="F3122" s="4" t="s">
        <v>10</v>
      </c>
      <c r="G3122" s="4" t="s">
        <v>10</v>
      </c>
      <c r="H3122" s="4" t="s">
        <v>10</v>
      </c>
      <c r="I3122" s="4" t="s">
        <v>10</v>
      </c>
      <c r="J3122" s="4" t="s">
        <v>10</v>
      </c>
    </row>
    <row r="3123" spans="1:10">
      <c r="A3123" t="n">
        <v>38665</v>
      </c>
      <c r="B3123" s="15" t="n">
        <v>76</v>
      </c>
      <c r="C3123" s="7" t="n">
        <v>0</v>
      </c>
      <c r="D3123" s="7" t="n">
        <v>3</v>
      </c>
      <c r="E3123" s="7" t="n">
        <v>0</v>
      </c>
      <c r="F3123" s="7" t="n">
        <v>1</v>
      </c>
      <c r="G3123" s="7" t="n">
        <v>1</v>
      </c>
      <c r="H3123" s="7" t="n">
        <v>1</v>
      </c>
      <c r="I3123" s="7" t="n">
        <v>0.600000023841858</v>
      </c>
      <c r="J3123" s="7" t="n">
        <v>300</v>
      </c>
    </row>
    <row r="3124" spans="1:10">
      <c r="A3124" t="s">
        <v>4</v>
      </c>
      <c r="B3124" s="4" t="s">
        <v>5</v>
      </c>
      <c r="C3124" s="4" t="s">
        <v>9</v>
      </c>
      <c r="D3124" s="4" t="s">
        <v>8</v>
      </c>
      <c r="E3124" s="4" t="s">
        <v>8</v>
      </c>
      <c r="F3124" s="4" t="s">
        <v>16</v>
      </c>
      <c r="G3124" s="4" t="s">
        <v>19</v>
      </c>
      <c r="H3124" s="4" t="s">
        <v>8</v>
      </c>
      <c r="I3124" s="4" t="s">
        <v>8</v>
      </c>
    </row>
    <row r="3125" spans="1:10">
      <c r="A3125" t="n">
        <v>38689</v>
      </c>
      <c r="B3125" s="19" t="n">
        <v>24</v>
      </c>
      <c r="C3125" s="7" t="n">
        <v>65533</v>
      </c>
      <c r="D3125" s="7" t="n">
        <v>7</v>
      </c>
      <c r="E3125" s="7" t="n">
        <v>17</v>
      </c>
      <c r="F3125" s="7" t="n">
        <v>54041</v>
      </c>
      <c r="G3125" s="7" t="s">
        <v>314</v>
      </c>
      <c r="H3125" s="7" t="n">
        <v>2</v>
      </c>
      <c r="I3125" s="7" t="n">
        <v>0</v>
      </c>
    </row>
    <row r="3126" spans="1:10">
      <c r="A3126" t="s">
        <v>4</v>
      </c>
      <c r="B3126" s="4" t="s">
        <v>5</v>
      </c>
    </row>
    <row r="3127" spans="1:10">
      <c r="A3127" t="n">
        <v>38782</v>
      </c>
      <c r="B3127" s="28" t="n">
        <v>28</v>
      </c>
    </row>
    <row r="3128" spans="1:10">
      <c r="A3128" t="s">
        <v>4</v>
      </c>
      <c r="B3128" s="4" t="s">
        <v>5</v>
      </c>
      <c r="C3128" s="4" t="s">
        <v>8</v>
      </c>
    </row>
    <row r="3129" spans="1:10">
      <c r="A3129" t="n">
        <v>38783</v>
      </c>
      <c r="B3129" s="21" t="n">
        <v>27</v>
      </c>
      <c r="C3129" s="7" t="n">
        <v>0</v>
      </c>
    </row>
    <row r="3130" spans="1:10">
      <c r="A3130" t="s">
        <v>4</v>
      </c>
      <c r="B3130" s="4" t="s">
        <v>5</v>
      </c>
      <c r="C3130" s="4" t="s">
        <v>9</v>
      </c>
    </row>
    <row r="3131" spans="1:10">
      <c r="A3131" t="n">
        <v>38785</v>
      </c>
      <c r="B3131" s="24" t="n">
        <v>16</v>
      </c>
      <c r="C3131" s="7" t="n">
        <v>500</v>
      </c>
    </row>
    <row r="3132" spans="1:10">
      <c r="A3132" t="s">
        <v>4</v>
      </c>
      <c r="B3132" s="4" t="s">
        <v>5</v>
      </c>
      <c r="C3132" s="4" t="s">
        <v>9</v>
      </c>
      <c r="D3132" s="4" t="s">
        <v>8</v>
      </c>
      <c r="E3132" s="4" t="s">
        <v>8</v>
      </c>
      <c r="F3132" s="4" t="s">
        <v>16</v>
      </c>
      <c r="G3132" s="4" t="s">
        <v>19</v>
      </c>
      <c r="H3132" s="4" t="s">
        <v>8</v>
      </c>
      <c r="I3132" s="4" t="s">
        <v>8</v>
      </c>
    </row>
    <row r="3133" spans="1:10">
      <c r="A3133" t="n">
        <v>38788</v>
      </c>
      <c r="B3133" s="19" t="n">
        <v>24</v>
      </c>
      <c r="C3133" s="7" t="n">
        <v>65533</v>
      </c>
      <c r="D3133" s="7" t="n">
        <v>7</v>
      </c>
      <c r="E3133" s="7" t="n">
        <v>17</v>
      </c>
      <c r="F3133" s="7" t="n">
        <v>54042</v>
      </c>
      <c r="G3133" s="7" t="s">
        <v>315</v>
      </c>
      <c r="H3133" s="7" t="n">
        <v>2</v>
      </c>
      <c r="I3133" s="7" t="n">
        <v>0</v>
      </c>
    </row>
    <row r="3134" spans="1:10">
      <c r="A3134" t="s">
        <v>4</v>
      </c>
      <c r="B3134" s="4" t="s">
        <v>5</v>
      </c>
    </row>
    <row r="3135" spans="1:10">
      <c r="A3135" t="n">
        <v>38903</v>
      </c>
      <c r="B3135" s="28" t="n">
        <v>28</v>
      </c>
    </row>
    <row r="3136" spans="1:10">
      <c r="A3136" t="s">
        <v>4</v>
      </c>
      <c r="B3136" s="4" t="s">
        <v>5</v>
      </c>
      <c r="C3136" s="4" t="s">
        <v>8</v>
      </c>
    </row>
    <row r="3137" spans="1:10">
      <c r="A3137" t="n">
        <v>38904</v>
      </c>
      <c r="B3137" s="21" t="n">
        <v>27</v>
      </c>
      <c r="C3137" s="7" t="n">
        <v>0</v>
      </c>
    </row>
    <row r="3138" spans="1:10">
      <c r="A3138" t="s">
        <v>4</v>
      </c>
      <c r="B3138" s="4" t="s">
        <v>5</v>
      </c>
      <c r="C3138" s="4" t="s">
        <v>8</v>
      </c>
      <c r="D3138" s="4" t="s">
        <v>8</v>
      </c>
      <c r="E3138" s="4" t="s">
        <v>8</v>
      </c>
      <c r="F3138" s="4" t="s">
        <v>10</v>
      </c>
      <c r="G3138" s="4" t="s">
        <v>10</v>
      </c>
      <c r="H3138" s="4" t="s">
        <v>10</v>
      </c>
      <c r="I3138" s="4" t="s">
        <v>10</v>
      </c>
      <c r="J3138" s="4" t="s">
        <v>10</v>
      </c>
    </row>
    <row r="3139" spans="1:10">
      <c r="A3139" t="n">
        <v>38906</v>
      </c>
      <c r="B3139" s="15" t="n">
        <v>76</v>
      </c>
      <c r="C3139" s="7" t="n">
        <v>0</v>
      </c>
      <c r="D3139" s="7" t="n">
        <v>3</v>
      </c>
      <c r="E3139" s="7" t="n">
        <v>0</v>
      </c>
      <c r="F3139" s="7" t="n">
        <v>1</v>
      </c>
      <c r="G3139" s="7" t="n">
        <v>1</v>
      </c>
      <c r="H3139" s="7" t="n">
        <v>1</v>
      </c>
      <c r="I3139" s="7" t="n">
        <v>0</v>
      </c>
      <c r="J3139" s="7" t="n">
        <v>1000</v>
      </c>
    </row>
    <row r="3140" spans="1:10">
      <c r="A3140" t="s">
        <v>4</v>
      </c>
      <c r="B3140" s="4" t="s">
        <v>5</v>
      </c>
      <c r="C3140" s="4" t="s">
        <v>8</v>
      </c>
      <c r="D3140" s="4" t="s">
        <v>8</v>
      </c>
    </row>
    <row r="3141" spans="1:10">
      <c r="A3141" t="n">
        <v>38930</v>
      </c>
      <c r="B3141" s="16" t="n">
        <v>77</v>
      </c>
      <c r="C3141" s="7" t="n">
        <v>0</v>
      </c>
      <c r="D3141" s="7" t="n">
        <v>3</v>
      </c>
    </row>
    <row r="3142" spans="1:10">
      <c r="A3142" t="s">
        <v>4</v>
      </c>
      <c r="B3142" s="4" t="s">
        <v>5</v>
      </c>
      <c r="C3142" s="4" t="s">
        <v>8</v>
      </c>
    </row>
    <row r="3143" spans="1:10">
      <c r="A3143" t="n">
        <v>38933</v>
      </c>
      <c r="B3143" s="27" t="n">
        <v>78</v>
      </c>
      <c r="C3143" s="7" t="n">
        <v>0</v>
      </c>
    </row>
    <row r="3144" spans="1:10">
      <c r="A3144" t="s">
        <v>4</v>
      </c>
      <c r="B3144" s="4" t="s">
        <v>5</v>
      </c>
      <c r="C3144" s="4" t="s">
        <v>8</v>
      </c>
      <c r="D3144" s="4" t="s">
        <v>8</v>
      </c>
      <c r="E3144" s="4" t="s">
        <v>8</v>
      </c>
      <c r="F3144" s="4" t="s">
        <v>10</v>
      </c>
      <c r="G3144" s="4" t="s">
        <v>10</v>
      </c>
      <c r="H3144" s="4" t="s">
        <v>10</v>
      </c>
      <c r="I3144" s="4" t="s">
        <v>10</v>
      </c>
      <c r="J3144" s="4" t="s">
        <v>10</v>
      </c>
    </row>
    <row r="3145" spans="1:10">
      <c r="A3145" t="n">
        <v>38935</v>
      </c>
      <c r="B3145" s="15" t="n">
        <v>76</v>
      </c>
      <c r="C3145" s="7" t="n">
        <v>1</v>
      </c>
      <c r="D3145" s="7" t="n">
        <v>3</v>
      </c>
      <c r="E3145" s="7" t="n">
        <v>0</v>
      </c>
      <c r="F3145" s="7" t="n">
        <v>1</v>
      </c>
      <c r="G3145" s="7" t="n">
        <v>1</v>
      </c>
      <c r="H3145" s="7" t="n">
        <v>1</v>
      </c>
      <c r="I3145" s="7" t="n">
        <v>1</v>
      </c>
      <c r="J3145" s="7" t="n">
        <v>1000</v>
      </c>
    </row>
    <row r="3146" spans="1:10">
      <c r="A3146" t="s">
        <v>4</v>
      </c>
      <c r="B3146" s="4" t="s">
        <v>5</v>
      </c>
      <c r="C3146" s="4" t="s">
        <v>8</v>
      </c>
      <c r="D3146" s="4" t="s">
        <v>8</v>
      </c>
    </row>
    <row r="3147" spans="1:10">
      <c r="A3147" t="n">
        <v>38959</v>
      </c>
      <c r="B3147" s="16" t="n">
        <v>77</v>
      </c>
      <c r="C3147" s="7" t="n">
        <v>1</v>
      </c>
      <c r="D3147" s="7" t="n">
        <v>3</v>
      </c>
    </row>
    <row r="3148" spans="1:10">
      <c r="A3148" t="s">
        <v>4</v>
      </c>
      <c r="B3148" s="4" t="s">
        <v>5</v>
      </c>
      <c r="C3148" s="4" t="s">
        <v>9</v>
      </c>
    </row>
    <row r="3149" spans="1:10">
      <c r="A3149" t="n">
        <v>38962</v>
      </c>
      <c r="B3149" s="24" t="n">
        <v>16</v>
      </c>
      <c r="C3149" s="7" t="n">
        <v>500</v>
      </c>
    </row>
    <row r="3150" spans="1:10">
      <c r="A3150" t="s">
        <v>4</v>
      </c>
      <c r="B3150" s="4" t="s">
        <v>5</v>
      </c>
      <c r="C3150" s="4" t="s">
        <v>8</v>
      </c>
      <c r="D3150" s="4" t="s">
        <v>8</v>
      </c>
      <c r="E3150" s="4" t="s">
        <v>8</v>
      </c>
      <c r="F3150" s="4" t="s">
        <v>10</v>
      </c>
      <c r="G3150" s="4" t="s">
        <v>10</v>
      </c>
      <c r="H3150" s="4" t="s">
        <v>10</v>
      </c>
      <c r="I3150" s="4" t="s">
        <v>10</v>
      </c>
      <c r="J3150" s="4" t="s">
        <v>10</v>
      </c>
    </row>
    <row r="3151" spans="1:10">
      <c r="A3151" t="n">
        <v>38965</v>
      </c>
      <c r="B3151" s="15" t="n">
        <v>76</v>
      </c>
      <c r="C3151" s="7" t="n">
        <v>1</v>
      </c>
      <c r="D3151" s="7" t="n">
        <v>3</v>
      </c>
      <c r="E3151" s="7" t="n">
        <v>0</v>
      </c>
      <c r="F3151" s="7" t="n">
        <v>1</v>
      </c>
      <c r="G3151" s="7" t="n">
        <v>1</v>
      </c>
      <c r="H3151" s="7" t="n">
        <v>1</v>
      </c>
      <c r="I3151" s="7" t="n">
        <v>0.600000023841858</v>
      </c>
      <c r="J3151" s="7" t="n">
        <v>300</v>
      </c>
    </row>
    <row r="3152" spans="1:10">
      <c r="A3152" t="s">
        <v>4</v>
      </c>
      <c r="B3152" s="4" t="s">
        <v>5</v>
      </c>
      <c r="C3152" s="4" t="s">
        <v>9</v>
      </c>
      <c r="D3152" s="4" t="s">
        <v>8</v>
      </c>
      <c r="E3152" s="4" t="s">
        <v>8</v>
      </c>
      <c r="F3152" s="4" t="s">
        <v>16</v>
      </c>
      <c r="G3152" s="4" t="s">
        <v>19</v>
      </c>
      <c r="H3152" s="4" t="s">
        <v>8</v>
      </c>
      <c r="I3152" s="4" t="s">
        <v>8</v>
      </c>
    </row>
    <row r="3153" spans="1:10">
      <c r="A3153" t="n">
        <v>38989</v>
      </c>
      <c r="B3153" s="19" t="n">
        <v>24</v>
      </c>
      <c r="C3153" s="7" t="n">
        <v>65533</v>
      </c>
      <c r="D3153" s="7" t="n">
        <v>7</v>
      </c>
      <c r="E3153" s="7" t="n">
        <v>17</v>
      </c>
      <c r="F3153" s="7" t="n">
        <v>54043</v>
      </c>
      <c r="G3153" s="7" t="s">
        <v>316</v>
      </c>
      <c r="H3153" s="7" t="n">
        <v>2</v>
      </c>
      <c r="I3153" s="7" t="n">
        <v>0</v>
      </c>
    </row>
    <row r="3154" spans="1:10">
      <c r="A3154" t="s">
        <v>4</v>
      </c>
      <c r="B3154" s="4" t="s">
        <v>5</v>
      </c>
    </row>
    <row r="3155" spans="1:10">
      <c r="A3155" t="n">
        <v>39111</v>
      </c>
      <c r="B3155" s="28" t="n">
        <v>28</v>
      </c>
    </row>
    <row r="3156" spans="1:10">
      <c r="A3156" t="s">
        <v>4</v>
      </c>
      <c r="B3156" s="4" t="s">
        <v>5</v>
      </c>
      <c r="C3156" s="4" t="s">
        <v>8</v>
      </c>
    </row>
    <row r="3157" spans="1:10">
      <c r="A3157" t="n">
        <v>39112</v>
      </c>
      <c r="B3157" s="21" t="n">
        <v>27</v>
      </c>
      <c r="C3157" s="7" t="n">
        <v>0</v>
      </c>
    </row>
    <row r="3158" spans="1:10">
      <c r="A3158" t="s">
        <v>4</v>
      </c>
      <c r="B3158" s="4" t="s">
        <v>5</v>
      </c>
      <c r="C3158" s="4" t="s">
        <v>9</v>
      </c>
    </row>
    <row r="3159" spans="1:10">
      <c r="A3159" t="n">
        <v>39114</v>
      </c>
      <c r="B3159" s="24" t="n">
        <v>16</v>
      </c>
      <c r="C3159" s="7" t="n">
        <v>500</v>
      </c>
    </row>
    <row r="3160" spans="1:10">
      <c r="A3160" t="s">
        <v>4</v>
      </c>
      <c r="B3160" s="4" t="s">
        <v>5</v>
      </c>
      <c r="C3160" s="4" t="s">
        <v>9</v>
      </c>
      <c r="D3160" s="4" t="s">
        <v>8</v>
      </c>
      <c r="E3160" s="4" t="s">
        <v>8</v>
      </c>
      <c r="F3160" s="4" t="s">
        <v>16</v>
      </c>
      <c r="G3160" s="4" t="s">
        <v>19</v>
      </c>
      <c r="H3160" s="4" t="s">
        <v>8</v>
      </c>
      <c r="I3160" s="4" t="s">
        <v>8</v>
      </c>
    </row>
    <row r="3161" spans="1:10">
      <c r="A3161" t="n">
        <v>39117</v>
      </c>
      <c r="B3161" s="19" t="n">
        <v>24</v>
      </c>
      <c r="C3161" s="7" t="n">
        <v>65533</v>
      </c>
      <c r="D3161" s="7" t="n">
        <v>7</v>
      </c>
      <c r="E3161" s="7" t="n">
        <v>17</v>
      </c>
      <c r="F3161" s="7" t="n">
        <v>54044</v>
      </c>
      <c r="G3161" s="7" t="s">
        <v>317</v>
      </c>
      <c r="H3161" s="7" t="n">
        <v>2</v>
      </c>
      <c r="I3161" s="7" t="n">
        <v>0</v>
      </c>
    </row>
    <row r="3162" spans="1:10">
      <c r="A3162" t="s">
        <v>4</v>
      </c>
      <c r="B3162" s="4" t="s">
        <v>5</v>
      </c>
    </row>
    <row r="3163" spans="1:10">
      <c r="A3163" t="n">
        <v>39234</v>
      </c>
      <c r="B3163" s="28" t="n">
        <v>28</v>
      </c>
    </row>
    <row r="3164" spans="1:10">
      <c r="A3164" t="s">
        <v>4</v>
      </c>
      <c r="B3164" s="4" t="s">
        <v>5</v>
      </c>
      <c r="C3164" s="4" t="s">
        <v>8</v>
      </c>
    </row>
    <row r="3165" spans="1:10">
      <c r="A3165" t="n">
        <v>39235</v>
      </c>
      <c r="B3165" s="21" t="n">
        <v>27</v>
      </c>
      <c r="C3165" s="7" t="n">
        <v>0</v>
      </c>
    </row>
    <row r="3166" spans="1:10">
      <c r="A3166" t="s">
        <v>4</v>
      </c>
      <c r="B3166" s="4" t="s">
        <v>5</v>
      </c>
      <c r="C3166" s="4" t="s">
        <v>8</v>
      </c>
      <c r="D3166" s="4" t="s">
        <v>8</v>
      </c>
      <c r="E3166" s="4" t="s">
        <v>8</v>
      </c>
      <c r="F3166" s="4" t="s">
        <v>10</v>
      </c>
      <c r="G3166" s="4" t="s">
        <v>10</v>
      </c>
      <c r="H3166" s="4" t="s">
        <v>10</v>
      </c>
      <c r="I3166" s="4" t="s">
        <v>10</v>
      </c>
      <c r="J3166" s="4" t="s">
        <v>10</v>
      </c>
    </row>
    <row r="3167" spans="1:10">
      <c r="A3167" t="n">
        <v>39237</v>
      </c>
      <c r="B3167" s="15" t="n">
        <v>76</v>
      </c>
      <c r="C3167" s="7" t="n">
        <v>1</v>
      </c>
      <c r="D3167" s="7" t="n">
        <v>3</v>
      </c>
      <c r="E3167" s="7" t="n">
        <v>0</v>
      </c>
      <c r="F3167" s="7" t="n">
        <v>1</v>
      </c>
      <c r="G3167" s="7" t="n">
        <v>1</v>
      </c>
      <c r="H3167" s="7" t="n">
        <v>1</v>
      </c>
      <c r="I3167" s="7" t="n">
        <v>0</v>
      </c>
      <c r="J3167" s="7" t="n">
        <v>1000</v>
      </c>
    </row>
    <row r="3168" spans="1:10">
      <c r="A3168" t="s">
        <v>4</v>
      </c>
      <c r="B3168" s="4" t="s">
        <v>5</v>
      </c>
      <c r="C3168" s="4" t="s">
        <v>8</v>
      </c>
      <c r="D3168" s="4" t="s">
        <v>8</v>
      </c>
    </row>
    <row r="3169" spans="1:10">
      <c r="A3169" t="n">
        <v>39261</v>
      </c>
      <c r="B3169" s="16" t="n">
        <v>77</v>
      </c>
      <c r="C3169" s="7" t="n">
        <v>1</v>
      </c>
      <c r="D3169" s="7" t="n">
        <v>3</v>
      </c>
    </row>
    <row r="3170" spans="1:10">
      <c r="A3170" t="s">
        <v>4</v>
      </c>
      <c r="B3170" s="4" t="s">
        <v>5</v>
      </c>
      <c r="C3170" s="4" t="s">
        <v>8</v>
      </c>
    </row>
    <row r="3171" spans="1:10">
      <c r="A3171" t="n">
        <v>39264</v>
      </c>
      <c r="B3171" s="27" t="n">
        <v>78</v>
      </c>
      <c r="C3171" s="7" t="n">
        <v>1</v>
      </c>
    </row>
    <row r="3172" spans="1:10">
      <c r="A3172" t="s">
        <v>4</v>
      </c>
      <c r="B3172" s="4" t="s">
        <v>5</v>
      </c>
      <c r="C3172" s="4" t="s">
        <v>8</v>
      </c>
      <c r="D3172" s="4" t="s">
        <v>8</v>
      </c>
      <c r="E3172" s="4" t="s">
        <v>8</v>
      </c>
      <c r="F3172" s="4" t="s">
        <v>10</v>
      </c>
      <c r="G3172" s="4" t="s">
        <v>10</v>
      </c>
      <c r="H3172" s="4" t="s">
        <v>10</v>
      </c>
      <c r="I3172" s="4" t="s">
        <v>10</v>
      </c>
      <c r="J3172" s="4" t="s">
        <v>10</v>
      </c>
    </row>
    <row r="3173" spans="1:10">
      <c r="A3173" t="n">
        <v>39266</v>
      </c>
      <c r="B3173" s="15" t="n">
        <v>76</v>
      </c>
      <c r="C3173" s="7" t="n">
        <v>2</v>
      </c>
      <c r="D3173" s="7" t="n">
        <v>3</v>
      </c>
      <c r="E3173" s="7" t="n">
        <v>0</v>
      </c>
      <c r="F3173" s="7" t="n">
        <v>1</v>
      </c>
      <c r="G3173" s="7" t="n">
        <v>1</v>
      </c>
      <c r="H3173" s="7" t="n">
        <v>1</v>
      </c>
      <c r="I3173" s="7" t="n">
        <v>1</v>
      </c>
      <c r="J3173" s="7" t="n">
        <v>1000</v>
      </c>
    </row>
    <row r="3174" spans="1:10">
      <c r="A3174" t="s">
        <v>4</v>
      </c>
      <c r="B3174" s="4" t="s">
        <v>5</v>
      </c>
      <c r="C3174" s="4" t="s">
        <v>8</v>
      </c>
      <c r="D3174" s="4" t="s">
        <v>8</v>
      </c>
    </row>
    <row r="3175" spans="1:10">
      <c r="A3175" t="n">
        <v>39290</v>
      </c>
      <c r="B3175" s="16" t="n">
        <v>77</v>
      </c>
      <c r="C3175" s="7" t="n">
        <v>2</v>
      </c>
      <c r="D3175" s="7" t="n">
        <v>3</v>
      </c>
    </row>
    <row r="3176" spans="1:10">
      <c r="A3176" t="s">
        <v>4</v>
      </c>
      <c r="B3176" s="4" t="s">
        <v>5</v>
      </c>
      <c r="C3176" s="4" t="s">
        <v>9</v>
      </c>
    </row>
    <row r="3177" spans="1:10">
      <c r="A3177" t="n">
        <v>39293</v>
      </c>
      <c r="B3177" s="24" t="n">
        <v>16</v>
      </c>
      <c r="C3177" s="7" t="n">
        <v>500</v>
      </c>
    </row>
    <row r="3178" spans="1:10">
      <c r="A3178" t="s">
        <v>4</v>
      </c>
      <c r="B3178" s="4" t="s">
        <v>5</v>
      </c>
      <c r="C3178" s="4" t="s">
        <v>8</v>
      </c>
      <c r="D3178" s="4" t="s">
        <v>8</v>
      </c>
      <c r="E3178" s="4" t="s">
        <v>8</v>
      </c>
      <c r="F3178" s="4" t="s">
        <v>10</v>
      </c>
      <c r="G3178" s="4" t="s">
        <v>10</v>
      </c>
      <c r="H3178" s="4" t="s">
        <v>10</v>
      </c>
      <c r="I3178" s="4" t="s">
        <v>10</v>
      </c>
      <c r="J3178" s="4" t="s">
        <v>10</v>
      </c>
    </row>
    <row r="3179" spans="1:10">
      <c r="A3179" t="n">
        <v>39296</v>
      </c>
      <c r="B3179" s="15" t="n">
        <v>76</v>
      </c>
      <c r="C3179" s="7" t="n">
        <v>2</v>
      </c>
      <c r="D3179" s="7" t="n">
        <v>3</v>
      </c>
      <c r="E3179" s="7" t="n">
        <v>0</v>
      </c>
      <c r="F3179" s="7" t="n">
        <v>1</v>
      </c>
      <c r="G3179" s="7" t="n">
        <v>1</v>
      </c>
      <c r="H3179" s="7" t="n">
        <v>1</v>
      </c>
      <c r="I3179" s="7" t="n">
        <v>0.600000023841858</v>
      </c>
      <c r="J3179" s="7" t="n">
        <v>300</v>
      </c>
    </row>
    <row r="3180" spans="1:10">
      <c r="A3180" t="s">
        <v>4</v>
      </c>
      <c r="B3180" s="4" t="s">
        <v>5</v>
      </c>
      <c r="C3180" s="4" t="s">
        <v>9</v>
      </c>
      <c r="D3180" s="4" t="s">
        <v>8</v>
      </c>
      <c r="E3180" s="4" t="s">
        <v>8</v>
      </c>
      <c r="F3180" s="4" t="s">
        <v>16</v>
      </c>
      <c r="G3180" s="4" t="s">
        <v>19</v>
      </c>
      <c r="H3180" s="4" t="s">
        <v>8</v>
      </c>
      <c r="I3180" s="4" t="s">
        <v>8</v>
      </c>
    </row>
    <row r="3181" spans="1:10">
      <c r="A3181" t="n">
        <v>39320</v>
      </c>
      <c r="B3181" s="19" t="n">
        <v>24</v>
      </c>
      <c r="C3181" s="7" t="n">
        <v>65533</v>
      </c>
      <c r="D3181" s="7" t="n">
        <v>7</v>
      </c>
      <c r="E3181" s="7" t="n">
        <v>17</v>
      </c>
      <c r="F3181" s="7" t="n">
        <v>54045</v>
      </c>
      <c r="G3181" s="7" t="s">
        <v>318</v>
      </c>
      <c r="H3181" s="7" t="n">
        <v>2</v>
      </c>
      <c r="I3181" s="7" t="n">
        <v>0</v>
      </c>
    </row>
    <row r="3182" spans="1:10">
      <c r="A3182" t="s">
        <v>4</v>
      </c>
      <c r="B3182" s="4" t="s">
        <v>5</v>
      </c>
    </row>
    <row r="3183" spans="1:10">
      <c r="A3183" t="n">
        <v>39415</v>
      </c>
      <c r="B3183" s="28" t="n">
        <v>28</v>
      </c>
    </row>
    <row r="3184" spans="1:10">
      <c r="A3184" t="s">
        <v>4</v>
      </c>
      <c r="B3184" s="4" t="s">
        <v>5</v>
      </c>
      <c r="C3184" s="4" t="s">
        <v>8</v>
      </c>
    </row>
    <row r="3185" spans="1:10">
      <c r="A3185" t="n">
        <v>39416</v>
      </c>
      <c r="B3185" s="21" t="n">
        <v>27</v>
      </c>
      <c r="C3185" s="7" t="n">
        <v>0</v>
      </c>
    </row>
    <row r="3186" spans="1:10">
      <c r="A3186" t="s">
        <v>4</v>
      </c>
      <c r="B3186" s="4" t="s">
        <v>5</v>
      </c>
      <c r="C3186" s="4" t="s">
        <v>9</v>
      </c>
    </row>
    <row r="3187" spans="1:10">
      <c r="A3187" t="n">
        <v>39418</v>
      </c>
      <c r="B3187" s="24" t="n">
        <v>16</v>
      </c>
      <c r="C3187" s="7" t="n">
        <v>500</v>
      </c>
    </row>
    <row r="3188" spans="1:10">
      <c r="A3188" t="s">
        <v>4</v>
      </c>
      <c r="B3188" s="4" t="s">
        <v>5</v>
      </c>
      <c r="C3188" s="4" t="s">
        <v>9</v>
      </c>
      <c r="D3188" s="4" t="s">
        <v>8</v>
      </c>
      <c r="E3188" s="4" t="s">
        <v>8</v>
      </c>
      <c r="F3188" s="4" t="s">
        <v>16</v>
      </c>
      <c r="G3188" s="4" t="s">
        <v>19</v>
      </c>
      <c r="H3188" s="4" t="s">
        <v>8</v>
      </c>
      <c r="I3188" s="4" t="s">
        <v>8</v>
      </c>
    </row>
    <row r="3189" spans="1:10">
      <c r="A3189" t="n">
        <v>39421</v>
      </c>
      <c r="B3189" s="19" t="n">
        <v>24</v>
      </c>
      <c r="C3189" s="7" t="n">
        <v>65533</v>
      </c>
      <c r="D3189" s="7" t="n">
        <v>7</v>
      </c>
      <c r="E3189" s="7" t="n">
        <v>17</v>
      </c>
      <c r="F3189" s="7" t="n">
        <v>54046</v>
      </c>
      <c r="G3189" s="7" t="s">
        <v>319</v>
      </c>
      <c r="H3189" s="7" t="n">
        <v>2</v>
      </c>
      <c r="I3189" s="7" t="n">
        <v>0</v>
      </c>
    </row>
    <row r="3190" spans="1:10">
      <c r="A3190" t="s">
        <v>4</v>
      </c>
      <c r="B3190" s="4" t="s">
        <v>5</v>
      </c>
    </row>
    <row r="3191" spans="1:10">
      <c r="A3191" t="n">
        <v>39539</v>
      </c>
      <c r="B3191" s="28" t="n">
        <v>28</v>
      </c>
    </row>
    <row r="3192" spans="1:10">
      <c r="A3192" t="s">
        <v>4</v>
      </c>
      <c r="B3192" s="4" t="s">
        <v>5</v>
      </c>
      <c r="C3192" s="4" t="s">
        <v>8</v>
      </c>
    </row>
    <row r="3193" spans="1:10">
      <c r="A3193" t="n">
        <v>39540</v>
      </c>
      <c r="B3193" s="21" t="n">
        <v>27</v>
      </c>
      <c r="C3193" s="7" t="n">
        <v>0</v>
      </c>
    </row>
    <row r="3194" spans="1:10">
      <c r="A3194" t="s">
        <v>4</v>
      </c>
      <c r="B3194" s="4" t="s">
        <v>5</v>
      </c>
      <c r="C3194" s="4" t="s">
        <v>8</v>
      </c>
      <c r="D3194" s="4" t="s">
        <v>10</v>
      </c>
      <c r="E3194" s="4" t="s">
        <v>9</v>
      </c>
      <c r="F3194" s="4" t="s">
        <v>8</v>
      </c>
    </row>
    <row r="3195" spans="1:10">
      <c r="A3195" t="n">
        <v>39542</v>
      </c>
      <c r="B3195" s="6" t="n">
        <v>49</v>
      </c>
      <c r="C3195" s="7" t="n">
        <v>3</v>
      </c>
      <c r="D3195" s="7" t="n">
        <v>1</v>
      </c>
      <c r="E3195" s="7" t="n">
        <v>1000</v>
      </c>
      <c r="F3195" s="7" t="n">
        <v>0</v>
      </c>
    </row>
    <row r="3196" spans="1:10">
      <c r="A3196" t="s">
        <v>4</v>
      </c>
      <c r="B3196" s="4" t="s">
        <v>5</v>
      </c>
      <c r="C3196" s="4" t="s">
        <v>8</v>
      </c>
      <c r="D3196" s="4" t="s">
        <v>8</v>
      </c>
      <c r="E3196" s="4" t="s">
        <v>8</v>
      </c>
      <c r="F3196" s="4" t="s">
        <v>10</v>
      </c>
      <c r="G3196" s="4" t="s">
        <v>10</v>
      </c>
      <c r="H3196" s="4" t="s">
        <v>10</v>
      </c>
      <c r="I3196" s="4" t="s">
        <v>10</v>
      </c>
      <c r="J3196" s="4" t="s">
        <v>10</v>
      </c>
    </row>
    <row r="3197" spans="1:10">
      <c r="A3197" t="n">
        <v>39551</v>
      </c>
      <c r="B3197" s="15" t="n">
        <v>76</v>
      </c>
      <c r="C3197" s="7" t="n">
        <v>2</v>
      </c>
      <c r="D3197" s="7" t="n">
        <v>3</v>
      </c>
      <c r="E3197" s="7" t="n">
        <v>0</v>
      </c>
      <c r="F3197" s="7" t="n">
        <v>1</v>
      </c>
      <c r="G3197" s="7" t="n">
        <v>1</v>
      </c>
      <c r="H3197" s="7" t="n">
        <v>1</v>
      </c>
      <c r="I3197" s="7" t="n">
        <v>0</v>
      </c>
      <c r="J3197" s="7" t="n">
        <v>1000</v>
      </c>
    </row>
    <row r="3198" spans="1:10">
      <c r="A3198" t="s">
        <v>4</v>
      </c>
      <c r="B3198" s="4" t="s">
        <v>5</v>
      </c>
      <c r="C3198" s="4" t="s">
        <v>8</v>
      </c>
      <c r="D3198" s="4" t="s">
        <v>8</v>
      </c>
    </row>
    <row r="3199" spans="1:10">
      <c r="A3199" t="n">
        <v>39575</v>
      </c>
      <c r="B3199" s="16" t="n">
        <v>77</v>
      </c>
      <c r="C3199" s="7" t="n">
        <v>2</v>
      </c>
      <c r="D3199" s="7" t="n">
        <v>3</v>
      </c>
    </row>
    <row r="3200" spans="1:10">
      <c r="A3200" t="s">
        <v>4</v>
      </c>
      <c r="B3200" s="4" t="s">
        <v>5</v>
      </c>
      <c r="C3200" s="4" t="s">
        <v>8</v>
      </c>
    </row>
    <row r="3201" spans="1:10">
      <c r="A3201" t="n">
        <v>39578</v>
      </c>
      <c r="B3201" s="27" t="n">
        <v>78</v>
      </c>
      <c r="C3201" s="7" t="n">
        <v>2</v>
      </c>
    </row>
    <row r="3202" spans="1:10">
      <c r="A3202" t="s">
        <v>4</v>
      </c>
      <c r="B3202" s="4" t="s">
        <v>5</v>
      </c>
      <c r="C3202" s="4" t="s">
        <v>8</v>
      </c>
      <c r="D3202" s="4" t="s">
        <v>8</v>
      </c>
      <c r="E3202" s="4" t="s">
        <v>8</v>
      </c>
      <c r="F3202" s="4" t="s">
        <v>10</v>
      </c>
      <c r="G3202" s="4" t="s">
        <v>10</v>
      </c>
      <c r="H3202" s="4" t="s">
        <v>10</v>
      </c>
      <c r="I3202" s="4" t="s">
        <v>10</v>
      </c>
      <c r="J3202" s="4" t="s">
        <v>10</v>
      </c>
    </row>
    <row r="3203" spans="1:10">
      <c r="A3203" t="n">
        <v>39580</v>
      </c>
      <c r="B3203" s="15" t="n">
        <v>76</v>
      </c>
      <c r="C3203" s="7" t="n">
        <v>3</v>
      </c>
      <c r="D3203" s="7" t="n">
        <v>3</v>
      </c>
      <c r="E3203" s="7" t="n">
        <v>0</v>
      </c>
      <c r="F3203" s="7" t="n">
        <v>1</v>
      </c>
      <c r="G3203" s="7" t="n">
        <v>1</v>
      </c>
      <c r="H3203" s="7" t="n">
        <v>1</v>
      </c>
      <c r="I3203" s="7" t="n">
        <v>1</v>
      </c>
      <c r="J3203" s="7" t="n">
        <v>1000</v>
      </c>
    </row>
    <row r="3204" spans="1:10">
      <c r="A3204" t="s">
        <v>4</v>
      </c>
      <c r="B3204" s="4" t="s">
        <v>5</v>
      </c>
      <c r="C3204" s="4" t="s">
        <v>8</v>
      </c>
      <c r="D3204" s="4" t="s">
        <v>8</v>
      </c>
    </row>
    <row r="3205" spans="1:10">
      <c r="A3205" t="n">
        <v>39604</v>
      </c>
      <c r="B3205" s="16" t="n">
        <v>77</v>
      </c>
      <c r="C3205" s="7" t="n">
        <v>3</v>
      </c>
      <c r="D3205" s="7" t="n">
        <v>3</v>
      </c>
    </row>
    <row r="3206" spans="1:10">
      <c r="A3206" t="s">
        <v>4</v>
      </c>
      <c r="B3206" s="4" t="s">
        <v>5</v>
      </c>
      <c r="C3206" s="4" t="s">
        <v>9</v>
      </c>
    </row>
    <row r="3207" spans="1:10">
      <c r="A3207" t="n">
        <v>39607</v>
      </c>
      <c r="B3207" s="24" t="n">
        <v>16</v>
      </c>
      <c r="C3207" s="7" t="n">
        <v>500</v>
      </c>
    </row>
    <row r="3208" spans="1:10">
      <c r="A3208" t="s">
        <v>4</v>
      </c>
      <c r="B3208" s="4" t="s">
        <v>5</v>
      </c>
      <c r="C3208" s="4" t="s">
        <v>8</v>
      </c>
      <c r="D3208" s="4" t="s">
        <v>8</v>
      </c>
      <c r="E3208" s="4" t="s">
        <v>8</v>
      </c>
      <c r="F3208" s="4" t="s">
        <v>10</v>
      </c>
      <c r="G3208" s="4" t="s">
        <v>10</v>
      </c>
      <c r="H3208" s="4" t="s">
        <v>10</v>
      </c>
      <c r="I3208" s="4" t="s">
        <v>10</v>
      </c>
      <c r="J3208" s="4" t="s">
        <v>10</v>
      </c>
    </row>
    <row r="3209" spans="1:10">
      <c r="A3209" t="n">
        <v>39610</v>
      </c>
      <c r="B3209" s="15" t="n">
        <v>76</v>
      </c>
      <c r="C3209" s="7" t="n">
        <v>3</v>
      </c>
      <c r="D3209" s="7" t="n">
        <v>3</v>
      </c>
      <c r="E3209" s="7" t="n">
        <v>0</v>
      </c>
      <c r="F3209" s="7" t="n">
        <v>1</v>
      </c>
      <c r="G3209" s="7" t="n">
        <v>1</v>
      </c>
      <c r="H3209" s="7" t="n">
        <v>1</v>
      </c>
      <c r="I3209" s="7" t="n">
        <v>0.600000023841858</v>
      </c>
      <c r="J3209" s="7" t="n">
        <v>300</v>
      </c>
    </row>
    <row r="3210" spans="1:10">
      <c r="A3210" t="s">
        <v>4</v>
      </c>
      <c r="B3210" s="4" t="s">
        <v>5</v>
      </c>
      <c r="C3210" s="4" t="s">
        <v>9</v>
      </c>
      <c r="D3210" s="4" t="s">
        <v>8</v>
      </c>
      <c r="E3210" s="4" t="s">
        <v>19</v>
      </c>
      <c r="F3210" s="4" t="s">
        <v>8</v>
      </c>
      <c r="G3210" s="4" t="s">
        <v>8</v>
      </c>
    </row>
    <row r="3211" spans="1:10">
      <c r="A3211" t="n">
        <v>39634</v>
      </c>
      <c r="B3211" s="19" t="n">
        <v>24</v>
      </c>
      <c r="C3211" s="7" t="n">
        <v>65533</v>
      </c>
      <c r="D3211" s="7" t="n">
        <v>7</v>
      </c>
      <c r="E3211" s="7" t="s">
        <v>320</v>
      </c>
      <c r="F3211" s="7" t="n">
        <v>2</v>
      </c>
      <c r="G3211" s="7" t="n">
        <v>0</v>
      </c>
    </row>
    <row r="3212" spans="1:10">
      <c r="A3212" t="s">
        <v>4</v>
      </c>
      <c r="B3212" s="4" t="s">
        <v>5</v>
      </c>
    </row>
    <row r="3213" spans="1:10">
      <c r="A3213" t="n">
        <v>39753</v>
      </c>
      <c r="B3213" s="28" t="n">
        <v>28</v>
      </c>
    </row>
    <row r="3214" spans="1:10">
      <c r="A3214" t="s">
        <v>4</v>
      </c>
      <c r="B3214" s="4" t="s">
        <v>5</v>
      </c>
      <c r="C3214" s="4" t="s">
        <v>8</v>
      </c>
    </row>
    <row r="3215" spans="1:10">
      <c r="A3215" t="n">
        <v>39754</v>
      </c>
      <c r="B3215" s="21" t="n">
        <v>27</v>
      </c>
      <c r="C3215" s="7" t="n">
        <v>0</v>
      </c>
    </row>
    <row r="3216" spans="1:10">
      <c r="A3216" t="s">
        <v>4</v>
      </c>
      <c r="B3216" s="4" t="s">
        <v>5</v>
      </c>
      <c r="C3216" s="4" t="s">
        <v>9</v>
      </c>
    </row>
    <row r="3217" spans="1:10">
      <c r="A3217" t="n">
        <v>39756</v>
      </c>
      <c r="B3217" s="24" t="n">
        <v>16</v>
      </c>
      <c r="C3217" s="7" t="n">
        <v>500</v>
      </c>
    </row>
    <row r="3218" spans="1:10">
      <c r="A3218" t="s">
        <v>4</v>
      </c>
      <c r="B3218" s="4" t="s">
        <v>5</v>
      </c>
      <c r="C3218" s="4" t="s">
        <v>9</v>
      </c>
      <c r="D3218" s="4" t="s">
        <v>8</v>
      </c>
      <c r="E3218" s="4" t="s">
        <v>19</v>
      </c>
      <c r="F3218" s="4" t="s">
        <v>8</v>
      </c>
      <c r="G3218" s="4" t="s">
        <v>8</v>
      </c>
    </row>
    <row r="3219" spans="1:10">
      <c r="A3219" t="n">
        <v>39759</v>
      </c>
      <c r="B3219" s="19" t="n">
        <v>24</v>
      </c>
      <c r="C3219" s="7" t="n">
        <v>65533</v>
      </c>
      <c r="D3219" s="7" t="n">
        <v>7</v>
      </c>
      <c r="E3219" s="7" t="s">
        <v>321</v>
      </c>
      <c r="F3219" s="7" t="n">
        <v>2</v>
      </c>
      <c r="G3219" s="7" t="n">
        <v>0</v>
      </c>
    </row>
    <row r="3220" spans="1:10">
      <c r="A3220" t="s">
        <v>4</v>
      </c>
      <c r="B3220" s="4" t="s">
        <v>5</v>
      </c>
    </row>
    <row r="3221" spans="1:10">
      <c r="A3221" t="n">
        <v>39821</v>
      </c>
      <c r="B3221" s="28" t="n">
        <v>28</v>
      </c>
    </row>
    <row r="3222" spans="1:10">
      <c r="A3222" t="s">
        <v>4</v>
      </c>
      <c r="B3222" s="4" t="s">
        <v>5</v>
      </c>
      <c r="C3222" s="4" t="s">
        <v>8</v>
      </c>
    </row>
    <row r="3223" spans="1:10">
      <c r="A3223" t="n">
        <v>39822</v>
      </c>
      <c r="B3223" s="21" t="n">
        <v>27</v>
      </c>
      <c r="C3223" s="7" t="n">
        <v>0</v>
      </c>
    </row>
    <row r="3224" spans="1:10">
      <c r="A3224" t="s">
        <v>4</v>
      </c>
      <c r="B3224" s="4" t="s">
        <v>5</v>
      </c>
      <c r="C3224" s="4" t="s">
        <v>9</v>
      </c>
    </row>
    <row r="3225" spans="1:10">
      <c r="A3225" t="n">
        <v>39824</v>
      </c>
      <c r="B3225" s="24" t="n">
        <v>16</v>
      </c>
      <c r="C3225" s="7" t="n">
        <v>500</v>
      </c>
    </row>
    <row r="3226" spans="1:10">
      <c r="A3226" t="s">
        <v>4</v>
      </c>
      <c r="B3226" s="4" t="s">
        <v>5</v>
      </c>
      <c r="C3226" s="4" t="s">
        <v>9</v>
      </c>
      <c r="D3226" s="4" t="s">
        <v>8</v>
      </c>
      <c r="E3226" s="4" t="s">
        <v>19</v>
      </c>
      <c r="F3226" s="4" t="s">
        <v>8</v>
      </c>
      <c r="G3226" s="4" t="s">
        <v>8</v>
      </c>
    </row>
    <row r="3227" spans="1:10">
      <c r="A3227" t="n">
        <v>39827</v>
      </c>
      <c r="B3227" s="19" t="n">
        <v>24</v>
      </c>
      <c r="C3227" s="7" t="n">
        <v>65533</v>
      </c>
      <c r="D3227" s="7" t="n">
        <v>7</v>
      </c>
      <c r="E3227" s="7" t="s">
        <v>322</v>
      </c>
      <c r="F3227" s="7" t="n">
        <v>2</v>
      </c>
      <c r="G3227" s="7" t="n">
        <v>0</v>
      </c>
    </row>
    <row r="3228" spans="1:10">
      <c r="A3228" t="s">
        <v>4</v>
      </c>
      <c r="B3228" s="4" t="s">
        <v>5</v>
      </c>
    </row>
    <row r="3229" spans="1:10">
      <c r="A3229" t="n">
        <v>39969</v>
      </c>
      <c r="B3229" s="28" t="n">
        <v>28</v>
      </c>
    </row>
    <row r="3230" spans="1:10">
      <c r="A3230" t="s">
        <v>4</v>
      </c>
      <c r="B3230" s="4" t="s">
        <v>5</v>
      </c>
      <c r="C3230" s="4" t="s">
        <v>8</v>
      </c>
    </row>
    <row r="3231" spans="1:10">
      <c r="A3231" t="n">
        <v>39970</v>
      </c>
      <c r="B3231" s="21" t="n">
        <v>27</v>
      </c>
      <c r="C3231" s="7" t="n">
        <v>0</v>
      </c>
    </row>
    <row r="3232" spans="1:10">
      <c r="A3232" t="s">
        <v>4</v>
      </c>
      <c r="B3232" s="4" t="s">
        <v>5</v>
      </c>
      <c r="C3232" s="4" t="s">
        <v>9</v>
      </c>
    </row>
    <row r="3233" spans="1:7">
      <c r="A3233" t="n">
        <v>39972</v>
      </c>
      <c r="B3233" s="24" t="n">
        <v>16</v>
      </c>
      <c r="C3233" s="7" t="n">
        <v>500</v>
      </c>
    </row>
    <row r="3234" spans="1:7">
      <c r="A3234" t="s">
        <v>4</v>
      </c>
      <c r="B3234" s="4" t="s">
        <v>5</v>
      </c>
      <c r="C3234" s="4" t="s">
        <v>9</v>
      </c>
      <c r="D3234" s="4" t="s">
        <v>8</v>
      </c>
      <c r="E3234" s="4" t="s">
        <v>19</v>
      </c>
      <c r="F3234" s="4" t="s">
        <v>8</v>
      </c>
      <c r="G3234" s="4" t="s">
        <v>8</v>
      </c>
    </row>
    <row r="3235" spans="1:7">
      <c r="A3235" t="n">
        <v>39975</v>
      </c>
      <c r="B3235" s="19" t="n">
        <v>24</v>
      </c>
      <c r="C3235" s="7" t="n">
        <v>65533</v>
      </c>
      <c r="D3235" s="7" t="n">
        <v>7</v>
      </c>
      <c r="E3235" s="7" t="s">
        <v>323</v>
      </c>
      <c r="F3235" s="7" t="n">
        <v>2</v>
      </c>
      <c r="G3235" s="7" t="n">
        <v>0</v>
      </c>
    </row>
    <row r="3236" spans="1:7">
      <c r="A3236" t="s">
        <v>4</v>
      </c>
      <c r="B3236" s="4" t="s">
        <v>5</v>
      </c>
    </row>
    <row r="3237" spans="1:7">
      <c r="A3237" t="n">
        <v>40120</v>
      </c>
      <c r="B3237" s="28" t="n">
        <v>28</v>
      </c>
    </row>
    <row r="3238" spans="1:7">
      <c r="A3238" t="s">
        <v>4</v>
      </c>
      <c r="B3238" s="4" t="s">
        <v>5</v>
      </c>
      <c r="C3238" s="4" t="s">
        <v>8</v>
      </c>
    </row>
    <row r="3239" spans="1:7">
      <c r="A3239" t="n">
        <v>40121</v>
      </c>
      <c r="B3239" s="21" t="n">
        <v>27</v>
      </c>
      <c r="C3239" s="7" t="n">
        <v>0</v>
      </c>
    </row>
    <row r="3240" spans="1:7">
      <c r="A3240" t="s">
        <v>4</v>
      </c>
      <c r="B3240" s="4" t="s">
        <v>5</v>
      </c>
      <c r="C3240" s="4" t="s">
        <v>8</v>
      </c>
      <c r="D3240" s="4" t="s">
        <v>8</v>
      </c>
      <c r="E3240" s="4" t="s">
        <v>8</v>
      </c>
      <c r="F3240" s="4" t="s">
        <v>10</v>
      </c>
      <c r="G3240" s="4" t="s">
        <v>10</v>
      </c>
      <c r="H3240" s="4" t="s">
        <v>10</v>
      </c>
      <c r="I3240" s="4" t="s">
        <v>10</v>
      </c>
      <c r="J3240" s="4" t="s">
        <v>10</v>
      </c>
    </row>
    <row r="3241" spans="1:7">
      <c r="A3241" t="n">
        <v>40123</v>
      </c>
      <c r="B3241" s="15" t="n">
        <v>76</v>
      </c>
      <c r="C3241" s="7" t="n">
        <v>3</v>
      </c>
      <c r="D3241" s="7" t="n">
        <v>3</v>
      </c>
      <c r="E3241" s="7" t="n">
        <v>0</v>
      </c>
      <c r="F3241" s="7" t="n">
        <v>1</v>
      </c>
      <c r="G3241" s="7" t="n">
        <v>1</v>
      </c>
      <c r="H3241" s="7" t="n">
        <v>1</v>
      </c>
      <c r="I3241" s="7" t="n">
        <v>0</v>
      </c>
      <c r="J3241" s="7" t="n">
        <v>1000</v>
      </c>
    </row>
    <row r="3242" spans="1:7">
      <c r="A3242" t="s">
        <v>4</v>
      </c>
      <c r="B3242" s="4" t="s">
        <v>5</v>
      </c>
      <c r="C3242" s="4" t="s">
        <v>8</v>
      </c>
      <c r="D3242" s="4" t="s">
        <v>8</v>
      </c>
    </row>
    <row r="3243" spans="1:7">
      <c r="A3243" t="n">
        <v>40147</v>
      </c>
      <c r="B3243" s="16" t="n">
        <v>77</v>
      </c>
      <c r="C3243" s="7" t="n">
        <v>3</v>
      </c>
      <c r="D3243" s="7" t="n">
        <v>3</v>
      </c>
    </row>
    <row r="3244" spans="1:7">
      <c r="A3244" t="s">
        <v>4</v>
      </c>
      <c r="B3244" s="4" t="s">
        <v>5</v>
      </c>
      <c r="C3244" s="4" t="s">
        <v>8</v>
      </c>
    </row>
    <row r="3245" spans="1:7">
      <c r="A3245" t="n">
        <v>40150</v>
      </c>
      <c r="B3245" s="27" t="n">
        <v>78</v>
      </c>
      <c r="C3245" s="7" t="n">
        <v>3</v>
      </c>
    </row>
    <row r="3246" spans="1:7">
      <c r="A3246" t="s">
        <v>4</v>
      </c>
      <c r="B3246" s="4" t="s">
        <v>5</v>
      </c>
      <c r="C3246" s="4" t="s">
        <v>8</v>
      </c>
      <c r="D3246" s="4" t="s">
        <v>8</v>
      </c>
      <c r="E3246" s="4" t="s">
        <v>8</v>
      </c>
      <c r="F3246" s="4" t="s">
        <v>10</v>
      </c>
      <c r="G3246" s="4" t="s">
        <v>10</v>
      </c>
      <c r="H3246" s="4" t="s">
        <v>10</v>
      </c>
      <c r="I3246" s="4" t="s">
        <v>10</v>
      </c>
      <c r="J3246" s="4" t="s">
        <v>10</v>
      </c>
    </row>
    <row r="3247" spans="1:7">
      <c r="A3247" t="n">
        <v>40152</v>
      </c>
      <c r="B3247" s="15" t="n">
        <v>76</v>
      </c>
      <c r="C3247" s="7" t="n">
        <v>4</v>
      </c>
      <c r="D3247" s="7" t="n">
        <v>3</v>
      </c>
      <c r="E3247" s="7" t="n">
        <v>0</v>
      </c>
      <c r="F3247" s="7" t="n">
        <v>1</v>
      </c>
      <c r="G3247" s="7" t="n">
        <v>1</v>
      </c>
      <c r="H3247" s="7" t="n">
        <v>1</v>
      </c>
      <c r="I3247" s="7" t="n">
        <v>1</v>
      </c>
      <c r="J3247" s="7" t="n">
        <v>1000</v>
      </c>
    </row>
    <row r="3248" spans="1:7">
      <c r="A3248" t="s">
        <v>4</v>
      </c>
      <c r="B3248" s="4" t="s">
        <v>5</v>
      </c>
      <c r="C3248" s="4" t="s">
        <v>8</v>
      </c>
      <c r="D3248" s="4" t="s">
        <v>8</v>
      </c>
    </row>
    <row r="3249" spans="1:10">
      <c r="A3249" t="n">
        <v>40176</v>
      </c>
      <c r="B3249" s="16" t="n">
        <v>77</v>
      </c>
      <c r="C3249" s="7" t="n">
        <v>4</v>
      </c>
      <c r="D3249" s="7" t="n">
        <v>3</v>
      </c>
    </row>
    <row r="3250" spans="1:10">
      <c r="A3250" t="s">
        <v>4</v>
      </c>
      <c r="B3250" s="4" t="s">
        <v>5</v>
      </c>
      <c r="C3250" s="4" t="s">
        <v>9</v>
      </c>
    </row>
    <row r="3251" spans="1:10">
      <c r="A3251" t="n">
        <v>40179</v>
      </c>
      <c r="B3251" s="24" t="n">
        <v>16</v>
      </c>
      <c r="C3251" s="7" t="n">
        <v>500</v>
      </c>
    </row>
    <row r="3252" spans="1:10">
      <c r="A3252" t="s">
        <v>4</v>
      </c>
      <c r="B3252" s="4" t="s">
        <v>5</v>
      </c>
      <c r="C3252" s="4" t="s">
        <v>8</v>
      </c>
      <c r="D3252" s="4" t="s">
        <v>8</v>
      </c>
      <c r="E3252" s="4" t="s">
        <v>8</v>
      </c>
      <c r="F3252" s="4" t="s">
        <v>10</v>
      </c>
      <c r="G3252" s="4" t="s">
        <v>10</v>
      </c>
      <c r="H3252" s="4" t="s">
        <v>10</v>
      </c>
      <c r="I3252" s="4" t="s">
        <v>10</v>
      </c>
      <c r="J3252" s="4" t="s">
        <v>10</v>
      </c>
    </row>
    <row r="3253" spans="1:10">
      <c r="A3253" t="n">
        <v>40182</v>
      </c>
      <c r="B3253" s="15" t="n">
        <v>76</v>
      </c>
      <c r="C3253" s="7" t="n">
        <v>4</v>
      </c>
      <c r="D3253" s="7" t="n">
        <v>3</v>
      </c>
      <c r="E3253" s="7" t="n">
        <v>0</v>
      </c>
      <c r="F3253" s="7" t="n">
        <v>1</v>
      </c>
      <c r="G3253" s="7" t="n">
        <v>1</v>
      </c>
      <c r="H3253" s="7" t="n">
        <v>1</v>
      </c>
      <c r="I3253" s="7" t="n">
        <v>0.600000023841858</v>
      </c>
      <c r="J3253" s="7" t="n">
        <v>300</v>
      </c>
    </row>
    <row r="3254" spans="1:10">
      <c r="A3254" t="s">
        <v>4</v>
      </c>
      <c r="B3254" s="4" t="s">
        <v>5</v>
      </c>
      <c r="C3254" s="4" t="s">
        <v>9</v>
      </c>
      <c r="D3254" s="4" t="s">
        <v>8</v>
      </c>
      <c r="E3254" s="4" t="s">
        <v>19</v>
      </c>
      <c r="F3254" s="4" t="s">
        <v>8</v>
      </c>
      <c r="G3254" s="4" t="s">
        <v>8</v>
      </c>
    </row>
    <row r="3255" spans="1:10">
      <c r="A3255" t="n">
        <v>40206</v>
      </c>
      <c r="B3255" s="19" t="n">
        <v>24</v>
      </c>
      <c r="C3255" s="7" t="n">
        <v>65533</v>
      </c>
      <c r="D3255" s="7" t="n">
        <v>7</v>
      </c>
      <c r="E3255" s="7" t="s">
        <v>324</v>
      </c>
      <c r="F3255" s="7" t="n">
        <v>2</v>
      </c>
      <c r="G3255" s="7" t="n">
        <v>0</v>
      </c>
    </row>
    <row r="3256" spans="1:10">
      <c r="A3256" t="s">
        <v>4</v>
      </c>
      <c r="B3256" s="4" t="s">
        <v>5</v>
      </c>
    </row>
    <row r="3257" spans="1:10">
      <c r="A3257" t="n">
        <v>40348</v>
      </c>
      <c r="B3257" s="28" t="n">
        <v>28</v>
      </c>
    </row>
    <row r="3258" spans="1:10">
      <c r="A3258" t="s">
        <v>4</v>
      </c>
      <c r="B3258" s="4" t="s">
        <v>5</v>
      </c>
      <c r="C3258" s="4" t="s">
        <v>8</v>
      </c>
    </row>
    <row r="3259" spans="1:10">
      <c r="A3259" t="n">
        <v>40349</v>
      </c>
      <c r="B3259" s="21" t="n">
        <v>27</v>
      </c>
      <c r="C3259" s="7" t="n">
        <v>0</v>
      </c>
    </row>
    <row r="3260" spans="1:10">
      <c r="A3260" t="s">
        <v>4</v>
      </c>
      <c r="B3260" s="4" t="s">
        <v>5</v>
      </c>
      <c r="C3260" s="4" t="s">
        <v>9</v>
      </c>
    </row>
    <row r="3261" spans="1:10">
      <c r="A3261" t="n">
        <v>40351</v>
      </c>
      <c r="B3261" s="24" t="n">
        <v>16</v>
      </c>
      <c r="C3261" s="7" t="n">
        <v>500</v>
      </c>
    </row>
    <row r="3262" spans="1:10">
      <c r="A3262" t="s">
        <v>4</v>
      </c>
      <c r="B3262" s="4" t="s">
        <v>5</v>
      </c>
      <c r="C3262" s="4" t="s">
        <v>9</v>
      </c>
      <c r="D3262" s="4" t="s">
        <v>8</v>
      </c>
      <c r="E3262" s="4" t="s">
        <v>19</v>
      </c>
      <c r="F3262" s="4" t="s">
        <v>8</v>
      </c>
      <c r="G3262" s="4" t="s">
        <v>8</v>
      </c>
    </row>
    <row r="3263" spans="1:10">
      <c r="A3263" t="n">
        <v>40354</v>
      </c>
      <c r="B3263" s="19" t="n">
        <v>24</v>
      </c>
      <c r="C3263" s="7" t="n">
        <v>65533</v>
      </c>
      <c r="D3263" s="7" t="n">
        <v>7</v>
      </c>
      <c r="E3263" s="7" t="s">
        <v>325</v>
      </c>
      <c r="F3263" s="7" t="n">
        <v>2</v>
      </c>
      <c r="G3263" s="7" t="n">
        <v>0</v>
      </c>
    </row>
    <row r="3264" spans="1:10">
      <c r="A3264" t="s">
        <v>4</v>
      </c>
      <c r="B3264" s="4" t="s">
        <v>5</v>
      </c>
    </row>
    <row r="3265" spans="1:10">
      <c r="A3265" t="n">
        <v>40485</v>
      </c>
      <c r="B3265" s="28" t="n">
        <v>28</v>
      </c>
    </row>
    <row r="3266" spans="1:10">
      <c r="A3266" t="s">
        <v>4</v>
      </c>
      <c r="B3266" s="4" t="s">
        <v>5</v>
      </c>
      <c r="C3266" s="4" t="s">
        <v>8</v>
      </c>
    </row>
    <row r="3267" spans="1:10">
      <c r="A3267" t="n">
        <v>40486</v>
      </c>
      <c r="B3267" s="21" t="n">
        <v>27</v>
      </c>
      <c r="C3267" s="7" t="n">
        <v>0</v>
      </c>
    </row>
    <row r="3268" spans="1:10">
      <c r="A3268" t="s">
        <v>4</v>
      </c>
      <c r="B3268" s="4" t="s">
        <v>5</v>
      </c>
      <c r="C3268" s="4" t="s">
        <v>9</v>
      </c>
    </row>
    <row r="3269" spans="1:10">
      <c r="A3269" t="n">
        <v>40488</v>
      </c>
      <c r="B3269" s="24" t="n">
        <v>16</v>
      </c>
      <c r="C3269" s="7" t="n">
        <v>500</v>
      </c>
    </row>
    <row r="3270" spans="1:10">
      <c r="A3270" t="s">
        <v>4</v>
      </c>
      <c r="B3270" s="4" t="s">
        <v>5</v>
      </c>
      <c r="C3270" s="4" t="s">
        <v>9</v>
      </c>
      <c r="D3270" s="4" t="s">
        <v>8</v>
      </c>
      <c r="E3270" s="4" t="s">
        <v>19</v>
      </c>
      <c r="F3270" s="4" t="s">
        <v>8</v>
      </c>
      <c r="G3270" s="4" t="s">
        <v>8</v>
      </c>
    </row>
    <row r="3271" spans="1:10">
      <c r="A3271" t="n">
        <v>40491</v>
      </c>
      <c r="B3271" s="19" t="n">
        <v>24</v>
      </c>
      <c r="C3271" s="7" t="n">
        <v>65533</v>
      </c>
      <c r="D3271" s="7" t="n">
        <v>7</v>
      </c>
      <c r="E3271" s="7" t="s">
        <v>326</v>
      </c>
      <c r="F3271" s="7" t="n">
        <v>2</v>
      </c>
      <c r="G3271" s="7" t="n">
        <v>0</v>
      </c>
    </row>
    <row r="3272" spans="1:10">
      <c r="A3272" t="s">
        <v>4</v>
      </c>
      <c r="B3272" s="4" t="s">
        <v>5</v>
      </c>
    </row>
    <row r="3273" spans="1:10">
      <c r="A3273" t="n">
        <v>40597</v>
      </c>
      <c r="B3273" s="28" t="n">
        <v>28</v>
      </c>
    </row>
    <row r="3274" spans="1:10">
      <c r="A3274" t="s">
        <v>4</v>
      </c>
      <c r="B3274" s="4" t="s">
        <v>5</v>
      </c>
      <c r="C3274" s="4" t="s">
        <v>8</v>
      </c>
    </row>
    <row r="3275" spans="1:10">
      <c r="A3275" t="n">
        <v>40598</v>
      </c>
      <c r="B3275" s="21" t="n">
        <v>27</v>
      </c>
      <c r="C3275" s="7" t="n">
        <v>0</v>
      </c>
    </row>
    <row r="3276" spans="1:10">
      <c r="A3276" t="s">
        <v>4</v>
      </c>
      <c r="B3276" s="4" t="s">
        <v>5</v>
      </c>
      <c r="C3276" s="4" t="s">
        <v>9</v>
      </c>
    </row>
    <row r="3277" spans="1:10">
      <c r="A3277" t="n">
        <v>40600</v>
      </c>
      <c r="B3277" s="24" t="n">
        <v>16</v>
      </c>
      <c r="C3277" s="7" t="n">
        <v>500</v>
      </c>
    </row>
    <row r="3278" spans="1:10">
      <c r="A3278" t="s">
        <v>4</v>
      </c>
      <c r="B3278" s="4" t="s">
        <v>5</v>
      </c>
      <c r="C3278" s="4" t="s">
        <v>9</v>
      </c>
      <c r="D3278" s="4" t="s">
        <v>8</v>
      </c>
      <c r="E3278" s="4" t="s">
        <v>19</v>
      </c>
      <c r="F3278" s="4" t="s">
        <v>8</v>
      </c>
      <c r="G3278" s="4" t="s">
        <v>8</v>
      </c>
    </row>
    <row r="3279" spans="1:10">
      <c r="A3279" t="n">
        <v>40603</v>
      </c>
      <c r="B3279" s="19" t="n">
        <v>24</v>
      </c>
      <c r="C3279" s="7" t="n">
        <v>65533</v>
      </c>
      <c r="D3279" s="7" t="n">
        <v>7</v>
      </c>
      <c r="E3279" s="7" t="s">
        <v>327</v>
      </c>
      <c r="F3279" s="7" t="n">
        <v>2</v>
      </c>
      <c r="G3279" s="7" t="n">
        <v>0</v>
      </c>
    </row>
    <row r="3280" spans="1:10">
      <c r="A3280" t="s">
        <v>4</v>
      </c>
      <c r="B3280" s="4" t="s">
        <v>5</v>
      </c>
    </row>
    <row r="3281" spans="1:7">
      <c r="A3281" t="n">
        <v>40712</v>
      </c>
      <c r="B3281" s="28" t="n">
        <v>28</v>
      </c>
    </row>
    <row r="3282" spans="1:7">
      <c r="A3282" t="s">
        <v>4</v>
      </c>
      <c r="B3282" s="4" t="s">
        <v>5</v>
      </c>
      <c r="C3282" s="4" t="s">
        <v>8</v>
      </c>
    </row>
    <row r="3283" spans="1:7">
      <c r="A3283" t="n">
        <v>40713</v>
      </c>
      <c r="B3283" s="21" t="n">
        <v>27</v>
      </c>
      <c r="C3283" s="7" t="n">
        <v>0</v>
      </c>
    </row>
    <row r="3284" spans="1:7">
      <c r="A3284" t="s">
        <v>4</v>
      </c>
      <c r="B3284" s="4" t="s">
        <v>5</v>
      </c>
      <c r="C3284" s="4" t="s">
        <v>9</v>
      </c>
    </row>
    <row r="3285" spans="1:7">
      <c r="A3285" t="n">
        <v>40715</v>
      </c>
      <c r="B3285" s="24" t="n">
        <v>16</v>
      </c>
      <c r="C3285" s="7" t="n">
        <v>500</v>
      </c>
    </row>
    <row r="3286" spans="1:7">
      <c r="A3286" t="s">
        <v>4</v>
      </c>
      <c r="B3286" s="4" t="s">
        <v>5</v>
      </c>
      <c r="C3286" s="4" t="s">
        <v>9</v>
      </c>
      <c r="D3286" s="4" t="s">
        <v>8</v>
      </c>
      <c r="E3286" s="4" t="s">
        <v>19</v>
      </c>
      <c r="F3286" s="4" t="s">
        <v>8</v>
      </c>
      <c r="G3286" s="4" t="s">
        <v>8</v>
      </c>
    </row>
    <row r="3287" spans="1:7">
      <c r="A3287" t="n">
        <v>40718</v>
      </c>
      <c r="B3287" s="19" t="n">
        <v>24</v>
      </c>
      <c r="C3287" s="7" t="n">
        <v>65533</v>
      </c>
      <c r="D3287" s="7" t="n">
        <v>7</v>
      </c>
      <c r="E3287" s="7" t="s">
        <v>328</v>
      </c>
      <c r="F3287" s="7" t="n">
        <v>2</v>
      </c>
      <c r="G3287" s="7" t="n">
        <v>0</v>
      </c>
    </row>
    <row r="3288" spans="1:7">
      <c r="A3288" t="s">
        <v>4</v>
      </c>
      <c r="B3288" s="4" t="s">
        <v>5</v>
      </c>
    </row>
    <row r="3289" spans="1:7">
      <c r="A3289" t="n">
        <v>40824</v>
      </c>
      <c r="B3289" s="28" t="n">
        <v>28</v>
      </c>
    </row>
    <row r="3290" spans="1:7">
      <c r="A3290" t="s">
        <v>4</v>
      </c>
      <c r="B3290" s="4" t="s">
        <v>5</v>
      </c>
      <c r="C3290" s="4" t="s">
        <v>8</v>
      </c>
    </row>
    <row r="3291" spans="1:7">
      <c r="A3291" t="n">
        <v>40825</v>
      </c>
      <c r="B3291" s="21" t="n">
        <v>27</v>
      </c>
      <c r="C3291" s="7" t="n">
        <v>0</v>
      </c>
    </row>
    <row r="3292" spans="1:7">
      <c r="A3292" t="s">
        <v>4</v>
      </c>
      <c r="B3292" s="4" t="s">
        <v>5</v>
      </c>
      <c r="C3292" s="4" t="s">
        <v>9</v>
      </c>
    </row>
    <row r="3293" spans="1:7">
      <c r="A3293" t="n">
        <v>40827</v>
      </c>
      <c r="B3293" s="24" t="n">
        <v>16</v>
      </c>
      <c r="C3293" s="7" t="n">
        <v>500</v>
      </c>
    </row>
    <row r="3294" spans="1:7">
      <c r="A3294" t="s">
        <v>4</v>
      </c>
      <c r="B3294" s="4" t="s">
        <v>5</v>
      </c>
      <c r="C3294" s="4" t="s">
        <v>9</v>
      </c>
      <c r="D3294" s="4" t="s">
        <v>8</v>
      </c>
      <c r="E3294" s="4" t="s">
        <v>19</v>
      </c>
      <c r="F3294" s="4" t="s">
        <v>8</v>
      </c>
      <c r="G3294" s="4" t="s">
        <v>8</v>
      </c>
    </row>
    <row r="3295" spans="1:7">
      <c r="A3295" t="n">
        <v>40830</v>
      </c>
      <c r="B3295" s="19" t="n">
        <v>24</v>
      </c>
      <c r="C3295" s="7" t="n">
        <v>65533</v>
      </c>
      <c r="D3295" s="7" t="n">
        <v>7</v>
      </c>
      <c r="E3295" s="7" t="s">
        <v>329</v>
      </c>
      <c r="F3295" s="7" t="n">
        <v>2</v>
      </c>
      <c r="G3295" s="7" t="n">
        <v>0</v>
      </c>
    </row>
    <row r="3296" spans="1:7">
      <c r="A3296" t="s">
        <v>4</v>
      </c>
      <c r="B3296" s="4" t="s">
        <v>5</v>
      </c>
    </row>
    <row r="3297" spans="1:7">
      <c r="A3297" t="n">
        <v>40907</v>
      </c>
      <c r="B3297" s="28" t="n">
        <v>28</v>
      </c>
    </row>
    <row r="3298" spans="1:7">
      <c r="A3298" t="s">
        <v>4</v>
      </c>
      <c r="B3298" s="4" t="s">
        <v>5</v>
      </c>
      <c r="C3298" s="4" t="s">
        <v>8</v>
      </c>
    </row>
    <row r="3299" spans="1:7">
      <c r="A3299" t="n">
        <v>40908</v>
      </c>
      <c r="B3299" s="21" t="n">
        <v>27</v>
      </c>
      <c r="C3299" s="7" t="n">
        <v>0</v>
      </c>
    </row>
    <row r="3300" spans="1:7">
      <c r="A3300" t="s">
        <v>4</v>
      </c>
      <c r="B3300" s="4" t="s">
        <v>5</v>
      </c>
      <c r="C3300" s="4" t="s">
        <v>8</v>
      </c>
      <c r="D3300" s="4" t="s">
        <v>8</v>
      </c>
      <c r="E3300" s="4" t="s">
        <v>8</v>
      </c>
      <c r="F3300" s="4" t="s">
        <v>10</v>
      </c>
      <c r="G3300" s="4" t="s">
        <v>10</v>
      </c>
      <c r="H3300" s="4" t="s">
        <v>10</v>
      </c>
      <c r="I3300" s="4" t="s">
        <v>10</v>
      </c>
      <c r="J3300" s="4" t="s">
        <v>10</v>
      </c>
    </row>
    <row r="3301" spans="1:7">
      <c r="A3301" t="n">
        <v>40910</v>
      </c>
      <c r="B3301" s="15" t="n">
        <v>76</v>
      </c>
      <c r="C3301" s="7" t="n">
        <v>4</v>
      </c>
      <c r="D3301" s="7" t="n">
        <v>3</v>
      </c>
      <c r="E3301" s="7" t="n">
        <v>0</v>
      </c>
      <c r="F3301" s="7" t="n">
        <v>1</v>
      </c>
      <c r="G3301" s="7" t="n">
        <v>1</v>
      </c>
      <c r="H3301" s="7" t="n">
        <v>1</v>
      </c>
      <c r="I3301" s="7" t="n">
        <v>0</v>
      </c>
      <c r="J3301" s="7" t="n">
        <v>1000</v>
      </c>
    </row>
    <row r="3302" spans="1:7">
      <c r="A3302" t="s">
        <v>4</v>
      </c>
      <c r="B3302" s="4" t="s">
        <v>5</v>
      </c>
      <c r="C3302" s="4" t="s">
        <v>8</v>
      </c>
      <c r="D3302" s="4" t="s">
        <v>8</v>
      </c>
    </row>
    <row r="3303" spans="1:7">
      <c r="A3303" t="n">
        <v>40934</v>
      </c>
      <c r="B3303" s="16" t="n">
        <v>77</v>
      </c>
      <c r="C3303" s="7" t="n">
        <v>4</v>
      </c>
      <c r="D3303" s="7" t="n">
        <v>3</v>
      </c>
    </row>
    <row r="3304" spans="1:7">
      <c r="A3304" t="s">
        <v>4</v>
      </c>
      <c r="B3304" s="4" t="s">
        <v>5</v>
      </c>
      <c r="C3304" s="4" t="s">
        <v>8</v>
      </c>
    </row>
    <row r="3305" spans="1:7">
      <c r="A3305" t="n">
        <v>40937</v>
      </c>
      <c r="B3305" s="27" t="n">
        <v>78</v>
      </c>
      <c r="C3305" s="7" t="n">
        <v>4</v>
      </c>
    </row>
    <row r="3306" spans="1:7">
      <c r="A3306" t="s">
        <v>4</v>
      </c>
      <c r="B3306" s="4" t="s">
        <v>5</v>
      </c>
      <c r="C3306" s="4" t="s">
        <v>8</v>
      </c>
      <c r="D3306" s="4" t="s">
        <v>8</v>
      </c>
      <c r="E3306" s="4" t="s">
        <v>8</v>
      </c>
      <c r="F3306" s="4" t="s">
        <v>10</v>
      </c>
      <c r="G3306" s="4" t="s">
        <v>10</v>
      </c>
      <c r="H3306" s="4" t="s">
        <v>10</v>
      </c>
      <c r="I3306" s="4" t="s">
        <v>10</v>
      </c>
      <c r="J3306" s="4" t="s">
        <v>10</v>
      </c>
    </row>
    <row r="3307" spans="1:7">
      <c r="A3307" t="n">
        <v>40939</v>
      </c>
      <c r="B3307" s="15" t="n">
        <v>76</v>
      </c>
      <c r="C3307" s="7" t="n">
        <v>5</v>
      </c>
      <c r="D3307" s="7" t="n">
        <v>3</v>
      </c>
      <c r="E3307" s="7" t="n">
        <v>0</v>
      </c>
      <c r="F3307" s="7" t="n">
        <v>1</v>
      </c>
      <c r="G3307" s="7" t="n">
        <v>1</v>
      </c>
      <c r="H3307" s="7" t="n">
        <v>1</v>
      </c>
      <c r="I3307" s="7" t="n">
        <v>1</v>
      </c>
      <c r="J3307" s="7" t="n">
        <v>1000</v>
      </c>
    </row>
    <row r="3308" spans="1:7">
      <c r="A3308" t="s">
        <v>4</v>
      </c>
      <c r="B3308" s="4" t="s">
        <v>5</v>
      </c>
      <c r="C3308" s="4" t="s">
        <v>8</v>
      </c>
      <c r="D3308" s="4" t="s">
        <v>8</v>
      </c>
    </row>
    <row r="3309" spans="1:7">
      <c r="A3309" t="n">
        <v>40963</v>
      </c>
      <c r="B3309" s="16" t="n">
        <v>77</v>
      </c>
      <c r="C3309" s="7" t="n">
        <v>5</v>
      </c>
      <c r="D3309" s="7" t="n">
        <v>3</v>
      </c>
    </row>
    <row r="3310" spans="1:7">
      <c r="A3310" t="s">
        <v>4</v>
      </c>
      <c r="B3310" s="4" t="s">
        <v>5</v>
      </c>
      <c r="C3310" s="4" t="s">
        <v>9</v>
      </c>
    </row>
    <row r="3311" spans="1:7">
      <c r="A3311" t="n">
        <v>40966</v>
      </c>
      <c r="B3311" s="24" t="n">
        <v>16</v>
      </c>
      <c r="C3311" s="7" t="n">
        <v>500</v>
      </c>
    </row>
    <row r="3312" spans="1:7">
      <c r="A3312" t="s">
        <v>4</v>
      </c>
      <c r="B3312" s="4" t="s">
        <v>5</v>
      </c>
      <c r="C3312" s="4" t="s">
        <v>8</v>
      </c>
      <c r="D3312" s="4" t="s">
        <v>8</v>
      </c>
      <c r="E3312" s="4" t="s">
        <v>8</v>
      </c>
      <c r="F3312" s="4" t="s">
        <v>10</v>
      </c>
      <c r="G3312" s="4" t="s">
        <v>10</v>
      </c>
      <c r="H3312" s="4" t="s">
        <v>10</v>
      </c>
      <c r="I3312" s="4" t="s">
        <v>10</v>
      </c>
      <c r="J3312" s="4" t="s">
        <v>10</v>
      </c>
    </row>
    <row r="3313" spans="1:10">
      <c r="A3313" t="n">
        <v>40969</v>
      </c>
      <c r="B3313" s="15" t="n">
        <v>76</v>
      </c>
      <c r="C3313" s="7" t="n">
        <v>5</v>
      </c>
      <c r="D3313" s="7" t="n">
        <v>3</v>
      </c>
      <c r="E3313" s="7" t="n">
        <v>0</v>
      </c>
      <c r="F3313" s="7" t="n">
        <v>1</v>
      </c>
      <c r="G3313" s="7" t="n">
        <v>1</v>
      </c>
      <c r="H3313" s="7" t="n">
        <v>1</v>
      </c>
      <c r="I3313" s="7" t="n">
        <v>0.600000023841858</v>
      </c>
      <c r="J3313" s="7" t="n">
        <v>300</v>
      </c>
    </row>
    <row r="3314" spans="1:10">
      <c r="A3314" t="s">
        <v>4</v>
      </c>
      <c r="B3314" s="4" t="s">
        <v>5</v>
      </c>
      <c r="C3314" s="4" t="s">
        <v>9</v>
      </c>
      <c r="D3314" s="4" t="s">
        <v>8</v>
      </c>
      <c r="E3314" s="4" t="s">
        <v>19</v>
      </c>
      <c r="F3314" s="4" t="s">
        <v>8</v>
      </c>
      <c r="G3314" s="4" t="s">
        <v>8</v>
      </c>
    </row>
    <row r="3315" spans="1:10">
      <c r="A3315" t="n">
        <v>40993</v>
      </c>
      <c r="B3315" s="19" t="n">
        <v>24</v>
      </c>
      <c r="C3315" s="7" t="n">
        <v>65533</v>
      </c>
      <c r="D3315" s="7" t="n">
        <v>7</v>
      </c>
      <c r="E3315" s="7" t="s">
        <v>330</v>
      </c>
      <c r="F3315" s="7" t="n">
        <v>2</v>
      </c>
      <c r="G3315" s="7" t="n">
        <v>0</v>
      </c>
    </row>
    <row r="3316" spans="1:10">
      <c r="A3316" t="s">
        <v>4</v>
      </c>
      <c r="B3316" s="4" t="s">
        <v>5</v>
      </c>
    </row>
    <row r="3317" spans="1:10">
      <c r="A3317" t="n">
        <v>41098</v>
      </c>
      <c r="B3317" s="28" t="n">
        <v>28</v>
      </c>
    </row>
    <row r="3318" spans="1:10">
      <c r="A3318" t="s">
        <v>4</v>
      </c>
      <c r="B3318" s="4" t="s">
        <v>5</v>
      </c>
      <c r="C3318" s="4" t="s">
        <v>8</v>
      </c>
    </row>
    <row r="3319" spans="1:10">
      <c r="A3319" t="n">
        <v>41099</v>
      </c>
      <c r="B3319" s="21" t="n">
        <v>27</v>
      </c>
      <c r="C3319" s="7" t="n">
        <v>0</v>
      </c>
    </row>
    <row r="3320" spans="1:10">
      <c r="A3320" t="s">
        <v>4</v>
      </c>
      <c r="B3320" s="4" t="s">
        <v>5</v>
      </c>
      <c r="C3320" s="4" t="s">
        <v>9</v>
      </c>
    </row>
    <row r="3321" spans="1:10">
      <c r="A3321" t="n">
        <v>41101</v>
      </c>
      <c r="B3321" s="24" t="n">
        <v>16</v>
      </c>
      <c r="C3321" s="7" t="n">
        <v>500</v>
      </c>
    </row>
    <row r="3322" spans="1:10">
      <c r="A3322" t="s">
        <v>4</v>
      </c>
      <c r="B3322" s="4" t="s">
        <v>5</v>
      </c>
      <c r="C3322" s="4" t="s">
        <v>9</v>
      </c>
      <c r="D3322" s="4" t="s">
        <v>8</v>
      </c>
      <c r="E3322" s="4" t="s">
        <v>19</v>
      </c>
      <c r="F3322" s="4" t="s">
        <v>8</v>
      </c>
      <c r="G3322" s="4" t="s">
        <v>8</v>
      </c>
    </row>
    <row r="3323" spans="1:10">
      <c r="A3323" t="n">
        <v>41104</v>
      </c>
      <c r="B3323" s="19" t="n">
        <v>24</v>
      </c>
      <c r="C3323" s="7" t="n">
        <v>65533</v>
      </c>
      <c r="D3323" s="7" t="n">
        <v>7</v>
      </c>
      <c r="E3323" s="7" t="s">
        <v>331</v>
      </c>
      <c r="F3323" s="7" t="n">
        <v>2</v>
      </c>
      <c r="G3323" s="7" t="n">
        <v>0</v>
      </c>
    </row>
    <row r="3324" spans="1:10">
      <c r="A3324" t="s">
        <v>4</v>
      </c>
      <c r="B3324" s="4" t="s">
        <v>5</v>
      </c>
    </row>
    <row r="3325" spans="1:10">
      <c r="A3325" t="n">
        <v>41242</v>
      </c>
      <c r="B3325" s="28" t="n">
        <v>28</v>
      </c>
    </row>
    <row r="3326" spans="1:10">
      <c r="A3326" t="s">
        <v>4</v>
      </c>
      <c r="B3326" s="4" t="s">
        <v>5</v>
      </c>
      <c r="C3326" s="4" t="s">
        <v>8</v>
      </c>
    </row>
    <row r="3327" spans="1:10">
      <c r="A3327" t="n">
        <v>41243</v>
      </c>
      <c r="B3327" s="21" t="n">
        <v>27</v>
      </c>
      <c r="C3327" s="7" t="n">
        <v>0</v>
      </c>
    </row>
    <row r="3328" spans="1:10">
      <c r="A3328" t="s">
        <v>4</v>
      </c>
      <c r="B3328" s="4" t="s">
        <v>5</v>
      </c>
      <c r="C3328" s="4" t="s">
        <v>9</v>
      </c>
    </row>
    <row r="3329" spans="1:10">
      <c r="A3329" t="n">
        <v>41245</v>
      </c>
      <c r="B3329" s="24" t="n">
        <v>16</v>
      </c>
      <c r="C3329" s="7" t="n">
        <v>500</v>
      </c>
    </row>
    <row r="3330" spans="1:10">
      <c r="A3330" t="s">
        <v>4</v>
      </c>
      <c r="B3330" s="4" t="s">
        <v>5</v>
      </c>
      <c r="C3330" s="4" t="s">
        <v>9</v>
      </c>
      <c r="D3330" s="4" t="s">
        <v>8</v>
      </c>
      <c r="E3330" s="4" t="s">
        <v>19</v>
      </c>
      <c r="F3330" s="4" t="s">
        <v>8</v>
      </c>
      <c r="G3330" s="4" t="s">
        <v>8</v>
      </c>
    </row>
    <row r="3331" spans="1:10">
      <c r="A3331" t="n">
        <v>41248</v>
      </c>
      <c r="B3331" s="19" t="n">
        <v>24</v>
      </c>
      <c r="C3331" s="7" t="n">
        <v>65533</v>
      </c>
      <c r="D3331" s="7" t="n">
        <v>7</v>
      </c>
      <c r="E3331" s="7" t="s">
        <v>332</v>
      </c>
      <c r="F3331" s="7" t="n">
        <v>2</v>
      </c>
      <c r="G3331" s="7" t="n">
        <v>0</v>
      </c>
    </row>
    <row r="3332" spans="1:10">
      <c r="A3332" t="s">
        <v>4</v>
      </c>
      <c r="B3332" s="4" t="s">
        <v>5</v>
      </c>
    </row>
    <row r="3333" spans="1:10">
      <c r="A3333" t="n">
        <v>41361</v>
      </c>
      <c r="B3333" s="28" t="n">
        <v>28</v>
      </c>
    </row>
    <row r="3334" spans="1:10">
      <c r="A3334" t="s">
        <v>4</v>
      </c>
      <c r="B3334" s="4" t="s">
        <v>5</v>
      </c>
      <c r="C3334" s="4" t="s">
        <v>8</v>
      </c>
    </row>
    <row r="3335" spans="1:10">
      <c r="A3335" t="n">
        <v>41362</v>
      </c>
      <c r="B3335" s="21" t="n">
        <v>27</v>
      </c>
      <c r="C3335" s="7" t="n">
        <v>0</v>
      </c>
    </row>
    <row r="3336" spans="1:10">
      <c r="A3336" t="s">
        <v>4</v>
      </c>
      <c r="B3336" s="4" t="s">
        <v>5</v>
      </c>
      <c r="C3336" s="4" t="s">
        <v>9</v>
      </c>
    </row>
    <row r="3337" spans="1:10">
      <c r="A3337" t="n">
        <v>41364</v>
      </c>
      <c r="B3337" s="24" t="n">
        <v>16</v>
      </c>
      <c r="C3337" s="7" t="n">
        <v>500</v>
      </c>
    </row>
    <row r="3338" spans="1:10">
      <c r="A3338" t="s">
        <v>4</v>
      </c>
      <c r="B3338" s="4" t="s">
        <v>5</v>
      </c>
      <c r="C3338" s="4" t="s">
        <v>9</v>
      </c>
      <c r="D3338" s="4" t="s">
        <v>8</v>
      </c>
      <c r="E3338" s="4" t="s">
        <v>19</v>
      </c>
      <c r="F3338" s="4" t="s">
        <v>8</v>
      </c>
      <c r="G3338" s="4" t="s">
        <v>8</v>
      </c>
    </row>
    <row r="3339" spans="1:10">
      <c r="A3339" t="n">
        <v>41367</v>
      </c>
      <c r="B3339" s="19" t="n">
        <v>24</v>
      </c>
      <c r="C3339" s="7" t="n">
        <v>65533</v>
      </c>
      <c r="D3339" s="7" t="n">
        <v>7</v>
      </c>
      <c r="E3339" s="7" t="s">
        <v>333</v>
      </c>
      <c r="F3339" s="7" t="n">
        <v>2</v>
      </c>
      <c r="G3339" s="7" t="n">
        <v>0</v>
      </c>
    </row>
    <row r="3340" spans="1:10">
      <c r="A3340" t="s">
        <v>4</v>
      </c>
      <c r="B3340" s="4" t="s">
        <v>5</v>
      </c>
    </row>
    <row r="3341" spans="1:10">
      <c r="A3341" t="n">
        <v>41478</v>
      </c>
      <c r="B3341" s="28" t="n">
        <v>28</v>
      </c>
    </row>
    <row r="3342" spans="1:10">
      <c r="A3342" t="s">
        <v>4</v>
      </c>
      <c r="B3342" s="4" t="s">
        <v>5</v>
      </c>
      <c r="C3342" s="4" t="s">
        <v>8</v>
      </c>
    </row>
    <row r="3343" spans="1:10">
      <c r="A3343" t="n">
        <v>41479</v>
      </c>
      <c r="B3343" s="21" t="n">
        <v>27</v>
      </c>
      <c r="C3343" s="7" t="n">
        <v>0</v>
      </c>
    </row>
    <row r="3344" spans="1:10">
      <c r="A3344" t="s">
        <v>4</v>
      </c>
      <c r="B3344" s="4" t="s">
        <v>5</v>
      </c>
      <c r="C3344" s="4" t="s">
        <v>9</v>
      </c>
    </row>
    <row r="3345" spans="1:7">
      <c r="A3345" t="n">
        <v>41481</v>
      </c>
      <c r="B3345" s="24" t="n">
        <v>16</v>
      </c>
      <c r="C3345" s="7" t="n">
        <v>500</v>
      </c>
    </row>
    <row r="3346" spans="1:7">
      <c r="A3346" t="s">
        <v>4</v>
      </c>
      <c r="B3346" s="4" t="s">
        <v>5</v>
      </c>
      <c r="C3346" s="4" t="s">
        <v>9</v>
      </c>
      <c r="D3346" s="4" t="s">
        <v>8</v>
      </c>
      <c r="E3346" s="4" t="s">
        <v>19</v>
      </c>
      <c r="F3346" s="4" t="s">
        <v>8</v>
      </c>
      <c r="G3346" s="4" t="s">
        <v>8</v>
      </c>
    </row>
    <row r="3347" spans="1:7">
      <c r="A3347" t="n">
        <v>41484</v>
      </c>
      <c r="B3347" s="19" t="n">
        <v>24</v>
      </c>
      <c r="C3347" s="7" t="n">
        <v>65533</v>
      </c>
      <c r="D3347" s="7" t="n">
        <v>7</v>
      </c>
      <c r="E3347" s="7" t="s">
        <v>334</v>
      </c>
      <c r="F3347" s="7" t="n">
        <v>2</v>
      </c>
      <c r="G3347" s="7" t="n">
        <v>0</v>
      </c>
    </row>
    <row r="3348" spans="1:7">
      <c r="A3348" t="s">
        <v>4</v>
      </c>
      <c r="B3348" s="4" t="s">
        <v>5</v>
      </c>
    </row>
    <row r="3349" spans="1:7">
      <c r="A3349" t="n">
        <v>41563</v>
      </c>
      <c r="B3349" s="28" t="n">
        <v>28</v>
      </c>
    </row>
    <row r="3350" spans="1:7">
      <c r="A3350" t="s">
        <v>4</v>
      </c>
      <c r="B3350" s="4" t="s">
        <v>5</v>
      </c>
      <c r="C3350" s="4" t="s">
        <v>8</v>
      </c>
    </row>
    <row r="3351" spans="1:7">
      <c r="A3351" t="n">
        <v>41564</v>
      </c>
      <c r="B3351" s="21" t="n">
        <v>27</v>
      </c>
      <c r="C3351" s="7" t="n">
        <v>0</v>
      </c>
    </row>
    <row r="3352" spans="1:7">
      <c r="A3352" t="s">
        <v>4</v>
      </c>
      <c r="B3352" s="4" t="s">
        <v>5</v>
      </c>
      <c r="C3352" s="4" t="s">
        <v>8</v>
      </c>
      <c r="D3352" s="4" t="s">
        <v>8</v>
      </c>
      <c r="E3352" s="4" t="s">
        <v>8</v>
      </c>
      <c r="F3352" s="4" t="s">
        <v>10</v>
      </c>
      <c r="G3352" s="4" t="s">
        <v>10</v>
      </c>
      <c r="H3352" s="4" t="s">
        <v>10</v>
      </c>
      <c r="I3352" s="4" t="s">
        <v>10</v>
      </c>
      <c r="J3352" s="4" t="s">
        <v>10</v>
      </c>
    </row>
    <row r="3353" spans="1:7">
      <c r="A3353" t="n">
        <v>41566</v>
      </c>
      <c r="B3353" s="15" t="n">
        <v>76</v>
      </c>
      <c r="C3353" s="7" t="n">
        <v>5</v>
      </c>
      <c r="D3353" s="7" t="n">
        <v>3</v>
      </c>
      <c r="E3353" s="7" t="n">
        <v>0</v>
      </c>
      <c r="F3353" s="7" t="n">
        <v>1</v>
      </c>
      <c r="G3353" s="7" t="n">
        <v>1</v>
      </c>
      <c r="H3353" s="7" t="n">
        <v>1</v>
      </c>
      <c r="I3353" s="7" t="n">
        <v>0</v>
      </c>
      <c r="J3353" s="7" t="n">
        <v>1000</v>
      </c>
    </row>
    <row r="3354" spans="1:7">
      <c r="A3354" t="s">
        <v>4</v>
      </c>
      <c r="B3354" s="4" t="s">
        <v>5</v>
      </c>
      <c r="C3354" s="4" t="s">
        <v>8</v>
      </c>
      <c r="D3354" s="4" t="s">
        <v>8</v>
      </c>
    </row>
    <row r="3355" spans="1:7">
      <c r="A3355" t="n">
        <v>41590</v>
      </c>
      <c r="B3355" s="16" t="n">
        <v>77</v>
      </c>
      <c r="C3355" s="7" t="n">
        <v>5</v>
      </c>
      <c r="D3355" s="7" t="n">
        <v>3</v>
      </c>
    </row>
    <row r="3356" spans="1:7">
      <c r="A3356" t="s">
        <v>4</v>
      </c>
      <c r="B3356" s="4" t="s">
        <v>5</v>
      </c>
      <c r="C3356" s="4" t="s">
        <v>8</v>
      </c>
    </row>
    <row r="3357" spans="1:7">
      <c r="A3357" t="n">
        <v>41593</v>
      </c>
      <c r="B3357" s="27" t="n">
        <v>78</v>
      </c>
      <c r="C3357" s="7" t="n">
        <v>255</v>
      </c>
    </row>
    <row r="3358" spans="1:7">
      <c r="A3358" t="s">
        <v>4</v>
      </c>
      <c r="B3358" s="4" t="s">
        <v>5</v>
      </c>
      <c r="C3358" s="4" t="s">
        <v>9</v>
      </c>
      <c r="D3358" s="4" t="s">
        <v>8</v>
      </c>
      <c r="E3358" s="4" t="s">
        <v>19</v>
      </c>
      <c r="F3358" s="4" t="s">
        <v>8</v>
      </c>
      <c r="G3358" s="4" t="s">
        <v>8</v>
      </c>
    </row>
    <row r="3359" spans="1:7">
      <c r="A3359" t="n">
        <v>41595</v>
      </c>
      <c r="B3359" s="19" t="n">
        <v>24</v>
      </c>
      <c r="C3359" s="7" t="n">
        <v>65533</v>
      </c>
      <c r="D3359" s="7" t="n">
        <v>7</v>
      </c>
      <c r="E3359" s="7" t="s">
        <v>335</v>
      </c>
      <c r="F3359" s="7" t="n">
        <v>2</v>
      </c>
      <c r="G3359" s="7" t="n">
        <v>0</v>
      </c>
    </row>
    <row r="3360" spans="1:7">
      <c r="A3360" t="s">
        <v>4</v>
      </c>
      <c r="B3360" s="4" t="s">
        <v>5</v>
      </c>
    </row>
    <row r="3361" spans="1:10">
      <c r="A3361" t="n">
        <v>41732</v>
      </c>
      <c r="B3361" s="28" t="n">
        <v>28</v>
      </c>
    </row>
    <row r="3362" spans="1:10">
      <c r="A3362" t="s">
        <v>4</v>
      </c>
      <c r="B3362" s="4" t="s">
        <v>5</v>
      </c>
      <c r="C3362" s="4" t="s">
        <v>8</v>
      </c>
    </row>
    <row r="3363" spans="1:10">
      <c r="A3363" t="n">
        <v>41733</v>
      </c>
      <c r="B3363" s="21" t="n">
        <v>27</v>
      </c>
      <c r="C3363" s="7" t="n">
        <v>0</v>
      </c>
    </row>
    <row r="3364" spans="1:10">
      <c r="A3364" t="s">
        <v>4</v>
      </c>
      <c r="B3364" s="4" t="s">
        <v>5</v>
      </c>
      <c r="C3364" s="4" t="s">
        <v>9</v>
      </c>
    </row>
    <row r="3365" spans="1:10">
      <c r="A3365" t="n">
        <v>41735</v>
      </c>
      <c r="B3365" s="24" t="n">
        <v>16</v>
      </c>
      <c r="C3365" s="7" t="n">
        <v>500</v>
      </c>
    </row>
    <row r="3366" spans="1:10">
      <c r="A3366" t="s">
        <v>4</v>
      </c>
      <c r="B3366" s="4" t="s">
        <v>5</v>
      </c>
      <c r="C3366" s="4" t="s">
        <v>9</v>
      </c>
      <c r="D3366" s="4" t="s">
        <v>8</v>
      </c>
      <c r="E3366" s="4" t="s">
        <v>19</v>
      </c>
      <c r="F3366" s="4" t="s">
        <v>8</v>
      </c>
      <c r="G3366" s="4" t="s">
        <v>8</v>
      </c>
    </row>
    <row r="3367" spans="1:10">
      <c r="A3367" t="n">
        <v>41738</v>
      </c>
      <c r="B3367" s="19" t="n">
        <v>24</v>
      </c>
      <c r="C3367" s="7" t="n">
        <v>65533</v>
      </c>
      <c r="D3367" s="7" t="n">
        <v>7</v>
      </c>
      <c r="E3367" s="7" t="s">
        <v>336</v>
      </c>
      <c r="F3367" s="7" t="n">
        <v>2</v>
      </c>
      <c r="G3367" s="7" t="n">
        <v>0</v>
      </c>
    </row>
    <row r="3368" spans="1:10">
      <c r="A3368" t="s">
        <v>4</v>
      </c>
      <c r="B3368" s="4" t="s">
        <v>5</v>
      </c>
    </row>
    <row r="3369" spans="1:10">
      <c r="A3369" t="n">
        <v>41861</v>
      </c>
      <c r="B3369" s="28" t="n">
        <v>28</v>
      </c>
    </row>
    <row r="3370" spans="1:10">
      <c r="A3370" t="s">
        <v>4</v>
      </c>
      <c r="B3370" s="4" t="s">
        <v>5</v>
      </c>
      <c r="C3370" s="4" t="s">
        <v>8</v>
      </c>
    </row>
    <row r="3371" spans="1:10">
      <c r="A3371" t="n">
        <v>41862</v>
      </c>
      <c r="B3371" s="21" t="n">
        <v>27</v>
      </c>
      <c r="C3371" s="7" t="n">
        <v>0</v>
      </c>
    </row>
    <row r="3372" spans="1:10">
      <c r="A3372" t="s">
        <v>4</v>
      </c>
      <c r="B3372" s="4" t="s">
        <v>5</v>
      </c>
      <c r="C3372" s="4" t="s">
        <v>9</v>
      </c>
    </row>
    <row r="3373" spans="1:10">
      <c r="A3373" t="n">
        <v>41864</v>
      </c>
      <c r="B3373" s="24" t="n">
        <v>16</v>
      </c>
      <c r="C3373" s="7" t="n">
        <v>500</v>
      </c>
    </row>
    <row r="3374" spans="1:10">
      <c r="A3374" t="s">
        <v>4</v>
      </c>
      <c r="B3374" s="4" t="s">
        <v>5</v>
      </c>
      <c r="C3374" s="4" t="s">
        <v>9</v>
      </c>
      <c r="D3374" s="4" t="s">
        <v>8</v>
      </c>
      <c r="E3374" s="4" t="s">
        <v>19</v>
      </c>
      <c r="F3374" s="4" t="s">
        <v>8</v>
      </c>
      <c r="G3374" s="4" t="s">
        <v>8</v>
      </c>
    </row>
    <row r="3375" spans="1:10">
      <c r="A3375" t="n">
        <v>41867</v>
      </c>
      <c r="B3375" s="19" t="n">
        <v>24</v>
      </c>
      <c r="C3375" s="7" t="n">
        <v>65533</v>
      </c>
      <c r="D3375" s="7" t="n">
        <v>7</v>
      </c>
      <c r="E3375" s="7" t="s">
        <v>337</v>
      </c>
      <c r="F3375" s="7" t="n">
        <v>2</v>
      </c>
      <c r="G3375" s="7" t="n">
        <v>0</v>
      </c>
    </row>
    <row r="3376" spans="1:10">
      <c r="A3376" t="s">
        <v>4</v>
      </c>
      <c r="B3376" s="4" t="s">
        <v>5</v>
      </c>
    </row>
    <row r="3377" spans="1:7">
      <c r="A3377" t="n">
        <v>41996</v>
      </c>
      <c r="B3377" s="28" t="n">
        <v>28</v>
      </c>
    </row>
    <row r="3378" spans="1:7">
      <c r="A3378" t="s">
        <v>4</v>
      </c>
      <c r="B3378" s="4" t="s">
        <v>5</v>
      </c>
      <c r="C3378" s="4" t="s">
        <v>8</v>
      </c>
    </row>
    <row r="3379" spans="1:7">
      <c r="A3379" t="n">
        <v>41997</v>
      </c>
      <c r="B3379" s="21" t="n">
        <v>27</v>
      </c>
      <c r="C3379" s="7" t="n">
        <v>0</v>
      </c>
    </row>
    <row r="3380" spans="1:7">
      <c r="A3380" t="s">
        <v>4</v>
      </c>
      <c r="B3380" s="4" t="s">
        <v>5</v>
      </c>
      <c r="C3380" s="4" t="s">
        <v>9</v>
      </c>
    </row>
    <row r="3381" spans="1:7">
      <c r="A3381" t="n">
        <v>41999</v>
      </c>
      <c r="B3381" s="24" t="n">
        <v>16</v>
      </c>
      <c r="C3381" s="7" t="n">
        <v>500</v>
      </c>
    </row>
    <row r="3382" spans="1:7">
      <c r="A3382" t="s">
        <v>4</v>
      </c>
      <c r="B3382" s="4" t="s">
        <v>5</v>
      </c>
      <c r="C3382" s="4" t="s">
        <v>9</v>
      </c>
      <c r="D3382" s="4" t="s">
        <v>8</v>
      </c>
      <c r="E3382" s="4" t="s">
        <v>19</v>
      </c>
      <c r="F3382" s="4" t="s">
        <v>8</v>
      </c>
      <c r="G3382" s="4" t="s">
        <v>8</v>
      </c>
    </row>
    <row r="3383" spans="1:7">
      <c r="A3383" t="n">
        <v>42002</v>
      </c>
      <c r="B3383" s="19" t="n">
        <v>24</v>
      </c>
      <c r="C3383" s="7" t="n">
        <v>65533</v>
      </c>
      <c r="D3383" s="7" t="n">
        <v>7</v>
      </c>
      <c r="E3383" s="7" t="s">
        <v>338</v>
      </c>
      <c r="F3383" s="7" t="n">
        <v>2</v>
      </c>
      <c r="G3383" s="7" t="n">
        <v>0</v>
      </c>
    </row>
    <row r="3384" spans="1:7">
      <c r="A3384" t="s">
        <v>4</v>
      </c>
      <c r="B3384" s="4" t="s">
        <v>5</v>
      </c>
    </row>
    <row r="3385" spans="1:7">
      <c r="A3385" t="n">
        <v>42098</v>
      </c>
      <c r="B3385" s="28" t="n">
        <v>28</v>
      </c>
    </row>
    <row r="3386" spans="1:7">
      <c r="A3386" t="s">
        <v>4</v>
      </c>
      <c r="B3386" s="4" t="s">
        <v>5</v>
      </c>
      <c r="C3386" s="4" t="s">
        <v>8</v>
      </c>
    </row>
    <row r="3387" spans="1:7">
      <c r="A3387" t="n">
        <v>42099</v>
      </c>
      <c r="B3387" s="21" t="n">
        <v>27</v>
      </c>
      <c r="C3387" s="7" t="n">
        <v>0</v>
      </c>
    </row>
    <row r="3388" spans="1:7">
      <c r="A3388" t="s">
        <v>4</v>
      </c>
      <c r="B3388" s="4" t="s">
        <v>5</v>
      </c>
      <c r="C3388" s="4" t="s">
        <v>9</v>
      </c>
    </row>
    <row r="3389" spans="1:7">
      <c r="A3389" t="n">
        <v>42101</v>
      </c>
      <c r="B3389" s="24" t="n">
        <v>16</v>
      </c>
      <c r="C3389" s="7" t="n">
        <v>500</v>
      </c>
    </row>
    <row r="3390" spans="1:7">
      <c r="A3390" t="s">
        <v>4</v>
      </c>
      <c r="B3390" s="4" t="s">
        <v>5</v>
      </c>
      <c r="C3390" s="4" t="s">
        <v>9</v>
      </c>
      <c r="D3390" s="4" t="s">
        <v>8</v>
      </c>
      <c r="E3390" s="4" t="s">
        <v>19</v>
      </c>
      <c r="F3390" s="4" t="s">
        <v>8</v>
      </c>
      <c r="G3390" s="4" t="s">
        <v>8</v>
      </c>
    </row>
    <row r="3391" spans="1:7">
      <c r="A3391" t="n">
        <v>42104</v>
      </c>
      <c r="B3391" s="19" t="n">
        <v>24</v>
      </c>
      <c r="C3391" s="7" t="n">
        <v>65533</v>
      </c>
      <c r="D3391" s="7" t="n">
        <v>7</v>
      </c>
      <c r="E3391" s="7" t="s">
        <v>339</v>
      </c>
      <c r="F3391" s="7" t="n">
        <v>2</v>
      </c>
      <c r="G3391" s="7" t="n">
        <v>0</v>
      </c>
    </row>
    <row r="3392" spans="1:7">
      <c r="A3392" t="s">
        <v>4</v>
      </c>
      <c r="B3392" s="4" t="s">
        <v>5</v>
      </c>
    </row>
    <row r="3393" spans="1:7">
      <c r="A3393" t="n">
        <v>42202</v>
      </c>
      <c r="B3393" s="28" t="n">
        <v>28</v>
      </c>
    </row>
    <row r="3394" spans="1:7">
      <c r="A3394" t="s">
        <v>4</v>
      </c>
      <c r="B3394" s="4" t="s">
        <v>5</v>
      </c>
      <c r="C3394" s="4" t="s">
        <v>8</v>
      </c>
    </row>
    <row r="3395" spans="1:7">
      <c r="A3395" t="n">
        <v>42203</v>
      </c>
      <c r="B3395" s="21" t="n">
        <v>27</v>
      </c>
      <c r="C3395" s="7" t="n">
        <v>0</v>
      </c>
    </row>
    <row r="3396" spans="1:7">
      <c r="A3396" t="s">
        <v>4</v>
      </c>
      <c r="B3396" s="4" t="s">
        <v>5</v>
      </c>
      <c r="C3396" s="4" t="s">
        <v>9</v>
      </c>
    </row>
    <row r="3397" spans="1:7">
      <c r="A3397" t="n">
        <v>42205</v>
      </c>
      <c r="B3397" s="24" t="n">
        <v>16</v>
      </c>
      <c r="C3397" s="7" t="n">
        <v>500</v>
      </c>
    </row>
    <row r="3398" spans="1:7">
      <c r="A3398" t="s">
        <v>4</v>
      </c>
      <c r="B3398" s="4" t="s">
        <v>5</v>
      </c>
      <c r="C3398" s="4" t="s">
        <v>9</v>
      </c>
      <c r="D3398" s="4" t="s">
        <v>8</v>
      </c>
      <c r="E3398" s="4" t="s">
        <v>19</v>
      </c>
      <c r="F3398" s="4" t="s">
        <v>8</v>
      </c>
      <c r="G3398" s="4" t="s">
        <v>8</v>
      </c>
    </row>
    <row r="3399" spans="1:7">
      <c r="A3399" t="n">
        <v>42208</v>
      </c>
      <c r="B3399" s="19" t="n">
        <v>24</v>
      </c>
      <c r="C3399" s="7" t="n">
        <v>65533</v>
      </c>
      <c r="D3399" s="7" t="n">
        <v>7</v>
      </c>
      <c r="E3399" s="7" t="s">
        <v>340</v>
      </c>
      <c r="F3399" s="7" t="n">
        <v>2</v>
      </c>
      <c r="G3399" s="7" t="n">
        <v>0</v>
      </c>
    </row>
    <row r="3400" spans="1:7">
      <c r="A3400" t="s">
        <v>4</v>
      </c>
      <c r="B3400" s="4" t="s">
        <v>5</v>
      </c>
    </row>
    <row r="3401" spans="1:7">
      <c r="A3401" t="n">
        <v>42301</v>
      </c>
      <c r="B3401" s="28" t="n">
        <v>28</v>
      </c>
    </row>
    <row r="3402" spans="1:7">
      <c r="A3402" t="s">
        <v>4</v>
      </c>
      <c r="B3402" s="4" t="s">
        <v>5</v>
      </c>
      <c r="C3402" s="4" t="s">
        <v>8</v>
      </c>
    </row>
    <row r="3403" spans="1:7">
      <c r="A3403" t="n">
        <v>42302</v>
      </c>
      <c r="B3403" s="21" t="n">
        <v>27</v>
      </c>
      <c r="C3403" s="7" t="n">
        <v>0</v>
      </c>
    </row>
    <row r="3404" spans="1:7">
      <c r="A3404" t="s">
        <v>4</v>
      </c>
      <c r="B3404" s="4" t="s">
        <v>5</v>
      </c>
      <c r="C3404" s="4" t="s">
        <v>9</v>
      </c>
    </row>
    <row r="3405" spans="1:7">
      <c r="A3405" t="n">
        <v>42304</v>
      </c>
      <c r="B3405" s="24" t="n">
        <v>16</v>
      </c>
      <c r="C3405" s="7" t="n">
        <v>500</v>
      </c>
    </row>
    <row r="3406" spans="1:7">
      <c r="A3406" t="s">
        <v>4</v>
      </c>
      <c r="B3406" s="4" t="s">
        <v>5</v>
      </c>
      <c r="C3406" s="4" t="s">
        <v>9</v>
      </c>
      <c r="D3406" s="4" t="s">
        <v>8</v>
      </c>
      <c r="E3406" s="4" t="s">
        <v>19</v>
      </c>
      <c r="F3406" s="4" t="s">
        <v>8</v>
      </c>
      <c r="G3406" s="4" t="s">
        <v>8</v>
      </c>
    </row>
    <row r="3407" spans="1:7">
      <c r="A3407" t="n">
        <v>42307</v>
      </c>
      <c r="B3407" s="19" t="n">
        <v>24</v>
      </c>
      <c r="C3407" s="7" t="n">
        <v>65533</v>
      </c>
      <c r="D3407" s="7" t="n">
        <v>7</v>
      </c>
      <c r="E3407" s="7" t="s">
        <v>341</v>
      </c>
      <c r="F3407" s="7" t="n">
        <v>2</v>
      </c>
      <c r="G3407" s="7" t="n">
        <v>0</v>
      </c>
    </row>
    <row r="3408" spans="1:7">
      <c r="A3408" t="s">
        <v>4</v>
      </c>
      <c r="B3408" s="4" t="s">
        <v>5</v>
      </c>
    </row>
    <row r="3409" spans="1:7">
      <c r="A3409" t="n">
        <v>42395</v>
      </c>
      <c r="B3409" s="28" t="n">
        <v>28</v>
      </c>
    </row>
    <row r="3410" spans="1:7">
      <c r="A3410" t="s">
        <v>4</v>
      </c>
      <c r="B3410" s="4" t="s">
        <v>5</v>
      </c>
      <c r="C3410" s="4" t="s">
        <v>8</v>
      </c>
    </row>
    <row r="3411" spans="1:7">
      <c r="A3411" t="n">
        <v>42396</v>
      </c>
      <c r="B3411" s="21" t="n">
        <v>27</v>
      </c>
      <c r="C3411" s="7" t="n">
        <v>0</v>
      </c>
    </row>
    <row r="3412" spans="1:7">
      <c r="A3412" t="s">
        <v>4</v>
      </c>
      <c r="B3412" s="4" t="s">
        <v>5</v>
      </c>
      <c r="C3412" s="4" t="s">
        <v>9</v>
      </c>
    </row>
    <row r="3413" spans="1:7">
      <c r="A3413" t="n">
        <v>42398</v>
      </c>
      <c r="B3413" s="24" t="n">
        <v>16</v>
      </c>
      <c r="C3413" s="7" t="n">
        <v>500</v>
      </c>
    </row>
    <row r="3414" spans="1:7">
      <c r="A3414" t="s">
        <v>4</v>
      </c>
      <c r="B3414" s="4" t="s">
        <v>5</v>
      </c>
      <c r="C3414" s="4" t="s">
        <v>9</v>
      </c>
      <c r="D3414" s="4" t="s">
        <v>8</v>
      </c>
      <c r="E3414" s="4" t="s">
        <v>19</v>
      </c>
      <c r="F3414" s="4" t="s">
        <v>8</v>
      </c>
      <c r="G3414" s="4" t="s">
        <v>8</v>
      </c>
    </row>
    <row r="3415" spans="1:7">
      <c r="A3415" t="n">
        <v>42401</v>
      </c>
      <c r="B3415" s="19" t="n">
        <v>24</v>
      </c>
      <c r="C3415" s="7" t="n">
        <v>65533</v>
      </c>
      <c r="D3415" s="7" t="n">
        <v>7</v>
      </c>
      <c r="E3415" s="7" t="s">
        <v>342</v>
      </c>
      <c r="F3415" s="7" t="n">
        <v>2</v>
      </c>
      <c r="G3415" s="7" t="n">
        <v>0</v>
      </c>
    </row>
    <row r="3416" spans="1:7">
      <c r="A3416" t="s">
        <v>4</v>
      </c>
      <c r="B3416" s="4" t="s">
        <v>5</v>
      </c>
    </row>
    <row r="3417" spans="1:7">
      <c r="A3417" t="n">
        <v>42516</v>
      </c>
      <c r="B3417" s="28" t="n">
        <v>28</v>
      </c>
    </row>
    <row r="3418" spans="1:7">
      <c r="A3418" t="s">
        <v>4</v>
      </c>
      <c r="B3418" s="4" t="s">
        <v>5</v>
      </c>
      <c r="C3418" s="4" t="s">
        <v>8</v>
      </c>
    </row>
    <row r="3419" spans="1:7">
      <c r="A3419" t="n">
        <v>42517</v>
      </c>
      <c r="B3419" s="21" t="n">
        <v>27</v>
      </c>
      <c r="C3419" s="7" t="n">
        <v>0</v>
      </c>
    </row>
    <row r="3420" spans="1:7">
      <c r="A3420" t="s">
        <v>4</v>
      </c>
      <c r="B3420" s="4" t="s">
        <v>5</v>
      </c>
      <c r="C3420" s="4" t="s">
        <v>9</v>
      </c>
    </row>
    <row r="3421" spans="1:7">
      <c r="A3421" t="n">
        <v>42519</v>
      </c>
      <c r="B3421" s="24" t="n">
        <v>16</v>
      </c>
      <c r="C3421" s="7" t="n">
        <v>500</v>
      </c>
    </row>
    <row r="3422" spans="1:7">
      <c r="A3422" t="s">
        <v>4</v>
      </c>
      <c r="B3422" s="4" t="s">
        <v>5</v>
      </c>
      <c r="C3422" s="4" t="s">
        <v>9</v>
      </c>
      <c r="D3422" s="4" t="s">
        <v>8</v>
      </c>
      <c r="E3422" s="4" t="s">
        <v>19</v>
      </c>
      <c r="F3422" s="4" t="s">
        <v>8</v>
      </c>
      <c r="G3422" s="4" t="s">
        <v>8</v>
      </c>
    </row>
    <row r="3423" spans="1:7">
      <c r="A3423" t="n">
        <v>42522</v>
      </c>
      <c r="B3423" s="19" t="n">
        <v>24</v>
      </c>
      <c r="C3423" s="7" t="n">
        <v>65533</v>
      </c>
      <c r="D3423" s="7" t="n">
        <v>7</v>
      </c>
      <c r="E3423" s="7" t="s">
        <v>343</v>
      </c>
      <c r="F3423" s="7" t="n">
        <v>2</v>
      </c>
      <c r="G3423" s="7" t="n">
        <v>0</v>
      </c>
    </row>
    <row r="3424" spans="1:7">
      <c r="A3424" t="s">
        <v>4</v>
      </c>
      <c r="B3424" s="4" t="s">
        <v>5</v>
      </c>
    </row>
    <row r="3425" spans="1:7">
      <c r="A3425" t="n">
        <v>42636</v>
      </c>
      <c r="B3425" s="28" t="n">
        <v>28</v>
      </c>
    </row>
    <row r="3426" spans="1:7">
      <c r="A3426" t="s">
        <v>4</v>
      </c>
      <c r="B3426" s="4" t="s">
        <v>5</v>
      </c>
      <c r="C3426" s="4" t="s">
        <v>8</v>
      </c>
    </row>
    <row r="3427" spans="1:7">
      <c r="A3427" t="n">
        <v>42637</v>
      </c>
      <c r="B3427" s="21" t="n">
        <v>27</v>
      </c>
      <c r="C3427" s="7" t="n">
        <v>0</v>
      </c>
    </row>
    <row r="3428" spans="1:7">
      <c r="A3428" t="s">
        <v>4</v>
      </c>
      <c r="B3428" s="4" t="s">
        <v>5</v>
      </c>
      <c r="C3428" s="4" t="s">
        <v>9</v>
      </c>
    </row>
    <row r="3429" spans="1:7">
      <c r="A3429" t="n">
        <v>42639</v>
      </c>
      <c r="B3429" s="24" t="n">
        <v>16</v>
      </c>
      <c r="C3429" s="7" t="n">
        <v>500</v>
      </c>
    </row>
    <row r="3430" spans="1:7">
      <c r="A3430" t="s">
        <v>4</v>
      </c>
      <c r="B3430" s="4" t="s">
        <v>5</v>
      </c>
      <c r="C3430" s="4" t="s">
        <v>9</v>
      </c>
      <c r="D3430" s="4" t="s">
        <v>8</v>
      </c>
      <c r="E3430" s="4" t="s">
        <v>19</v>
      </c>
      <c r="F3430" s="4" t="s">
        <v>8</v>
      </c>
      <c r="G3430" s="4" t="s">
        <v>8</v>
      </c>
    </row>
    <row r="3431" spans="1:7">
      <c r="A3431" t="n">
        <v>42642</v>
      </c>
      <c r="B3431" s="19" t="n">
        <v>24</v>
      </c>
      <c r="C3431" s="7" t="n">
        <v>65533</v>
      </c>
      <c r="D3431" s="7" t="n">
        <v>7</v>
      </c>
      <c r="E3431" s="7" t="s">
        <v>344</v>
      </c>
      <c r="F3431" s="7" t="n">
        <v>2</v>
      </c>
      <c r="G3431" s="7" t="n">
        <v>0</v>
      </c>
    </row>
    <row r="3432" spans="1:7">
      <c r="A3432" t="s">
        <v>4</v>
      </c>
      <c r="B3432" s="4" t="s">
        <v>5</v>
      </c>
    </row>
    <row r="3433" spans="1:7">
      <c r="A3433" t="n">
        <v>42810</v>
      </c>
      <c r="B3433" s="28" t="n">
        <v>28</v>
      </c>
    </row>
    <row r="3434" spans="1:7">
      <c r="A3434" t="s">
        <v>4</v>
      </c>
      <c r="B3434" s="4" t="s">
        <v>5</v>
      </c>
      <c r="C3434" s="4" t="s">
        <v>8</v>
      </c>
    </row>
    <row r="3435" spans="1:7">
      <c r="A3435" t="n">
        <v>42811</v>
      </c>
      <c r="B3435" s="21" t="n">
        <v>27</v>
      </c>
      <c r="C3435" s="7" t="n">
        <v>0</v>
      </c>
    </row>
    <row r="3436" spans="1:7">
      <c r="A3436" t="s">
        <v>4</v>
      </c>
      <c r="B3436" s="4" t="s">
        <v>5</v>
      </c>
      <c r="C3436" s="4" t="s">
        <v>9</v>
      </c>
    </row>
    <row r="3437" spans="1:7">
      <c r="A3437" t="n">
        <v>42813</v>
      </c>
      <c r="B3437" s="24" t="n">
        <v>16</v>
      </c>
      <c r="C3437" s="7" t="n">
        <v>1000</v>
      </c>
    </row>
    <row r="3438" spans="1:7">
      <c r="A3438" t="s">
        <v>4</v>
      </c>
      <c r="B3438" s="4" t="s">
        <v>5</v>
      </c>
      <c r="C3438" s="4" t="s">
        <v>17</v>
      </c>
    </row>
    <row r="3439" spans="1:7">
      <c r="A3439" t="n">
        <v>42816</v>
      </c>
      <c r="B3439" s="29" t="n">
        <v>3</v>
      </c>
      <c r="C3439" s="12" t="n">
        <f t="normal" ca="1">A4759</f>
        <v>0</v>
      </c>
    </row>
    <row r="3440" spans="1:7">
      <c r="A3440" t="s">
        <v>4</v>
      </c>
      <c r="B3440" s="4" t="s">
        <v>5</v>
      </c>
      <c r="C3440" s="4" t="s">
        <v>8</v>
      </c>
      <c r="D3440" s="4" t="s">
        <v>8</v>
      </c>
    </row>
    <row r="3441" spans="1:7">
      <c r="A3441" t="n">
        <v>42821</v>
      </c>
      <c r="B3441" s="23" t="n">
        <v>31</v>
      </c>
      <c r="C3441" s="7" t="n">
        <v>3</v>
      </c>
      <c r="D3441" s="7" t="n">
        <v>0</v>
      </c>
    </row>
    <row r="3442" spans="1:7">
      <c r="A3442" t="s">
        <v>4</v>
      </c>
      <c r="B3442" s="4" t="s">
        <v>5</v>
      </c>
      <c r="C3442" s="4" t="s">
        <v>8</v>
      </c>
      <c r="D3442" s="4" t="s">
        <v>9</v>
      </c>
      <c r="E3442" s="4" t="s">
        <v>10</v>
      </c>
    </row>
    <row r="3443" spans="1:7">
      <c r="A3443" t="n">
        <v>42824</v>
      </c>
      <c r="B3443" s="26" t="n">
        <v>58</v>
      </c>
      <c r="C3443" s="7" t="n">
        <v>0</v>
      </c>
      <c r="D3443" s="7" t="n">
        <v>1000</v>
      </c>
      <c r="E3443" s="7" t="n">
        <v>1</v>
      </c>
    </row>
    <row r="3444" spans="1:7">
      <c r="A3444" t="s">
        <v>4</v>
      </c>
      <c r="B3444" s="4" t="s">
        <v>5</v>
      </c>
      <c r="C3444" s="4" t="s">
        <v>8</v>
      </c>
      <c r="D3444" s="4" t="s">
        <v>8</v>
      </c>
      <c r="E3444" s="4" t="s">
        <v>8</v>
      </c>
      <c r="F3444" s="4" t="s">
        <v>10</v>
      </c>
      <c r="G3444" s="4" t="s">
        <v>10</v>
      </c>
      <c r="H3444" s="4" t="s">
        <v>10</v>
      </c>
      <c r="I3444" s="4" t="s">
        <v>10</v>
      </c>
      <c r="J3444" s="4" t="s">
        <v>10</v>
      </c>
    </row>
    <row r="3445" spans="1:7">
      <c r="A3445" t="n">
        <v>42832</v>
      </c>
      <c r="B3445" s="15" t="n">
        <v>76</v>
      </c>
      <c r="C3445" s="7" t="n">
        <v>0</v>
      </c>
      <c r="D3445" s="7" t="n">
        <v>3</v>
      </c>
      <c r="E3445" s="7" t="n">
        <v>0</v>
      </c>
      <c r="F3445" s="7" t="n">
        <v>1</v>
      </c>
      <c r="G3445" s="7" t="n">
        <v>1</v>
      </c>
      <c r="H3445" s="7" t="n">
        <v>1</v>
      </c>
      <c r="I3445" s="7" t="n">
        <v>0</v>
      </c>
      <c r="J3445" s="7" t="n">
        <v>1000</v>
      </c>
    </row>
    <row r="3446" spans="1:7">
      <c r="A3446" t="s">
        <v>4</v>
      </c>
      <c r="B3446" s="4" t="s">
        <v>5</v>
      </c>
      <c r="C3446" s="4" t="s">
        <v>8</v>
      </c>
      <c r="D3446" s="4" t="s">
        <v>8</v>
      </c>
    </row>
    <row r="3447" spans="1:7">
      <c r="A3447" t="n">
        <v>42856</v>
      </c>
      <c r="B3447" s="16" t="n">
        <v>77</v>
      </c>
      <c r="C3447" s="7" t="n">
        <v>0</v>
      </c>
      <c r="D3447" s="7" t="n">
        <v>3</v>
      </c>
    </row>
    <row r="3448" spans="1:7">
      <c r="A3448" t="s">
        <v>4</v>
      </c>
      <c r="B3448" s="4" t="s">
        <v>5</v>
      </c>
      <c r="C3448" s="4" t="s">
        <v>8</v>
      </c>
      <c r="D3448" s="4" t="s">
        <v>9</v>
      </c>
    </row>
    <row r="3449" spans="1:7">
      <c r="A3449" t="n">
        <v>42859</v>
      </c>
      <c r="B3449" s="26" t="n">
        <v>58</v>
      </c>
      <c r="C3449" s="7" t="n">
        <v>255</v>
      </c>
      <c r="D3449" s="7" t="n">
        <v>0</v>
      </c>
    </row>
    <row r="3450" spans="1:7">
      <c r="A3450" t="s">
        <v>4</v>
      </c>
      <c r="B3450" s="4" t="s">
        <v>5</v>
      </c>
      <c r="C3450" s="4" t="s">
        <v>8</v>
      </c>
    </row>
    <row r="3451" spans="1:7">
      <c r="A3451" t="n">
        <v>42863</v>
      </c>
      <c r="B3451" s="27" t="n">
        <v>78</v>
      </c>
      <c r="C3451" s="7" t="n">
        <v>255</v>
      </c>
    </row>
    <row r="3452" spans="1:7">
      <c r="A3452" t="s">
        <v>4</v>
      </c>
      <c r="B3452" s="4" t="s">
        <v>5</v>
      </c>
      <c r="C3452" s="4" t="s">
        <v>8</v>
      </c>
      <c r="D3452" s="4" t="s">
        <v>9</v>
      </c>
      <c r="E3452" s="4" t="s">
        <v>9</v>
      </c>
      <c r="F3452" s="4" t="s">
        <v>9</v>
      </c>
      <c r="G3452" s="4" t="s">
        <v>9</v>
      </c>
      <c r="H3452" s="4" t="s">
        <v>9</v>
      </c>
      <c r="I3452" s="4" t="s">
        <v>9</v>
      </c>
      <c r="J3452" s="4" t="s">
        <v>9</v>
      </c>
      <c r="K3452" s="4" t="s">
        <v>9</v>
      </c>
      <c r="L3452" s="4" t="s">
        <v>9</v>
      </c>
      <c r="M3452" s="4" t="s">
        <v>9</v>
      </c>
      <c r="N3452" s="4" t="s">
        <v>16</v>
      </c>
      <c r="O3452" s="4" t="s">
        <v>16</v>
      </c>
      <c r="P3452" s="4" t="s">
        <v>16</v>
      </c>
      <c r="Q3452" s="4" t="s">
        <v>16</v>
      </c>
      <c r="R3452" s="4" t="s">
        <v>8</v>
      </c>
      <c r="S3452" s="4" t="s">
        <v>11</v>
      </c>
    </row>
    <row r="3453" spans="1:7">
      <c r="A3453" t="n">
        <v>42865</v>
      </c>
      <c r="B3453" s="14" t="n">
        <v>75</v>
      </c>
      <c r="C3453" s="7" t="n">
        <v>0</v>
      </c>
      <c r="D3453" s="7" t="n">
        <v>0</v>
      </c>
      <c r="E3453" s="7" t="n">
        <v>0</v>
      </c>
      <c r="F3453" s="7" t="n">
        <v>1024</v>
      </c>
      <c r="G3453" s="7" t="n">
        <v>1024</v>
      </c>
      <c r="H3453" s="7" t="n">
        <v>0</v>
      </c>
      <c r="I3453" s="7" t="n">
        <v>0</v>
      </c>
      <c r="J3453" s="7" t="n">
        <v>0</v>
      </c>
      <c r="K3453" s="7" t="n">
        <v>0</v>
      </c>
      <c r="L3453" s="7" t="n">
        <v>1024</v>
      </c>
      <c r="M3453" s="7" t="n">
        <v>1024</v>
      </c>
      <c r="N3453" s="7" t="n">
        <v>1065353216</v>
      </c>
      <c r="O3453" s="7" t="n">
        <v>1065353216</v>
      </c>
      <c r="P3453" s="7" t="n">
        <v>1065353216</v>
      </c>
      <c r="Q3453" s="7" t="n">
        <v>0</v>
      </c>
      <c r="R3453" s="7" t="n">
        <v>0</v>
      </c>
      <c r="S3453" s="7" t="s">
        <v>345</v>
      </c>
    </row>
    <row r="3454" spans="1:7">
      <c r="A3454" t="s">
        <v>4</v>
      </c>
      <c r="B3454" s="4" t="s">
        <v>5</v>
      </c>
      <c r="C3454" s="4" t="s">
        <v>8</v>
      </c>
      <c r="D3454" s="4" t="s">
        <v>9</v>
      </c>
      <c r="E3454" s="4" t="s">
        <v>9</v>
      </c>
      <c r="F3454" s="4" t="s">
        <v>9</v>
      </c>
      <c r="G3454" s="4" t="s">
        <v>9</v>
      </c>
      <c r="H3454" s="4" t="s">
        <v>9</v>
      </c>
      <c r="I3454" s="4" t="s">
        <v>9</v>
      </c>
      <c r="J3454" s="4" t="s">
        <v>9</v>
      </c>
      <c r="K3454" s="4" t="s">
        <v>9</v>
      </c>
      <c r="L3454" s="4" t="s">
        <v>9</v>
      </c>
      <c r="M3454" s="4" t="s">
        <v>9</v>
      </c>
      <c r="N3454" s="4" t="s">
        <v>16</v>
      </c>
      <c r="O3454" s="4" t="s">
        <v>16</v>
      </c>
      <c r="P3454" s="4" t="s">
        <v>16</v>
      </c>
      <c r="Q3454" s="4" t="s">
        <v>16</v>
      </c>
      <c r="R3454" s="4" t="s">
        <v>8</v>
      </c>
      <c r="S3454" s="4" t="s">
        <v>11</v>
      </c>
    </row>
    <row r="3455" spans="1:7">
      <c r="A3455" t="n">
        <v>42914</v>
      </c>
      <c r="B3455" s="14" t="n">
        <v>75</v>
      </c>
      <c r="C3455" s="7" t="n">
        <v>1</v>
      </c>
      <c r="D3455" s="7" t="n">
        <v>0</v>
      </c>
      <c r="E3455" s="7" t="n">
        <v>0</v>
      </c>
      <c r="F3455" s="7" t="n">
        <v>1024</v>
      </c>
      <c r="G3455" s="7" t="n">
        <v>1024</v>
      </c>
      <c r="H3455" s="7" t="n">
        <v>0</v>
      </c>
      <c r="I3455" s="7" t="n">
        <v>0</v>
      </c>
      <c r="J3455" s="7" t="n">
        <v>0</v>
      </c>
      <c r="K3455" s="7" t="n">
        <v>0</v>
      </c>
      <c r="L3455" s="7" t="n">
        <v>1024</v>
      </c>
      <c r="M3455" s="7" t="n">
        <v>1024</v>
      </c>
      <c r="N3455" s="7" t="n">
        <v>1065353216</v>
      </c>
      <c r="O3455" s="7" t="n">
        <v>1065353216</v>
      </c>
      <c r="P3455" s="7" t="n">
        <v>1065353216</v>
      </c>
      <c r="Q3455" s="7" t="n">
        <v>0</v>
      </c>
      <c r="R3455" s="7" t="n">
        <v>0</v>
      </c>
      <c r="S3455" s="7" t="s">
        <v>346</v>
      </c>
    </row>
    <row r="3456" spans="1:7">
      <c r="A3456" t="s">
        <v>4</v>
      </c>
      <c r="B3456" s="4" t="s">
        <v>5</v>
      </c>
      <c r="C3456" s="4" t="s">
        <v>8</v>
      </c>
      <c r="D3456" s="4" t="s">
        <v>9</v>
      </c>
      <c r="E3456" s="4" t="s">
        <v>9</v>
      </c>
      <c r="F3456" s="4" t="s">
        <v>9</v>
      </c>
      <c r="G3456" s="4" t="s">
        <v>9</v>
      </c>
      <c r="H3456" s="4" t="s">
        <v>9</v>
      </c>
      <c r="I3456" s="4" t="s">
        <v>9</v>
      </c>
      <c r="J3456" s="4" t="s">
        <v>9</v>
      </c>
      <c r="K3456" s="4" t="s">
        <v>9</v>
      </c>
      <c r="L3456" s="4" t="s">
        <v>9</v>
      </c>
      <c r="M3456" s="4" t="s">
        <v>9</v>
      </c>
      <c r="N3456" s="4" t="s">
        <v>16</v>
      </c>
      <c r="O3456" s="4" t="s">
        <v>16</v>
      </c>
      <c r="P3456" s="4" t="s">
        <v>16</v>
      </c>
      <c r="Q3456" s="4" t="s">
        <v>16</v>
      </c>
      <c r="R3456" s="4" t="s">
        <v>8</v>
      </c>
      <c r="S3456" s="4" t="s">
        <v>11</v>
      </c>
    </row>
    <row r="3457" spans="1:19">
      <c r="A3457" t="n">
        <v>42963</v>
      </c>
      <c r="B3457" s="14" t="n">
        <v>75</v>
      </c>
      <c r="C3457" s="7" t="n">
        <v>2</v>
      </c>
      <c r="D3457" s="7" t="n">
        <v>0</v>
      </c>
      <c r="E3457" s="7" t="n">
        <v>0</v>
      </c>
      <c r="F3457" s="7" t="n">
        <v>1024</v>
      </c>
      <c r="G3457" s="7" t="n">
        <v>1024</v>
      </c>
      <c r="H3457" s="7" t="n">
        <v>0</v>
      </c>
      <c r="I3457" s="7" t="n">
        <v>0</v>
      </c>
      <c r="J3457" s="7" t="n">
        <v>0</v>
      </c>
      <c r="K3457" s="7" t="n">
        <v>0</v>
      </c>
      <c r="L3457" s="7" t="n">
        <v>1024</v>
      </c>
      <c r="M3457" s="7" t="n">
        <v>1024</v>
      </c>
      <c r="N3457" s="7" t="n">
        <v>1065353216</v>
      </c>
      <c r="O3457" s="7" t="n">
        <v>1065353216</v>
      </c>
      <c r="P3457" s="7" t="n">
        <v>1065353216</v>
      </c>
      <c r="Q3457" s="7" t="n">
        <v>0</v>
      </c>
      <c r="R3457" s="7" t="n">
        <v>0</v>
      </c>
      <c r="S3457" s="7" t="s">
        <v>347</v>
      </c>
    </row>
    <row r="3458" spans="1:19">
      <c r="A3458" t="s">
        <v>4</v>
      </c>
      <c r="B3458" s="4" t="s">
        <v>5</v>
      </c>
      <c r="C3458" s="4" t="s">
        <v>8</v>
      </c>
      <c r="D3458" s="4" t="s">
        <v>9</v>
      </c>
      <c r="E3458" s="4" t="s">
        <v>9</v>
      </c>
      <c r="F3458" s="4" t="s">
        <v>9</v>
      </c>
      <c r="G3458" s="4" t="s">
        <v>9</v>
      </c>
      <c r="H3458" s="4" t="s">
        <v>9</v>
      </c>
      <c r="I3458" s="4" t="s">
        <v>9</v>
      </c>
      <c r="J3458" s="4" t="s">
        <v>9</v>
      </c>
      <c r="K3458" s="4" t="s">
        <v>9</v>
      </c>
      <c r="L3458" s="4" t="s">
        <v>9</v>
      </c>
      <c r="M3458" s="4" t="s">
        <v>9</v>
      </c>
      <c r="N3458" s="4" t="s">
        <v>16</v>
      </c>
      <c r="O3458" s="4" t="s">
        <v>16</v>
      </c>
      <c r="P3458" s="4" t="s">
        <v>16</v>
      </c>
      <c r="Q3458" s="4" t="s">
        <v>16</v>
      </c>
      <c r="R3458" s="4" t="s">
        <v>8</v>
      </c>
      <c r="S3458" s="4" t="s">
        <v>11</v>
      </c>
    </row>
    <row r="3459" spans="1:19">
      <c r="A3459" t="n">
        <v>43012</v>
      </c>
      <c r="B3459" s="14" t="n">
        <v>75</v>
      </c>
      <c r="C3459" s="7" t="n">
        <v>3</v>
      </c>
      <c r="D3459" s="7" t="n">
        <v>0</v>
      </c>
      <c r="E3459" s="7" t="n">
        <v>0</v>
      </c>
      <c r="F3459" s="7" t="n">
        <v>1024</v>
      </c>
      <c r="G3459" s="7" t="n">
        <v>1024</v>
      </c>
      <c r="H3459" s="7" t="n">
        <v>0</v>
      </c>
      <c r="I3459" s="7" t="n">
        <v>0</v>
      </c>
      <c r="J3459" s="7" t="n">
        <v>0</v>
      </c>
      <c r="K3459" s="7" t="n">
        <v>0</v>
      </c>
      <c r="L3459" s="7" t="n">
        <v>1024</v>
      </c>
      <c r="M3459" s="7" t="n">
        <v>1024</v>
      </c>
      <c r="N3459" s="7" t="n">
        <v>1065353216</v>
      </c>
      <c r="O3459" s="7" t="n">
        <v>1065353216</v>
      </c>
      <c r="P3459" s="7" t="n">
        <v>1065353216</v>
      </c>
      <c r="Q3459" s="7" t="n">
        <v>0</v>
      </c>
      <c r="R3459" s="7" t="n">
        <v>0</v>
      </c>
      <c r="S3459" s="7" t="s">
        <v>348</v>
      </c>
    </row>
    <row r="3460" spans="1:19">
      <c r="A3460" t="s">
        <v>4</v>
      </c>
      <c r="B3460" s="4" t="s">
        <v>5</v>
      </c>
      <c r="C3460" s="4" t="s">
        <v>8</v>
      </c>
      <c r="D3460" s="4" t="s">
        <v>9</v>
      </c>
      <c r="E3460" s="4" t="s">
        <v>9</v>
      </c>
      <c r="F3460" s="4" t="s">
        <v>9</v>
      </c>
      <c r="G3460" s="4" t="s">
        <v>9</v>
      </c>
      <c r="H3460" s="4" t="s">
        <v>9</v>
      </c>
      <c r="I3460" s="4" t="s">
        <v>9</v>
      </c>
      <c r="J3460" s="4" t="s">
        <v>9</v>
      </c>
      <c r="K3460" s="4" t="s">
        <v>9</v>
      </c>
      <c r="L3460" s="4" t="s">
        <v>9</v>
      </c>
      <c r="M3460" s="4" t="s">
        <v>9</v>
      </c>
      <c r="N3460" s="4" t="s">
        <v>16</v>
      </c>
      <c r="O3460" s="4" t="s">
        <v>16</v>
      </c>
      <c r="P3460" s="4" t="s">
        <v>16</v>
      </c>
      <c r="Q3460" s="4" t="s">
        <v>16</v>
      </c>
      <c r="R3460" s="4" t="s">
        <v>8</v>
      </c>
      <c r="S3460" s="4" t="s">
        <v>11</v>
      </c>
    </row>
    <row r="3461" spans="1:19">
      <c r="A3461" t="n">
        <v>43061</v>
      </c>
      <c r="B3461" s="14" t="n">
        <v>75</v>
      </c>
      <c r="C3461" s="7" t="n">
        <v>4</v>
      </c>
      <c r="D3461" s="7" t="n">
        <v>0</v>
      </c>
      <c r="E3461" s="7" t="n">
        <v>0</v>
      </c>
      <c r="F3461" s="7" t="n">
        <v>1024</v>
      </c>
      <c r="G3461" s="7" t="n">
        <v>1024</v>
      </c>
      <c r="H3461" s="7" t="n">
        <v>0</v>
      </c>
      <c r="I3461" s="7" t="n">
        <v>0</v>
      </c>
      <c r="J3461" s="7" t="n">
        <v>0</v>
      </c>
      <c r="K3461" s="7" t="n">
        <v>0</v>
      </c>
      <c r="L3461" s="7" t="n">
        <v>1024</v>
      </c>
      <c r="M3461" s="7" t="n">
        <v>1024</v>
      </c>
      <c r="N3461" s="7" t="n">
        <v>1065353216</v>
      </c>
      <c r="O3461" s="7" t="n">
        <v>1065353216</v>
      </c>
      <c r="P3461" s="7" t="n">
        <v>1065353216</v>
      </c>
      <c r="Q3461" s="7" t="n">
        <v>0</v>
      </c>
      <c r="R3461" s="7" t="n">
        <v>0</v>
      </c>
      <c r="S3461" s="7" t="s">
        <v>349</v>
      </c>
    </row>
    <row r="3462" spans="1:19">
      <c r="A3462" t="s">
        <v>4</v>
      </c>
      <c r="B3462" s="4" t="s">
        <v>5</v>
      </c>
      <c r="C3462" s="4" t="s">
        <v>8</v>
      </c>
      <c r="D3462" s="4" t="s">
        <v>9</v>
      </c>
      <c r="E3462" s="4" t="s">
        <v>9</v>
      </c>
      <c r="F3462" s="4" t="s">
        <v>9</v>
      </c>
      <c r="G3462" s="4" t="s">
        <v>9</v>
      </c>
      <c r="H3462" s="4" t="s">
        <v>9</v>
      </c>
      <c r="I3462" s="4" t="s">
        <v>9</v>
      </c>
      <c r="J3462" s="4" t="s">
        <v>9</v>
      </c>
      <c r="K3462" s="4" t="s">
        <v>9</v>
      </c>
      <c r="L3462" s="4" t="s">
        <v>9</v>
      </c>
      <c r="M3462" s="4" t="s">
        <v>9</v>
      </c>
      <c r="N3462" s="4" t="s">
        <v>16</v>
      </c>
      <c r="O3462" s="4" t="s">
        <v>16</v>
      </c>
      <c r="P3462" s="4" t="s">
        <v>16</v>
      </c>
      <c r="Q3462" s="4" t="s">
        <v>16</v>
      </c>
      <c r="R3462" s="4" t="s">
        <v>8</v>
      </c>
      <c r="S3462" s="4" t="s">
        <v>11</v>
      </c>
    </row>
    <row r="3463" spans="1:19">
      <c r="A3463" t="n">
        <v>43110</v>
      </c>
      <c r="B3463" s="14" t="n">
        <v>75</v>
      </c>
      <c r="C3463" s="7" t="n">
        <v>5</v>
      </c>
      <c r="D3463" s="7" t="n">
        <v>0</v>
      </c>
      <c r="E3463" s="7" t="n">
        <v>0</v>
      </c>
      <c r="F3463" s="7" t="n">
        <v>1024</v>
      </c>
      <c r="G3463" s="7" t="n">
        <v>1024</v>
      </c>
      <c r="H3463" s="7" t="n">
        <v>0</v>
      </c>
      <c r="I3463" s="7" t="n">
        <v>0</v>
      </c>
      <c r="J3463" s="7" t="n">
        <v>0</v>
      </c>
      <c r="K3463" s="7" t="n">
        <v>0</v>
      </c>
      <c r="L3463" s="7" t="n">
        <v>1024</v>
      </c>
      <c r="M3463" s="7" t="n">
        <v>1024</v>
      </c>
      <c r="N3463" s="7" t="n">
        <v>1065353216</v>
      </c>
      <c r="O3463" s="7" t="n">
        <v>1065353216</v>
      </c>
      <c r="P3463" s="7" t="n">
        <v>1065353216</v>
      </c>
      <c r="Q3463" s="7" t="n">
        <v>0</v>
      </c>
      <c r="R3463" s="7" t="n">
        <v>0</v>
      </c>
      <c r="S3463" s="7" t="s">
        <v>350</v>
      </c>
    </row>
    <row r="3464" spans="1:19">
      <c r="A3464" t="s">
        <v>4</v>
      </c>
      <c r="B3464" s="4" t="s">
        <v>5</v>
      </c>
      <c r="C3464" s="4" t="s">
        <v>8</v>
      </c>
      <c r="D3464" s="4" t="s">
        <v>9</v>
      </c>
      <c r="E3464" s="4" t="s">
        <v>9</v>
      </c>
      <c r="F3464" s="4" t="s">
        <v>9</v>
      </c>
      <c r="G3464" s="4" t="s">
        <v>9</v>
      </c>
      <c r="H3464" s="4" t="s">
        <v>9</v>
      </c>
      <c r="I3464" s="4" t="s">
        <v>9</v>
      </c>
      <c r="J3464" s="4" t="s">
        <v>9</v>
      </c>
      <c r="K3464" s="4" t="s">
        <v>9</v>
      </c>
      <c r="L3464" s="4" t="s">
        <v>9</v>
      </c>
      <c r="M3464" s="4" t="s">
        <v>9</v>
      </c>
      <c r="N3464" s="4" t="s">
        <v>16</v>
      </c>
      <c r="O3464" s="4" t="s">
        <v>16</v>
      </c>
      <c r="P3464" s="4" t="s">
        <v>16</v>
      </c>
      <c r="Q3464" s="4" t="s">
        <v>16</v>
      </c>
      <c r="R3464" s="4" t="s">
        <v>8</v>
      </c>
      <c r="S3464" s="4" t="s">
        <v>11</v>
      </c>
    </row>
    <row r="3465" spans="1:19">
      <c r="A3465" t="n">
        <v>43159</v>
      </c>
      <c r="B3465" s="14" t="n">
        <v>75</v>
      </c>
      <c r="C3465" s="7" t="n">
        <v>6</v>
      </c>
      <c r="D3465" s="7" t="n">
        <v>0</v>
      </c>
      <c r="E3465" s="7" t="n">
        <v>0</v>
      </c>
      <c r="F3465" s="7" t="n">
        <v>1024</v>
      </c>
      <c r="G3465" s="7" t="n">
        <v>1024</v>
      </c>
      <c r="H3465" s="7" t="n">
        <v>0</v>
      </c>
      <c r="I3465" s="7" t="n">
        <v>0</v>
      </c>
      <c r="J3465" s="7" t="n">
        <v>0</v>
      </c>
      <c r="K3465" s="7" t="n">
        <v>0</v>
      </c>
      <c r="L3465" s="7" t="n">
        <v>1024</v>
      </c>
      <c r="M3465" s="7" t="n">
        <v>1024</v>
      </c>
      <c r="N3465" s="7" t="n">
        <v>1065353216</v>
      </c>
      <c r="O3465" s="7" t="n">
        <v>1065353216</v>
      </c>
      <c r="P3465" s="7" t="n">
        <v>1065353216</v>
      </c>
      <c r="Q3465" s="7" t="n">
        <v>0</v>
      </c>
      <c r="R3465" s="7" t="n">
        <v>0</v>
      </c>
      <c r="S3465" s="7" t="s">
        <v>351</v>
      </c>
    </row>
    <row r="3466" spans="1:19">
      <c r="A3466" t="s">
        <v>4</v>
      </c>
      <c r="B3466" s="4" t="s">
        <v>5</v>
      </c>
      <c r="C3466" s="4" t="s">
        <v>8</v>
      </c>
      <c r="D3466" s="4" t="s">
        <v>9</v>
      </c>
      <c r="E3466" s="4" t="s">
        <v>9</v>
      </c>
      <c r="F3466" s="4" t="s">
        <v>9</v>
      </c>
      <c r="G3466" s="4" t="s">
        <v>9</v>
      </c>
      <c r="H3466" s="4" t="s">
        <v>9</v>
      </c>
      <c r="I3466" s="4" t="s">
        <v>9</v>
      </c>
      <c r="J3466" s="4" t="s">
        <v>9</v>
      </c>
      <c r="K3466" s="4" t="s">
        <v>9</v>
      </c>
      <c r="L3466" s="4" t="s">
        <v>9</v>
      </c>
      <c r="M3466" s="4" t="s">
        <v>9</v>
      </c>
      <c r="N3466" s="4" t="s">
        <v>16</v>
      </c>
      <c r="O3466" s="4" t="s">
        <v>16</v>
      </c>
      <c r="P3466" s="4" t="s">
        <v>16</v>
      </c>
      <c r="Q3466" s="4" t="s">
        <v>16</v>
      </c>
      <c r="R3466" s="4" t="s">
        <v>8</v>
      </c>
      <c r="S3466" s="4" t="s">
        <v>11</v>
      </c>
    </row>
    <row r="3467" spans="1:19">
      <c r="A3467" t="n">
        <v>43208</v>
      </c>
      <c r="B3467" s="14" t="n">
        <v>75</v>
      </c>
      <c r="C3467" s="7" t="n">
        <v>7</v>
      </c>
      <c r="D3467" s="7" t="n">
        <v>0</v>
      </c>
      <c r="E3467" s="7" t="n">
        <v>0</v>
      </c>
      <c r="F3467" s="7" t="n">
        <v>1024</v>
      </c>
      <c r="G3467" s="7" t="n">
        <v>1024</v>
      </c>
      <c r="H3467" s="7" t="n">
        <v>0</v>
      </c>
      <c r="I3467" s="7" t="n">
        <v>0</v>
      </c>
      <c r="J3467" s="7" t="n">
        <v>0</v>
      </c>
      <c r="K3467" s="7" t="n">
        <v>0</v>
      </c>
      <c r="L3467" s="7" t="n">
        <v>1024</v>
      </c>
      <c r="M3467" s="7" t="n">
        <v>1024</v>
      </c>
      <c r="N3467" s="7" t="n">
        <v>1065353216</v>
      </c>
      <c r="O3467" s="7" t="n">
        <v>1065353216</v>
      </c>
      <c r="P3467" s="7" t="n">
        <v>1065353216</v>
      </c>
      <c r="Q3467" s="7" t="n">
        <v>0</v>
      </c>
      <c r="R3467" s="7" t="n">
        <v>0</v>
      </c>
      <c r="S3467" s="7" t="s">
        <v>352</v>
      </c>
    </row>
    <row r="3468" spans="1:19">
      <c r="A3468" t="s">
        <v>4</v>
      </c>
      <c r="B3468" s="4" t="s">
        <v>5</v>
      </c>
      <c r="C3468" s="4" t="s">
        <v>8</v>
      </c>
      <c r="D3468" s="4" t="s">
        <v>9</v>
      </c>
      <c r="E3468" s="4" t="s">
        <v>9</v>
      </c>
      <c r="F3468" s="4" t="s">
        <v>9</v>
      </c>
      <c r="G3468" s="4" t="s">
        <v>9</v>
      </c>
      <c r="H3468" s="4" t="s">
        <v>9</v>
      </c>
      <c r="I3468" s="4" t="s">
        <v>9</v>
      </c>
      <c r="J3468" s="4" t="s">
        <v>9</v>
      </c>
      <c r="K3468" s="4" t="s">
        <v>9</v>
      </c>
      <c r="L3468" s="4" t="s">
        <v>9</v>
      </c>
      <c r="M3468" s="4" t="s">
        <v>9</v>
      </c>
      <c r="N3468" s="4" t="s">
        <v>16</v>
      </c>
      <c r="O3468" s="4" t="s">
        <v>16</v>
      </c>
      <c r="P3468" s="4" t="s">
        <v>16</v>
      </c>
      <c r="Q3468" s="4" t="s">
        <v>16</v>
      </c>
      <c r="R3468" s="4" t="s">
        <v>8</v>
      </c>
      <c r="S3468" s="4" t="s">
        <v>11</v>
      </c>
    </row>
    <row r="3469" spans="1:19">
      <c r="A3469" t="n">
        <v>43257</v>
      </c>
      <c r="B3469" s="14" t="n">
        <v>75</v>
      </c>
      <c r="C3469" s="7" t="n">
        <v>8</v>
      </c>
      <c r="D3469" s="7" t="n">
        <v>0</v>
      </c>
      <c r="E3469" s="7" t="n">
        <v>0</v>
      </c>
      <c r="F3469" s="7" t="n">
        <v>1024</v>
      </c>
      <c r="G3469" s="7" t="n">
        <v>1024</v>
      </c>
      <c r="H3469" s="7" t="n">
        <v>0</v>
      </c>
      <c r="I3469" s="7" t="n">
        <v>0</v>
      </c>
      <c r="J3469" s="7" t="n">
        <v>0</v>
      </c>
      <c r="K3469" s="7" t="n">
        <v>0</v>
      </c>
      <c r="L3469" s="7" t="n">
        <v>1024</v>
      </c>
      <c r="M3469" s="7" t="n">
        <v>1024</v>
      </c>
      <c r="N3469" s="7" t="n">
        <v>1065353216</v>
      </c>
      <c r="O3469" s="7" t="n">
        <v>1065353216</v>
      </c>
      <c r="P3469" s="7" t="n">
        <v>1065353216</v>
      </c>
      <c r="Q3469" s="7" t="n">
        <v>0</v>
      </c>
      <c r="R3469" s="7" t="n">
        <v>0</v>
      </c>
      <c r="S3469" s="7" t="s">
        <v>353</v>
      </c>
    </row>
    <row r="3470" spans="1:19">
      <c r="A3470" t="s">
        <v>4</v>
      </c>
      <c r="B3470" s="4" t="s">
        <v>5</v>
      </c>
      <c r="C3470" s="4" t="s">
        <v>8</v>
      </c>
      <c r="D3470" s="4" t="s">
        <v>9</v>
      </c>
      <c r="E3470" s="4" t="s">
        <v>9</v>
      </c>
      <c r="F3470" s="4" t="s">
        <v>9</v>
      </c>
      <c r="G3470" s="4" t="s">
        <v>9</v>
      </c>
      <c r="H3470" s="4" t="s">
        <v>9</v>
      </c>
      <c r="I3470" s="4" t="s">
        <v>9</v>
      </c>
      <c r="J3470" s="4" t="s">
        <v>9</v>
      </c>
      <c r="K3470" s="4" t="s">
        <v>9</v>
      </c>
      <c r="L3470" s="4" t="s">
        <v>9</v>
      </c>
      <c r="M3470" s="4" t="s">
        <v>9</v>
      </c>
      <c r="N3470" s="4" t="s">
        <v>16</v>
      </c>
      <c r="O3470" s="4" t="s">
        <v>16</v>
      </c>
      <c r="P3470" s="4" t="s">
        <v>16</v>
      </c>
      <c r="Q3470" s="4" t="s">
        <v>16</v>
      </c>
      <c r="R3470" s="4" t="s">
        <v>8</v>
      </c>
      <c r="S3470" s="4" t="s">
        <v>11</v>
      </c>
    </row>
    <row r="3471" spans="1:19">
      <c r="A3471" t="n">
        <v>43306</v>
      </c>
      <c r="B3471" s="14" t="n">
        <v>75</v>
      </c>
      <c r="C3471" s="7" t="n">
        <v>9</v>
      </c>
      <c r="D3471" s="7" t="n">
        <v>0</v>
      </c>
      <c r="E3471" s="7" t="n">
        <v>0</v>
      </c>
      <c r="F3471" s="7" t="n">
        <v>1024</v>
      </c>
      <c r="G3471" s="7" t="n">
        <v>1024</v>
      </c>
      <c r="H3471" s="7" t="n">
        <v>0</v>
      </c>
      <c r="I3471" s="7" t="n">
        <v>0</v>
      </c>
      <c r="J3471" s="7" t="n">
        <v>0</v>
      </c>
      <c r="K3471" s="7" t="n">
        <v>0</v>
      </c>
      <c r="L3471" s="7" t="n">
        <v>1024</v>
      </c>
      <c r="M3471" s="7" t="n">
        <v>1024</v>
      </c>
      <c r="N3471" s="7" t="n">
        <v>1065353216</v>
      </c>
      <c r="O3471" s="7" t="n">
        <v>1065353216</v>
      </c>
      <c r="P3471" s="7" t="n">
        <v>1065353216</v>
      </c>
      <c r="Q3471" s="7" t="n">
        <v>0</v>
      </c>
      <c r="R3471" s="7" t="n">
        <v>0</v>
      </c>
      <c r="S3471" s="7" t="s">
        <v>354</v>
      </c>
    </row>
    <row r="3472" spans="1:19">
      <c r="A3472" t="s">
        <v>4</v>
      </c>
      <c r="B3472" s="4" t="s">
        <v>5</v>
      </c>
      <c r="C3472" s="4" t="s">
        <v>8</v>
      </c>
      <c r="D3472" s="4" t="s">
        <v>9</v>
      </c>
      <c r="E3472" s="4" t="s">
        <v>9</v>
      </c>
      <c r="F3472" s="4" t="s">
        <v>9</v>
      </c>
      <c r="G3472" s="4" t="s">
        <v>9</v>
      </c>
      <c r="H3472" s="4" t="s">
        <v>9</v>
      </c>
      <c r="I3472" s="4" t="s">
        <v>9</v>
      </c>
      <c r="J3472" s="4" t="s">
        <v>9</v>
      </c>
      <c r="K3472" s="4" t="s">
        <v>9</v>
      </c>
      <c r="L3472" s="4" t="s">
        <v>9</v>
      </c>
      <c r="M3472" s="4" t="s">
        <v>9</v>
      </c>
      <c r="N3472" s="4" t="s">
        <v>16</v>
      </c>
      <c r="O3472" s="4" t="s">
        <v>16</v>
      </c>
      <c r="P3472" s="4" t="s">
        <v>16</v>
      </c>
      <c r="Q3472" s="4" t="s">
        <v>16</v>
      </c>
      <c r="R3472" s="4" t="s">
        <v>8</v>
      </c>
      <c r="S3472" s="4" t="s">
        <v>11</v>
      </c>
    </row>
    <row r="3473" spans="1:19">
      <c r="A3473" t="n">
        <v>43355</v>
      </c>
      <c r="B3473" s="14" t="n">
        <v>75</v>
      </c>
      <c r="C3473" s="7" t="n">
        <v>10</v>
      </c>
      <c r="D3473" s="7" t="n">
        <v>0</v>
      </c>
      <c r="E3473" s="7" t="n">
        <v>0</v>
      </c>
      <c r="F3473" s="7" t="n">
        <v>1024</v>
      </c>
      <c r="G3473" s="7" t="n">
        <v>1024</v>
      </c>
      <c r="H3473" s="7" t="n">
        <v>0</v>
      </c>
      <c r="I3473" s="7" t="n">
        <v>0</v>
      </c>
      <c r="J3473" s="7" t="n">
        <v>0</v>
      </c>
      <c r="K3473" s="7" t="n">
        <v>0</v>
      </c>
      <c r="L3473" s="7" t="n">
        <v>1024</v>
      </c>
      <c r="M3473" s="7" t="n">
        <v>1024</v>
      </c>
      <c r="N3473" s="7" t="n">
        <v>1065353216</v>
      </c>
      <c r="O3473" s="7" t="n">
        <v>1065353216</v>
      </c>
      <c r="P3473" s="7" t="n">
        <v>1065353216</v>
      </c>
      <c r="Q3473" s="7" t="n">
        <v>0</v>
      </c>
      <c r="R3473" s="7" t="n">
        <v>0</v>
      </c>
      <c r="S3473" s="7" t="s">
        <v>355</v>
      </c>
    </row>
    <row r="3474" spans="1:19">
      <c r="A3474" t="s">
        <v>4</v>
      </c>
      <c r="B3474" s="4" t="s">
        <v>5</v>
      </c>
      <c r="C3474" s="4" t="s">
        <v>8</v>
      </c>
      <c r="D3474" s="4" t="s">
        <v>9</v>
      </c>
      <c r="E3474" s="4" t="s">
        <v>9</v>
      </c>
      <c r="F3474" s="4" t="s">
        <v>9</v>
      </c>
      <c r="G3474" s="4" t="s">
        <v>9</v>
      </c>
      <c r="H3474" s="4" t="s">
        <v>9</v>
      </c>
      <c r="I3474" s="4" t="s">
        <v>9</v>
      </c>
      <c r="J3474" s="4" t="s">
        <v>9</v>
      </c>
      <c r="K3474" s="4" t="s">
        <v>9</v>
      </c>
      <c r="L3474" s="4" t="s">
        <v>9</v>
      </c>
      <c r="M3474" s="4" t="s">
        <v>9</v>
      </c>
      <c r="N3474" s="4" t="s">
        <v>16</v>
      </c>
      <c r="O3474" s="4" t="s">
        <v>16</v>
      </c>
      <c r="P3474" s="4" t="s">
        <v>16</v>
      </c>
      <c r="Q3474" s="4" t="s">
        <v>16</v>
      </c>
      <c r="R3474" s="4" t="s">
        <v>8</v>
      </c>
      <c r="S3474" s="4" t="s">
        <v>11</v>
      </c>
    </row>
    <row r="3475" spans="1:19">
      <c r="A3475" t="n">
        <v>43404</v>
      </c>
      <c r="B3475" s="14" t="n">
        <v>75</v>
      </c>
      <c r="C3475" s="7" t="n">
        <v>11</v>
      </c>
      <c r="D3475" s="7" t="n">
        <v>0</v>
      </c>
      <c r="E3475" s="7" t="n">
        <v>0</v>
      </c>
      <c r="F3475" s="7" t="n">
        <v>1024</v>
      </c>
      <c r="G3475" s="7" t="n">
        <v>1024</v>
      </c>
      <c r="H3475" s="7" t="n">
        <v>0</v>
      </c>
      <c r="I3475" s="7" t="n">
        <v>0</v>
      </c>
      <c r="J3475" s="7" t="n">
        <v>0</v>
      </c>
      <c r="K3475" s="7" t="n">
        <v>0</v>
      </c>
      <c r="L3475" s="7" t="n">
        <v>1024</v>
      </c>
      <c r="M3475" s="7" t="n">
        <v>1024</v>
      </c>
      <c r="N3475" s="7" t="n">
        <v>1065353216</v>
      </c>
      <c r="O3475" s="7" t="n">
        <v>1065353216</v>
      </c>
      <c r="P3475" s="7" t="n">
        <v>1065353216</v>
      </c>
      <c r="Q3475" s="7" t="n">
        <v>0</v>
      </c>
      <c r="R3475" s="7" t="n">
        <v>0</v>
      </c>
      <c r="S3475" s="7" t="s">
        <v>356</v>
      </c>
    </row>
    <row r="3476" spans="1:19">
      <c r="A3476" t="s">
        <v>4</v>
      </c>
      <c r="B3476" s="4" t="s">
        <v>5</v>
      </c>
      <c r="C3476" s="4" t="s">
        <v>8</v>
      </c>
      <c r="D3476" s="4" t="s">
        <v>9</v>
      </c>
      <c r="E3476" s="4" t="s">
        <v>9</v>
      </c>
      <c r="F3476" s="4" t="s">
        <v>9</v>
      </c>
      <c r="G3476" s="4" t="s">
        <v>9</v>
      </c>
      <c r="H3476" s="4" t="s">
        <v>9</v>
      </c>
      <c r="I3476" s="4" t="s">
        <v>9</v>
      </c>
      <c r="J3476" s="4" t="s">
        <v>9</v>
      </c>
      <c r="K3476" s="4" t="s">
        <v>9</v>
      </c>
      <c r="L3476" s="4" t="s">
        <v>9</v>
      </c>
      <c r="M3476" s="4" t="s">
        <v>9</v>
      </c>
      <c r="N3476" s="4" t="s">
        <v>16</v>
      </c>
      <c r="O3476" s="4" t="s">
        <v>16</v>
      </c>
      <c r="P3476" s="4" t="s">
        <v>16</v>
      </c>
      <c r="Q3476" s="4" t="s">
        <v>16</v>
      </c>
      <c r="R3476" s="4" t="s">
        <v>8</v>
      </c>
      <c r="S3476" s="4" t="s">
        <v>11</v>
      </c>
    </row>
    <row r="3477" spans="1:19">
      <c r="A3477" t="n">
        <v>43453</v>
      </c>
      <c r="B3477" s="14" t="n">
        <v>75</v>
      </c>
      <c r="C3477" s="7" t="n">
        <v>12</v>
      </c>
      <c r="D3477" s="7" t="n">
        <v>0</v>
      </c>
      <c r="E3477" s="7" t="n">
        <v>0</v>
      </c>
      <c r="F3477" s="7" t="n">
        <v>1024</v>
      </c>
      <c r="G3477" s="7" t="n">
        <v>1024</v>
      </c>
      <c r="H3477" s="7" t="n">
        <v>0</v>
      </c>
      <c r="I3477" s="7" t="n">
        <v>0</v>
      </c>
      <c r="J3477" s="7" t="n">
        <v>0</v>
      </c>
      <c r="K3477" s="7" t="n">
        <v>0</v>
      </c>
      <c r="L3477" s="7" t="n">
        <v>1024</v>
      </c>
      <c r="M3477" s="7" t="n">
        <v>1024</v>
      </c>
      <c r="N3477" s="7" t="n">
        <v>1065353216</v>
      </c>
      <c r="O3477" s="7" t="n">
        <v>1065353216</v>
      </c>
      <c r="P3477" s="7" t="n">
        <v>1065353216</v>
      </c>
      <c r="Q3477" s="7" t="n">
        <v>0</v>
      </c>
      <c r="R3477" s="7" t="n">
        <v>0</v>
      </c>
      <c r="S3477" s="7" t="s">
        <v>357</v>
      </c>
    </row>
    <row r="3478" spans="1:19">
      <c r="A3478" t="s">
        <v>4</v>
      </c>
      <c r="B3478" s="4" t="s">
        <v>5</v>
      </c>
      <c r="C3478" s="4" t="s">
        <v>8</v>
      </c>
      <c r="D3478" s="4" t="s">
        <v>9</v>
      </c>
      <c r="E3478" s="4" t="s">
        <v>9</v>
      </c>
      <c r="F3478" s="4" t="s">
        <v>9</v>
      </c>
      <c r="G3478" s="4" t="s">
        <v>9</v>
      </c>
      <c r="H3478" s="4" t="s">
        <v>9</v>
      </c>
      <c r="I3478" s="4" t="s">
        <v>9</v>
      </c>
      <c r="J3478" s="4" t="s">
        <v>9</v>
      </c>
      <c r="K3478" s="4" t="s">
        <v>9</v>
      </c>
      <c r="L3478" s="4" t="s">
        <v>9</v>
      </c>
      <c r="M3478" s="4" t="s">
        <v>9</v>
      </c>
      <c r="N3478" s="4" t="s">
        <v>16</v>
      </c>
      <c r="O3478" s="4" t="s">
        <v>16</v>
      </c>
      <c r="P3478" s="4" t="s">
        <v>16</v>
      </c>
      <c r="Q3478" s="4" t="s">
        <v>16</v>
      </c>
      <c r="R3478" s="4" t="s">
        <v>8</v>
      </c>
      <c r="S3478" s="4" t="s">
        <v>11</v>
      </c>
    </row>
    <row r="3479" spans="1:19">
      <c r="A3479" t="n">
        <v>43502</v>
      </c>
      <c r="B3479" s="14" t="n">
        <v>75</v>
      </c>
      <c r="C3479" s="7" t="n">
        <v>13</v>
      </c>
      <c r="D3479" s="7" t="n">
        <v>0</v>
      </c>
      <c r="E3479" s="7" t="n">
        <v>0</v>
      </c>
      <c r="F3479" s="7" t="n">
        <v>1024</v>
      </c>
      <c r="G3479" s="7" t="n">
        <v>1024</v>
      </c>
      <c r="H3479" s="7" t="n">
        <v>0</v>
      </c>
      <c r="I3479" s="7" t="n">
        <v>0</v>
      </c>
      <c r="J3479" s="7" t="n">
        <v>0</v>
      </c>
      <c r="K3479" s="7" t="n">
        <v>0</v>
      </c>
      <c r="L3479" s="7" t="n">
        <v>1024</v>
      </c>
      <c r="M3479" s="7" t="n">
        <v>1024</v>
      </c>
      <c r="N3479" s="7" t="n">
        <v>1065353216</v>
      </c>
      <c r="O3479" s="7" t="n">
        <v>1065353216</v>
      </c>
      <c r="P3479" s="7" t="n">
        <v>1065353216</v>
      </c>
      <c r="Q3479" s="7" t="n">
        <v>0</v>
      </c>
      <c r="R3479" s="7" t="n">
        <v>0</v>
      </c>
      <c r="S3479" s="7" t="s">
        <v>358</v>
      </c>
    </row>
    <row r="3480" spans="1:19">
      <c r="A3480" t="s">
        <v>4</v>
      </c>
      <c r="B3480" s="4" t="s">
        <v>5</v>
      </c>
      <c r="C3480" s="4" t="s">
        <v>8</v>
      </c>
      <c r="D3480" s="4" t="s">
        <v>9</v>
      </c>
      <c r="E3480" s="4" t="s">
        <v>9</v>
      </c>
      <c r="F3480" s="4" t="s">
        <v>9</v>
      </c>
      <c r="G3480" s="4" t="s">
        <v>9</v>
      </c>
      <c r="H3480" s="4" t="s">
        <v>9</v>
      </c>
      <c r="I3480" s="4" t="s">
        <v>9</v>
      </c>
      <c r="J3480" s="4" t="s">
        <v>9</v>
      </c>
      <c r="K3480" s="4" t="s">
        <v>9</v>
      </c>
      <c r="L3480" s="4" t="s">
        <v>9</v>
      </c>
      <c r="M3480" s="4" t="s">
        <v>9</v>
      </c>
      <c r="N3480" s="4" t="s">
        <v>16</v>
      </c>
      <c r="O3480" s="4" t="s">
        <v>16</v>
      </c>
      <c r="P3480" s="4" t="s">
        <v>16</v>
      </c>
      <c r="Q3480" s="4" t="s">
        <v>16</v>
      </c>
      <c r="R3480" s="4" t="s">
        <v>8</v>
      </c>
      <c r="S3480" s="4" t="s">
        <v>11</v>
      </c>
    </row>
    <row r="3481" spans="1:19">
      <c r="A3481" t="n">
        <v>43551</v>
      </c>
      <c r="B3481" s="14" t="n">
        <v>75</v>
      </c>
      <c r="C3481" s="7" t="n">
        <v>14</v>
      </c>
      <c r="D3481" s="7" t="n">
        <v>0</v>
      </c>
      <c r="E3481" s="7" t="n">
        <v>0</v>
      </c>
      <c r="F3481" s="7" t="n">
        <v>1024</v>
      </c>
      <c r="G3481" s="7" t="n">
        <v>1024</v>
      </c>
      <c r="H3481" s="7" t="n">
        <v>0</v>
      </c>
      <c r="I3481" s="7" t="n">
        <v>0</v>
      </c>
      <c r="J3481" s="7" t="n">
        <v>0</v>
      </c>
      <c r="K3481" s="7" t="n">
        <v>0</v>
      </c>
      <c r="L3481" s="7" t="n">
        <v>1024</v>
      </c>
      <c r="M3481" s="7" t="n">
        <v>1024</v>
      </c>
      <c r="N3481" s="7" t="n">
        <v>1065353216</v>
      </c>
      <c r="O3481" s="7" t="n">
        <v>1065353216</v>
      </c>
      <c r="P3481" s="7" t="n">
        <v>1065353216</v>
      </c>
      <c r="Q3481" s="7" t="n">
        <v>0</v>
      </c>
      <c r="R3481" s="7" t="n">
        <v>0</v>
      </c>
      <c r="S3481" s="7" t="s">
        <v>359</v>
      </c>
    </row>
    <row r="3482" spans="1:19">
      <c r="A3482" t="s">
        <v>4</v>
      </c>
      <c r="B3482" s="4" t="s">
        <v>5</v>
      </c>
      <c r="C3482" s="4" t="s">
        <v>8</v>
      </c>
      <c r="D3482" s="4" t="s">
        <v>9</v>
      </c>
      <c r="E3482" s="4" t="s">
        <v>9</v>
      </c>
      <c r="F3482" s="4" t="s">
        <v>9</v>
      </c>
      <c r="G3482" s="4" t="s">
        <v>9</v>
      </c>
      <c r="H3482" s="4" t="s">
        <v>9</v>
      </c>
      <c r="I3482" s="4" t="s">
        <v>9</v>
      </c>
      <c r="J3482" s="4" t="s">
        <v>9</v>
      </c>
      <c r="K3482" s="4" t="s">
        <v>9</v>
      </c>
      <c r="L3482" s="4" t="s">
        <v>9</v>
      </c>
      <c r="M3482" s="4" t="s">
        <v>9</v>
      </c>
      <c r="N3482" s="4" t="s">
        <v>16</v>
      </c>
      <c r="O3482" s="4" t="s">
        <v>16</v>
      </c>
      <c r="P3482" s="4" t="s">
        <v>16</v>
      </c>
      <c r="Q3482" s="4" t="s">
        <v>16</v>
      </c>
      <c r="R3482" s="4" t="s">
        <v>8</v>
      </c>
      <c r="S3482" s="4" t="s">
        <v>11</v>
      </c>
    </row>
    <row r="3483" spans="1:19">
      <c r="A3483" t="n">
        <v>43600</v>
      </c>
      <c r="B3483" s="14" t="n">
        <v>75</v>
      </c>
      <c r="C3483" s="7" t="n">
        <v>15</v>
      </c>
      <c r="D3483" s="7" t="n">
        <v>0</v>
      </c>
      <c r="E3483" s="7" t="n">
        <v>0</v>
      </c>
      <c r="F3483" s="7" t="n">
        <v>1024</v>
      </c>
      <c r="G3483" s="7" t="n">
        <v>1024</v>
      </c>
      <c r="H3483" s="7" t="n">
        <v>0</v>
      </c>
      <c r="I3483" s="7" t="n">
        <v>0</v>
      </c>
      <c r="J3483" s="7" t="n">
        <v>0</v>
      </c>
      <c r="K3483" s="7" t="n">
        <v>0</v>
      </c>
      <c r="L3483" s="7" t="n">
        <v>1024</v>
      </c>
      <c r="M3483" s="7" t="n">
        <v>1024</v>
      </c>
      <c r="N3483" s="7" t="n">
        <v>1065353216</v>
      </c>
      <c r="O3483" s="7" t="n">
        <v>1065353216</v>
      </c>
      <c r="P3483" s="7" t="n">
        <v>1065353216</v>
      </c>
      <c r="Q3483" s="7" t="n">
        <v>0</v>
      </c>
      <c r="R3483" s="7" t="n">
        <v>0</v>
      </c>
      <c r="S3483" s="7" t="s">
        <v>360</v>
      </c>
    </row>
    <row r="3484" spans="1:19">
      <c r="A3484" t="s">
        <v>4</v>
      </c>
      <c r="B3484" s="4" t="s">
        <v>5</v>
      </c>
      <c r="C3484" s="4" t="s">
        <v>8</v>
      </c>
      <c r="D3484" s="4" t="s">
        <v>9</v>
      </c>
      <c r="E3484" s="4" t="s">
        <v>9</v>
      </c>
      <c r="F3484" s="4" t="s">
        <v>9</v>
      </c>
      <c r="G3484" s="4" t="s">
        <v>9</v>
      </c>
      <c r="H3484" s="4" t="s">
        <v>9</v>
      </c>
      <c r="I3484" s="4" t="s">
        <v>9</v>
      </c>
      <c r="J3484" s="4" t="s">
        <v>9</v>
      </c>
      <c r="K3484" s="4" t="s">
        <v>9</v>
      </c>
      <c r="L3484" s="4" t="s">
        <v>9</v>
      </c>
      <c r="M3484" s="4" t="s">
        <v>9</v>
      </c>
      <c r="N3484" s="4" t="s">
        <v>16</v>
      </c>
      <c r="O3484" s="4" t="s">
        <v>16</v>
      </c>
      <c r="P3484" s="4" t="s">
        <v>16</v>
      </c>
      <c r="Q3484" s="4" t="s">
        <v>16</v>
      </c>
      <c r="R3484" s="4" t="s">
        <v>8</v>
      </c>
      <c r="S3484" s="4" t="s">
        <v>11</v>
      </c>
    </row>
    <row r="3485" spans="1:19">
      <c r="A3485" t="n">
        <v>43649</v>
      </c>
      <c r="B3485" s="14" t="n">
        <v>75</v>
      </c>
      <c r="C3485" s="7" t="n">
        <v>16</v>
      </c>
      <c r="D3485" s="7" t="n">
        <v>0</v>
      </c>
      <c r="E3485" s="7" t="n">
        <v>0</v>
      </c>
      <c r="F3485" s="7" t="n">
        <v>1024</v>
      </c>
      <c r="G3485" s="7" t="n">
        <v>1024</v>
      </c>
      <c r="H3485" s="7" t="n">
        <v>0</v>
      </c>
      <c r="I3485" s="7" t="n">
        <v>0</v>
      </c>
      <c r="J3485" s="7" t="n">
        <v>0</v>
      </c>
      <c r="K3485" s="7" t="n">
        <v>0</v>
      </c>
      <c r="L3485" s="7" t="n">
        <v>1024</v>
      </c>
      <c r="M3485" s="7" t="n">
        <v>1024</v>
      </c>
      <c r="N3485" s="7" t="n">
        <v>1065353216</v>
      </c>
      <c r="O3485" s="7" t="n">
        <v>1065353216</v>
      </c>
      <c r="P3485" s="7" t="n">
        <v>1065353216</v>
      </c>
      <c r="Q3485" s="7" t="n">
        <v>0</v>
      </c>
      <c r="R3485" s="7" t="n">
        <v>0</v>
      </c>
      <c r="S3485" s="7" t="s">
        <v>361</v>
      </c>
    </row>
    <row r="3486" spans="1:19">
      <c r="A3486" t="s">
        <v>4</v>
      </c>
      <c r="B3486" s="4" t="s">
        <v>5</v>
      </c>
      <c r="C3486" s="4" t="s">
        <v>8</v>
      </c>
      <c r="D3486" s="4" t="s">
        <v>9</v>
      </c>
      <c r="E3486" s="4" t="s">
        <v>9</v>
      </c>
      <c r="F3486" s="4" t="s">
        <v>9</v>
      </c>
      <c r="G3486" s="4" t="s">
        <v>9</v>
      </c>
      <c r="H3486" s="4" t="s">
        <v>9</v>
      </c>
      <c r="I3486" s="4" t="s">
        <v>9</v>
      </c>
      <c r="J3486" s="4" t="s">
        <v>9</v>
      </c>
      <c r="K3486" s="4" t="s">
        <v>9</v>
      </c>
      <c r="L3486" s="4" t="s">
        <v>9</v>
      </c>
      <c r="M3486" s="4" t="s">
        <v>9</v>
      </c>
      <c r="N3486" s="4" t="s">
        <v>16</v>
      </c>
      <c r="O3486" s="4" t="s">
        <v>16</v>
      </c>
      <c r="P3486" s="4" t="s">
        <v>16</v>
      </c>
      <c r="Q3486" s="4" t="s">
        <v>16</v>
      </c>
      <c r="R3486" s="4" t="s">
        <v>8</v>
      </c>
      <c r="S3486" s="4" t="s">
        <v>11</v>
      </c>
    </row>
    <row r="3487" spans="1:19">
      <c r="A3487" t="n">
        <v>43698</v>
      </c>
      <c r="B3487" s="14" t="n">
        <v>75</v>
      </c>
      <c r="C3487" s="7" t="n">
        <v>17</v>
      </c>
      <c r="D3487" s="7" t="n">
        <v>0</v>
      </c>
      <c r="E3487" s="7" t="n">
        <v>0</v>
      </c>
      <c r="F3487" s="7" t="n">
        <v>1024</v>
      </c>
      <c r="G3487" s="7" t="n">
        <v>1024</v>
      </c>
      <c r="H3487" s="7" t="n">
        <v>0</v>
      </c>
      <c r="I3487" s="7" t="n">
        <v>0</v>
      </c>
      <c r="J3487" s="7" t="n">
        <v>0</v>
      </c>
      <c r="K3487" s="7" t="n">
        <v>0</v>
      </c>
      <c r="L3487" s="7" t="n">
        <v>1024</v>
      </c>
      <c r="M3487" s="7" t="n">
        <v>1024</v>
      </c>
      <c r="N3487" s="7" t="n">
        <v>1065353216</v>
      </c>
      <c r="O3487" s="7" t="n">
        <v>1065353216</v>
      </c>
      <c r="P3487" s="7" t="n">
        <v>1065353216</v>
      </c>
      <c r="Q3487" s="7" t="n">
        <v>0</v>
      </c>
      <c r="R3487" s="7" t="n">
        <v>0</v>
      </c>
      <c r="S3487" s="7" t="s">
        <v>362</v>
      </c>
    </row>
    <row r="3488" spans="1:19">
      <c r="A3488" t="s">
        <v>4</v>
      </c>
      <c r="B3488" s="4" t="s">
        <v>5</v>
      </c>
      <c r="C3488" s="4" t="s">
        <v>8</v>
      </c>
      <c r="D3488" s="4" t="s">
        <v>9</v>
      </c>
      <c r="E3488" s="4" t="s">
        <v>9</v>
      </c>
      <c r="F3488" s="4" t="s">
        <v>9</v>
      </c>
      <c r="G3488" s="4" t="s">
        <v>9</v>
      </c>
      <c r="H3488" s="4" t="s">
        <v>9</v>
      </c>
      <c r="I3488" s="4" t="s">
        <v>9</v>
      </c>
      <c r="J3488" s="4" t="s">
        <v>9</v>
      </c>
      <c r="K3488" s="4" t="s">
        <v>9</v>
      </c>
      <c r="L3488" s="4" t="s">
        <v>9</v>
      </c>
      <c r="M3488" s="4" t="s">
        <v>9</v>
      </c>
      <c r="N3488" s="4" t="s">
        <v>16</v>
      </c>
      <c r="O3488" s="4" t="s">
        <v>16</v>
      </c>
      <c r="P3488" s="4" t="s">
        <v>16</v>
      </c>
      <c r="Q3488" s="4" t="s">
        <v>16</v>
      </c>
      <c r="R3488" s="4" t="s">
        <v>8</v>
      </c>
      <c r="S3488" s="4" t="s">
        <v>11</v>
      </c>
    </row>
    <row r="3489" spans="1:19">
      <c r="A3489" t="n">
        <v>43747</v>
      </c>
      <c r="B3489" s="14" t="n">
        <v>75</v>
      </c>
      <c r="C3489" s="7" t="n">
        <v>18</v>
      </c>
      <c r="D3489" s="7" t="n">
        <v>0</v>
      </c>
      <c r="E3489" s="7" t="n">
        <v>0</v>
      </c>
      <c r="F3489" s="7" t="n">
        <v>1024</v>
      </c>
      <c r="G3489" s="7" t="n">
        <v>1024</v>
      </c>
      <c r="H3489" s="7" t="n">
        <v>0</v>
      </c>
      <c r="I3489" s="7" t="n">
        <v>0</v>
      </c>
      <c r="J3489" s="7" t="n">
        <v>0</v>
      </c>
      <c r="K3489" s="7" t="n">
        <v>0</v>
      </c>
      <c r="L3489" s="7" t="n">
        <v>1024</v>
      </c>
      <c r="M3489" s="7" t="n">
        <v>1024</v>
      </c>
      <c r="N3489" s="7" t="n">
        <v>1065353216</v>
      </c>
      <c r="O3489" s="7" t="n">
        <v>1065353216</v>
      </c>
      <c r="P3489" s="7" t="n">
        <v>1065353216</v>
      </c>
      <c r="Q3489" s="7" t="n">
        <v>0</v>
      </c>
      <c r="R3489" s="7" t="n">
        <v>0</v>
      </c>
      <c r="S3489" s="7" t="s">
        <v>363</v>
      </c>
    </row>
    <row r="3490" spans="1:19">
      <c r="A3490" t="s">
        <v>4</v>
      </c>
      <c r="B3490" s="4" t="s">
        <v>5</v>
      </c>
      <c r="C3490" s="4" t="s">
        <v>8</v>
      </c>
      <c r="D3490" s="4" t="s">
        <v>9</v>
      </c>
      <c r="E3490" s="4" t="s">
        <v>9</v>
      </c>
      <c r="F3490" s="4" t="s">
        <v>9</v>
      </c>
      <c r="G3490" s="4" t="s">
        <v>9</v>
      </c>
      <c r="H3490" s="4" t="s">
        <v>9</v>
      </c>
      <c r="I3490" s="4" t="s">
        <v>9</v>
      </c>
      <c r="J3490" s="4" t="s">
        <v>9</v>
      </c>
      <c r="K3490" s="4" t="s">
        <v>9</v>
      </c>
      <c r="L3490" s="4" t="s">
        <v>9</v>
      </c>
      <c r="M3490" s="4" t="s">
        <v>9</v>
      </c>
      <c r="N3490" s="4" t="s">
        <v>16</v>
      </c>
      <c r="O3490" s="4" t="s">
        <v>16</v>
      </c>
      <c r="P3490" s="4" t="s">
        <v>16</v>
      </c>
      <c r="Q3490" s="4" t="s">
        <v>16</v>
      </c>
      <c r="R3490" s="4" t="s">
        <v>8</v>
      </c>
      <c r="S3490" s="4" t="s">
        <v>11</v>
      </c>
    </row>
    <row r="3491" spans="1:19">
      <c r="A3491" t="n">
        <v>43796</v>
      </c>
      <c r="B3491" s="14" t="n">
        <v>75</v>
      </c>
      <c r="C3491" s="7" t="n">
        <v>19</v>
      </c>
      <c r="D3491" s="7" t="n">
        <v>0</v>
      </c>
      <c r="E3491" s="7" t="n">
        <v>0</v>
      </c>
      <c r="F3491" s="7" t="n">
        <v>1024</v>
      </c>
      <c r="G3491" s="7" t="n">
        <v>1024</v>
      </c>
      <c r="H3491" s="7" t="n">
        <v>0</v>
      </c>
      <c r="I3491" s="7" t="n">
        <v>0</v>
      </c>
      <c r="J3491" s="7" t="n">
        <v>0</v>
      </c>
      <c r="K3491" s="7" t="n">
        <v>0</v>
      </c>
      <c r="L3491" s="7" t="n">
        <v>1024</v>
      </c>
      <c r="M3491" s="7" t="n">
        <v>1024</v>
      </c>
      <c r="N3491" s="7" t="n">
        <v>1065353216</v>
      </c>
      <c r="O3491" s="7" t="n">
        <v>1065353216</v>
      </c>
      <c r="P3491" s="7" t="n">
        <v>1065353216</v>
      </c>
      <c r="Q3491" s="7" t="n">
        <v>0</v>
      </c>
      <c r="R3491" s="7" t="n">
        <v>0</v>
      </c>
      <c r="S3491" s="7" t="s">
        <v>364</v>
      </c>
    </row>
    <row r="3492" spans="1:19">
      <c r="A3492" t="s">
        <v>4</v>
      </c>
      <c r="B3492" s="4" t="s">
        <v>5</v>
      </c>
      <c r="C3492" s="4" t="s">
        <v>8</v>
      </c>
      <c r="D3492" s="4" t="s">
        <v>9</v>
      </c>
      <c r="E3492" s="4" t="s">
        <v>9</v>
      </c>
      <c r="F3492" s="4" t="s">
        <v>9</v>
      </c>
      <c r="G3492" s="4" t="s">
        <v>9</v>
      </c>
      <c r="H3492" s="4" t="s">
        <v>9</v>
      </c>
      <c r="I3492" s="4" t="s">
        <v>9</v>
      </c>
      <c r="J3492" s="4" t="s">
        <v>9</v>
      </c>
      <c r="K3492" s="4" t="s">
        <v>9</v>
      </c>
      <c r="L3492" s="4" t="s">
        <v>9</v>
      </c>
      <c r="M3492" s="4" t="s">
        <v>9</v>
      </c>
      <c r="N3492" s="4" t="s">
        <v>16</v>
      </c>
      <c r="O3492" s="4" t="s">
        <v>16</v>
      </c>
      <c r="P3492" s="4" t="s">
        <v>16</v>
      </c>
      <c r="Q3492" s="4" t="s">
        <v>16</v>
      </c>
      <c r="R3492" s="4" t="s">
        <v>8</v>
      </c>
      <c r="S3492" s="4" t="s">
        <v>11</v>
      </c>
    </row>
    <row r="3493" spans="1:19">
      <c r="A3493" t="n">
        <v>43845</v>
      </c>
      <c r="B3493" s="14" t="n">
        <v>75</v>
      </c>
      <c r="C3493" s="7" t="n">
        <v>20</v>
      </c>
      <c r="D3493" s="7" t="n">
        <v>0</v>
      </c>
      <c r="E3493" s="7" t="n">
        <v>0</v>
      </c>
      <c r="F3493" s="7" t="n">
        <v>1024</v>
      </c>
      <c r="G3493" s="7" t="n">
        <v>1024</v>
      </c>
      <c r="H3493" s="7" t="n">
        <v>0</v>
      </c>
      <c r="I3493" s="7" t="n">
        <v>0</v>
      </c>
      <c r="J3493" s="7" t="n">
        <v>0</v>
      </c>
      <c r="K3493" s="7" t="n">
        <v>0</v>
      </c>
      <c r="L3493" s="7" t="n">
        <v>1024</v>
      </c>
      <c r="M3493" s="7" t="n">
        <v>1024</v>
      </c>
      <c r="N3493" s="7" t="n">
        <v>1065353216</v>
      </c>
      <c r="O3493" s="7" t="n">
        <v>1065353216</v>
      </c>
      <c r="P3493" s="7" t="n">
        <v>1065353216</v>
      </c>
      <c r="Q3493" s="7" t="n">
        <v>0</v>
      </c>
      <c r="R3493" s="7" t="n">
        <v>0</v>
      </c>
      <c r="S3493" s="7" t="s">
        <v>365</v>
      </c>
    </row>
    <row r="3494" spans="1:19">
      <c r="A3494" t="s">
        <v>4</v>
      </c>
      <c r="B3494" s="4" t="s">
        <v>5</v>
      </c>
      <c r="C3494" s="4" t="s">
        <v>8</v>
      </c>
      <c r="D3494" s="4" t="s">
        <v>9</v>
      </c>
      <c r="E3494" s="4" t="s">
        <v>9</v>
      </c>
      <c r="F3494" s="4" t="s">
        <v>9</v>
      </c>
      <c r="G3494" s="4" t="s">
        <v>9</v>
      </c>
      <c r="H3494" s="4" t="s">
        <v>9</v>
      </c>
      <c r="I3494" s="4" t="s">
        <v>9</v>
      </c>
      <c r="J3494" s="4" t="s">
        <v>9</v>
      </c>
      <c r="K3494" s="4" t="s">
        <v>9</v>
      </c>
      <c r="L3494" s="4" t="s">
        <v>9</v>
      </c>
      <c r="M3494" s="4" t="s">
        <v>9</v>
      </c>
      <c r="N3494" s="4" t="s">
        <v>16</v>
      </c>
      <c r="O3494" s="4" t="s">
        <v>16</v>
      </c>
      <c r="P3494" s="4" t="s">
        <v>16</v>
      </c>
      <c r="Q3494" s="4" t="s">
        <v>16</v>
      </c>
      <c r="R3494" s="4" t="s">
        <v>8</v>
      </c>
      <c r="S3494" s="4" t="s">
        <v>11</v>
      </c>
    </row>
    <row r="3495" spans="1:19">
      <c r="A3495" t="n">
        <v>43894</v>
      </c>
      <c r="B3495" s="14" t="n">
        <v>75</v>
      </c>
      <c r="C3495" s="7" t="n">
        <v>21</v>
      </c>
      <c r="D3495" s="7" t="n">
        <v>0</v>
      </c>
      <c r="E3495" s="7" t="n">
        <v>0</v>
      </c>
      <c r="F3495" s="7" t="n">
        <v>1024</v>
      </c>
      <c r="G3495" s="7" t="n">
        <v>1024</v>
      </c>
      <c r="H3495" s="7" t="n">
        <v>0</v>
      </c>
      <c r="I3495" s="7" t="n">
        <v>0</v>
      </c>
      <c r="J3495" s="7" t="n">
        <v>0</v>
      </c>
      <c r="K3495" s="7" t="n">
        <v>0</v>
      </c>
      <c r="L3495" s="7" t="n">
        <v>1024</v>
      </c>
      <c r="M3495" s="7" t="n">
        <v>1024</v>
      </c>
      <c r="N3495" s="7" t="n">
        <v>1065353216</v>
      </c>
      <c r="O3495" s="7" t="n">
        <v>1065353216</v>
      </c>
      <c r="P3495" s="7" t="n">
        <v>1065353216</v>
      </c>
      <c r="Q3495" s="7" t="n">
        <v>0</v>
      </c>
      <c r="R3495" s="7" t="n">
        <v>0</v>
      </c>
      <c r="S3495" s="7" t="s">
        <v>366</v>
      </c>
    </row>
    <row r="3496" spans="1:19">
      <c r="A3496" t="s">
        <v>4</v>
      </c>
      <c r="B3496" s="4" t="s">
        <v>5</v>
      </c>
      <c r="C3496" s="4" t="s">
        <v>8</v>
      </c>
      <c r="D3496" s="4" t="s">
        <v>9</v>
      </c>
      <c r="E3496" s="4" t="s">
        <v>9</v>
      </c>
      <c r="F3496" s="4" t="s">
        <v>9</v>
      </c>
      <c r="G3496" s="4" t="s">
        <v>9</v>
      </c>
      <c r="H3496" s="4" t="s">
        <v>9</v>
      </c>
      <c r="I3496" s="4" t="s">
        <v>9</v>
      </c>
      <c r="J3496" s="4" t="s">
        <v>9</v>
      </c>
      <c r="K3496" s="4" t="s">
        <v>9</v>
      </c>
      <c r="L3496" s="4" t="s">
        <v>9</v>
      </c>
      <c r="M3496" s="4" t="s">
        <v>9</v>
      </c>
      <c r="N3496" s="4" t="s">
        <v>16</v>
      </c>
      <c r="O3496" s="4" t="s">
        <v>16</v>
      </c>
      <c r="P3496" s="4" t="s">
        <v>16</v>
      </c>
      <c r="Q3496" s="4" t="s">
        <v>16</v>
      </c>
      <c r="R3496" s="4" t="s">
        <v>8</v>
      </c>
      <c r="S3496" s="4" t="s">
        <v>11</v>
      </c>
    </row>
    <row r="3497" spans="1:19">
      <c r="A3497" t="n">
        <v>43943</v>
      </c>
      <c r="B3497" s="14" t="n">
        <v>75</v>
      </c>
      <c r="C3497" s="7" t="n">
        <v>22</v>
      </c>
      <c r="D3497" s="7" t="n">
        <v>0</v>
      </c>
      <c r="E3497" s="7" t="n">
        <v>0</v>
      </c>
      <c r="F3497" s="7" t="n">
        <v>1024</v>
      </c>
      <c r="G3497" s="7" t="n">
        <v>1024</v>
      </c>
      <c r="H3497" s="7" t="n">
        <v>0</v>
      </c>
      <c r="I3497" s="7" t="n">
        <v>0</v>
      </c>
      <c r="J3497" s="7" t="n">
        <v>0</v>
      </c>
      <c r="K3497" s="7" t="n">
        <v>0</v>
      </c>
      <c r="L3497" s="7" t="n">
        <v>1024</v>
      </c>
      <c r="M3497" s="7" t="n">
        <v>1024</v>
      </c>
      <c r="N3497" s="7" t="n">
        <v>1065353216</v>
      </c>
      <c r="O3497" s="7" t="n">
        <v>1065353216</v>
      </c>
      <c r="P3497" s="7" t="n">
        <v>1065353216</v>
      </c>
      <c r="Q3497" s="7" t="n">
        <v>0</v>
      </c>
      <c r="R3497" s="7" t="n">
        <v>0</v>
      </c>
      <c r="S3497" s="7" t="s">
        <v>367</v>
      </c>
    </row>
    <row r="3498" spans="1:19">
      <c r="A3498" t="s">
        <v>4</v>
      </c>
      <c r="B3498" s="4" t="s">
        <v>5</v>
      </c>
      <c r="C3498" s="4" t="s">
        <v>8</v>
      </c>
      <c r="D3498" s="4" t="s">
        <v>8</v>
      </c>
      <c r="E3498" s="4" t="s">
        <v>8</v>
      </c>
      <c r="F3498" s="4" t="s">
        <v>10</v>
      </c>
      <c r="G3498" s="4" t="s">
        <v>10</v>
      </c>
      <c r="H3498" s="4" t="s">
        <v>10</v>
      </c>
      <c r="I3498" s="4" t="s">
        <v>10</v>
      </c>
      <c r="J3498" s="4" t="s">
        <v>10</v>
      </c>
    </row>
    <row r="3499" spans="1:19">
      <c r="A3499" t="n">
        <v>43992</v>
      </c>
      <c r="B3499" s="15" t="n">
        <v>76</v>
      </c>
      <c r="C3499" s="7" t="n">
        <v>0</v>
      </c>
      <c r="D3499" s="7" t="n">
        <v>9</v>
      </c>
      <c r="E3499" s="7" t="n">
        <v>2</v>
      </c>
      <c r="F3499" s="7" t="n">
        <v>0</v>
      </c>
      <c r="G3499" s="7" t="n">
        <v>0</v>
      </c>
      <c r="H3499" s="7" t="n">
        <v>0</v>
      </c>
      <c r="I3499" s="7" t="n">
        <v>0</v>
      </c>
      <c r="J3499" s="7" t="n">
        <v>0</v>
      </c>
    </row>
    <row r="3500" spans="1:19">
      <c r="A3500" t="s">
        <v>4</v>
      </c>
      <c r="B3500" s="4" t="s">
        <v>5</v>
      </c>
      <c r="C3500" s="4" t="s">
        <v>8</v>
      </c>
      <c r="D3500" s="4" t="s">
        <v>8</v>
      </c>
      <c r="E3500" s="4" t="s">
        <v>8</v>
      </c>
      <c r="F3500" s="4" t="s">
        <v>10</v>
      </c>
      <c r="G3500" s="4" t="s">
        <v>10</v>
      </c>
      <c r="H3500" s="4" t="s">
        <v>10</v>
      </c>
      <c r="I3500" s="4" t="s">
        <v>10</v>
      </c>
      <c r="J3500" s="4" t="s">
        <v>10</v>
      </c>
    </row>
    <row r="3501" spans="1:19">
      <c r="A3501" t="n">
        <v>44016</v>
      </c>
      <c r="B3501" s="15" t="n">
        <v>76</v>
      </c>
      <c r="C3501" s="7" t="n">
        <v>1</v>
      </c>
      <c r="D3501" s="7" t="n">
        <v>9</v>
      </c>
      <c r="E3501" s="7" t="n">
        <v>2</v>
      </c>
      <c r="F3501" s="7" t="n">
        <v>0</v>
      </c>
      <c r="G3501" s="7" t="n">
        <v>0</v>
      </c>
      <c r="H3501" s="7" t="n">
        <v>0</v>
      </c>
      <c r="I3501" s="7" t="n">
        <v>0</v>
      </c>
      <c r="J3501" s="7" t="n">
        <v>0</v>
      </c>
    </row>
    <row r="3502" spans="1:19">
      <c r="A3502" t="s">
        <v>4</v>
      </c>
      <c r="B3502" s="4" t="s">
        <v>5</v>
      </c>
      <c r="C3502" s="4" t="s">
        <v>8</v>
      </c>
      <c r="D3502" s="4" t="s">
        <v>8</v>
      </c>
      <c r="E3502" s="4" t="s">
        <v>8</v>
      </c>
      <c r="F3502" s="4" t="s">
        <v>10</v>
      </c>
      <c r="G3502" s="4" t="s">
        <v>10</v>
      </c>
      <c r="H3502" s="4" t="s">
        <v>10</v>
      </c>
      <c r="I3502" s="4" t="s">
        <v>10</v>
      </c>
      <c r="J3502" s="4" t="s">
        <v>10</v>
      </c>
    </row>
    <row r="3503" spans="1:19">
      <c r="A3503" t="n">
        <v>44040</v>
      </c>
      <c r="B3503" s="15" t="n">
        <v>76</v>
      </c>
      <c r="C3503" s="7" t="n">
        <v>2</v>
      </c>
      <c r="D3503" s="7" t="n">
        <v>9</v>
      </c>
      <c r="E3503" s="7" t="n">
        <v>2</v>
      </c>
      <c r="F3503" s="7" t="n">
        <v>0</v>
      </c>
      <c r="G3503" s="7" t="n">
        <v>0</v>
      </c>
      <c r="H3503" s="7" t="n">
        <v>0</v>
      </c>
      <c r="I3503" s="7" t="n">
        <v>0</v>
      </c>
      <c r="J3503" s="7" t="n">
        <v>0</v>
      </c>
    </row>
    <row r="3504" spans="1:19">
      <c r="A3504" t="s">
        <v>4</v>
      </c>
      <c r="B3504" s="4" t="s">
        <v>5</v>
      </c>
      <c r="C3504" s="4" t="s">
        <v>8</v>
      </c>
      <c r="D3504" s="4" t="s">
        <v>8</v>
      </c>
      <c r="E3504" s="4" t="s">
        <v>8</v>
      </c>
      <c r="F3504" s="4" t="s">
        <v>10</v>
      </c>
      <c r="G3504" s="4" t="s">
        <v>10</v>
      </c>
      <c r="H3504" s="4" t="s">
        <v>10</v>
      </c>
      <c r="I3504" s="4" t="s">
        <v>10</v>
      </c>
      <c r="J3504" s="4" t="s">
        <v>10</v>
      </c>
    </row>
    <row r="3505" spans="1:19">
      <c r="A3505" t="n">
        <v>44064</v>
      </c>
      <c r="B3505" s="15" t="n">
        <v>76</v>
      </c>
      <c r="C3505" s="7" t="n">
        <v>3</v>
      </c>
      <c r="D3505" s="7" t="n">
        <v>9</v>
      </c>
      <c r="E3505" s="7" t="n">
        <v>2</v>
      </c>
      <c r="F3505" s="7" t="n">
        <v>0</v>
      </c>
      <c r="G3505" s="7" t="n">
        <v>0</v>
      </c>
      <c r="H3505" s="7" t="n">
        <v>0</v>
      </c>
      <c r="I3505" s="7" t="n">
        <v>0</v>
      </c>
      <c r="J3505" s="7" t="n">
        <v>0</v>
      </c>
    </row>
    <row r="3506" spans="1:19">
      <c r="A3506" t="s">
        <v>4</v>
      </c>
      <c r="B3506" s="4" t="s">
        <v>5</v>
      </c>
      <c r="C3506" s="4" t="s">
        <v>8</v>
      </c>
      <c r="D3506" s="4" t="s">
        <v>8</v>
      </c>
      <c r="E3506" s="4" t="s">
        <v>8</v>
      </c>
      <c r="F3506" s="4" t="s">
        <v>10</v>
      </c>
      <c r="G3506" s="4" t="s">
        <v>10</v>
      </c>
      <c r="H3506" s="4" t="s">
        <v>10</v>
      </c>
      <c r="I3506" s="4" t="s">
        <v>10</v>
      </c>
      <c r="J3506" s="4" t="s">
        <v>10</v>
      </c>
    </row>
    <row r="3507" spans="1:19">
      <c r="A3507" t="n">
        <v>44088</v>
      </c>
      <c r="B3507" s="15" t="n">
        <v>76</v>
      </c>
      <c r="C3507" s="7" t="n">
        <v>4</v>
      </c>
      <c r="D3507" s="7" t="n">
        <v>9</v>
      </c>
      <c r="E3507" s="7" t="n">
        <v>2</v>
      </c>
      <c r="F3507" s="7" t="n">
        <v>0</v>
      </c>
      <c r="G3507" s="7" t="n">
        <v>0</v>
      </c>
      <c r="H3507" s="7" t="n">
        <v>0</v>
      </c>
      <c r="I3507" s="7" t="n">
        <v>0</v>
      </c>
      <c r="J3507" s="7" t="n">
        <v>0</v>
      </c>
    </row>
    <row r="3508" spans="1:19">
      <c r="A3508" t="s">
        <v>4</v>
      </c>
      <c r="B3508" s="4" t="s">
        <v>5</v>
      </c>
      <c r="C3508" s="4" t="s">
        <v>8</v>
      </c>
      <c r="D3508" s="4" t="s">
        <v>8</v>
      </c>
      <c r="E3508" s="4" t="s">
        <v>8</v>
      </c>
      <c r="F3508" s="4" t="s">
        <v>10</v>
      </c>
      <c r="G3508" s="4" t="s">
        <v>10</v>
      </c>
      <c r="H3508" s="4" t="s">
        <v>10</v>
      </c>
      <c r="I3508" s="4" t="s">
        <v>10</v>
      </c>
      <c r="J3508" s="4" t="s">
        <v>10</v>
      </c>
    </row>
    <row r="3509" spans="1:19">
      <c r="A3509" t="n">
        <v>44112</v>
      </c>
      <c r="B3509" s="15" t="n">
        <v>76</v>
      </c>
      <c r="C3509" s="7" t="n">
        <v>5</v>
      </c>
      <c r="D3509" s="7" t="n">
        <v>9</v>
      </c>
      <c r="E3509" s="7" t="n">
        <v>2</v>
      </c>
      <c r="F3509" s="7" t="n">
        <v>0</v>
      </c>
      <c r="G3509" s="7" t="n">
        <v>0</v>
      </c>
      <c r="H3509" s="7" t="n">
        <v>0</v>
      </c>
      <c r="I3509" s="7" t="n">
        <v>0</v>
      </c>
      <c r="J3509" s="7" t="n">
        <v>0</v>
      </c>
    </row>
    <row r="3510" spans="1:19">
      <c r="A3510" t="s">
        <v>4</v>
      </c>
      <c r="B3510" s="4" t="s">
        <v>5</v>
      </c>
      <c r="C3510" s="4" t="s">
        <v>8</v>
      </c>
      <c r="D3510" s="4" t="s">
        <v>8</v>
      </c>
      <c r="E3510" s="4" t="s">
        <v>8</v>
      </c>
      <c r="F3510" s="4" t="s">
        <v>10</v>
      </c>
      <c r="G3510" s="4" t="s">
        <v>10</v>
      </c>
      <c r="H3510" s="4" t="s">
        <v>10</v>
      </c>
      <c r="I3510" s="4" t="s">
        <v>10</v>
      </c>
      <c r="J3510" s="4" t="s">
        <v>10</v>
      </c>
    </row>
    <row r="3511" spans="1:19">
      <c r="A3511" t="n">
        <v>44136</v>
      </c>
      <c r="B3511" s="15" t="n">
        <v>76</v>
      </c>
      <c r="C3511" s="7" t="n">
        <v>6</v>
      </c>
      <c r="D3511" s="7" t="n">
        <v>9</v>
      </c>
      <c r="E3511" s="7" t="n">
        <v>2</v>
      </c>
      <c r="F3511" s="7" t="n">
        <v>0</v>
      </c>
      <c r="G3511" s="7" t="n">
        <v>0</v>
      </c>
      <c r="H3511" s="7" t="n">
        <v>0</v>
      </c>
      <c r="I3511" s="7" t="n">
        <v>0</v>
      </c>
      <c r="J3511" s="7" t="n">
        <v>0</v>
      </c>
    </row>
    <row r="3512" spans="1:19">
      <c r="A3512" t="s">
        <v>4</v>
      </c>
      <c r="B3512" s="4" t="s">
        <v>5</v>
      </c>
      <c r="C3512" s="4" t="s">
        <v>8</v>
      </c>
      <c r="D3512" s="4" t="s">
        <v>8</v>
      </c>
      <c r="E3512" s="4" t="s">
        <v>8</v>
      </c>
      <c r="F3512" s="4" t="s">
        <v>10</v>
      </c>
      <c r="G3512" s="4" t="s">
        <v>10</v>
      </c>
      <c r="H3512" s="4" t="s">
        <v>10</v>
      </c>
      <c r="I3512" s="4" t="s">
        <v>10</v>
      </c>
      <c r="J3512" s="4" t="s">
        <v>10</v>
      </c>
    </row>
    <row r="3513" spans="1:19">
      <c r="A3513" t="n">
        <v>44160</v>
      </c>
      <c r="B3513" s="15" t="n">
        <v>76</v>
      </c>
      <c r="C3513" s="7" t="n">
        <v>7</v>
      </c>
      <c r="D3513" s="7" t="n">
        <v>9</v>
      </c>
      <c r="E3513" s="7" t="n">
        <v>2</v>
      </c>
      <c r="F3513" s="7" t="n">
        <v>0</v>
      </c>
      <c r="G3513" s="7" t="n">
        <v>0</v>
      </c>
      <c r="H3513" s="7" t="n">
        <v>0</v>
      </c>
      <c r="I3513" s="7" t="n">
        <v>0</v>
      </c>
      <c r="J3513" s="7" t="n">
        <v>0</v>
      </c>
    </row>
    <row r="3514" spans="1:19">
      <c r="A3514" t="s">
        <v>4</v>
      </c>
      <c r="B3514" s="4" t="s">
        <v>5</v>
      </c>
      <c r="C3514" s="4" t="s">
        <v>8</v>
      </c>
      <c r="D3514" s="4" t="s">
        <v>8</v>
      </c>
      <c r="E3514" s="4" t="s">
        <v>8</v>
      </c>
      <c r="F3514" s="4" t="s">
        <v>10</v>
      </c>
      <c r="G3514" s="4" t="s">
        <v>10</v>
      </c>
      <c r="H3514" s="4" t="s">
        <v>10</v>
      </c>
      <c r="I3514" s="4" t="s">
        <v>10</v>
      </c>
      <c r="J3514" s="4" t="s">
        <v>10</v>
      </c>
    </row>
    <row r="3515" spans="1:19">
      <c r="A3515" t="n">
        <v>44184</v>
      </c>
      <c r="B3515" s="15" t="n">
        <v>76</v>
      </c>
      <c r="C3515" s="7" t="n">
        <v>8</v>
      </c>
      <c r="D3515" s="7" t="n">
        <v>9</v>
      </c>
      <c r="E3515" s="7" t="n">
        <v>2</v>
      </c>
      <c r="F3515" s="7" t="n">
        <v>0</v>
      </c>
      <c r="G3515" s="7" t="n">
        <v>0</v>
      </c>
      <c r="H3515" s="7" t="n">
        <v>0</v>
      </c>
      <c r="I3515" s="7" t="n">
        <v>0</v>
      </c>
      <c r="J3515" s="7" t="n">
        <v>0</v>
      </c>
    </row>
    <row r="3516" spans="1:19">
      <c r="A3516" t="s">
        <v>4</v>
      </c>
      <c r="B3516" s="4" t="s">
        <v>5</v>
      </c>
      <c r="C3516" s="4" t="s">
        <v>8</v>
      </c>
      <c r="D3516" s="4" t="s">
        <v>8</v>
      </c>
      <c r="E3516" s="4" t="s">
        <v>8</v>
      </c>
      <c r="F3516" s="4" t="s">
        <v>10</v>
      </c>
      <c r="G3516" s="4" t="s">
        <v>10</v>
      </c>
      <c r="H3516" s="4" t="s">
        <v>10</v>
      </c>
      <c r="I3516" s="4" t="s">
        <v>10</v>
      </c>
      <c r="J3516" s="4" t="s">
        <v>10</v>
      </c>
    </row>
    <row r="3517" spans="1:19">
      <c r="A3517" t="n">
        <v>44208</v>
      </c>
      <c r="B3517" s="15" t="n">
        <v>76</v>
      </c>
      <c r="C3517" s="7" t="n">
        <v>9</v>
      </c>
      <c r="D3517" s="7" t="n">
        <v>9</v>
      </c>
      <c r="E3517" s="7" t="n">
        <v>2</v>
      </c>
      <c r="F3517" s="7" t="n">
        <v>0</v>
      </c>
      <c r="G3517" s="7" t="n">
        <v>0</v>
      </c>
      <c r="H3517" s="7" t="n">
        <v>0</v>
      </c>
      <c r="I3517" s="7" t="n">
        <v>0</v>
      </c>
      <c r="J3517" s="7" t="n">
        <v>0</v>
      </c>
    </row>
    <row r="3518" spans="1:19">
      <c r="A3518" t="s">
        <v>4</v>
      </c>
      <c r="B3518" s="4" t="s">
        <v>5</v>
      </c>
      <c r="C3518" s="4" t="s">
        <v>8</v>
      </c>
      <c r="D3518" s="4" t="s">
        <v>8</v>
      </c>
      <c r="E3518" s="4" t="s">
        <v>8</v>
      </c>
      <c r="F3518" s="4" t="s">
        <v>10</v>
      </c>
      <c r="G3518" s="4" t="s">
        <v>10</v>
      </c>
      <c r="H3518" s="4" t="s">
        <v>10</v>
      </c>
      <c r="I3518" s="4" t="s">
        <v>10</v>
      </c>
      <c r="J3518" s="4" t="s">
        <v>10</v>
      </c>
    </row>
    <row r="3519" spans="1:19">
      <c r="A3519" t="n">
        <v>44232</v>
      </c>
      <c r="B3519" s="15" t="n">
        <v>76</v>
      </c>
      <c r="C3519" s="7" t="n">
        <v>10</v>
      </c>
      <c r="D3519" s="7" t="n">
        <v>9</v>
      </c>
      <c r="E3519" s="7" t="n">
        <v>2</v>
      </c>
      <c r="F3519" s="7" t="n">
        <v>0</v>
      </c>
      <c r="G3519" s="7" t="n">
        <v>0</v>
      </c>
      <c r="H3519" s="7" t="n">
        <v>0</v>
      </c>
      <c r="I3519" s="7" t="n">
        <v>0</v>
      </c>
      <c r="J3519" s="7" t="n">
        <v>0</v>
      </c>
    </row>
    <row r="3520" spans="1:19">
      <c r="A3520" t="s">
        <v>4</v>
      </c>
      <c r="B3520" s="4" t="s">
        <v>5</v>
      </c>
      <c r="C3520" s="4" t="s">
        <v>8</v>
      </c>
      <c r="D3520" s="4" t="s">
        <v>8</v>
      </c>
      <c r="E3520" s="4" t="s">
        <v>8</v>
      </c>
      <c r="F3520" s="4" t="s">
        <v>10</v>
      </c>
      <c r="G3520" s="4" t="s">
        <v>10</v>
      </c>
      <c r="H3520" s="4" t="s">
        <v>10</v>
      </c>
      <c r="I3520" s="4" t="s">
        <v>10</v>
      </c>
      <c r="J3520" s="4" t="s">
        <v>10</v>
      </c>
    </row>
    <row r="3521" spans="1:10">
      <c r="A3521" t="n">
        <v>44256</v>
      </c>
      <c r="B3521" s="15" t="n">
        <v>76</v>
      </c>
      <c r="C3521" s="7" t="n">
        <v>11</v>
      </c>
      <c r="D3521" s="7" t="n">
        <v>9</v>
      </c>
      <c r="E3521" s="7" t="n">
        <v>2</v>
      </c>
      <c r="F3521" s="7" t="n">
        <v>0</v>
      </c>
      <c r="G3521" s="7" t="n">
        <v>0</v>
      </c>
      <c r="H3521" s="7" t="n">
        <v>0</v>
      </c>
      <c r="I3521" s="7" t="n">
        <v>0</v>
      </c>
      <c r="J3521" s="7" t="n">
        <v>0</v>
      </c>
    </row>
    <row r="3522" spans="1:10">
      <c r="A3522" t="s">
        <v>4</v>
      </c>
      <c r="B3522" s="4" t="s">
        <v>5</v>
      </c>
      <c r="C3522" s="4" t="s">
        <v>8</v>
      </c>
      <c r="D3522" s="4" t="s">
        <v>8</v>
      </c>
      <c r="E3522" s="4" t="s">
        <v>8</v>
      </c>
      <c r="F3522" s="4" t="s">
        <v>10</v>
      </c>
      <c r="G3522" s="4" t="s">
        <v>10</v>
      </c>
      <c r="H3522" s="4" t="s">
        <v>10</v>
      </c>
      <c r="I3522" s="4" t="s">
        <v>10</v>
      </c>
      <c r="J3522" s="4" t="s">
        <v>10</v>
      </c>
    </row>
    <row r="3523" spans="1:10">
      <c r="A3523" t="n">
        <v>44280</v>
      </c>
      <c r="B3523" s="15" t="n">
        <v>76</v>
      </c>
      <c r="C3523" s="7" t="n">
        <v>12</v>
      </c>
      <c r="D3523" s="7" t="n">
        <v>9</v>
      </c>
      <c r="E3523" s="7" t="n">
        <v>2</v>
      </c>
      <c r="F3523" s="7" t="n">
        <v>0</v>
      </c>
      <c r="G3523" s="7" t="n">
        <v>0</v>
      </c>
      <c r="H3523" s="7" t="n">
        <v>0</v>
      </c>
      <c r="I3523" s="7" t="n">
        <v>0</v>
      </c>
      <c r="J3523" s="7" t="n">
        <v>0</v>
      </c>
    </row>
    <row r="3524" spans="1:10">
      <c r="A3524" t="s">
        <v>4</v>
      </c>
      <c r="B3524" s="4" t="s">
        <v>5</v>
      </c>
      <c r="C3524" s="4" t="s">
        <v>8</v>
      </c>
      <c r="D3524" s="4" t="s">
        <v>8</v>
      </c>
      <c r="E3524" s="4" t="s">
        <v>8</v>
      </c>
      <c r="F3524" s="4" t="s">
        <v>10</v>
      </c>
      <c r="G3524" s="4" t="s">
        <v>10</v>
      </c>
      <c r="H3524" s="4" t="s">
        <v>10</v>
      </c>
      <c r="I3524" s="4" t="s">
        <v>10</v>
      </c>
      <c r="J3524" s="4" t="s">
        <v>10</v>
      </c>
    </row>
    <row r="3525" spans="1:10">
      <c r="A3525" t="n">
        <v>44304</v>
      </c>
      <c r="B3525" s="15" t="n">
        <v>76</v>
      </c>
      <c r="C3525" s="7" t="n">
        <v>13</v>
      </c>
      <c r="D3525" s="7" t="n">
        <v>9</v>
      </c>
      <c r="E3525" s="7" t="n">
        <v>2</v>
      </c>
      <c r="F3525" s="7" t="n">
        <v>0</v>
      </c>
      <c r="G3525" s="7" t="n">
        <v>0</v>
      </c>
      <c r="H3525" s="7" t="n">
        <v>0</v>
      </c>
      <c r="I3525" s="7" t="n">
        <v>0</v>
      </c>
      <c r="J3525" s="7" t="n">
        <v>0</v>
      </c>
    </row>
    <row r="3526" spans="1:10">
      <c r="A3526" t="s">
        <v>4</v>
      </c>
      <c r="B3526" s="4" t="s">
        <v>5</v>
      </c>
      <c r="C3526" s="4" t="s">
        <v>8</v>
      </c>
      <c r="D3526" s="4" t="s">
        <v>8</v>
      </c>
      <c r="E3526" s="4" t="s">
        <v>8</v>
      </c>
      <c r="F3526" s="4" t="s">
        <v>10</v>
      </c>
      <c r="G3526" s="4" t="s">
        <v>10</v>
      </c>
      <c r="H3526" s="4" t="s">
        <v>10</v>
      </c>
      <c r="I3526" s="4" t="s">
        <v>10</v>
      </c>
      <c r="J3526" s="4" t="s">
        <v>10</v>
      </c>
    </row>
    <row r="3527" spans="1:10">
      <c r="A3527" t="n">
        <v>44328</v>
      </c>
      <c r="B3527" s="15" t="n">
        <v>76</v>
      </c>
      <c r="C3527" s="7" t="n">
        <v>14</v>
      </c>
      <c r="D3527" s="7" t="n">
        <v>9</v>
      </c>
      <c r="E3527" s="7" t="n">
        <v>2</v>
      </c>
      <c r="F3527" s="7" t="n">
        <v>0</v>
      </c>
      <c r="G3527" s="7" t="n">
        <v>0</v>
      </c>
      <c r="H3527" s="7" t="n">
        <v>0</v>
      </c>
      <c r="I3527" s="7" t="n">
        <v>0</v>
      </c>
      <c r="J3527" s="7" t="n">
        <v>0</v>
      </c>
    </row>
    <row r="3528" spans="1:10">
      <c r="A3528" t="s">
        <v>4</v>
      </c>
      <c r="B3528" s="4" t="s">
        <v>5</v>
      </c>
      <c r="C3528" s="4" t="s">
        <v>8</v>
      </c>
      <c r="D3528" s="4" t="s">
        <v>8</v>
      </c>
      <c r="E3528" s="4" t="s">
        <v>8</v>
      </c>
      <c r="F3528" s="4" t="s">
        <v>10</v>
      </c>
      <c r="G3528" s="4" t="s">
        <v>10</v>
      </c>
      <c r="H3528" s="4" t="s">
        <v>10</v>
      </c>
      <c r="I3528" s="4" t="s">
        <v>10</v>
      </c>
      <c r="J3528" s="4" t="s">
        <v>10</v>
      </c>
    </row>
    <row r="3529" spans="1:10">
      <c r="A3529" t="n">
        <v>44352</v>
      </c>
      <c r="B3529" s="15" t="n">
        <v>76</v>
      </c>
      <c r="C3529" s="7" t="n">
        <v>15</v>
      </c>
      <c r="D3529" s="7" t="n">
        <v>9</v>
      </c>
      <c r="E3529" s="7" t="n">
        <v>2</v>
      </c>
      <c r="F3529" s="7" t="n">
        <v>0</v>
      </c>
      <c r="G3529" s="7" t="n">
        <v>0</v>
      </c>
      <c r="H3529" s="7" t="n">
        <v>0</v>
      </c>
      <c r="I3529" s="7" t="n">
        <v>0</v>
      </c>
      <c r="J3529" s="7" t="n">
        <v>0</v>
      </c>
    </row>
    <row r="3530" spans="1:10">
      <c r="A3530" t="s">
        <v>4</v>
      </c>
      <c r="B3530" s="4" t="s">
        <v>5</v>
      </c>
      <c r="C3530" s="4" t="s">
        <v>8</v>
      </c>
      <c r="D3530" s="4" t="s">
        <v>8</v>
      </c>
      <c r="E3530" s="4" t="s">
        <v>8</v>
      </c>
      <c r="F3530" s="4" t="s">
        <v>10</v>
      </c>
      <c r="G3530" s="4" t="s">
        <v>10</v>
      </c>
      <c r="H3530" s="4" t="s">
        <v>10</v>
      </c>
      <c r="I3530" s="4" t="s">
        <v>10</v>
      </c>
      <c r="J3530" s="4" t="s">
        <v>10</v>
      </c>
    </row>
    <row r="3531" spans="1:10">
      <c r="A3531" t="n">
        <v>44376</v>
      </c>
      <c r="B3531" s="15" t="n">
        <v>76</v>
      </c>
      <c r="C3531" s="7" t="n">
        <v>16</v>
      </c>
      <c r="D3531" s="7" t="n">
        <v>9</v>
      </c>
      <c r="E3531" s="7" t="n">
        <v>2</v>
      </c>
      <c r="F3531" s="7" t="n">
        <v>0</v>
      </c>
      <c r="G3531" s="7" t="n">
        <v>0</v>
      </c>
      <c r="H3531" s="7" t="n">
        <v>0</v>
      </c>
      <c r="I3531" s="7" t="n">
        <v>0</v>
      </c>
      <c r="J3531" s="7" t="n">
        <v>0</v>
      </c>
    </row>
    <row r="3532" spans="1:10">
      <c r="A3532" t="s">
        <v>4</v>
      </c>
      <c r="B3532" s="4" t="s">
        <v>5</v>
      </c>
      <c r="C3532" s="4" t="s">
        <v>8</v>
      </c>
      <c r="D3532" s="4" t="s">
        <v>8</v>
      </c>
      <c r="E3532" s="4" t="s">
        <v>8</v>
      </c>
      <c r="F3532" s="4" t="s">
        <v>10</v>
      </c>
      <c r="G3532" s="4" t="s">
        <v>10</v>
      </c>
      <c r="H3532" s="4" t="s">
        <v>10</v>
      </c>
      <c r="I3532" s="4" t="s">
        <v>10</v>
      </c>
      <c r="J3532" s="4" t="s">
        <v>10</v>
      </c>
    </row>
    <row r="3533" spans="1:10">
      <c r="A3533" t="n">
        <v>44400</v>
      </c>
      <c r="B3533" s="15" t="n">
        <v>76</v>
      </c>
      <c r="C3533" s="7" t="n">
        <v>17</v>
      </c>
      <c r="D3533" s="7" t="n">
        <v>9</v>
      </c>
      <c r="E3533" s="7" t="n">
        <v>2</v>
      </c>
      <c r="F3533" s="7" t="n">
        <v>0</v>
      </c>
      <c r="G3533" s="7" t="n">
        <v>0</v>
      </c>
      <c r="H3533" s="7" t="n">
        <v>0</v>
      </c>
      <c r="I3533" s="7" t="n">
        <v>0</v>
      </c>
      <c r="J3533" s="7" t="n">
        <v>0</v>
      </c>
    </row>
    <row r="3534" spans="1:10">
      <c r="A3534" t="s">
        <v>4</v>
      </c>
      <c r="B3534" s="4" t="s">
        <v>5</v>
      </c>
      <c r="C3534" s="4" t="s">
        <v>8</v>
      </c>
      <c r="D3534" s="4" t="s">
        <v>8</v>
      </c>
      <c r="E3534" s="4" t="s">
        <v>8</v>
      </c>
      <c r="F3534" s="4" t="s">
        <v>10</v>
      </c>
      <c r="G3534" s="4" t="s">
        <v>10</v>
      </c>
      <c r="H3534" s="4" t="s">
        <v>10</v>
      </c>
      <c r="I3534" s="4" t="s">
        <v>10</v>
      </c>
      <c r="J3534" s="4" t="s">
        <v>10</v>
      </c>
    </row>
    <row r="3535" spans="1:10">
      <c r="A3535" t="n">
        <v>44424</v>
      </c>
      <c r="B3535" s="15" t="n">
        <v>76</v>
      </c>
      <c r="C3535" s="7" t="n">
        <v>18</v>
      </c>
      <c r="D3535" s="7" t="n">
        <v>9</v>
      </c>
      <c r="E3535" s="7" t="n">
        <v>2</v>
      </c>
      <c r="F3535" s="7" t="n">
        <v>0</v>
      </c>
      <c r="G3535" s="7" t="n">
        <v>0</v>
      </c>
      <c r="H3535" s="7" t="n">
        <v>0</v>
      </c>
      <c r="I3535" s="7" t="n">
        <v>0</v>
      </c>
      <c r="J3535" s="7" t="n">
        <v>0</v>
      </c>
    </row>
    <row r="3536" spans="1:10">
      <c r="A3536" t="s">
        <v>4</v>
      </c>
      <c r="B3536" s="4" t="s">
        <v>5</v>
      </c>
      <c r="C3536" s="4" t="s">
        <v>8</v>
      </c>
      <c r="D3536" s="4" t="s">
        <v>8</v>
      </c>
      <c r="E3536" s="4" t="s">
        <v>8</v>
      </c>
      <c r="F3536" s="4" t="s">
        <v>10</v>
      </c>
      <c r="G3536" s="4" t="s">
        <v>10</v>
      </c>
      <c r="H3536" s="4" t="s">
        <v>10</v>
      </c>
      <c r="I3536" s="4" t="s">
        <v>10</v>
      </c>
      <c r="J3536" s="4" t="s">
        <v>10</v>
      </c>
    </row>
    <row r="3537" spans="1:10">
      <c r="A3537" t="n">
        <v>44448</v>
      </c>
      <c r="B3537" s="15" t="n">
        <v>76</v>
      </c>
      <c r="C3537" s="7" t="n">
        <v>19</v>
      </c>
      <c r="D3537" s="7" t="n">
        <v>9</v>
      </c>
      <c r="E3537" s="7" t="n">
        <v>2</v>
      </c>
      <c r="F3537" s="7" t="n">
        <v>0</v>
      </c>
      <c r="G3537" s="7" t="n">
        <v>0</v>
      </c>
      <c r="H3537" s="7" t="n">
        <v>0</v>
      </c>
      <c r="I3537" s="7" t="n">
        <v>0</v>
      </c>
      <c r="J3537" s="7" t="n">
        <v>0</v>
      </c>
    </row>
    <row r="3538" spans="1:10">
      <c r="A3538" t="s">
        <v>4</v>
      </c>
      <c r="B3538" s="4" t="s">
        <v>5</v>
      </c>
      <c r="C3538" s="4" t="s">
        <v>8</v>
      </c>
      <c r="D3538" s="4" t="s">
        <v>8</v>
      </c>
      <c r="E3538" s="4" t="s">
        <v>8</v>
      </c>
      <c r="F3538" s="4" t="s">
        <v>10</v>
      </c>
      <c r="G3538" s="4" t="s">
        <v>10</v>
      </c>
      <c r="H3538" s="4" t="s">
        <v>10</v>
      </c>
      <c r="I3538" s="4" t="s">
        <v>10</v>
      </c>
      <c r="J3538" s="4" t="s">
        <v>10</v>
      </c>
    </row>
    <row r="3539" spans="1:10">
      <c r="A3539" t="n">
        <v>44472</v>
      </c>
      <c r="B3539" s="15" t="n">
        <v>76</v>
      </c>
      <c r="C3539" s="7" t="n">
        <v>20</v>
      </c>
      <c r="D3539" s="7" t="n">
        <v>9</v>
      </c>
      <c r="E3539" s="7" t="n">
        <v>2</v>
      </c>
      <c r="F3539" s="7" t="n">
        <v>0</v>
      </c>
      <c r="G3539" s="7" t="n">
        <v>0</v>
      </c>
      <c r="H3539" s="7" t="n">
        <v>0</v>
      </c>
      <c r="I3539" s="7" t="n">
        <v>0</v>
      </c>
      <c r="J3539" s="7" t="n">
        <v>0</v>
      </c>
    </row>
    <row r="3540" spans="1:10">
      <c r="A3540" t="s">
        <v>4</v>
      </c>
      <c r="B3540" s="4" t="s">
        <v>5</v>
      </c>
      <c r="C3540" s="4" t="s">
        <v>8</v>
      </c>
      <c r="D3540" s="4" t="s">
        <v>8</v>
      </c>
      <c r="E3540" s="4" t="s">
        <v>8</v>
      </c>
      <c r="F3540" s="4" t="s">
        <v>10</v>
      </c>
      <c r="G3540" s="4" t="s">
        <v>10</v>
      </c>
      <c r="H3540" s="4" t="s">
        <v>10</v>
      </c>
      <c r="I3540" s="4" t="s">
        <v>10</v>
      </c>
      <c r="J3540" s="4" t="s">
        <v>10</v>
      </c>
    </row>
    <row r="3541" spans="1:10">
      <c r="A3541" t="n">
        <v>44496</v>
      </c>
      <c r="B3541" s="15" t="n">
        <v>76</v>
      </c>
      <c r="C3541" s="7" t="n">
        <v>21</v>
      </c>
      <c r="D3541" s="7" t="n">
        <v>9</v>
      </c>
      <c r="E3541" s="7" t="n">
        <v>2</v>
      </c>
      <c r="F3541" s="7" t="n">
        <v>0</v>
      </c>
      <c r="G3541" s="7" t="n">
        <v>0</v>
      </c>
      <c r="H3541" s="7" t="n">
        <v>0</v>
      </c>
      <c r="I3541" s="7" t="n">
        <v>0</v>
      </c>
      <c r="J3541" s="7" t="n">
        <v>0</v>
      </c>
    </row>
    <row r="3542" spans="1:10">
      <c r="A3542" t="s">
        <v>4</v>
      </c>
      <c r="B3542" s="4" t="s">
        <v>5</v>
      </c>
      <c r="C3542" s="4" t="s">
        <v>8</v>
      </c>
      <c r="D3542" s="4" t="s">
        <v>8</v>
      </c>
      <c r="E3542" s="4" t="s">
        <v>8</v>
      </c>
      <c r="F3542" s="4" t="s">
        <v>10</v>
      </c>
      <c r="G3542" s="4" t="s">
        <v>10</v>
      </c>
      <c r="H3542" s="4" t="s">
        <v>10</v>
      </c>
      <c r="I3542" s="4" t="s">
        <v>10</v>
      </c>
      <c r="J3542" s="4" t="s">
        <v>10</v>
      </c>
    </row>
    <row r="3543" spans="1:10">
      <c r="A3543" t="n">
        <v>44520</v>
      </c>
      <c r="B3543" s="15" t="n">
        <v>76</v>
      </c>
      <c r="C3543" s="7" t="n">
        <v>22</v>
      </c>
      <c r="D3543" s="7" t="n">
        <v>9</v>
      </c>
      <c r="E3543" s="7" t="n">
        <v>2</v>
      </c>
      <c r="F3543" s="7" t="n">
        <v>0</v>
      </c>
      <c r="G3543" s="7" t="n">
        <v>0</v>
      </c>
      <c r="H3543" s="7" t="n">
        <v>0</v>
      </c>
      <c r="I3543" s="7" t="n">
        <v>0</v>
      </c>
      <c r="J3543" s="7" t="n">
        <v>0</v>
      </c>
    </row>
    <row r="3544" spans="1:10">
      <c r="A3544" t="s">
        <v>4</v>
      </c>
      <c r="B3544" s="4" t="s">
        <v>5</v>
      </c>
      <c r="C3544" s="4" t="s">
        <v>9</v>
      </c>
    </row>
    <row r="3545" spans="1:10">
      <c r="A3545" t="n">
        <v>44544</v>
      </c>
      <c r="B3545" s="24" t="n">
        <v>16</v>
      </c>
      <c r="C3545" s="7" t="n">
        <v>1000</v>
      </c>
    </row>
    <row r="3546" spans="1:10">
      <c r="A3546" t="s">
        <v>4</v>
      </c>
      <c r="B3546" s="4" t="s">
        <v>5</v>
      </c>
      <c r="C3546" s="4" t="s">
        <v>8</v>
      </c>
      <c r="D3546" s="4" t="s">
        <v>9</v>
      </c>
      <c r="E3546" s="4" t="s">
        <v>9</v>
      </c>
      <c r="F3546" s="4" t="s">
        <v>9</v>
      </c>
      <c r="G3546" s="4" t="s">
        <v>9</v>
      </c>
      <c r="H3546" s="4" t="s">
        <v>8</v>
      </c>
    </row>
    <row r="3547" spans="1:10">
      <c r="A3547" t="n">
        <v>44547</v>
      </c>
      <c r="B3547" s="18" t="n">
        <v>25</v>
      </c>
      <c r="C3547" s="7" t="n">
        <v>5</v>
      </c>
      <c r="D3547" s="7" t="n">
        <v>65535</v>
      </c>
      <c r="E3547" s="7" t="n">
        <v>65535</v>
      </c>
      <c r="F3547" s="7" t="n">
        <v>65535</v>
      </c>
      <c r="G3547" s="7" t="n">
        <v>65535</v>
      </c>
      <c r="H3547" s="7" t="n">
        <v>100</v>
      </c>
    </row>
    <row r="3548" spans="1:10">
      <c r="A3548" t="s">
        <v>4</v>
      </c>
      <c r="B3548" s="4" t="s">
        <v>5</v>
      </c>
      <c r="C3548" s="4" t="s">
        <v>9</v>
      </c>
      <c r="D3548" s="4" t="s">
        <v>8</v>
      </c>
      <c r="E3548" s="4" t="s">
        <v>19</v>
      </c>
      <c r="F3548" s="4" t="s">
        <v>8</v>
      </c>
      <c r="G3548" s="4" t="s">
        <v>8</v>
      </c>
      <c r="H3548" s="4" t="s">
        <v>8</v>
      </c>
    </row>
    <row r="3549" spans="1:10">
      <c r="A3549" t="n">
        <v>44558</v>
      </c>
      <c r="B3549" s="19" t="n">
        <v>24</v>
      </c>
      <c r="C3549" s="7" t="n">
        <v>65533</v>
      </c>
      <c r="D3549" s="7" t="n">
        <v>7</v>
      </c>
      <c r="E3549" s="7" t="s">
        <v>368</v>
      </c>
      <c r="F3549" s="7" t="n">
        <v>6</v>
      </c>
      <c r="G3549" s="7" t="n">
        <v>2</v>
      </c>
      <c r="H3549" s="7" t="n">
        <v>0</v>
      </c>
    </row>
    <row r="3550" spans="1:10">
      <c r="A3550" t="s">
        <v>4</v>
      </c>
      <c r="B3550" s="4" t="s">
        <v>5</v>
      </c>
    </row>
    <row r="3551" spans="1:10">
      <c r="A3551" t="n">
        <v>44596</v>
      </c>
      <c r="B3551" s="28" t="n">
        <v>28</v>
      </c>
    </row>
    <row r="3552" spans="1:10">
      <c r="A3552" t="s">
        <v>4</v>
      </c>
      <c r="B3552" s="4" t="s">
        <v>5</v>
      </c>
      <c r="C3552" s="4" t="s">
        <v>8</v>
      </c>
    </row>
    <row r="3553" spans="1:10">
      <c r="A3553" t="n">
        <v>44597</v>
      </c>
      <c r="B3553" s="21" t="n">
        <v>27</v>
      </c>
      <c r="C3553" s="7" t="n">
        <v>0</v>
      </c>
    </row>
    <row r="3554" spans="1:10">
      <c r="A3554" t="s">
        <v>4</v>
      </c>
      <c r="B3554" s="4" t="s">
        <v>5</v>
      </c>
      <c r="C3554" s="4" t="s">
        <v>8</v>
      </c>
      <c r="D3554" s="4" t="s">
        <v>10</v>
      </c>
      <c r="E3554" s="4" t="s">
        <v>9</v>
      </c>
      <c r="F3554" s="4" t="s">
        <v>8</v>
      </c>
    </row>
    <row r="3555" spans="1:10">
      <c r="A3555" t="n">
        <v>44599</v>
      </c>
      <c r="B3555" s="6" t="n">
        <v>49</v>
      </c>
      <c r="C3555" s="7" t="n">
        <v>3</v>
      </c>
      <c r="D3555" s="7" t="n">
        <v>0.699999988079071</v>
      </c>
      <c r="E3555" s="7" t="n">
        <v>500</v>
      </c>
      <c r="F3555" s="7" t="n">
        <v>0</v>
      </c>
    </row>
    <row r="3556" spans="1:10">
      <c r="A3556" t="s">
        <v>4</v>
      </c>
      <c r="B3556" s="4" t="s">
        <v>5</v>
      </c>
      <c r="C3556" s="4" t="s">
        <v>9</v>
      </c>
    </row>
    <row r="3557" spans="1:10">
      <c r="A3557" t="n">
        <v>44608</v>
      </c>
      <c r="B3557" s="24" t="n">
        <v>16</v>
      </c>
      <c r="C3557" s="7" t="n">
        <v>800</v>
      </c>
    </row>
    <row r="3558" spans="1:10">
      <c r="A3558" t="s">
        <v>4</v>
      </c>
      <c r="B3558" s="4" t="s">
        <v>5</v>
      </c>
      <c r="C3558" s="4" t="s">
        <v>9</v>
      </c>
      <c r="D3558" s="4" t="s">
        <v>8</v>
      </c>
      <c r="E3558" s="4" t="s">
        <v>8</v>
      </c>
      <c r="F3558" s="4" t="s">
        <v>16</v>
      </c>
      <c r="G3558" s="4" t="s">
        <v>19</v>
      </c>
      <c r="H3558" s="4" t="s">
        <v>8</v>
      </c>
      <c r="I3558" s="4" t="s">
        <v>8</v>
      </c>
    </row>
    <row r="3559" spans="1:10">
      <c r="A3559" t="n">
        <v>44611</v>
      </c>
      <c r="B3559" s="19" t="n">
        <v>24</v>
      </c>
      <c r="C3559" s="7" t="n">
        <v>65533</v>
      </c>
      <c r="D3559" s="7" t="n">
        <v>7</v>
      </c>
      <c r="E3559" s="7" t="n">
        <v>17</v>
      </c>
      <c r="F3559" s="7" t="n">
        <v>54047</v>
      </c>
      <c r="G3559" s="7" t="s">
        <v>369</v>
      </c>
      <c r="H3559" s="7" t="n">
        <v>2</v>
      </c>
      <c r="I3559" s="7" t="n">
        <v>0</v>
      </c>
    </row>
    <row r="3560" spans="1:10">
      <c r="A3560" t="s">
        <v>4</v>
      </c>
      <c r="B3560" s="4" t="s">
        <v>5</v>
      </c>
      <c r="C3560" s="4" t="s">
        <v>9</v>
      </c>
    </row>
    <row r="3561" spans="1:10">
      <c r="A3561" t="n">
        <v>44733</v>
      </c>
      <c r="B3561" s="24" t="n">
        <v>16</v>
      </c>
      <c r="C3561" s="7" t="n">
        <v>1</v>
      </c>
    </row>
    <row r="3562" spans="1:10">
      <c r="A3562" t="s">
        <v>4</v>
      </c>
      <c r="B3562" s="4" t="s">
        <v>5</v>
      </c>
    </row>
    <row r="3563" spans="1:10">
      <c r="A3563" t="n">
        <v>44736</v>
      </c>
      <c r="B3563" s="28" t="n">
        <v>28</v>
      </c>
    </row>
    <row r="3564" spans="1:10">
      <c r="A3564" t="s">
        <v>4</v>
      </c>
      <c r="B3564" s="4" t="s">
        <v>5</v>
      </c>
      <c r="C3564" s="4" t="s">
        <v>8</v>
      </c>
    </row>
    <row r="3565" spans="1:10">
      <c r="A3565" t="n">
        <v>44737</v>
      </c>
      <c r="B3565" s="21" t="n">
        <v>27</v>
      </c>
      <c r="C3565" s="7" t="n">
        <v>0</v>
      </c>
    </row>
    <row r="3566" spans="1:10">
      <c r="A3566" t="s">
        <v>4</v>
      </c>
      <c r="B3566" s="4" t="s">
        <v>5</v>
      </c>
      <c r="C3566" s="4" t="s">
        <v>9</v>
      </c>
    </row>
    <row r="3567" spans="1:10">
      <c r="A3567" t="n">
        <v>44739</v>
      </c>
      <c r="B3567" s="24" t="n">
        <v>16</v>
      </c>
      <c r="C3567" s="7" t="n">
        <v>500</v>
      </c>
    </row>
    <row r="3568" spans="1:10">
      <c r="A3568" t="s">
        <v>4</v>
      </c>
      <c r="B3568" s="4" t="s">
        <v>5</v>
      </c>
      <c r="C3568" s="4" t="s">
        <v>9</v>
      </c>
      <c r="D3568" s="4" t="s">
        <v>8</v>
      </c>
      <c r="E3568" s="4" t="s">
        <v>8</v>
      </c>
      <c r="F3568" s="4" t="s">
        <v>16</v>
      </c>
      <c r="G3568" s="4" t="s">
        <v>19</v>
      </c>
      <c r="H3568" s="4" t="s">
        <v>8</v>
      </c>
      <c r="I3568" s="4" t="s">
        <v>8</v>
      </c>
    </row>
    <row r="3569" spans="1:9">
      <c r="A3569" t="n">
        <v>44742</v>
      </c>
      <c r="B3569" s="19" t="n">
        <v>24</v>
      </c>
      <c r="C3569" s="7" t="n">
        <v>65533</v>
      </c>
      <c r="D3569" s="7" t="n">
        <v>7</v>
      </c>
      <c r="E3569" s="7" t="n">
        <v>17</v>
      </c>
      <c r="F3569" s="7" t="n">
        <v>54048</v>
      </c>
      <c r="G3569" s="7" t="s">
        <v>370</v>
      </c>
      <c r="H3569" s="7" t="n">
        <v>2</v>
      </c>
      <c r="I3569" s="7" t="n">
        <v>0</v>
      </c>
    </row>
    <row r="3570" spans="1:9">
      <c r="A3570" t="s">
        <v>4</v>
      </c>
      <c r="B3570" s="4" t="s">
        <v>5</v>
      </c>
      <c r="C3570" s="4" t="s">
        <v>9</v>
      </c>
    </row>
    <row r="3571" spans="1:9">
      <c r="A3571" t="n">
        <v>44850</v>
      </c>
      <c r="B3571" s="24" t="n">
        <v>16</v>
      </c>
      <c r="C3571" s="7" t="n">
        <v>1</v>
      </c>
    </row>
    <row r="3572" spans="1:9">
      <c r="A3572" t="s">
        <v>4</v>
      </c>
      <c r="B3572" s="4" t="s">
        <v>5</v>
      </c>
    </row>
    <row r="3573" spans="1:9">
      <c r="A3573" t="n">
        <v>44853</v>
      </c>
      <c r="B3573" s="28" t="n">
        <v>28</v>
      </c>
    </row>
    <row r="3574" spans="1:9">
      <c r="A3574" t="s">
        <v>4</v>
      </c>
      <c r="B3574" s="4" t="s">
        <v>5</v>
      </c>
      <c r="C3574" s="4" t="s">
        <v>8</v>
      </c>
    </row>
    <row r="3575" spans="1:9">
      <c r="A3575" t="n">
        <v>44854</v>
      </c>
      <c r="B3575" s="21" t="n">
        <v>27</v>
      </c>
      <c r="C3575" s="7" t="n">
        <v>0</v>
      </c>
    </row>
    <row r="3576" spans="1:9">
      <c r="A3576" t="s">
        <v>4</v>
      </c>
      <c r="B3576" s="4" t="s">
        <v>5</v>
      </c>
      <c r="C3576" s="4" t="s">
        <v>9</v>
      </c>
    </row>
    <row r="3577" spans="1:9">
      <c r="A3577" t="n">
        <v>44856</v>
      </c>
      <c r="B3577" s="24" t="n">
        <v>16</v>
      </c>
      <c r="C3577" s="7" t="n">
        <v>500</v>
      </c>
    </row>
    <row r="3578" spans="1:9">
      <c r="A3578" t="s">
        <v>4</v>
      </c>
      <c r="B3578" s="4" t="s">
        <v>5</v>
      </c>
      <c r="C3578" s="4" t="s">
        <v>9</v>
      </c>
      <c r="D3578" s="4" t="s">
        <v>8</v>
      </c>
      <c r="E3578" s="4" t="s">
        <v>8</v>
      </c>
      <c r="F3578" s="4" t="s">
        <v>16</v>
      </c>
      <c r="G3578" s="4" t="s">
        <v>19</v>
      </c>
      <c r="H3578" s="4" t="s">
        <v>8</v>
      </c>
      <c r="I3578" s="4" t="s">
        <v>8</v>
      </c>
    </row>
    <row r="3579" spans="1:9">
      <c r="A3579" t="n">
        <v>44859</v>
      </c>
      <c r="B3579" s="19" t="n">
        <v>24</v>
      </c>
      <c r="C3579" s="7" t="n">
        <v>65533</v>
      </c>
      <c r="D3579" s="7" t="n">
        <v>7</v>
      </c>
      <c r="E3579" s="7" t="n">
        <v>17</v>
      </c>
      <c r="F3579" s="7" t="n">
        <v>54049</v>
      </c>
      <c r="G3579" s="7" t="s">
        <v>371</v>
      </c>
      <c r="H3579" s="7" t="n">
        <v>2</v>
      </c>
      <c r="I3579" s="7" t="n">
        <v>0</v>
      </c>
    </row>
    <row r="3580" spans="1:9">
      <c r="A3580" t="s">
        <v>4</v>
      </c>
      <c r="B3580" s="4" t="s">
        <v>5</v>
      </c>
      <c r="C3580" s="4" t="s">
        <v>9</v>
      </c>
    </row>
    <row r="3581" spans="1:9">
      <c r="A3581" t="n">
        <v>44977</v>
      </c>
      <c r="B3581" s="24" t="n">
        <v>16</v>
      </c>
      <c r="C3581" s="7" t="n">
        <v>1</v>
      </c>
    </row>
    <row r="3582" spans="1:9">
      <c r="A3582" t="s">
        <v>4</v>
      </c>
      <c r="B3582" s="4" t="s">
        <v>5</v>
      </c>
    </row>
    <row r="3583" spans="1:9">
      <c r="A3583" t="n">
        <v>44980</v>
      </c>
      <c r="B3583" s="28" t="n">
        <v>28</v>
      </c>
    </row>
    <row r="3584" spans="1:9">
      <c r="A3584" t="s">
        <v>4</v>
      </c>
      <c r="B3584" s="4" t="s">
        <v>5</v>
      </c>
      <c r="C3584" s="4" t="s">
        <v>8</v>
      </c>
    </row>
    <row r="3585" spans="1:9">
      <c r="A3585" t="n">
        <v>44981</v>
      </c>
      <c r="B3585" s="21" t="n">
        <v>27</v>
      </c>
      <c r="C3585" s="7" t="n">
        <v>0</v>
      </c>
    </row>
    <row r="3586" spans="1:9">
      <c r="A3586" t="s">
        <v>4</v>
      </c>
      <c r="B3586" s="4" t="s">
        <v>5</v>
      </c>
      <c r="C3586" s="4" t="s">
        <v>9</v>
      </c>
    </row>
    <row r="3587" spans="1:9">
      <c r="A3587" t="n">
        <v>44983</v>
      </c>
      <c r="B3587" s="24" t="n">
        <v>16</v>
      </c>
      <c r="C3587" s="7" t="n">
        <v>500</v>
      </c>
    </row>
    <row r="3588" spans="1:9">
      <c r="A3588" t="s">
        <v>4</v>
      </c>
      <c r="B3588" s="4" t="s">
        <v>5</v>
      </c>
      <c r="C3588" s="4" t="s">
        <v>8</v>
      </c>
      <c r="D3588" s="4" t="s">
        <v>10</v>
      </c>
      <c r="E3588" s="4" t="s">
        <v>9</v>
      </c>
      <c r="F3588" s="4" t="s">
        <v>8</v>
      </c>
    </row>
    <row r="3589" spans="1:9">
      <c r="A3589" t="n">
        <v>44986</v>
      </c>
      <c r="B3589" s="6" t="n">
        <v>49</v>
      </c>
      <c r="C3589" s="7" t="n">
        <v>3</v>
      </c>
      <c r="D3589" s="7" t="n">
        <v>1</v>
      </c>
      <c r="E3589" s="7" t="n">
        <v>1000</v>
      </c>
      <c r="F3589" s="7" t="n">
        <v>0</v>
      </c>
    </row>
    <row r="3590" spans="1:9">
      <c r="A3590" t="s">
        <v>4</v>
      </c>
      <c r="B3590" s="4" t="s">
        <v>5</v>
      </c>
      <c r="C3590" s="4" t="s">
        <v>8</v>
      </c>
      <c r="D3590" s="4" t="s">
        <v>8</v>
      </c>
      <c r="E3590" s="4" t="s">
        <v>8</v>
      </c>
      <c r="F3590" s="4" t="s">
        <v>10</v>
      </c>
      <c r="G3590" s="4" t="s">
        <v>10</v>
      </c>
      <c r="H3590" s="4" t="s">
        <v>10</v>
      </c>
      <c r="I3590" s="4" t="s">
        <v>10</v>
      </c>
      <c r="J3590" s="4" t="s">
        <v>10</v>
      </c>
    </row>
    <row r="3591" spans="1:9">
      <c r="A3591" t="n">
        <v>44995</v>
      </c>
      <c r="B3591" s="15" t="n">
        <v>76</v>
      </c>
      <c r="C3591" s="7" t="n">
        <v>0</v>
      </c>
      <c r="D3591" s="7" t="n">
        <v>3</v>
      </c>
      <c r="E3591" s="7" t="n">
        <v>0</v>
      </c>
      <c r="F3591" s="7" t="n">
        <v>1</v>
      </c>
      <c r="G3591" s="7" t="n">
        <v>1</v>
      </c>
      <c r="H3591" s="7" t="n">
        <v>1</v>
      </c>
      <c r="I3591" s="7" t="n">
        <v>1</v>
      </c>
      <c r="J3591" s="7" t="n">
        <v>1000</v>
      </c>
    </row>
    <row r="3592" spans="1:9">
      <c r="A3592" t="s">
        <v>4</v>
      </c>
      <c r="B3592" s="4" t="s">
        <v>5</v>
      </c>
      <c r="C3592" s="4" t="s">
        <v>8</v>
      </c>
      <c r="D3592" s="4" t="s">
        <v>8</v>
      </c>
    </row>
    <row r="3593" spans="1:9">
      <c r="A3593" t="n">
        <v>45019</v>
      </c>
      <c r="B3593" s="16" t="n">
        <v>77</v>
      </c>
      <c r="C3593" s="7" t="n">
        <v>0</v>
      </c>
      <c r="D3593" s="7" t="n">
        <v>3</v>
      </c>
    </row>
    <row r="3594" spans="1:9">
      <c r="A3594" t="s">
        <v>4</v>
      </c>
      <c r="B3594" s="4" t="s">
        <v>5</v>
      </c>
      <c r="C3594" s="4" t="s">
        <v>9</v>
      </c>
    </row>
    <row r="3595" spans="1:9">
      <c r="A3595" t="n">
        <v>45022</v>
      </c>
      <c r="B3595" s="24" t="n">
        <v>16</v>
      </c>
      <c r="C3595" s="7" t="n">
        <v>500</v>
      </c>
    </row>
    <row r="3596" spans="1:9">
      <c r="A3596" t="s">
        <v>4</v>
      </c>
      <c r="B3596" s="4" t="s">
        <v>5</v>
      </c>
      <c r="C3596" s="4" t="s">
        <v>8</v>
      </c>
      <c r="D3596" s="4" t="s">
        <v>8</v>
      </c>
      <c r="E3596" s="4" t="s">
        <v>8</v>
      </c>
      <c r="F3596" s="4" t="s">
        <v>10</v>
      </c>
      <c r="G3596" s="4" t="s">
        <v>10</v>
      </c>
      <c r="H3596" s="4" t="s">
        <v>10</v>
      </c>
      <c r="I3596" s="4" t="s">
        <v>10</v>
      </c>
      <c r="J3596" s="4" t="s">
        <v>10</v>
      </c>
    </row>
    <row r="3597" spans="1:9">
      <c r="A3597" t="n">
        <v>45025</v>
      </c>
      <c r="B3597" s="15" t="n">
        <v>76</v>
      </c>
      <c r="C3597" s="7" t="n">
        <v>0</v>
      </c>
      <c r="D3597" s="7" t="n">
        <v>3</v>
      </c>
      <c r="E3597" s="7" t="n">
        <v>0</v>
      </c>
      <c r="F3597" s="7" t="n">
        <v>1</v>
      </c>
      <c r="G3597" s="7" t="n">
        <v>1</v>
      </c>
      <c r="H3597" s="7" t="n">
        <v>1</v>
      </c>
      <c r="I3597" s="7" t="n">
        <v>0.600000023841858</v>
      </c>
      <c r="J3597" s="7" t="n">
        <v>300</v>
      </c>
    </row>
    <row r="3598" spans="1:9">
      <c r="A3598" t="s">
        <v>4</v>
      </c>
      <c r="B3598" s="4" t="s">
        <v>5</v>
      </c>
      <c r="C3598" s="4" t="s">
        <v>9</v>
      </c>
      <c r="D3598" s="4" t="s">
        <v>8</v>
      </c>
      <c r="E3598" s="4" t="s">
        <v>19</v>
      </c>
      <c r="F3598" s="4" t="s">
        <v>8</v>
      </c>
      <c r="G3598" s="4" t="s">
        <v>8</v>
      </c>
    </row>
    <row r="3599" spans="1:9">
      <c r="A3599" t="n">
        <v>45049</v>
      </c>
      <c r="B3599" s="19" t="n">
        <v>24</v>
      </c>
      <c r="C3599" s="7" t="n">
        <v>65533</v>
      </c>
      <c r="D3599" s="7" t="n">
        <v>7</v>
      </c>
      <c r="E3599" s="7" t="s">
        <v>372</v>
      </c>
      <c r="F3599" s="7" t="n">
        <v>2</v>
      </c>
      <c r="G3599" s="7" t="n">
        <v>0</v>
      </c>
    </row>
    <row r="3600" spans="1:9">
      <c r="A3600" t="s">
        <v>4</v>
      </c>
      <c r="B3600" s="4" t="s">
        <v>5</v>
      </c>
    </row>
    <row r="3601" spans="1:10">
      <c r="A3601" t="n">
        <v>45113</v>
      </c>
      <c r="B3601" s="28" t="n">
        <v>28</v>
      </c>
    </row>
    <row r="3602" spans="1:10">
      <c r="A3602" t="s">
        <v>4</v>
      </c>
      <c r="B3602" s="4" t="s">
        <v>5</v>
      </c>
      <c r="C3602" s="4" t="s">
        <v>8</v>
      </c>
    </row>
    <row r="3603" spans="1:10">
      <c r="A3603" t="n">
        <v>45114</v>
      </c>
      <c r="B3603" s="21" t="n">
        <v>27</v>
      </c>
      <c r="C3603" s="7" t="n">
        <v>0</v>
      </c>
    </row>
    <row r="3604" spans="1:10">
      <c r="A3604" t="s">
        <v>4</v>
      </c>
      <c r="B3604" s="4" t="s">
        <v>5</v>
      </c>
      <c r="C3604" s="4" t="s">
        <v>9</v>
      </c>
    </row>
    <row r="3605" spans="1:10">
      <c r="A3605" t="n">
        <v>45116</v>
      </c>
      <c r="B3605" s="24" t="n">
        <v>16</v>
      </c>
      <c r="C3605" s="7" t="n">
        <v>500</v>
      </c>
    </row>
    <row r="3606" spans="1:10">
      <c r="A3606" t="s">
        <v>4</v>
      </c>
      <c r="B3606" s="4" t="s">
        <v>5</v>
      </c>
      <c r="C3606" s="4" t="s">
        <v>9</v>
      </c>
      <c r="D3606" s="4" t="s">
        <v>8</v>
      </c>
      <c r="E3606" s="4" t="s">
        <v>19</v>
      </c>
      <c r="F3606" s="4" t="s">
        <v>8</v>
      </c>
      <c r="G3606" s="4" t="s">
        <v>8</v>
      </c>
    </row>
    <row r="3607" spans="1:10">
      <c r="A3607" t="n">
        <v>45119</v>
      </c>
      <c r="B3607" s="19" t="n">
        <v>24</v>
      </c>
      <c r="C3607" s="7" t="n">
        <v>65533</v>
      </c>
      <c r="D3607" s="7" t="n">
        <v>7</v>
      </c>
      <c r="E3607" s="7" t="s">
        <v>373</v>
      </c>
      <c r="F3607" s="7" t="n">
        <v>2</v>
      </c>
      <c r="G3607" s="7" t="n">
        <v>0</v>
      </c>
    </row>
    <row r="3608" spans="1:10">
      <c r="A3608" t="s">
        <v>4</v>
      </c>
      <c r="B3608" s="4" t="s">
        <v>5</v>
      </c>
    </row>
    <row r="3609" spans="1:10">
      <c r="A3609" t="n">
        <v>45228</v>
      </c>
      <c r="B3609" s="28" t="n">
        <v>28</v>
      </c>
    </row>
    <row r="3610" spans="1:10">
      <c r="A3610" t="s">
        <v>4</v>
      </c>
      <c r="B3610" s="4" t="s">
        <v>5</v>
      </c>
      <c r="C3610" s="4" t="s">
        <v>8</v>
      </c>
    </row>
    <row r="3611" spans="1:10">
      <c r="A3611" t="n">
        <v>45229</v>
      </c>
      <c r="B3611" s="21" t="n">
        <v>27</v>
      </c>
      <c r="C3611" s="7" t="n">
        <v>0</v>
      </c>
    </row>
    <row r="3612" spans="1:10">
      <c r="A3612" t="s">
        <v>4</v>
      </c>
      <c r="B3612" s="4" t="s">
        <v>5</v>
      </c>
      <c r="C3612" s="4" t="s">
        <v>9</v>
      </c>
    </row>
    <row r="3613" spans="1:10">
      <c r="A3613" t="n">
        <v>45231</v>
      </c>
      <c r="B3613" s="24" t="n">
        <v>16</v>
      </c>
      <c r="C3613" s="7" t="n">
        <v>500</v>
      </c>
    </row>
    <row r="3614" spans="1:10">
      <c r="A3614" t="s">
        <v>4</v>
      </c>
      <c r="B3614" s="4" t="s">
        <v>5</v>
      </c>
      <c r="C3614" s="4" t="s">
        <v>9</v>
      </c>
      <c r="D3614" s="4" t="s">
        <v>8</v>
      </c>
      <c r="E3614" s="4" t="s">
        <v>19</v>
      </c>
      <c r="F3614" s="4" t="s">
        <v>8</v>
      </c>
      <c r="G3614" s="4" t="s">
        <v>8</v>
      </c>
    </row>
    <row r="3615" spans="1:10">
      <c r="A3615" t="n">
        <v>45234</v>
      </c>
      <c r="B3615" s="19" t="n">
        <v>24</v>
      </c>
      <c r="C3615" s="7" t="n">
        <v>65533</v>
      </c>
      <c r="D3615" s="7" t="n">
        <v>7</v>
      </c>
      <c r="E3615" s="7" t="s">
        <v>374</v>
      </c>
      <c r="F3615" s="7" t="n">
        <v>2</v>
      </c>
      <c r="G3615" s="7" t="n">
        <v>0</v>
      </c>
    </row>
    <row r="3616" spans="1:10">
      <c r="A3616" t="s">
        <v>4</v>
      </c>
      <c r="B3616" s="4" t="s">
        <v>5</v>
      </c>
    </row>
    <row r="3617" spans="1:7">
      <c r="A3617" t="n">
        <v>45331</v>
      </c>
      <c r="B3617" s="28" t="n">
        <v>28</v>
      </c>
    </row>
    <row r="3618" spans="1:7">
      <c r="A3618" t="s">
        <v>4</v>
      </c>
      <c r="B3618" s="4" t="s">
        <v>5</v>
      </c>
      <c r="C3618" s="4" t="s">
        <v>8</v>
      </c>
    </row>
    <row r="3619" spans="1:7">
      <c r="A3619" t="n">
        <v>45332</v>
      </c>
      <c r="B3619" s="21" t="n">
        <v>27</v>
      </c>
      <c r="C3619" s="7" t="n">
        <v>0</v>
      </c>
    </row>
    <row r="3620" spans="1:7">
      <c r="A3620" t="s">
        <v>4</v>
      </c>
      <c r="B3620" s="4" t="s">
        <v>5</v>
      </c>
      <c r="C3620" s="4" t="s">
        <v>8</v>
      </c>
      <c r="D3620" s="4" t="s">
        <v>8</v>
      </c>
      <c r="E3620" s="4" t="s">
        <v>8</v>
      </c>
      <c r="F3620" s="4" t="s">
        <v>10</v>
      </c>
      <c r="G3620" s="4" t="s">
        <v>10</v>
      </c>
      <c r="H3620" s="4" t="s">
        <v>10</v>
      </c>
      <c r="I3620" s="4" t="s">
        <v>10</v>
      </c>
      <c r="J3620" s="4" t="s">
        <v>10</v>
      </c>
    </row>
    <row r="3621" spans="1:7">
      <c r="A3621" t="n">
        <v>45334</v>
      </c>
      <c r="B3621" s="15" t="n">
        <v>76</v>
      </c>
      <c r="C3621" s="7" t="n">
        <v>0</v>
      </c>
      <c r="D3621" s="7" t="n">
        <v>3</v>
      </c>
      <c r="E3621" s="7" t="n">
        <v>0</v>
      </c>
      <c r="F3621" s="7" t="n">
        <v>1</v>
      </c>
      <c r="G3621" s="7" t="n">
        <v>1</v>
      </c>
      <c r="H3621" s="7" t="n">
        <v>1</v>
      </c>
      <c r="I3621" s="7" t="n">
        <v>0</v>
      </c>
      <c r="J3621" s="7" t="n">
        <v>1000</v>
      </c>
    </row>
    <row r="3622" spans="1:7">
      <c r="A3622" t="s">
        <v>4</v>
      </c>
      <c r="B3622" s="4" t="s">
        <v>5</v>
      </c>
      <c r="C3622" s="4" t="s">
        <v>8</v>
      </c>
      <c r="D3622" s="4" t="s">
        <v>8</v>
      </c>
    </row>
    <row r="3623" spans="1:7">
      <c r="A3623" t="n">
        <v>45358</v>
      </c>
      <c r="B3623" s="16" t="n">
        <v>77</v>
      </c>
      <c r="C3623" s="7" t="n">
        <v>0</v>
      </c>
      <c r="D3623" s="7" t="n">
        <v>3</v>
      </c>
    </row>
    <row r="3624" spans="1:7">
      <c r="A3624" t="s">
        <v>4</v>
      </c>
      <c r="B3624" s="4" t="s">
        <v>5</v>
      </c>
      <c r="C3624" s="4" t="s">
        <v>8</v>
      </c>
    </row>
    <row r="3625" spans="1:7">
      <c r="A3625" t="n">
        <v>45361</v>
      </c>
      <c r="B3625" s="27" t="n">
        <v>78</v>
      </c>
      <c r="C3625" s="7" t="n">
        <v>0</v>
      </c>
    </row>
    <row r="3626" spans="1:7">
      <c r="A3626" t="s">
        <v>4</v>
      </c>
      <c r="B3626" s="4" t="s">
        <v>5</v>
      </c>
      <c r="C3626" s="4" t="s">
        <v>8</v>
      </c>
      <c r="D3626" s="4" t="s">
        <v>8</v>
      </c>
      <c r="E3626" s="4" t="s">
        <v>8</v>
      </c>
      <c r="F3626" s="4" t="s">
        <v>10</v>
      </c>
      <c r="G3626" s="4" t="s">
        <v>10</v>
      </c>
      <c r="H3626" s="4" t="s">
        <v>10</v>
      </c>
      <c r="I3626" s="4" t="s">
        <v>10</v>
      </c>
      <c r="J3626" s="4" t="s">
        <v>10</v>
      </c>
    </row>
    <row r="3627" spans="1:7">
      <c r="A3627" t="n">
        <v>45363</v>
      </c>
      <c r="B3627" s="15" t="n">
        <v>76</v>
      </c>
      <c r="C3627" s="7" t="n">
        <v>1</v>
      </c>
      <c r="D3627" s="7" t="n">
        <v>3</v>
      </c>
      <c r="E3627" s="7" t="n">
        <v>0</v>
      </c>
      <c r="F3627" s="7" t="n">
        <v>1</v>
      </c>
      <c r="G3627" s="7" t="n">
        <v>1</v>
      </c>
      <c r="H3627" s="7" t="n">
        <v>1</v>
      </c>
      <c r="I3627" s="7" t="n">
        <v>1</v>
      </c>
      <c r="J3627" s="7" t="n">
        <v>1000</v>
      </c>
    </row>
    <row r="3628" spans="1:7">
      <c r="A3628" t="s">
        <v>4</v>
      </c>
      <c r="B3628" s="4" t="s">
        <v>5</v>
      </c>
      <c r="C3628" s="4" t="s">
        <v>8</v>
      </c>
      <c r="D3628" s="4" t="s">
        <v>8</v>
      </c>
    </row>
    <row r="3629" spans="1:7">
      <c r="A3629" t="n">
        <v>45387</v>
      </c>
      <c r="B3629" s="16" t="n">
        <v>77</v>
      </c>
      <c r="C3629" s="7" t="n">
        <v>1</v>
      </c>
      <c r="D3629" s="7" t="n">
        <v>3</v>
      </c>
    </row>
    <row r="3630" spans="1:7">
      <c r="A3630" t="s">
        <v>4</v>
      </c>
      <c r="B3630" s="4" t="s">
        <v>5</v>
      </c>
      <c r="C3630" s="4" t="s">
        <v>9</v>
      </c>
    </row>
    <row r="3631" spans="1:7">
      <c r="A3631" t="n">
        <v>45390</v>
      </c>
      <c r="B3631" s="24" t="n">
        <v>16</v>
      </c>
      <c r="C3631" s="7" t="n">
        <v>500</v>
      </c>
    </row>
    <row r="3632" spans="1:7">
      <c r="A3632" t="s">
        <v>4</v>
      </c>
      <c r="B3632" s="4" t="s">
        <v>5</v>
      </c>
      <c r="C3632" s="4" t="s">
        <v>8</v>
      </c>
      <c r="D3632" s="4" t="s">
        <v>8</v>
      </c>
      <c r="E3632" s="4" t="s">
        <v>8</v>
      </c>
      <c r="F3632" s="4" t="s">
        <v>10</v>
      </c>
      <c r="G3632" s="4" t="s">
        <v>10</v>
      </c>
      <c r="H3632" s="4" t="s">
        <v>10</v>
      </c>
      <c r="I3632" s="4" t="s">
        <v>10</v>
      </c>
      <c r="J3632" s="4" t="s">
        <v>10</v>
      </c>
    </row>
    <row r="3633" spans="1:10">
      <c r="A3633" t="n">
        <v>45393</v>
      </c>
      <c r="B3633" s="15" t="n">
        <v>76</v>
      </c>
      <c r="C3633" s="7" t="n">
        <v>1</v>
      </c>
      <c r="D3633" s="7" t="n">
        <v>3</v>
      </c>
      <c r="E3633" s="7" t="n">
        <v>0</v>
      </c>
      <c r="F3633" s="7" t="n">
        <v>1</v>
      </c>
      <c r="G3633" s="7" t="n">
        <v>1</v>
      </c>
      <c r="H3633" s="7" t="n">
        <v>1</v>
      </c>
      <c r="I3633" s="7" t="n">
        <v>0.600000023841858</v>
      </c>
      <c r="J3633" s="7" t="n">
        <v>300</v>
      </c>
    </row>
    <row r="3634" spans="1:10">
      <c r="A3634" t="s">
        <v>4</v>
      </c>
      <c r="B3634" s="4" t="s">
        <v>5</v>
      </c>
      <c r="C3634" s="4" t="s">
        <v>9</v>
      </c>
      <c r="D3634" s="4" t="s">
        <v>8</v>
      </c>
      <c r="E3634" s="4" t="s">
        <v>19</v>
      </c>
      <c r="F3634" s="4" t="s">
        <v>8</v>
      </c>
      <c r="G3634" s="4" t="s">
        <v>8</v>
      </c>
    </row>
    <row r="3635" spans="1:10">
      <c r="A3635" t="n">
        <v>45417</v>
      </c>
      <c r="B3635" s="19" t="n">
        <v>24</v>
      </c>
      <c r="C3635" s="7" t="n">
        <v>65533</v>
      </c>
      <c r="D3635" s="7" t="n">
        <v>7</v>
      </c>
      <c r="E3635" s="7" t="s">
        <v>375</v>
      </c>
      <c r="F3635" s="7" t="n">
        <v>2</v>
      </c>
      <c r="G3635" s="7" t="n">
        <v>0</v>
      </c>
    </row>
    <row r="3636" spans="1:10">
      <c r="A3636" t="s">
        <v>4</v>
      </c>
      <c r="B3636" s="4" t="s">
        <v>5</v>
      </c>
    </row>
    <row r="3637" spans="1:10">
      <c r="A3637" t="n">
        <v>45499</v>
      </c>
      <c r="B3637" s="28" t="n">
        <v>28</v>
      </c>
    </row>
    <row r="3638" spans="1:10">
      <c r="A3638" t="s">
        <v>4</v>
      </c>
      <c r="B3638" s="4" t="s">
        <v>5</v>
      </c>
      <c r="C3638" s="4" t="s">
        <v>8</v>
      </c>
    </row>
    <row r="3639" spans="1:10">
      <c r="A3639" t="n">
        <v>45500</v>
      </c>
      <c r="B3639" s="21" t="n">
        <v>27</v>
      </c>
      <c r="C3639" s="7" t="n">
        <v>0</v>
      </c>
    </row>
    <row r="3640" spans="1:10">
      <c r="A3640" t="s">
        <v>4</v>
      </c>
      <c r="B3640" s="4" t="s">
        <v>5</v>
      </c>
      <c r="C3640" s="4" t="s">
        <v>9</v>
      </c>
    </row>
    <row r="3641" spans="1:10">
      <c r="A3641" t="n">
        <v>45502</v>
      </c>
      <c r="B3641" s="24" t="n">
        <v>16</v>
      </c>
      <c r="C3641" s="7" t="n">
        <v>500</v>
      </c>
    </row>
    <row r="3642" spans="1:10">
      <c r="A3642" t="s">
        <v>4</v>
      </c>
      <c r="B3642" s="4" t="s">
        <v>5</v>
      </c>
      <c r="C3642" s="4" t="s">
        <v>9</v>
      </c>
      <c r="D3642" s="4" t="s">
        <v>8</v>
      </c>
      <c r="E3642" s="4" t="s">
        <v>19</v>
      </c>
      <c r="F3642" s="4" t="s">
        <v>8</v>
      </c>
      <c r="G3642" s="4" t="s">
        <v>8</v>
      </c>
    </row>
    <row r="3643" spans="1:10">
      <c r="A3643" t="n">
        <v>45505</v>
      </c>
      <c r="B3643" s="19" t="n">
        <v>24</v>
      </c>
      <c r="C3643" s="7" t="n">
        <v>65533</v>
      </c>
      <c r="D3643" s="7" t="n">
        <v>7</v>
      </c>
      <c r="E3643" s="7" t="s">
        <v>376</v>
      </c>
      <c r="F3643" s="7" t="n">
        <v>2</v>
      </c>
      <c r="G3643" s="7" t="n">
        <v>0</v>
      </c>
    </row>
    <row r="3644" spans="1:10">
      <c r="A3644" t="s">
        <v>4</v>
      </c>
      <c r="B3644" s="4" t="s">
        <v>5</v>
      </c>
    </row>
    <row r="3645" spans="1:10">
      <c r="A3645" t="n">
        <v>45611</v>
      </c>
      <c r="B3645" s="28" t="n">
        <v>28</v>
      </c>
    </row>
    <row r="3646" spans="1:10">
      <c r="A3646" t="s">
        <v>4</v>
      </c>
      <c r="B3646" s="4" t="s">
        <v>5</v>
      </c>
      <c r="C3646" s="4" t="s">
        <v>8</v>
      </c>
    </row>
    <row r="3647" spans="1:10">
      <c r="A3647" t="n">
        <v>45612</v>
      </c>
      <c r="B3647" s="21" t="n">
        <v>27</v>
      </c>
      <c r="C3647" s="7" t="n">
        <v>0</v>
      </c>
    </row>
    <row r="3648" spans="1:10">
      <c r="A3648" t="s">
        <v>4</v>
      </c>
      <c r="B3648" s="4" t="s">
        <v>5</v>
      </c>
      <c r="C3648" s="4" t="s">
        <v>9</v>
      </c>
    </row>
    <row r="3649" spans="1:10">
      <c r="A3649" t="n">
        <v>45614</v>
      </c>
      <c r="B3649" s="24" t="n">
        <v>16</v>
      </c>
      <c r="C3649" s="7" t="n">
        <v>500</v>
      </c>
    </row>
    <row r="3650" spans="1:10">
      <c r="A3650" t="s">
        <v>4</v>
      </c>
      <c r="B3650" s="4" t="s">
        <v>5</v>
      </c>
      <c r="C3650" s="4" t="s">
        <v>9</v>
      </c>
      <c r="D3650" s="4" t="s">
        <v>8</v>
      </c>
      <c r="E3650" s="4" t="s">
        <v>19</v>
      </c>
      <c r="F3650" s="4" t="s">
        <v>8</v>
      </c>
      <c r="G3650" s="4" t="s">
        <v>8</v>
      </c>
    </row>
    <row r="3651" spans="1:10">
      <c r="A3651" t="n">
        <v>45617</v>
      </c>
      <c r="B3651" s="19" t="n">
        <v>24</v>
      </c>
      <c r="C3651" s="7" t="n">
        <v>65533</v>
      </c>
      <c r="D3651" s="7" t="n">
        <v>7</v>
      </c>
      <c r="E3651" s="7" t="s">
        <v>377</v>
      </c>
      <c r="F3651" s="7" t="n">
        <v>2</v>
      </c>
      <c r="G3651" s="7" t="n">
        <v>0</v>
      </c>
    </row>
    <row r="3652" spans="1:10">
      <c r="A3652" t="s">
        <v>4</v>
      </c>
      <c r="B3652" s="4" t="s">
        <v>5</v>
      </c>
    </row>
    <row r="3653" spans="1:10">
      <c r="A3653" t="n">
        <v>45734</v>
      </c>
      <c r="B3653" s="28" t="n">
        <v>28</v>
      </c>
    </row>
    <row r="3654" spans="1:10">
      <c r="A3654" t="s">
        <v>4</v>
      </c>
      <c r="B3654" s="4" t="s">
        <v>5</v>
      </c>
      <c r="C3654" s="4" t="s">
        <v>8</v>
      </c>
    </row>
    <row r="3655" spans="1:10">
      <c r="A3655" t="n">
        <v>45735</v>
      </c>
      <c r="B3655" s="21" t="n">
        <v>27</v>
      </c>
      <c r="C3655" s="7" t="n">
        <v>0</v>
      </c>
    </row>
    <row r="3656" spans="1:10">
      <c r="A3656" t="s">
        <v>4</v>
      </c>
      <c r="B3656" s="4" t="s">
        <v>5</v>
      </c>
      <c r="C3656" s="4" t="s">
        <v>8</v>
      </c>
      <c r="D3656" s="4" t="s">
        <v>8</v>
      </c>
      <c r="E3656" s="4" t="s">
        <v>8</v>
      </c>
      <c r="F3656" s="4" t="s">
        <v>10</v>
      </c>
      <c r="G3656" s="4" t="s">
        <v>10</v>
      </c>
      <c r="H3656" s="4" t="s">
        <v>10</v>
      </c>
      <c r="I3656" s="4" t="s">
        <v>10</v>
      </c>
      <c r="J3656" s="4" t="s">
        <v>10</v>
      </c>
    </row>
    <row r="3657" spans="1:10">
      <c r="A3657" t="n">
        <v>45737</v>
      </c>
      <c r="B3657" s="15" t="n">
        <v>76</v>
      </c>
      <c r="C3657" s="7" t="n">
        <v>1</v>
      </c>
      <c r="D3657" s="7" t="n">
        <v>3</v>
      </c>
      <c r="E3657" s="7" t="n">
        <v>0</v>
      </c>
      <c r="F3657" s="7" t="n">
        <v>1</v>
      </c>
      <c r="G3657" s="7" t="n">
        <v>1</v>
      </c>
      <c r="H3657" s="7" t="n">
        <v>1</v>
      </c>
      <c r="I3657" s="7" t="n">
        <v>0</v>
      </c>
      <c r="J3657" s="7" t="n">
        <v>1000</v>
      </c>
    </row>
    <row r="3658" spans="1:10">
      <c r="A3658" t="s">
        <v>4</v>
      </c>
      <c r="B3658" s="4" t="s">
        <v>5</v>
      </c>
      <c r="C3658" s="4" t="s">
        <v>8</v>
      </c>
      <c r="D3658" s="4" t="s">
        <v>8</v>
      </c>
    </row>
    <row r="3659" spans="1:10">
      <c r="A3659" t="n">
        <v>45761</v>
      </c>
      <c r="B3659" s="16" t="n">
        <v>77</v>
      </c>
      <c r="C3659" s="7" t="n">
        <v>1</v>
      </c>
      <c r="D3659" s="7" t="n">
        <v>3</v>
      </c>
    </row>
    <row r="3660" spans="1:10">
      <c r="A3660" t="s">
        <v>4</v>
      </c>
      <c r="B3660" s="4" t="s">
        <v>5</v>
      </c>
      <c r="C3660" s="4" t="s">
        <v>8</v>
      </c>
    </row>
    <row r="3661" spans="1:10">
      <c r="A3661" t="n">
        <v>45764</v>
      </c>
      <c r="B3661" s="27" t="n">
        <v>78</v>
      </c>
      <c r="C3661" s="7" t="n">
        <v>1</v>
      </c>
    </row>
    <row r="3662" spans="1:10">
      <c r="A3662" t="s">
        <v>4</v>
      </c>
      <c r="B3662" s="4" t="s">
        <v>5</v>
      </c>
      <c r="C3662" s="4" t="s">
        <v>8</v>
      </c>
      <c r="D3662" s="4" t="s">
        <v>8</v>
      </c>
      <c r="E3662" s="4" t="s">
        <v>8</v>
      </c>
      <c r="F3662" s="4" t="s">
        <v>10</v>
      </c>
      <c r="G3662" s="4" t="s">
        <v>10</v>
      </c>
      <c r="H3662" s="4" t="s">
        <v>10</v>
      </c>
      <c r="I3662" s="4" t="s">
        <v>10</v>
      </c>
      <c r="J3662" s="4" t="s">
        <v>10</v>
      </c>
    </row>
    <row r="3663" spans="1:10">
      <c r="A3663" t="n">
        <v>45766</v>
      </c>
      <c r="B3663" s="15" t="n">
        <v>76</v>
      </c>
      <c r="C3663" s="7" t="n">
        <v>2</v>
      </c>
      <c r="D3663" s="7" t="n">
        <v>3</v>
      </c>
      <c r="E3663" s="7" t="n">
        <v>0</v>
      </c>
      <c r="F3663" s="7" t="n">
        <v>1</v>
      </c>
      <c r="G3663" s="7" t="n">
        <v>1</v>
      </c>
      <c r="H3663" s="7" t="n">
        <v>1</v>
      </c>
      <c r="I3663" s="7" t="n">
        <v>1</v>
      </c>
      <c r="J3663" s="7" t="n">
        <v>1000</v>
      </c>
    </row>
    <row r="3664" spans="1:10">
      <c r="A3664" t="s">
        <v>4</v>
      </c>
      <c r="B3664" s="4" t="s">
        <v>5</v>
      </c>
      <c r="C3664" s="4" t="s">
        <v>8</v>
      </c>
      <c r="D3664" s="4" t="s">
        <v>8</v>
      </c>
    </row>
    <row r="3665" spans="1:10">
      <c r="A3665" t="n">
        <v>45790</v>
      </c>
      <c r="B3665" s="16" t="n">
        <v>77</v>
      </c>
      <c r="C3665" s="7" t="n">
        <v>2</v>
      </c>
      <c r="D3665" s="7" t="n">
        <v>3</v>
      </c>
    </row>
    <row r="3666" spans="1:10">
      <c r="A3666" t="s">
        <v>4</v>
      </c>
      <c r="B3666" s="4" t="s">
        <v>5</v>
      </c>
      <c r="C3666" s="4" t="s">
        <v>9</v>
      </c>
    </row>
    <row r="3667" spans="1:10">
      <c r="A3667" t="n">
        <v>45793</v>
      </c>
      <c r="B3667" s="24" t="n">
        <v>16</v>
      </c>
      <c r="C3667" s="7" t="n">
        <v>500</v>
      </c>
    </row>
    <row r="3668" spans="1:10">
      <c r="A3668" t="s">
        <v>4</v>
      </c>
      <c r="B3668" s="4" t="s">
        <v>5</v>
      </c>
      <c r="C3668" s="4" t="s">
        <v>8</v>
      </c>
      <c r="D3668" s="4" t="s">
        <v>8</v>
      </c>
      <c r="E3668" s="4" t="s">
        <v>8</v>
      </c>
      <c r="F3668" s="4" t="s">
        <v>10</v>
      </c>
      <c r="G3668" s="4" t="s">
        <v>10</v>
      </c>
      <c r="H3668" s="4" t="s">
        <v>10</v>
      </c>
      <c r="I3668" s="4" t="s">
        <v>10</v>
      </c>
      <c r="J3668" s="4" t="s">
        <v>10</v>
      </c>
    </row>
    <row r="3669" spans="1:10">
      <c r="A3669" t="n">
        <v>45796</v>
      </c>
      <c r="B3669" s="15" t="n">
        <v>76</v>
      </c>
      <c r="C3669" s="7" t="n">
        <v>2</v>
      </c>
      <c r="D3669" s="7" t="n">
        <v>3</v>
      </c>
      <c r="E3669" s="7" t="n">
        <v>0</v>
      </c>
      <c r="F3669" s="7" t="n">
        <v>1</v>
      </c>
      <c r="G3669" s="7" t="n">
        <v>1</v>
      </c>
      <c r="H3669" s="7" t="n">
        <v>1</v>
      </c>
      <c r="I3669" s="7" t="n">
        <v>0.600000023841858</v>
      </c>
      <c r="J3669" s="7" t="n">
        <v>300</v>
      </c>
    </row>
    <row r="3670" spans="1:10">
      <c r="A3670" t="s">
        <v>4</v>
      </c>
      <c r="B3670" s="4" t="s">
        <v>5</v>
      </c>
      <c r="C3670" s="4" t="s">
        <v>9</v>
      </c>
      <c r="D3670" s="4" t="s">
        <v>8</v>
      </c>
      <c r="E3670" s="4" t="s">
        <v>19</v>
      </c>
      <c r="F3670" s="4" t="s">
        <v>8</v>
      </c>
      <c r="G3670" s="4" t="s">
        <v>8</v>
      </c>
    </row>
    <row r="3671" spans="1:10">
      <c r="A3671" t="n">
        <v>45820</v>
      </c>
      <c r="B3671" s="19" t="n">
        <v>24</v>
      </c>
      <c r="C3671" s="7" t="n">
        <v>65533</v>
      </c>
      <c r="D3671" s="7" t="n">
        <v>7</v>
      </c>
      <c r="E3671" s="7" t="s">
        <v>378</v>
      </c>
      <c r="F3671" s="7" t="n">
        <v>2</v>
      </c>
      <c r="G3671" s="7" t="n">
        <v>0</v>
      </c>
    </row>
    <row r="3672" spans="1:10">
      <c r="A3672" t="s">
        <v>4</v>
      </c>
      <c r="B3672" s="4" t="s">
        <v>5</v>
      </c>
    </row>
    <row r="3673" spans="1:10">
      <c r="A3673" t="n">
        <v>45887</v>
      </c>
      <c r="B3673" s="28" t="n">
        <v>28</v>
      </c>
    </row>
    <row r="3674" spans="1:10">
      <c r="A3674" t="s">
        <v>4</v>
      </c>
      <c r="B3674" s="4" t="s">
        <v>5</v>
      </c>
      <c r="C3674" s="4" t="s">
        <v>8</v>
      </c>
    </row>
    <row r="3675" spans="1:10">
      <c r="A3675" t="n">
        <v>45888</v>
      </c>
      <c r="B3675" s="21" t="n">
        <v>27</v>
      </c>
      <c r="C3675" s="7" t="n">
        <v>0</v>
      </c>
    </row>
    <row r="3676" spans="1:10">
      <c r="A3676" t="s">
        <v>4</v>
      </c>
      <c r="B3676" s="4" t="s">
        <v>5</v>
      </c>
      <c r="C3676" s="4" t="s">
        <v>9</v>
      </c>
    </row>
    <row r="3677" spans="1:10">
      <c r="A3677" t="n">
        <v>45890</v>
      </c>
      <c r="B3677" s="24" t="n">
        <v>16</v>
      </c>
      <c r="C3677" s="7" t="n">
        <v>500</v>
      </c>
    </row>
    <row r="3678" spans="1:10">
      <c r="A3678" t="s">
        <v>4</v>
      </c>
      <c r="B3678" s="4" t="s">
        <v>5</v>
      </c>
      <c r="C3678" s="4" t="s">
        <v>9</v>
      </c>
      <c r="D3678" s="4" t="s">
        <v>8</v>
      </c>
      <c r="E3678" s="4" t="s">
        <v>19</v>
      </c>
      <c r="F3678" s="4" t="s">
        <v>8</v>
      </c>
      <c r="G3678" s="4" t="s">
        <v>8</v>
      </c>
    </row>
    <row r="3679" spans="1:10">
      <c r="A3679" t="n">
        <v>45893</v>
      </c>
      <c r="B3679" s="19" t="n">
        <v>24</v>
      </c>
      <c r="C3679" s="7" t="n">
        <v>65533</v>
      </c>
      <c r="D3679" s="7" t="n">
        <v>7</v>
      </c>
      <c r="E3679" s="7" t="s">
        <v>379</v>
      </c>
      <c r="F3679" s="7" t="n">
        <v>2</v>
      </c>
      <c r="G3679" s="7" t="n">
        <v>0</v>
      </c>
    </row>
    <row r="3680" spans="1:10">
      <c r="A3680" t="s">
        <v>4</v>
      </c>
      <c r="B3680" s="4" t="s">
        <v>5</v>
      </c>
    </row>
    <row r="3681" spans="1:10">
      <c r="A3681" t="n">
        <v>46010</v>
      </c>
      <c r="B3681" s="28" t="n">
        <v>28</v>
      </c>
    </row>
    <row r="3682" spans="1:10">
      <c r="A3682" t="s">
        <v>4</v>
      </c>
      <c r="B3682" s="4" t="s">
        <v>5</v>
      </c>
      <c r="C3682" s="4" t="s">
        <v>8</v>
      </c>
    </row>
    <row r="3683" spans="1:10">
      <c r="A3683" t="n">
        <v>46011</v>
      </c>
      <c r="B3683" s="21" t="n">
        <v>27</v>
      </c>
      <c r="C3683" s="7" t="n">
        <v>0</v>
      </c>
    </row>
    <row r="3684" spans="1:10">
      <c r="A3684" t="s">
        <v>4</v>
      </c>
      <c r="B3684" s="4" t="s">
        <v>5</v>
      </c>
      <c r="C3684" s="4" t="s">
        <v>9</v>
      </c>
    </row>
    <row r="3685" spans="1:10">
      <c r="A3685" t="n">
        <v>46013</v>
      </c>
      <c r="B3685" s="24" t="n">
        <v>16</v>
      </c>
      <c r="C3685" s="7" t="n">
        <v>500</v>
      </c>
    </row>
    <row r="3686" spans="1:10">
      <c r="A3686" t="s">
        <v>4</v>
      </c>
      <c r="B3686" s="4" t="s">
        <v>5</v>
      </c>
      <c r="C3686" s="4" t="s">
        <v>9</v>
      </c>
      <c r="D3686" s="4" t="s">
        <v>8</v>
      </c>
      <c r="E3686" s="4" t="s">
        <v>19</v>
      </c>
      <c r="F3686" s="4" t="s">
        <v>8</v>
      </c>
      <c r="G3686" s="4" t="s">
        <v>8</v>
      </c>
    </row>
    <row r="3687" spans="1:10">
      <c r="A3687" t="n">
        <v>46016</v>
      </c>
      <c r="B3687" s="19" t="n">
        <v>24</v>
      </c>
      <c r="C3687" s="7" t="n">
        <v>65533</v>
      </c>
      <c r="D3687" s="7" t="n">
        <v>7</v>
      </c>
      <c r="E3687" s="7" t="s">
        <v>380</v>
      </c>
      <c r="F3687" s="7" t="n">
        <v>2</v>
      </c>
      <c r="G3687" s="7" t="n">
        <v>0</v>
      </c>
    </row>
    <row r="3688" spans="1:10">
      <c r="A3688" t="s">
        <v>4</v>
      </c>
      <c r="B3688" s="4" t="s">
        <v>5</v>
      </c>
    </row>
    <row r="3689" spans="1:10">
      <c r="A3689" t="n">
        <v>46137</v>
      </c>
      <c r="B3689" s="28" t="n">
        <v>28</v>
      </c>
    </row>
    <row r="3690" spans="1:10">
      <c r="A3690" t="s">
        <v>4</v>
      </c>
      <c r="B3690" s="4" t="s">
        <v>5</v>
      </c>
      <c r="C3690" s="4" t="s">
        <v>8</v>
      </c>
    </row>
    <row r="3691" spans="1:10">
      <c r="A3691" t="n">
        <v>46138</v>
      </c>
      <c r="B3691" s="21" t="n">
        <v>27</v>
      </c>
      <c r="C3691" s="7" t="n">
        <v>0</v>
      </c>
    </row>
    <row r="3692" spans="1:10">
      <c r="A3692" t="s">
        <v>4</v>
      </c>
      <c r="B3692" s="4" t="s">
        <v>5</v>
      </c>
      <c r="C3692" s="4" t="s">
        <v>9</v>
      </c>
    </row>
    <row r="3693" spans="1:10">
      <c r="A3693" t="n">
        <v>46140</v>
      </c>
      <c r="B3693" s="24" t="n">
        <v>16</v>
      </c>
      <c r="C3693" s="7" t="n">
        <v>500</v>
      </c>
    </row>
    <row r="3694" spans="1:10">
      <c r="A3694" t="s">
        <v>4</v>
      </c>
      <c r="B3694" s="4" t="s">
        <v>5</v>
      </c>
      <c r="C3694" s="4" t="s">
        <v>9</v>
      </c>
      <c r="D3694" s="4" t="s">
        <v>8</v>
      </c>
      <c r="E3694" s="4" t="s">
        <v>19</v>
      </c>
      <c r="F3694" s="4" t="s">
        <v>8</v>
      </c>
      <c r="G3694" s="4" t="s">
        <v>8</v>
      </c>
    </row>
    <row r="3695" spans="1:10">
      <c r="A3695" t="n">
        <v>46143</v>
      </c>
      <c r="B3695" s="19" t="n">
        <v>24</v>
      </c>
      <c r="C3695" s="7" t="n">
        <v>65533</v>
      </c>
      <c r="D3695" s="7" t="n">
        <v>7</v>
      </c>
      <c r="E3695" s="7" t="s">
        <v>381</v>
      </c>
      <c r="F3695" s="7" t="n">
        <v>2</v>
      </c>
      <c r="G3695" s="7" t="n">
        <v>0</v>
      </c>
    </row>
    <row r="3696" spans="1:10">
      <c r="A3696" t="s">
        <v>4</v>
      </c>
      <c r="B3696" s="4" t="s">
        <v>5</v>
      </c>
    </row>
    <row r="3697" spans="1:7">
      <c r="A3697" t="n">
        <v>46237</v>
      </c>
      <c r="B3697" s="28" t="n">
        <v>28</v>
      </c>
    </row>
    <row r="3698" spans="1:7">
      <c r="A3698" t="s">
        <v>4</v>
      </c>
      <c r="B3698" s="4" t="s">
        <v>5</v>
      </c>
      <c r="C3698" s="4" t="s">
        <v>8</v>
      </c>
    </row>
    <row r="3699" spans="1:7">
      <c r="A3699" t="n">
        <v>46238</v>
      </c>
      <c r="B3699" s="21" t="n">
        <v>27</v>
      </c>
      <c r="C3699" s="7" t="n">
        <v>0</v>
      </c>
    </row>
    <row r="3700" spans="1:7">
      <c r="A3700" t="s">
        <v>4</v>
      </c>
      <c r="B3700" s="4" t="s">
        <v>5</v>
      </c>
      <c r="C3700" s="4" t="s">
        <v>8</v>
      </c>
      <c r="D3700" s="4" t="s">
        <v>8</v>
      </c>
      <c r="E3700" s="4" t="s">
        <v>8</v>
      </c>
      <c r="F3700" s="4" t="s">
        <v>10</v>
      </c>
      <c r="G3700" s="4" t="s">
        <v>10</v>
      </c>
      <c r="H3700" s="4" t="s">
        <v>10</v>
      </c>
      <c r="I3700" s="4" t="s">
        <v>10</v>
      </c>
      <c r="J3700" s="4" t="s">
        <v>10</v>
      </c>
    </row>
    <row r="3701" spans="1:7">
      <c r="A3701" t="n">
        <v>46240</v>
      </c>
      <c r="B3701" s="15" t="n">
        <v>76</v>
      </c>
      <c r="C3701" s="7" t="n">
        <v>2</v>
      </c>
      <c r="D3701" s="7" t="n">
        <v>3</v>
      </c>
      <c r="E3701" s="7" t="n">
        <v>0</v>
      </c>
      <c r="F3701" s="7" t="n">
        <v>1</v>
      </c>
      <c r="G3701" s="7" t="n">
        <v>1</v>
      </c>
      <c r="H3701" s="7" t="n">
        <v>1</v>
      </c>
      <c r="I3701" s="7" t="n">
        <v>0</v>
      </c>
      <c r="J3701" s="7" t="n">
        <v>1000</v>
      </c>
    </row>
    <row r="3702" spans="1:7">
      <c r="A3702" t="s">
        <v>4</v>
      </c>
      <c r="B3702" s="4" t="s">
        <v>5</v>
      </c>
      <c r="C3702" s="4" t="s">
        <v>8</v>
      </c>
      <c r="D3702" s="4" t="s">
        <v>8</v>
      </c>
    </row>
    <row r="3703" spans="1:7">
      <c r="A3703" t="n">
        <v>46264</v>
      </c>
      <c r="B3703" s="16" t="n">
        <v>77</v>
      </c>
      <c r="C3703" s="7" t="n">
        <v>2</v>
      </c>
      <c r="D3703" s="7" t="n">
        <v>3</v>
      </c>
    </row>
    <row r="3704" spans="1:7">
      <c r="A3704" t="s">
        <v>4</v>
      </c>
      <c r="B3704" s="4" t="s">
        <v>5</v>
      </c>
      <c r="C3704" s="4" t="s">
        <v>8</v>
      </c>
    </row>
    <row r="3705" spans="1:7">
      <c r="A3705" t="n">
        <v>46267</v>
      </c>
      <c r="B3705" s="27" t="n">
        <v>78</v>
      </c>
      <c r="C3705" s="7" t="n">
        <v>2</v>
      </c>
    </row>
    <row r="3706" spans="1:7">
      <c r="A3706" t="s">
        <v>4</v>
      </c>
      <c r="B3706" s="4" t="s">
        <v>5</v>
      </c>
      <c r="C3706" s="4" t="s">
        <v>8</v>
      </c>
      <c r="D3706" s="4" t="s">
        <v>8</v>
      </c>
      <c r="E3706" s="4" t="s">
        <v>8</v>
      </c>
      <c r="F3706" s="4" t="s">
        <v>10</v>
      </c>
      <c r="G3706" s="4" t="s">
        <v>10</v>
      </c>
      <c r="H3706" s="4" t="s">
        <v>10</v>
      </c>
      <c r="I3706" s="4" t="s">
        <v>10</v>
      </c>
      <c r="J3706" s="4" t="s">
        <v>10</v>
      </c>
    </row>
    <row r="3707" spans="1:7">
      <c r="A3707" t="n">
        <v>46269</v>
      </c>
      <c r="B3707" s="15" t="n">
        <v>76</v>
      </c>
      <c r="C3707" s="7" t="n">
        <v>3</v>
      </c>
      <c r="D3707" s="7" t="n">
        <v>3</v>
      </c>
      <c r="E3707" s="7" t="n">
        <v>0</v>
      </c>
      <c r="F3707" s="7" t="n">
        <v>1</v>
      </c>
      <c r="G3707" s="7" t="n">
        <v>1</v>
      </c>
      <c r="H3707" s="7" t="n">
        <v>1</v>
      </c>
      <c r="I3707" s="7" t="n">
        <v>1</v>
      </c>
      <c r="J3707" s="7" t="n">
        <v>1000</v>
      </c>
    </row>
    <row r="3708" spans="1:7">
      <c r="A3708" t="s">
        <v>4</v>
      </c>
      <c r="B3708" s="4" t="s">
        <v>5</v>
      </c>
      <c r="C3708" s="4" t="s">
        <v>8</v>
      </c>
      <c r="D3708" s="4" t="s">
        <v>8</v>
      </c>
    </row>
    <row r="3709" spans="1:7">
      <c r="A3709" t="n">
        <v>46293</v>
      </c>
      <c r="B3709" s="16" t="n">
        <v>77</v>
      </c>
      <c r="C3709" s="7" t="n">
        <v>3</v>
      </c>
      <c r="D3709" s="7" t="n">
        <v>3</v>
      </c>
    </row>
    <row r="3710" spans="1:7">
      <c r="A3710" t="s">
        <v>4</v>
      </c>
      <c r="B3710" s="4" t="s">
        <v>5</v>
      </c>
      <c r="C3710" s="4" t="s">
        <v>9</v>
      </c>
    </row>
    <row r="3711" spans="1:7">
      <c r="A3711" t="n">
        <v>46296</v>
      </c>
      <c r="B3711" s="24" t="n">
        <v>16</v>
      </c>
      <c r="C3711" s="7" t="n">
        <v>500</v>
      </c>
    </row>
    <row r="3712" spans="1:7">
      <c r="A3712" t="s">
        <v>4</v>
      </c>
      <c r="B3712" s="4" t="s">
        <v>5</v>
      </c>
      <c r="C3712" s="4" t="s">
        <v>8</v>
      </c>
      <c r="D3712" s="4" t="s">
        <v>8</v>
      </c>
      <c r="E3712" s="4" t="s">
        <v>8</v>
      </c>
      <c r="F3712" s="4" t="s">
        <v>10</v>
      </c>
      <c r="G3712" s="4" t="s">
        <v>10</v>
      </c>
      <c r="H3712" s="4" t="s">
        <v>10</v>
      </c>
      <c r="I3712" s="4" t="s">
        <v>10</v>
      </c>
      <c r="J3712" s="4" t="s">
        <v>10</v>
      </c>
    </row>
    <row r="3713" spans="1:10">
      <c r="A3713" t="n">
        <v>46299</v>
      </c>
      <c r="B3713" s="15" t="n">
        <v>76</v>
      </c>
      <c r="C3713" s="7" t="n">
        <v>3</v>
      </c>
      <c r="D3713" s="7" t="n">
        <v>3</v>
      </c>
      <c r="E3713" s="7" t="n">
        <v>0</v>
      </c>
      <c r="F3713" s="7" t="n">
        <v>1</v>
      </c>
      <c r="G3713" s="7" t="n">
        <v>1</v>
      </c>
      <c r="H3713" s="7" t="n">
        <v>1</v>
      </c>
      <c r="I3713" s="7" t="n">
        <v>0.600000023841858</v>
      </c>
      <c r="J3713" s="7" t="n">
        <v>300</v>
      </c>
    </row>
    <row r="3714" spans="1:10">
      <c r="A3714" t="s">
        <v>4</v>
      </c>
      <c r="B3714" s="4" t="s">
        <v>5</v>
      </c>
      <c r="C3714" s="4" t="s">
        <v>9</v>
      </c>
      <c r="D3714" s="4" t="s">
        <v>8</v>
      </c>
      <c r="E3714" s="4" t="s">
        <v>19</v>
      </c>
      <c r="F3714" s="4" t="s">
        <v>8</v>
      </c>
      <c r="G3714" s="4" t="s">
        <v>8</v>
      </c>
    </row>
    <row r="3715" spans="1:10">
      <c r="A3715" t="n">
        <v>46323</v>
      </c>
      <c r="B3715" s="19" t="n">
        <v>24</v>
      </c>
      <c r="C3715" s="7" t="n">
        <v>65533</v>
      </c>
      <c r="D3715" s="7" t="n">
        <v>7</v>
      </c>
      <c r="E3715" s="7" t="s">
        <v>382</v>
      </c>
      <c r="F3715" s="7" t="n">
        <v>2</v>
      </c>
      <c r="G3715" s="7" t="n">
        <v>0</v>
      </c>
    </row>
    <row r="3716" spans="1:10">
      <c r="A3716" t="s">
        <v>4</v>
      </c>
      <c r="B3716" s="4" t="s">
        <v>5</v>
      </c>
    </row>
    <row r="3717" spans="1:10">
      <c r="A3717" t="n">
        <v>46437</v>
      </c>
      <c r="B3717" s="28" t="n">
        <v>28</v>
      </c>
    </row>
    <row r="3718" spans="1:10">
      <c r="A3718" t="s">
        <v>4</v>
      </c>
      <c r="B3718" s="4" t="s">
        <v>5</v>
      </c>
      <c r="C3718" s="4" t="s">
        <v>8</v>
      </c>
    </row>
    <row r="3719" spans="1:10">
      <c r="A3719" t="n">
        <v>46438</v>
      </c>
      <c r="B3719" s="21" t="n">
        <v>27</v>
      </c>
      <c r="C3719" s="7" t="n">
        <v>0</v>
      </c>
    </row>
    <row r="3720" spans="1:10">
      <c r="A3720" t="s">
        <v>4</v>
      </c>
      <c r="B3720" s="4" t="s">
        <v>5</v>
      </c>
      <c r="C3720" s="4" t="s">
        <v>9</v>
      </c>
    </row>
    <row r="3721" spans="1:10">
      <c r="A3721" t="n">
        <v>46440</v>
      </c>
      <c r="B3721" s="24" t="n">
        <v>16</v>
      </c>
      <c r="C3721" s="7" t="n">
        <v>500</v>
      </c>
    </row>
    <row r="3722" spans="1:10">
      <c r="A3722" t="s">
        <v>4</v>
      </c>
      <c r="B3722" s="4" t="s">
        <v>5</v>
      </c>
      <c r="C3722" s="4" t="s">
        <v>9</v>
      </c>
      <c r="D3722" s="4" t="s">
        <v>8</v>
      </c>
      <c r="E3722" s="4" t="s">
        <v>19</v>
      </c>
      <c r="F3722" s="4" t="s">
        <v>8</v>
      </c>
      <c r="G3722" s="4" t="s">
        <v>8</v>
      </c>
    </row>
    <row r="3723" spans="1:10">
      <c r="A3723" t="n">
        <v>46443</v>
      </c>
      <c r="B3723" s="19" t="n">
        <v>24</v>
      </c>
      <c r="C3723" s="7" t="n">
        <v>65533</v>
      </c>
      <c r="D3723" s="7" t="n">
        <v>7</v>
      </c>
      <c r="E3723" s="7" t="s">
        <v>383</v>
      </c>
      <c r="F3723" s="7" t="n">
        <v>2</v>
      </c>
      <c r="G3723" s="7" t="n">
        <v>0</v>
      </c>
    </row>
    <row r="3724" spans="1:10">
      <c r="A3724" t="s">
        <v>4</v>
      </c>
      <c r="B3724" s="4" t="s">
        <v>5</v>
      </c>
    </row>
    <row r="3725" spans="1:10">
      <c r="A3725" t="n">
        <v>46595</v>
      </c>
      <c r="B3725" s="28" t="n">
        <v>28</v>
      </c>
    </row>
    <row r="3726" spans="1:10">
      <c r="A3726" t="s">
        <v>4</v>
      </c>
      <c r="B3726" s="4" t="s">
        <v>5</v>
      </c>
      <c r="C3726" s="4" t="s">
        <v>8</v>
      </c>
    </row>
    <row r="3727" spans="1:10">
      <c r="A3727" t="n">
        <v>46596</v>
      </c>
      <c r="B3727" s="21" t="n">
        <v>27</v>
      </c>
      <c r="C3727" s="7" t="n">
        <v>0</v>
      </c>
    </row>
    <row r="3728" spans="1:10">
      <c r="A3728" t="s">
        <v>4</v>
      </c>
      <c r="B3728" s="4" t="s">
        <v>5</v>
      </c>
      <c r="C3728" s="4" t="s">
        <v>9</v>
      </c>
    </row>
    <row r="3729" spans="1:10">
      <c r="A3729" t="n">
        <v>46598</v>
      </c>
      <c r="B3729" s="24" t="n">
        <v>16</v>
      </c>
      <c r="C3729" s="7" t="n">
        <v>500</v>
      </c>
    </row>
    <row r="3730" spans="1:10">
      <c r="A3730" t="s">
        <v>4</v>
      </c>
      <c r="B3730" s="4" t="s">
        <v>5</v>
      </c>
      <c r="C3730" s="4" t="s">
        <v>9</v>
      </c>
      <c r="D3730" s="4" t="s">
        <v>8</v>
      </c>
      <c r="E3730" s="4" t="s">
        <v>19</v>
      </c>
      <c r="F3730" s="4" t="s">
        <v>8</v>
      </c>
      <c r="G3730" s="4" t="s">
        <v>8</v>
      </c>
    </row>
    <row r="3731" spans="1:10">
      <c r="A3731" t="n">
        <v>46601</v>
      </c>
      <c r="B3731" s="19" t="n">
        <v>24</v>
      </c>
      <c r="C3731" s="7" t="n">
        <v>65533</v>
      </c>
      <c r="D3731" s="7" t="n">
        <v>7</v>
      </c>
      <c r="E3731" s="7" t="s">
        <v>384</v>
      </c>
      <c r="F3731" s="7" t="n">
        <v>2</v>
      </c>
      <c r="G3731" s="7" t="n">
        <v>0</v>
      </c>
    </row>
    <row r="3732" spans="1:10">
      <c r="A3732" t="s">
        <v>4</v>
      </c>
      <c r="B3732" s="4" t="s">
        <v>5</v>
      </c>
    </row>
    <row r="3733" spans="1:10">
      <c r="A3733" t="n">
        <v>46717</v>
      </c>
      <c r="B3733" s="28" t="n">
        <v>28</v>
      </c>
    </row>
    <row r="3734" spans="1:10">
      <c r="A3734" t="s">
        <v>4</v>
      </c>
      <c r="B3734" s="4" t="s">
        <v>5</v>
      </c>
      <c r="C3734" s="4" t="s">
        <v>8</v>
      </c>
    </row>
    <row r="3735" spans="1:10">
      <c r="A3735" t="n">
        <v>46718</v>
      </c>
      <c r="B3735" s="21" t="n">
        <v>27</v>
      </c>
      <c r="C3735" s="7" t="n">
        <v>0</v>
      </c>
    </row>
    <row r="3736" spans="1:10">
      <c r="A3736" t="s">
        <v>4</v>
      </c>
      <c r="B3736" s="4" t="s">
        <v>5</v>
      </c>
      <c r="C3736" s="4" t="s">
        <v>8</v>
      </c>
      <c r="D3736" s="4" t="s">
        <v>8</v>
      </c>
      <c r="E3736" s="4" t="s">
        <v>8</v>
      </c>
      <c r="F3736" s="4" t="s">
        <v>10</v>
      </c>
      <c r="G3736" s="4" t="s">
        <v>10</v>
      </c>
      <c r="H3736" s="4" t="s">
        <v>10</v>
      </c>
      <c r="I3736" s="4" t="s">
        <v>10</v>
      </c>
      <c r="J3736" s="4" t="s">
        <v>10</v>
      </c>
    </row>
    <row r="3737" spans="1:10">
      <c r="A3737" t="n">
        <v>46720</v>
      </c>
      <c r="B3737" s="15" t="n">
        <v>76</v>
      </c>
      <c r="C3737" s="7" t="n">
        <v>3</v>
      </c>
      <c r="D3737" s="7" t="n">
        <v>3</v>
      </c>
      <c r="E3737" s="7" t="n">
        <v>0</v>
      </c>
      <c r="F3737" s="7" t="n">
        <v>1</v>
      </c>
      <c r="G3737" s="7" t="n">
        <v>1</v>
      </c>
      <c r="H3737" s="7" t="n">
        <v>1</v>
      </c>
      <c r="I3737" s="7" t="n">
        <v>0</v>
      </c>
      <c r="J3737" s="7" t="n">
        <v>1000</v>
      </c>
    </row>
    <row r="3738" spans="1:10">
      <c r="A3738" t="s">
        <v>4</v>
      </c>
      <c r="B3738" s="4" t="s">
        <v>5</v>
      </c>
      <c r="C3738" s="4" t="s">
        <v>8</v>
      </c>
      <c r="D3738" s="4" t="s">
        <v>8</v>
      </c>
    </row>
    <row r="3739" spans="1:10">
      <c r="A3739" t="n">
        <v>46744</v>
      </c>
      <c r="B3739" s="16" t="n">
        <v>77</v>
      </c>
      <c r="C3739" s="7" t="n">
        <v>3</v>
      </c>
      <c r="D3739" s="7" t="n">
        <v>3</v>
      </c>
    </row>
    <row r="3740" spans="1:10">
      <c r="A3740" t="s">
        <v>4</v>
      </c>
      <c r="B3740" s="4" t="s">
        <v>5</v>
      </c>
      <c r="C3740" s="4" t="s">
        <v>8</v>
      </c>
    </row>
    <row r="3741" spans="1:10">
      <c r="A3741" t="n">
        <v>46747</v>
      </c>
      <c r="B3741" s="27" t="n">
        <v>78</v>
      </c>
      <c r="C3741" s="7" t="n">
        <v>3</v>
      </c>
    </row>
    <row r="3742" spans="1:10">
      <c r="A3742" t="s">
        <v>4</v>
      </c>
      <c r="B3742" s="4" t="s">
        <v>5</v>
      </c>
      <c r="C3742" s="4" t="s">
        <v>8</v>
      </c>
      <c r="D3742" s="4" t="s">
        <v>8</v>
      </c>
      <c r="E3742" s="4" t="s">
        <v>8</v>
      </c>
      <c r="F3742" s="4" t="s">
        <v>10</v>
      </c>
      <c r="G3742" s="4" t="s">
        <v>10</v>
      </c>
      <c r="H3742" s="4" t="s">
        <v>10</v>
      </c>
      <c r="I3742" s="4" t="s">
        <v>10</v>
      </c>
      <c r="J3742" s="4" t="s">
        <v>10</v>
      </c>
    </row>
    <row r="3743" spans="1:10">
      <c r="A3743" t="n">
        <v>46749</v>
      </c>
      <c r="B3743" s="15" t="n">
        <v>76</v>
      </c>
      <c r="C3743" s="7" t="n">
        <v>4</v>
      </c>
      <c r="D3743" s="7" t="n">
        <v>3</v>
      </c>
      <c r="E3743" s="7" t="n">
        <v>0</v>
      </c>
      <c r="F3743" s="7" t="n">
        <v>1</v>
      </c>
      <c r="G3743" s="7" t="n">
        <v>1</v>
      </c>
      <c r="H3743" s="7" t="n">
        <v>1</v>
      </c>
      <c r="I3743" s="7" t="n">
        <v>1</v>
      </c>
      <c r="J3743" s="7" t="n">
        <v>1000</v>
      </c>
    </row>
    <row r="3744" spans="1:10">
      <c r="A3744" t="s">
        <v>4</v>
      </c>
      <c r="B3744" s="4" t="s">
        <v>5</v>
      </c>
      <c r="C3744" s="4" t="s">
        <v>8</v>
      </c>
      <c r="D3744" s="4" t="s">
        <v>8</v>
      </c>
    </row>
    <row r="3745" spans="1:10">
      <c r="A3745" t="n">
        <v>46773</v>
      </c>
      <c r="B3745" s="16" t="n">
        <v>77</v>
      </c>
      <c r="C3745" s="7" t="n">
        <v>4</v>
      </c>
      <c r="D3745" s="7" t="n">
        <v>3</v>
      </c>
    </row>
    <row r="3746" spans="1:10">
      <c r="A3746" t="s">
        <v>4</v>
      </c>
      <c r="B3746" s="4" t="s">
        <v>5</v>
      </c>
      <c r="C3746" s="4" t="s">
        <v>9</v>
      </c>
    </row>
    <row r="3747" spans="1:10">
      <c r="A3747" t="n">
        <v>46776</v>
      </c>
      <c r="B3747" s="24" t="n">
        <v>16</v>
      </c>
      <c r="C3747" s="7" t="n">
        <v>500</v>
      </c>
    </row>
    <row r="3748" spans="1:10">
      <c r="A3748" t="s">
        <v>4</v>
      </c>
      <c r="B3748" s="4" t="s">
        <v>5</v>
      </c>
      <c r="C3748" s="4" t="s">
        <v>8</v>
      </c>
      <c r="D3748" s="4" t="s">
        <v>8</v>
      </c>
      <c r="E3748" s="4" t="s">
        <v>8</v>
      </c>
      <c r="F3748" s="4" t="s">
        <v>10</v>
      </c>
      <c r="G3748" s="4" t="s">
        <v>10</v>
      </c>
      <c r="H3748" s="4" t="s">
        <v>10</v>
      </c>
      <c r="I3748" s="4" t="s">
        <v>10</v>
      </c>
      <c r="J3748" s="4" t="s">
        <v>10</v>
      </c>
    </row>
    <row r="3749" spans="1:10">
      <c r="A3749" t="n">
        <v>46779</v>
      </c>
      <c r="B3749" s="15" t="n">
        <v>76</v>
      </c>
      <c r="C3749" s="7" t="n">
        <v>4</v>
      </c>
      <c r="D3749" s="7" t="n">
        <v>3</v>
      </c>
      <c r="E3749" s="7" t="n">
        <v>0</v>
      </c>
      <c r="F3749" s="7" t="n">
        <v>1</v>
      </c>
      <c r="G3749" s="7" t="n">
        <v>1</v>
      </c>
      <c r="H3749" s="7" t="n">
        <v>1</v>
      </c>
      <c r="I3749" s="7" t="n">
        <v>0.600000023841858</v>
      </c>
      <c r="J3749" s="7" t="n">
        <v>300</v>
      </c>
    </row>
    <row r="3750" spans="1:10">
      <c r="A3750" t="s">
        <v>4</v>
      </c>
      <c r="B3750" s="4" t="s">
        <v>5</v>
      </c>
      <c r="C3750" s="4" t="s">
        <v>9</v>
      </c>
      <c r="D3750" s="4" t="s">
        <v>8</v>
      </c>
      <c r="E3750" s="4" t="s">
        <v>19</v>
      </c>
      <c r="F3750" s="4" t="s">
        <v>8</v>
      </c>
      <c r="G3750" s="4" t="s">
        <v>8</v>
      </c>
    </row>
    <row r="3751" spans="1:10">
      <c r="A3751" t="n">
        <v>46803</v>
      </c>
      <c r="B3751" s="19" t="n">
        <v>24</v>
      </c>
      <c r="C3751" s="7" t="n">
        <v>65533</v>
      </c>
      <c r="D3751" s="7" t="n">
        <v>7</v>
      </c>
      <c r="E3751" s="7" t="s">
        <v>385</v>
      </c>
      <c r="F3751" s="7" t="n">
        <v>2</v>
      </c>
      <c r="G3751" s="7" t="n">
        <v>0</v>
      </c>
    </row>
    <row r="3752" spans="1:10">
      <c r="A3752" t="s">
        <v>4</v>
      </c>
      <c r="B3752" s="4" t="s">
        <v>5</v>
      </c>
    </row>
    <row r="3753" spans="1:10">
      <c r="A3753" t="n">
        <v>46951</v>
      </c>
      <c r="B3753" s="28" t="n">
        <v>28</v>
      </c>
    </row>
    <row r="3754" spans="1:10">
      <c r="A3754" t="s">
        <v>4</v>
      </c>
      <c r="B3754" s="4" t="s">
        <v>5</v>
      </c>
      <c r="C3754" s="4" t="s">
        <v>8</v>
      </c>
    </row>
    <row r="3755" spans="1:10">
      <c r="A3755" t="n">
        <v>46952</v>
      </c>
      <c r="B3755" s="21" t="n">
        <v>27</v>
      </c>
      <c r="C3755" s="7" t="n">
        <v>0</v>
      </c>
    </row>
    <row r="3756" spans="1:10">
      <c r="A3756" t="s">
        <v>4</v>
      </c>
      <c r="B3756" s="4" t="s">
        <v>5</v>
      </c>
      <c r="C3756" s="4" t="s">
        <v>9</v>
      </c>
    </row>
    <row r="3757" spans="1:10">
      <c r="A3757" t="n">
        <v>46954</v>
      </c>
      <c r="B3757" s="24" t="n">
        <v>16</v>
      </c>
      <c r="C3757" s="7" t="n">
        <v>500</v>
      </c>
    </row>
    <row r="3758" spans="1:10">
      <c r="A3758" t="s">
        <v>4</v>
      </c>
      <c r="B3758" s="4" t="s">
        <v>5</v>
      </c>
      <c r="C3758" s="4" t="s">
        <v>9</v>
      </c>
      <c r="D3758" s="4" t="s">
        <v>8</v>
      </c>
      <c r="E3758" s="4" t="s">
        <v>19</v>
      </c>
      <c r="F3758" s="4" t="s">
        <v>8</v>
      </c>
      <c r="G3758" s="4" t="s">
        <v>8</v>
      </c>
    </row>
    <row r="3759" spans="1:10">
      <c r="A3759" t="n">
        <v>46957</v>
      </c>
      <c r="B3759" s="19" t="n">
        <v>24</v>
      </c>
      <c r="C3759" s="7" t="n">
        <v>65533</v>
      </c>
      <c r="D3759" s="7" t="n">
        <v>7</v>
      </c>
      <c r="E3759" s="7" t="s">
        <v>386</v>
      </c>
      <c r="F3759" s="7" t="n">
        <v>2</v>
      </c>
      <c r="G3759" s="7" t="n">
        <v>0</v>
      </c>
    </row>
    <row r="3760" spans="1:10">
      <c r="A3760" t="s">
        <v>4</v>
      </c>
      <c r="B3760" s="4" t="s">
        <v>5</v>
      </c>
    </row>
    <row r="3761" spans="1:10">
      <c r="A3761" t="n">
        <v>47061</v>
      </c>
      <c r="B3761" s="28" t="n">
        <v>28</v>
      </c>
    </row>
    <row r="3762" spans="1:10">
      <c r="A3762" t="s">
        <v>4</v>
      </c>
      <c r="B3762" s="4" t="s">
        <v>5</v>
      </c>
      <c r="C3762" s="4" t="s">
        <v>8</v>
      </c>
    </row>
    <row r="3763" spans="1:10">
      <c r="A3763" t="n">
        <v>47062</v>
      </c>
      <c r="B3763" s="21" t="n">
        <v>27</v>
      </c>
      <c r="C3763" s="7" t="n">
        <v>0</v>
      </c>
    </row>
    <row r="3764" spans="1:10">
      <c r="A3764" t="s">
        <v>4</v>
      </c>
      <c r="B3764" s="4" t="s">
        <v>5</v>
      </c>
      <c r="C3764" s="4" t="s">
        <v>9</v>
      </c>
    </row>
    <row r="3765" spans="1:10">
      <c r="A3765" t="n">
        <v>47064</v>
      </c>
      <c r="B3765" s="24" t="n">
        <v>16</v>
      </c>
      <c r="C3765" s="7" t="n">
        <v>500</v>
      </c>
    </row>
    <row r="3766" spans="1:10">
      <c r="A3766" t="s">
        <v>4</v>
      </c>
      <c r="B3766" s="4" t="s">
        <v>5</v>
      </c>
      <c r="C3766" s="4" t="s">
        <v>9</v>
      </c>
      <c r="D3766" s="4" t="s">
        <v>8</v>
      </c>
      <c r="E3766" s="4" t="s">
        <v>19</v>
      </c>
      <c r="F3766" s="4" t="s">
        <v>8</v>
      </c>
      <c r="G3766" s="4" t="s">
        <v>8</v>
      </c>
    </row>
    <row r="3767" spans="1:10">
      <c r="A3767" t="n">
        <v>47067</v>
      </c>
      <c r="B3767" s="19" t="n">
        <v>24</v>
      </c>
      <c r="C3767" s="7" t="n">
        <v>65533</v>
      </c>
      <c r="D3767" s="7" t="n">
        <v>7</v>
      </c>
      <c r="E3767" s="7" t="s">
        <v>387</v>
      </c>
      <c r="F3767" s="7" t="n">
        <v>2</v>
      </c>
      <c r="G3767" s="7" t="n">
        <v>0</v>
      </c>
    </row>
    <row r="3768" spans="1:10">
      <c r="A3768" t="s">
        <v>4</v>
      </c>
      <c r="B3768" s="4" t="s">
        <v>5</v>
      </c>
    </row>
    <row r="3769" spans="1:10">
      <c r="A3769" t="n">
        <v>47258</v>
      </c>
      <c r="B3769" s="28" t="n">
        <v>28</v>
      </c>
    </row>
    <row r="3770" spans="1:10">
      <c r="A3770" t="s">
        <v>4</v>
      </c>
      <c r="B3770" s="4" t="s">
        <v>5</v>
      </c>
      <c r="C3770" s="4" t="s">
        <v>8</v>
      </c>
    </row>
    <row r="3771" spans="1:10">
      <c r="A3771" t="n">
        <v>47259</v>
      </c>
      <c r="B3771" s="21" t="n">
        <v>27</v>
      </c>
      <c r="C3771" s="7" t="n">
        <v>0</v>
      </c>
    </row>
    <row r="3772" spans="1:10">
      <c r="A3772" t="s">
        <v>4</v>
      </c>
      <c r="B3772" s="4" t="s">
        <v>5</v>
      </c>
      <c r="C3772" s="4" t="s">
        <v>8</v>
      </c>
      <c r="D3772" s="4" t="s">
        <v>8</v>
      </c>
      <c r="E3772" s="4" t="s">
        <v>8</v>
      </c>
      <c r="F3772" s="4" t="s">
        <v>10</v>
      </c>
      <c r="G3772" s="4" t="s">
        <v>10</v>
      </c>
      <c r="H3772" s="4" t="s">
        <v>10</v>
      </c>
      <c r="I3772" s="4" t="s">
        <v>10</v>
      </c>
      <c r="J3772" s="4" t="s">
        <v>10</v>
      </c>
    </row>
    <row r="3773" spans="1:10">
      <c r="A3773" t="n">
        <v>47261</v>
      </c>
      <c r="B3773" s="15" t="n">
        <v>76</v>
      </c>
      <c r="C3773" s="7" t="n">
        <v>4</v>
      </c>
      <c r="D3773" s="7" t="n">
        <v>3</v>
      </c>
      <c r="E3773" s="7" t="n">
        <v>0</v>
      </c>
      <c r="F3773" s="7" t="n">
        <v>1</v>
      </c>
      <c r="G3773" s="7" t="n">
        <v>1</v>
      </c>
      <c r="H3773" s="7" t="n">
        <v>1</v>
      </c>
      <c r="I3773" s="7" t="n">
        <v>0</v>
      </c>
      <c r="J3773" s="7" t="n">
        <v>1000</v>
      </c>
    </row>
    <row r="3774" spans="1:10">
      <c r="A3774" t="s">
        <v>4</v>
      </c>
      <c r="B3774" s="4" t="s">
        <v>5</v>
      </c>
      <c r="C3774" s="4" t="s">
        <v>8</v>
      </c>
      <c r="D3774" s="4" t="s">
        <v>8</v>
      </c>
    </row>
    <row r="3775" spans="1:10">
      <c r="A3775" t="n">
        <v>47285</v>
      </c>
      <c r="B3775" s="16" t="n">
        <v>77</v>
      </c>
      <c r="C3775" s="7" t="n">
        <v>4</v>
      </c>
      <c r="D3775" s="7" t="n">
        <v>3</v>
      </c>
    </row>
    <row r="3776" spans="1:10">
      <c r="A3776" t="s">
        <v>4</v>
      </c>
      <c r="B3776" s="4" t="s">
        <v>5</v>
      </c>
      <c r="C3776" s="4" t="s">
        <v>8</v>
      </c>
    </row>
    <row r="3777" spans="1:10">
      <c r="A3777" t="n">
        <v>47288</v>
      </c>
      <c r="B3777" s="27" t="n">
        <v>78</v>
      </c>
      <c r="C3777" s="7" t="n">
        <v>4</v>
      </c>
    </row>
    <row r="3778" spans="1:10">
      <c r="A3778" t="s">
        <v>4</v>
      </c>
      <c r="B3778" s="4" t="s">
        <v>5</v>
      </c>
      <c r="C3778" s="4" t="s">
        <v>8</v>
      </c>
      <c r="D3778" s="4" t="s">
        <v>8</v>
      </c>
      <c r="E3778" s="4" t="s">
        <v>8</v>
      </c>
      <c r="F3778" s="4" t="s">
        <v>10</v>
      </c>
      <c r="G3778" s="4" t="s">
        <v>10</v>
      </c>
      <c r="H3778" s="4" t="s">
        <v>10</v>
      </c>
      <c r="I3778" s="4" t="s">
        <v>10</v>
      </c>
      <c r="J3778" s="4" t="s">
        <v>10</v>
      </c>
    </row>
    <row r="3779" spans="1:10">
      <c r="A3779" t="n">
        <v>47290</v>
      </c>
      <c r="B3779" s="15" t="n">
        <v>76</v>
      </c>
      <c r="C3779" s="7" t="n">
        <v>5</v>
      </c>
      <c r="D3779" s="7" t="n">
        <v>3</v>
      </c>
      <c r="E3779" s="7" t="n">
        <v>0</v>
      </c>
      <c r="F3779" s="7" t="n">
        <v>1</v>
      </c>
      <c r="G3779" s="7" t="n">
        <v>1</v>
      </c>
      <c r="H3779" s="7" t="n">
        <v>1</v>
      </c>
      <c r="I3779" s="7" t="n">
        <v>1</v>
      </c>
      <c r="J3779" s="7" t="n">
        <v>1000</v>
      </c>
    </row>
    <row r="3780" spans="1:10">
      <c r="A3780" t="s">
        <v>4</v>
      </c>
      <c r="B3780" s="4" t="s">
        <v>5</v>
      </c>
      <c r="C3780" s="4" t="s">
        <v>8</v>
      </c>
      <c r="D3780" s="4" t="s">
        <v>8</v>
      </c>
    </row>
    <row r="3781" spans="1:10">
      <c r="A3781" t="n">
        <v>47314</v>
      </c>
      <c r="B3781" s="16" t="n">
        <v>77</v>
      </c>
      <c r="C3781" s="7" t="n">
        <v>5</v>
      </c>
      <c r="D3781" s="7" t="n">
        <v>3</v>
      </c>
    </row>
    <row r="3782" spans="1:10">
      <c r="A3782" t="s">
        <v>4</v>
      </c>
      <c r="B3782" s="4" t="s">
        <v>5</v>
      </c>
      <c r="C3782" s="4" t="s">
        <v>9</v>
      </c>
    </row>
    <row r="3783" spans="1:10">
      <c r="A3783" t="n">
        <v>47317</v>
      </c>
      <c r="B3783" s="24" t="n">
        <v>16</v>
      </c>
      <c r="C3783" s="7" t="n">
        <v>500</v>
      </c>
    </row>
    <row r="3784" spans="1:10">
      <c r="A3784" t="s">
        <v>4</v>
      </c>
      <c r="B3784" s="4" t="s">
        <v>5</v>
      </c>
      <c r="C3784" s="4" t="s">
        <v>8</v>
      </c>
      <c r="D3784" s="4" t="s">
        <v>8</v>
      </c>
      <c r="E3784" s="4" t="s">
        <v>8</v>
      </c>
      <c r="F3784" s="4" t="s">
        <v>10</v>
      </c>
      <c r="G3784" s="4" t="s">
        <v>10</v>
      </c>
      <c r="H3784" s="4" t="s">
        <v>10</v>
      </c>
      <c r="I3784" s="4" t="s">
        <v>10</v>
      </c>
      <c r="J3784" s="4" t="s">
        <v>10</v>
      </c>
    </row>
    <row r="3785" spans="1:10">
      <c r="A3785" t="n">
        <v>47320</v>
      </c>
      <c r="B3785" s="15" t="n">
        <v>76</v>
      </c>
      <c r="C3785" s="7" t="n">
        <v>5</v>
      </c>
      <c r="D3785" s="7" t="n">
        <v>3</v>
      </c>
      <c r="E3785" s="7" t="n">
        <v>0</v>
      </c>
      <c r="F3785" s="7" t="n">
        <v>1</v>
      </c>
      <c r="G3785" s="7" t="n">
        <v>1</v>
      </c>
      <c r="H3785" s="7" t="n">
        <v>1</v>
      </c>
      <c r="I3785" s="7" t="n">
        <v>0.600000023841858</v>
      </c>
      <c r="J3785" s="7" t="n">
        <v>300</v>
      </c>
    </row>
    <row r="3786" spans="1:10">
      <c r="A3786" t="s">
        <v>4</v>
      </c>
      <c r="B3786" s="4" t="s">
        <v>5</v>
      </c>
      <c r="C3786" s="4" t="s">
        <v>9</v>
      </c>
      <c r="D3786" s="4" t="s">
        <v>8</v>
      </c>
      <c r="E3786" s="4" t="s">
        <v>19</v>
      </c>
      <c r="F3786" s="4" t="s">
        <v>8</v>
      </c>
      <c r="G3786" s="4" t="s">
        <v>8</v>
      </c>
    </row>
    <row r="3787" spans="1:10">
      <c r="A3787" t="n">
        <v>47344</v>
      </c>
      <c r="B3787" s="19" t="n">
        <v>24</v>
      </c>
      <c r="C3787" s="7" t="n">
        <v>65533</v>
      </c>
      <c r="D3787" s="7" t="n">
        <v>7</v>
      </c>
      <c r="E3787" s="7" t="s">
        <v>388</v>
      </c>
      <c r="F3787" s="7" t="n">
        <v>2</v>
      </c>
      <c r="G3787" s="7" t="n">
        <v>0</v>
      </c>
    </row>
    <row r="3788" spans="1:10">
      <c r="A3788" t="s">
        <v>4</v>
      </c>
      <c r="B3788" s="4" t="s">
        <v>5</v>
      </c>
    </row>
    <row r="3789" spans="1:10">
      <c r="A3789" t="n">
        <v>47391</v>
      </c>
      <c r="B3789" s="28" t="n">
        <v>28</v>
      </c>
    </row>
    <row r="3790" spans="1:10">
      <c r="A3790" t="s">
        <v>4</v>
      </c>
      <c r="B3790" s="4" t="s">
        <v>5</v>
      </c>
      <c r="C3790" s="4" t="s">
        <v>8</v>
      </c>
    </row>
    <row r="3791" spans="1:10">
      <c r="A3791" t="n">
        <v>47392</v>
      </c>
      <c r="B3791" s="21" t="n">
        <v>27</v>
      </c>
      <c r="C3791" s="7" t="n">
        <v>0</v>
      </c>
    </row>
    <row r="3792" spans="1:10">
      <c r="A3792" t="s">
        <v>4</v>
      </c>
      <c r="B3792" s="4" t="s">
        <v>5</v>
      </c>
      <c r="C3792" s="4" t="s">
        <v>9</v>
      </c>
    </row>
    <row r="3793" spans="1:10">
      <c r="A3793" t="n">
        <v>47394</v>
      </c>
      <c r="B3793" s="24" t="n">
        <v>16</v>
      </c>
      <c r="C3793" s="7" t="n">
        <v>500</v>
      </c>
    </row>
    <row r="3794" spans="1:10">
      <c r="A3794" t="s">
        <v>4</v>
      </c>
      <c r="B3794" s="4" t="s">
        <v>5</v>
      </c>
      <c r="C3794" s="4" t="s">
        <v>9</v>
      </c>
      <c r="D3794" s="4" t="s">
        <v>8</v>
      </c>
      <c r="E3794" s="4" t="s">
        <v>19</v>
      </c>
      <c r="F3794" s="4" t="s">
        <v>8</v>
      </c>
      <c r="G3794" s="4" t="s">
        <v>8</v>
      </c>
    </row>
    <row r="3795" spans="1:10">
      <c r="A3795" t="n">
        <v>47397</v>
      </c>
      <c r="B3795" s="19" t="n">
        <v>24</v>
      </c>
      <c r="C3795" s="7" t="n">
        <v>65533</v>
      </c>
      <c r="D3795" s="7" t="n">
        <v>7</v>
      </c>
      <c r="E3795" s="7" t="s">
        <v>389</v>
      </c>
      <c r="F3795" s="7" t="n">
        <v>2</v>
      </c>
      <c r="G3795" s="7" t="n">
        <v>0</v>
      </c>
    </row>
    <row r="3796" spans="1:10">
      <c r="A3796" t="s">
        <v>4</v>
      </c>
      <c r="B3796" s="4" t="s">
        <v>5</v>
      </c>
    </row>
    <row r="3797" spans="1:10">
      <c r="A3797" t="n">
        <v>47443</v>
      </c>
      <c r="B3797" s="28" t="n">
        <v>28</v>
      </c>
    </row>
    <row r="3798" spans="1:10">
      <c r="A3798" t="s">
        <v>4</v>
      </c>
      <c r="B3798" s="4" t="s">
        <v>5</v>
      </c>
      <c r="C3798" s="4" t="s">
        <v>8</v>
      </c>
    </row>
    <row r="3799" spans="1:10">
      <c r="A3799" t="n">
        <v>47444</v>
      </c>
      <c r="B3799" s="21" t="n">
        <v>27</v>
      </c>
      <c r="C3799" s="7" t="n">
        <v>0</v>
      </c>
    </row>
    <row r="3800" spans="1:10">
      <c r="A3800" t="s">
        <v>4</v>
      </c>
      <c r="B3800" s="4" t="s">
        <v>5</v>
      </c>
      <c r="C3800" s="4" t="s">
        <v>8</v>
      </c>
      <c r="D3800" s="4" t="s">
        <v>8</v>
      </c>
      <c r="E3800" s="4" t="s">
        <v>8</v>
      </c>
      <c r="F3800" s="4" t="s">
        <v>10</v>
      </c>
      <c r="G3800" s="4" t="s">
        <v>10</v>
      </c>
      <c r="H3800" s="4" t="s">
        <v>10</v>
      </c>
      <c r="I3800" s="4" t="s">
        <v>10</v>
      </c>
      <c r="J3800" s="4" t="s">
        <v>10</v>
      </c>
    </row>
    <row r="3801" spans="1:10">
      <c r="A3801" t="n">
        <v>47446</v>
      </c>
      <c r="B3801" s="15" t="n">
        <v>76</v>
      </c>
      <c r="C3801" s="7" t="n">
        <v>5</v>
      </c>
      <c r="D3801" s="7" t="n">
        <v>3</v>
      </c>
      <c r="E3801" s="7" t="n">
        <v>0</v>
      </c>
      <c r="F3801" s="7" t="n">
        <v>1</v>
      </c>
      <c r="G3801" s="7" t="n">
        <v>1</v>
      </c>
      <c r="H3801" s="7" t="n">
        <v>1</v>
      </c>
      <c r="I3801" s="7" t="n">
        <v>0</v>
      </c>
      <c r="J3801" s="7" t="n">
        <v>1000</v>
      </c>
    </row>
    <row r="3802" spans="1:10">
      <c r="A3802" t="s">
        <v>4</v>
      </c>
      <c r="B3802" s="4" t="s">
        <v>5</v>
      </c>
      <c r="C3802" s="4" t="s">
        <v>8</v>
      </c>
      <c r="D3802" s="4" t="s">
        <v>8</v>
      </c>
    </row>
    <row r="3803" spans="1:10">
      <c r="A3803" t="n">
        <v>47470</v>
      </c>
      <c r="B3803" s="16" t="n">
        <v>77</v>
      </c>
      <c r="C3803" s="7" t="n">
        <v>5</v>
      </c>
      <c r="D3803" s="7" t="n">
        <v>3</v>
      </c>
    </row>
    <row r="3804" spans="1:10">
      <c r="A3804" t="s">
        <v>4</v>
      </c>
      <c r="B3804" s="4" t="s">
        <v>5</v>
      </c>
      <c r="C3804" s="4" t="s">
        <v>8</v>
      </c>
    </row>
    <row r="3805" spans="1:10">
      <c r="A3805" t="n">
        <v>47473</v>
      </c>
      <c r="B3805" s="27" t="n">
        <v>78</v>
      </c>
      <c r="C3805" s="7" t="n">
        <v>5</v>
      </c>
    </row>
    <row r="3806" spans="1:10">
      <c r="A3806" t="s">
        <v>4</v>
      </c>
      <c r="B3806" s="4" t="s">
        <v>5</v>
      </c>
      <c r="C3806" s="4" t="s">
        <v>8</v>
      </c>
      <c r="D3806" s="4" t="s">
        <v>8</v>
      </c>
      <c r="E3806" s="4" t="s">
        <v>8</v>
      </c>
      <c r="F3806" s="4" t="s">
        <v>10</v>
      </c>
      <c r="G3806" s="4" t="s">
        <v>10</v>
      </c>
      <c r="H3806" s="4" t="s">
        <v>10</v>
      </c>
      <c r="I3806" s="4" t="s">
        <v>10</v>
      </c>
      <c r="J3806" s="4" t="s">
        <v>10</v>
      </c>
    </row>
    <row r="3807" spans="1:10">
      <c r="A3807" t="n">
        <v>47475</v>
      </c>
      <c r="B3807" s="15" t="n">
        <v>76</v>
      </c>
      <c r="C3807" s="7" t="n">
        <v>6</v>
      </c>
      <c r="D3807" s="7" t="n">
        <v>3</v>
      </c>
      <c r="E3807" s="7" t="n">
        <v>0</v>
      </c>
      <c r="F3807" s="7" t="n">
        <v>1</v>
      </c>
      <c r="G3807" s="7" t="n">
        <v>1</v>
      </c>
      <c r="H3807" s="7" t="n">
        <v>1</v>
      </c>
      <c r="I3807" s="7" t="n">
        <v>1</v>
      </c>
      <c r="J3807" s="7" t="n">
        <v>1000</v>
      </c>
    </row>
    <row r="3808" spans="1:10">
      <c r="A3808" t="s">
        <v>4</v>
      </c>
      <c r="B3808" s="4" t="s">
        <v>5</v>
      </c>
      <c r="C3808" s="4" t="s">
        <v>8</v>
      </c>
      <c r="D3808" s="4" t="s">
        <v>8</v>
      </c>
    </row>
    <row r="3809" spans="1:10">
      <c r="A3809" t="n">
        <v>47499</v>
      </c>
      <c r="B3809" s="16" t="n">
        <v>77</v>
      </c>
      <c r="C3809" s="7" t="n">
        <v>6</v>
      </c>
      <c r="D3809" s="7" t="n">
        <v>3</v>
      </c>
    </row>
    <row r="3810" spans="1:10">
      <c r="A3810" t="s">
        <v>4</v>
      </c>
      <c r="B3810" s="4" t="s">
        <v>5</v>
      </c>
      <c r="C3810" s="4" t="s">
        <v>9</v>
      </c>
    </row>
    <row r="3811" spans="1:10">
      <c r="A3811" t="n">
        <v>47502</v>
      </c>
      <c r="B3811" s="24" t="n">
        <v>16</v>
      </c>
      <c r="C3811" s="7" t="n">
        <v>500</v>
      </c>
    </row>
    <row r="3812" spans="1:10">
      <c r="A3812" t="s">
        <v>4</v>
      </c>
      <c r="B3812" s="4" t="s">
        <v>5</v>
      </c>
      <c r="C3812" s="4" t="s">
        <v>8</v>
      </c>
      <c r="D3812" s="4" t="s">
        <v>8</v>
      </c>
      <c r="E3812" s="4" t="s">
        <v>8</v>
      </c>
      <c r="F3812" s="4" t="s">
        <v>10</v>
      </c>
      <c r="G3812" s="4" t="s">
        <v>10</v>
      </c>
      <c r="H3812" s="4" t="s">
        <v>10</v>
      </c>
      <c r="I3812" s="4" t="s">
        <v>10</v>
      </c>
      <c r="J3812" s="4" t="s">
        <v>10</v>
      </c>
    </row>
    <row r="3813" spans="1:10">
      <c r="A3813" t="n">
        <v>47505</v>
      </c>
      <c r="B3813" s="15" t="n">
        <v>76</v>
      </c>
      <c r="C3813" s="7" t="n">
        <v>6</v>
      </c>
      <c r="D3813" s="7" t="n">
        <v>3</v>
      </c>
      <c r="E3813" s="7" t="n">
        <v>0</v>
      </c>
      <c r="F3813" s="7" t="n">
        <v>1</v>
      </c>
      <c r="G3813" s="7" t="n">
        <v>1</v>
      </c>
      <c r="H3813" s="7" t="n">
        <v>1</v>
      </c>
      <c r="I3813" s="7" t="n">
        <v>0.600000023841858</v>
      </c>
      <c r="J3813" s="7" t="n">
        <v>300</v>
      </c>
    </row>
    <row r="3814" spans="1:10">
      <c r="A3814" t="s">
        <v>4</v>
      </c>
      <c r="B3814" s="4" t="s">
        <v>5</v>
      </c>
      <c r="C3814" s="4" t="s">
        <v>9</v>
      </c>
      <c r="D3814" s="4" t="s">
        <v>8</v>
      </c>
      <c r="E3814" s="4" t="s">
        <v>19</v>
      </c>
      <c r="F3814" s="4" t="s">
        <v>8</v>
      </c>
      <c r="G3814" s="4" t="s">
        <v>8</v>
      </c>
    </row>
    <row r="3815" spans="1:10">
      <c r="A3815" t="n">
        <v>47529</v>
      </c>
      <c r="B3815" s="19" t="n">
        <v>24</v>
      </c>
      <c r="C3815" s="7" t="n">
        <v>65533</v>
      </c>
      <c r="D3815" s="7" t="n">
        <v>7</v>
      </c>
      <c r="E3815" s="7" t="s">
        <v>390</v>
      </c>
      <c r="F3815" s="7" t="n">
        <v>2</v>
      </c>
      <c r="G3815" s="7" t="n">
        <v>0</v>
      </c>
    </row>
    <row r="3816" spans="1:10">
      <c r="A3816" t="s">
        <v>4</v>
      </c>
      <c r="B3816" s="4" t="s">
        <v>5</v>
      </c>
    </row>
    <row r="3817" spans="1:10">
      <c r="A3817" t="n">
        <v>47586</v>
      </c>
      <c r="B3817" s="28" t="n">
        <v>28</v>
      </c>
    </row>
    <row r="3818" spans="1:10">
      <c r="A3818" t="s">
        <v>4</v>
      </c>
      <c r="B3818" s="4" t="s">
        <v>5</v>
      </c>
      <c r="C3818" s="4" t="s">
        <v>8</v>
      </c>
    </row>
    <row r="3819" spans="1:10">
      <c r="A3819" t="n">
        <v>47587</v>
      </c>
      <c r="B3819" s="21" t="n">
        <v>27</v>
      </c>
      <c r="C3819" s="7" t="n">
        <v>0</v>
      </c>
    </row>
    <row r="3820" spans="1:10">
      <c r="A3820" t="s">
        <v>4</v>
      </c>
      <c r="B3820" s="4" t="s">
        <v>5</v>
      </c>
      <c r="C3820" s="4" t="s">
        <v>9</v>
      </c>
    </row>
    <row r="3821" spans="1:10">
      <c r="A3821" t="n">
        <v>47589</v>
      </c>
      <c r="B3821" s="24" t="n">
        <v>16</v>
      </c>
      <c r="C3821" s="7" t="n">
        <v>500</v>
      </c>
    </row>
    <row r="3822" spans="1:10">
      <c r="A3822" t="s">
        <v>4</v>
      </c>
      <c r="B3822" s="4" t="s">
        <v>5</v>
      </c>
      <c r="C3822" s="4" t="s">
        <v>9</v>
      </c>
      <c r="D3822" s="4" t="s">
        <v>8</v>
      </c>
      <c r="E3822" s="4" t="s">
        <v>19</v>
      </c>
      <c r="F3822" s="4" t="s">
        <v>8</v>
      </c>
      <c r="G3822" s="4" t="s">
        <v>8</v>
      </c>
    </row>
    <row r="3823" spans="1:10">
      <c r="A3823" t="n">
        <v>47592</v>
      </c>
      <c r="B3823" s="19" t="n">
        <v>24</v>
      </c>
      <c r="C3823" s="7" t="n">
        <v>65533</v>
      </c>
      <c r="D3823" s="7" t="n">
        <v>7</v>
      </c>
      <c r="E3823" s="7" t="s">
        <v>391</v>
      </c>
      <c r="F3823" s="7" t="n">
        <v>2</v>
      </c>
      <c r="G3823" s="7" t="n">
        <v>0</v>
      </c>
    </row>
    <row r="3824" spans="1:10">
      <c r="A3824" t="s">
        <v>4</v>
      </c>
      <c r="B3824" s="4" t="s">
        <v>5</v>
      </c>
    </row>
    <row r="3825" spans="1:10">
      <c r="A3825" t="n">
        <v>47728</v>
      </c>
      <c r="B3825" s="28" t="n">
        <v>28</v>
      </c>
    </row>
    <row r="3826" spans="1:10">
      <c r="A3826" t="s">
        <v>4</v>
      </c>
      <c r="B3826" s="4" t="s">
        <v>5</v>
      </c>
      <c r="C3826" s="4" t="s">
        <v>8</v>
      </c>
    </row>
    <row r="3827" spans="1:10">
      <c r="A3827" t="n">
        <v>47729</v>
      </c>
      <c r="B3827" s="21" t="n">
        <v>27</v>
      </c>
      <c r="C3827" s="7" t="n">
        <v>0</v>
      </c>
    </row>
    <row r="3828" spans="1:10">
      <c r="A3828" t="s">
        <v>4</v>
      </c>
      <c r="B3828" s="4" t="s">
        <v>5</v>
      </c>
      <c r="C3828" s="4" t="s">
        <v>9</v>
      </c>
    </row>
    <row r="3829" spans="1:10">
      <c r="A3829" t="n">
        <v>47731</v>
      </c>
      <c r="B3829" s="24" t="n">
        <v>16</v>
      </c>
      <c r="C3829" s="7" t="n">
        <v>500</v>
      </c>
    </row>
    <row r="3830" spans="1:10">
      <c r="A3830" t="s">
        <v>4</v>
      </c>
      <c r="B3830" s="4" t="s">
        <v>5</v>
      </c>
      <c r="C3830" s="4" t="s">
        <v>9</v>
      </c>
      <c r="D3830" s="4" t="s">
        <v>8</v>
      </c>
      <c r="E3830" s="4" t="s">
        <v>19</v>
      </c>
      <c r="F3830" s="4" t="s">
        <v>8</v>
      </c>
      <c r="G3830" s="4" t="s">
        <v>8</v>
      </c>
    </row>
    <row r="3831" spans="1:10">
      <c r="A3831" t="n">
        <v>47734</v>
      </c>
      <c r="B3831" s="19" t="n">
        <v>24</v>
      </c>
      <c r="C3831" s="7" t="n">
        <v>65533</v>
      </c>
      <c r="D3831" s="7" t="n">
        <v>7</v>
      </c>
      <c r="E3831" s="7" t="s">
        <v>392</v>
      </c>
      <c r="F3831" s="7" t="n">
        <v>2</v>
      </c>
      <c r="G3831" s="7" t="n">
        <v>0</v>
      </c>
    </row>
    <row r="3832" spans="1:10">
      <c r="A3832" t="s">
        <v>4</v>
      </c>
      <c r="B3832" s="4" t="s">
        <v>5</v>
      </c>
    </row>
    <row r="3833" spans="1:10">
      <c r="A3833" t="n">
        <v>47803</v>
      </c>
      <c r="B3833" s="28" t="n">
        <v>28</v>
      </c>
    </row>
    <row r="3834" spans="1:10">
      <c r="A3834" t="s">
        <v>4</v>
      </c>
      <c r="B3834" s="4" t="s">
        <v>5</v>
      </c>
      <c r="C3834" s="4" t="s">
        <v>8</v>
      </c>
    </row>
    <row r="3835" spans="1:10">
      <c r="A3835" t="n">
        <v>47804</v>
      </c>
      <c r="B3835" s="21" t="n">
        <v>27</v>
      </c>
      <c r="C3835" s="7" t="n">
        <v>0</v>
      </c>
    </row>
    <row r="3836" spans="1:10">
      <c r="A3836" t="s">
        <v>4</v>
      </c>
      <c r="B3836" s="4" t="s">
        <v>5</v>
      </c>
      <c r="C3836" s="4" t="s">
        <v>9</v>
      </c>
    </row>
    <row r="3837" spans="1:10">
      <c r="A3837" t="n">
        <v>47806</v>
      </c>
      <c r="B3837" s="24" t="n">
        <v>16</v>
      </c>
      <c r="C3837" s="7" t="n">
        <v>500</v>
      </c>
    </row>
    <row r="3838" spans="1:10">
      <c r="A3838" t="s">
        <v>4</v>
      </c>
      <c r="B3838" s="4" t="s">
        <v>5</v>
      </c>
      <c r="C3838" s="4" t="s">
        <v>9</v>
      </c>
      <c r="D3838" s="4" t="s">
        <v>8</v>
      </c>
      <c r="E3838" s="4" t="s">
        <v>19</v>
      </c>
      <c r="F3838" s="4" t="s">
        <v>8</v>
      </c>
      <c r="G3838" s="4" t="s">
        <v>8</v>
      </c>
    </row>
    <row r="3839" spans="1:10">
      <c r="A3839" t="n">
        <v>47809</v>
      </c>
      <c r="B3839" s="19" t="n">
        <v>24</v>
      </c>
      <c r="C3839" s="7" t="n">
        <v>65533</v>
      </c>
      <c r="D3839" s="7" t="n">
        <v>7</v>
      </c>
      <c r="E3839" s="7" t="s">
        <v>393</v>
      </c>
      <c r="F3839" s="7" t="n">
        <v>2</v>
      </c>
      <c r="G3839" s="7" t="n">
        <v>0</v>
      </c>
    </row>
    <row r="3840" spans="1:10">
      <c r="A3840" t="s">
        <v>4</v>
      </c>
      <c r="B3840" s="4" t="s">
        <v>5</v>
      </c>
    </row>
    <row r="3841" spans="1:7">
      <c r="A3841" t="n">
        <v>48009</v>
      </c>
      <c r="B3841" s="28" t="n">
        <v>28</v>
      </c>
    </row>
    <row r="3842" spans="1:7">
      <c r="A3842" t="s">
        <v>4</v>
      </c>
      <c r="B3842" s="4" t="s">
        <v>5</v>
      </c>
      <c r="C3842" s="4" t="s">
        <v>8</v>
      </c>
    </row>
    <row r="3843" spans="1:7">
      <c r="A3843" t="n">
        <v>48010</v>
      </c>
      <c r="B3843" s="21" t="n">
        <v>27</v>
      </c>
      <c r="C3843" s="7" t="n">
        <v>0</v>
      </c>
    </row>
    <row r="3844" spans="1:7">
      <c r="A3844" t="s">
        <v>4</v>
      </c>
      <c r="B3844" s="4" t="s">
        <v>5</v>
      </c>
      <c r="C3844" s="4" t="s">
        <v>9</v>
      </c>
    </row>
    <row r="3845" spans="1:7">
      <c r="A3845" t="n">
        <v>48012</v>
      </c>
      <c r="B3845" s="24" t="n">
        <v>16</v>
      </c>
      <c r="C3845" s="7" t="n">
        <v>500</v>
      </c>
    </row>
    <row r="3846" spans="1:7">
      <c r="A3846" t="s">
        <v>4</v>
      </c>
      <c r="B3846" s="4" t="s">
        <v>5</v>
      </c>
      <c r="C3846" s="4" t="s">
        <v>9</v>
      </c>
      <c r="D3846" s="4" t="s">
        <v>8</v>
      </c>
      <c r="E3846" s="4" t="s">
        <v>19</v>
      </c>
      <c r="F3846" s="4" t="s">
        <v>8</v>
      </c>
      <c r="G3846" s="4" t="s">
        <v>8</v>
      </c>
    </row>
    <row r="3847" spans="1:7">
      <c r="A3847" t="n">
        <v>48015</v>
      </c>
      <c r="B3847" s="19" t="n">
        <v>24</v>
      </c>
      <c r="C3847" s="7" t="n">
        <v>65533</v>
      </c>
      <c r="D3847" s="7" t="n">
        <v>7</v>
      </c>
      <c r="E3847" s="7" t="s">
        <v>394</v>
      </c>
      <c r="F3847" s="7" t="n">
        <v>2</v>
      </c>
      <c r="G3847" s="7" t="n">
        <v>0</v>
      </c>
    </row>
    <row r="3848" spans="1:7">
      <c r="A3848" t="s">
        <v>4</v>
      </c>
      <c r="B3848" s="4" t="s">
        <v>5</v>
      </c>
    </row>
    <row r="3849" spans="1:7">
      <c r="A3849" t="n">
        <v>48132</v>
      </c>
      <c r="B3849" s="28" t="n">
        <v>28</v>
      </c>
    </row>
    <row r="3850" spans="1:7">
      <c r="A3850" t="s">
        <v>4</v>
      </c>
      <c r="B3850" s="4" t="s">
        <v>5</v>
      </c>
      <c r="C3850" s="4" t="s">
        <v>8</v>
      </c>
    </row>
    <row r="3851" spans="1:7">
      <c r="A3851" t="n">
        <v>48133</v>
      </c>
      <c r="B3851" s="21" t="n">
        <v>27</v>
      </c>
      <c r="C3851" s="7" t="n">
        <v>0</v>
      </c>
    </row>
    <row r="3852" spans="1:7">
      <c r="A3852" t="s">
        <v>4</v>
      </c>
      <c r="B3852" s="4" t="s">
        <v>5</v>
      </c>
      <c r="C3852" s="4" t="s">
        <v>8</v>
      </c>
      <c r="D3852" s="4" t="s">
        <v>8</v>
      </c>
      <c r="E3852" s="4" t="s">
        <v>8</v>
      </c>
      <c r="F3852" s="4" t="s">
        <v>10</v>
      </c>
      <c r="G3852" s="4" t="s">
        <v>10</v>
      </c>
      <c r="H3852" s="4" t="s">
        <v>10</v>
      </c>
      <c r="I3852" s="4" t="s">
        <v>10</v>
      </c>
      <c r="J3852" s="4" t="s">
        <v>10</v>
      </c>
    </row>
    <row r="3853" spans="1:7">
      <c r="A3853" t="n">
        <v>48135</v>
      </c>
      <c r="B3853" s="15" t="n">
        <v>76</v>
      </c>
      <c r="C3853" s="7" t="n">
        <v>6</v>
      </c>
      <c r="D3853" s="7" t="n">
        <v>3</v>
      </c>
      <c r="E3853" s="7" t="n">
        <v>0</v>
      </c>
      <c r="F3853" s="7" t="n">
        <v>1</v>
      </c>
      <c r="G3853" s="7" t="n">
        <v>1</v>
      </c>
      <c r="H3853" s="7" t="n">
        <v>1</v>
      </c>
      <c r="I3853" s="7" t="n">
        <v>0</v>
      </c>
      <c r="J3853" s="7" t="n">
        <v>1000</v>
      </c>
    </row>
    <row r="3854" spans="1:7">
      <c r="A3854" t="s">
        <v>4</v>
      </c>
      <c r="B3854" s="4" t="s">
        <v>5</v>
      </c>
      <c r="C3854" s="4" t="s">
        <v>8</v>
      </c>
      <c r="D3854" s="4" t="s">
        <v>8</v>
      </c>
    </row>
    <row r="3855" spans="1:7">
      <c r="A3855" t="n">
        <v>48159</v>
      </c>
      <c r="B3855" s="16" t="n">
        <v>77</v>
      </c>
      <c r="C3855" s="7" t="n">
        <v>6</v>
      </c>
      <c r="D3855" s="7" t="n">
        <v>3</v>
      </c>
    </row>
    <row r="3856" spans="1:7">
      <c r="A3856" t="s">
        <v>4</v>
      </c>
      <c r="B3856" s="4" t="s">
        <v>5</v>
      </c>
      <c r="C3856" s="4" t="s">
        <v>8</v>
      </c>
    </row>
    <row r="3857" spans="1:10">
      <c r="A3857" t="n">
        <v>48162</v>
      </c>
      <c r="B3857" s="27" t="n">
        <v>78</v>
      </c>
      <c r="C3857" s="7" t="n">
        <v>6</v>
      </c>
    </row>
    <row r="3858" spans="1:10">
      <c r="A3858" t="s">
        <v>4</v>
      </c>
      <c r="B3858" s="4" t="s">
        <v>5</v>
      </c>
      <c r="C3858" s="4" t="s">
        <v>8</v>
      </c>
      <c r="D3858" s="4" t="s">
        <v>8</v>
      </c>
      <c r="E3858" s="4" t="s">
        <v>8</v>
      </c>
      <c r="F3858" s="4" t="s">
        <v>10</v>
      </c>
      <c r="G3858" s="4" t="s">
        <v>10</v>
      </c>
      <c r="H3858" s="4" t="s">
        <v>10</v>
      </c>
      <c r="I3858" s="4" t="s">
        <v>10</v>
      </c>
      <c r="J3858" s="4" t="s">
        <v>10</v>
      </c>
    </row>
    <row r="3859" spans="1:10">
      <c r="A3859" t="n">
        <v>48164</v>
      </c>
      <c r="B3859" s="15" t="n">
        <v>76</v>
      </c>
      <c r="C3859" s="7" t="n">
        <v>7</v>
      </c>
      <c r="D3859" s="7" t="n">
        <v>3</v>
      </c>
      <c r="E3859" s="7" t="n">
        <v>0</v>
      </c>
      <c r="F3859" s="7" t="n">
        <v>1</v>
      </c>
      <c r="G3859" s="7" t="n">
        <v>1</v>
      </c>
      <c r="H3859" s="7" t="n">
        <v>1</v>
      </c>
      <c r="I3859" s="7" t="n">
        <v>1</v>
      </c>
      <c r="J3859" s="7" t="n">
        <v>1000</v>
      </c>
    </row>
    <row r="3860" spans="1:10">
      <c r="A3860" t="s">
        <v>4</v>
      </c>
      <c r="B3860" s="4" t="s">
        <v>5</v>
      </c>
      <c r="C3860" s="4" t="s">
        <v>8</v>
      </c>
      <c r="D3860" s="4" t="s">
        <v>8</v>
      </c>
    </row>
    <row r="3861" spans="1:10">
      <c r="A3861" t="n">
        <v>48188</v>
      </c>
      <c r="B3861" s="16" t="n">
        <v>77</v>
      </c>
      <c r="C3861" s="7" t="n">
        <v>7</v>
      </c>
      <c r="D3861" s="7" t="n">
        <v>3</v>
      </c>
    </row>
    <row r="3862" spans="1:10">
      <c r="A3862" t="s">
        <v>4</v>
      </c>
      <c r="B3862" s="4" t="s">
        <v>5</v>
      </c>
      <c r="C3862" s="4" t="s">
        <v>9</v>
      </c>
    </row>
    <row r="3863" spans="1:10">
      <c r="A3863" t="n">
        <v>48191</v>
      </c>
      <c r="B3863" s="24" t="n">
        <v>16</v>
      </c>
      <c r="C3863" s="7" t="n">
        <v>500</v>
      </c>
    </row>
    <row r="3864" spans="1:10">
      <c r="A3864" t="s">
        <v>4</v>
      </c>
      <c r="B3864" s="4" t="s">
        <v>5</v>
      </c>
      <c r="C3864" s="4" t="s">
        <v>8</v>
      </c>
      <c r="D3864" s="4" t="s">
        <v>8</v>
      </c>
      <c r="E3864" s="4" t="s">
        <v>8</v>
      </c>
      <c r="F3864" s="4" t="s">
        <v>10</v>
      </c>
      <c r="G3864" s="4" t="s">
        <v>10</v>
      </c>
      <c r="H3864" s="4" t="s">
        <v>10</v>
      </c>
      <c r="I3864" s="4" t="s">
        <v>10</v>
      </c>
      <c r="J3864" s="4" t="s">
        <v>10</v>
      </c>
    </row>
    <row r="3865" spans="1:10">
      <c r="A3865" t="n">
        <v>48194</v>
      </c>
      <c r="B3865" s="15" t="n">
        <v>76</v>
      </c>
      <c r="C3865" s="7" t="n">
        <v>7</v>
      </c>
      <c r="D3865" s="7" t="n">
        <v>3</v>
      </c>
      <c r="E3865" s="7" t="n">
        <v>0</v>
      </c>
      <c r="F3865" s="7" t="n">
        <v>1</v>
      </c>
      <c r="G3865" s="7" t="n">
        <v>1</v>
      </c>
      <c r="H3865" s="7" t="n">
        <v>1</v>
      </c>
      <c r="I3865" s="7" t="n">
        <v>0.600000023841858</v>
      </c>
      <c r="J3865" s="7" t="n">
        <v>300</v>
      </c>
    </row>
    <row r="3866" spans="1:10">
      <c r="A3866" t="s">
        <v>4</v>
      </c>
      <c r="B3866" s="4" t="s">
        <v>5</v>
      </c>
      <c r="C3866" s="4" t="s">
        <v>9</v>
      </c>
      <c r="D3866" s="4" t="s">
        <v>8</v>
      </c>
      <c r="E3866" s="4" t="s">
        <v>19</v>
      </c>
      <c r="F3866" s="4" t="s">
        <v>8</v>
      </c>
      <c r="G3866" s="4" t="s">
        <v>8</v>
      </c>
    </row>
    <row r="3867" spans="1:10">
      <c r="A3867" t="n">
        <v>48218</v>
      </c>
      <c r="B3867" s="19" t="n">
        <v>24</v>
      </c>
      <c r="C3867" s="7" t="n">
        <v>65533</v>
      </c>
      <c r="D3867" s="7" t="n">
        <v>7</v>
      </c>
      <c r="E3867" s="7" t="s">
        <v>395</v>
      </c>
      <c r="F3867" s="7" t="n">
        <v>2</v>
      </c>
      <c r="G3867" s="7" t="n">
        <v>0</v>
      </c>
    </row>
    <row r="3868" spans="1:10">
      <c r="A3868" t="s">
        <v>4</v>
      </c>
      <c r="B3868" s="4" t="s">
        <v>5</v>
      </c>
    </row>
    <row r="3869" spans="1:10">
      <c r="A3869" t="n">
        <v>48316</v>
      </c>
      <c r="B3869" s="28" t="n">
        <v>28</v>
      </c>
    </row>
    <row r="3870" spans="1:10">
      <c r="A3870" t="s">
        <v>4</v>
      </c>
      <c r="B3870" s="4" t="s">
        <v>5</v>
      </c>
      <c r="C3870" s="4" t="s">
        <v>8</v>
      </c>
    </row>
    <row r="3871" spans="1:10">
      <c r="A3871" t="n">
        <v>48317</v>
      </c>
      <c r="B3871" s="21" t="n">
        <v>27</v>
      </c>
      <c r="C3871" s="7" t="n">
        <v>0</v>
      </c>
    </row>
    <row r="3872" spans="1:10">
      <c r="A3872" t="s">
        <v>4</v>
      </c>
      <c r="B3872" s="4" t="s">
        <v>5</v>
      </c>
      <c r="C3872" s="4" t="s">
        <v>9</v>
      </c>
    </row>
    <row r="3873" spans="1:10">
      <c r="A3873" t="n">
        <v>48319</v>
      </c>
      <c r="B3873" s="24" t="n">
        <v>16</v>
      </c>
      <c r="C3873" s="7" t="n">
        <v>500</v>
      </c>
    </row>
    <row r="3874" spans="1:10">
      <c r="A3874" t="s">
        <v>4</v>
      </c>
      <c r="B3874" s="4" t="s">
        <v>5</v>
      </c>
      <c r="C3874" s="4" t="s">
        <v>9</v>
      </c>
      <c r="D3874" s="4" t="s">
        <v>8</v>
      </c>
      <c r="E3874" s="4" t="s">
        <v>19</v>
      </c>
      <c r="F3874" s="4" t="s">
        <v>8</v>
      </c>
      <c r="G3874" s="4" t="s">
        <v>8</v>
      </c>
    </row>
    <row r="3875" spans="1:10">
      <c r="A3875" t="n">
        <v>48322</v>
      </c>
      <c r="B3875" s="19" t="n">
        <v>24</v>
      </c>
      <c r="C3875" s="7" t="n">
        <v>65533</v>
      </c>
      <c r="D3875" s="7" t="n">
        <v>7</v>
      </c>
      <c r="E3875" s="7" t="s">
        <v>396</v>
      </c>
      <c r="F3875" s="7" t="n">
        <v>2</v>
      </c>
      <c r="G3875" s="7" t="n">
        <v>0</v>
      </c>
    </row>
    <row r="3876" spans="1:10">
      <c r="A3876" t="s">
        <v>4</v>
      </c>
      <c r="B3876" s="4" t="s">
        <v>5</v>
      </c>
    </row>
    <row r="3877" spans="1:10">
      <c r="A3877" t="n">
        <v>48423</v>
      </c>
      <c r="B3877" s="28" t="n">
        <v>28</v>
      </c>
    </row>
    <row r="3878" spans="1:10">
      <c r="A3878" t="s">
        <v>4</v>
      </c>
      <c r="B3878" s="4" t="s">
        <v>5</v>
      </c>
      <c r="C3878" s="4" t="s">
        <v>8</v>
      </c>
    </row>
    <row r="3879" spans="1:10">
      <c r="A3879" t="n">
        <v>48424</v>
      </c>
      <c r="B3879" s="21" t="n">
        <v>27</v>
      </c>
      <c r="C3879" s="7" t="n">
        <v>0</v>
      </c>
    </row>
    <row r="3880" spans="1:10">
      <c r="A3880" t="s">
        <v>4</v>
      </c>
      <c r="B3880" s="4" t="s">
        <v>5</v>
      </c>
      <c r="C3880" s="4" t="s">
        <v>9</v>
      </c>
    </row>
    <row r="3881" spans="1:10">
      <c r="A3881" t="n">
        <v>48426</v>
      </c>
      <c r="B3881" s="24" t="n">
        <v>16</v>
      </c>
      <c r="C3881" s="7" t="n">
        <v>500</v>
      </c>
    </row>
    <row r="3882" spans="1:10">
      <c r="A3882" t="s">
        <v>4</v>
      </c>
      <c r="B3882" s="4" t="s">
        <v>5</v>
      </c>
      <c r="C3882" s="4" t="s">
        <v>9</v>
      </c>
      <c r="D3882" s="4" t="s">
        <v>8</v>
      </c>
      <c r="E3882" s="4" t="s">
        <v>19</v>
      </c>
      <c r="F3882" s="4" t="s">
        <v>8</v>
      </c>
      <c r="G3882" s="4" t="s">
        <v>8</v>
      </c>
    </row>
    <row r="3883" spans="1:10">
      <c r="A3883" t="n">
        <v>48429</v>
      </c>
      <c r="B3883" s="19" t="n">
        <v>24</v>
      </c>
      <c r="C3883" s="7" t="n">
        <v>65533</v>
      </c>
      <c r="D3883" s="7" t="n">
        <v>7</v>
      </c>
      <c r="E3883" s="7" t="s">
        <v>397</v>
      </c>
      <c r="F3883" s="7" t="n">
        <v>2</v>
      </c>
      <c r="G3883" s="7" t="n">
        <v>0</v>
      </c>
    </row>
    <row r="3884" spans="1:10">
      <c r="A3884" t="s">
        <v>4</v>
      </c>
      <c r="B3884" s="4" t="s">
        <v>5</v>
      </c>
    </row>
    <row r="3885" spans="1:10">
      <c r="A3885" t="n">
        <v>48541</v>
      </c>
      <c r="B3885" s="28" t="n">
        <v>28</v>
      </c>
    </row>
    <row r="3886" spans="1:10">
      <c r="A3886" t="s">
        <v>4</v>
      </c>
      <c r="B3886" s="4" t="s">
        <v>5</v>
      </c>
      <c r="C3886" s="4" t="s">
        <v>8</v>
      </c>
    </row>
    <row r="3887" spans="1:10">
      <c r="A3887" t="n">
        <v>48542</v>
      </c>
      <c r="B3887" s="21" t="n">
        <v>27</v>
      </c>
      <c r="C3887" s="7" t="n">
        <v>0</v>
      </c>
    </row>
    <row r="3888" spans="1:10">
      <c r="A3888" t="s">
        <v>4</v>
      </c>
      <c r="B3888" s="4" t="s">
        <v>5</v>
      </c>
      <c r="C3888" s="4" t="s">
        <v>9</v>
      </c>
    </row>
    <row r="3889" spans="1:7">
      <c r="A3889" t="n">
        <v>48544</v>
      </c>
      <c r="B3889" s="24" t="n">
        <v>16</v>
      </c>
      <c r="C3889" s="7" t="n">
        <v>500</v>
      </c>
    </row>
    <row r="3890" spans="1:7">
      <c r="A3890" t="s">
        <v>4</v>
      </c>
      <c r="B3890" s="4" t="s">
        <v>5</v>
      </c>
      <c r="C3890" s="4" t="s">
        <v>9</v>
      </c>
      <c r="D3890" s="4" t="s">
        <v>8</v>
      </c>
      <c r="E3890" s="4" t="s">
        <v>19</v>
      </c>
      <c r="F3890" s="4" t="s">
        <v>8</v>
      </c>
      <c r="G3890" s="4" t="s">
        <v>8</v>
      </c>
    </row>
    <row r="3891" spans="1:7">
      <c r="A3891" t="n">
        <v>48547</v>
      </c>
      <c r="B3891" s="19" t="n">
        <v>24</v>
      </c>
      <c r="C3891" s="7" t="n">
        <v>65533</v>
      </c>
      <c r="D3891" s="7" t="n">
        <v>7</v>
      </c>
      <c r="E3891" s="7" t="s">
        <v>398</v>
      </c>
      <c r="F3891" s="7" t="n">
        <v>2</v>
      </c>
      <c r="G3891" s="7" t="n">
        <v>0</v>
      </c>
    </row>
    <row r="3892" spans="1:7">
      <c r="A3892" t="s">
        <v>4</v>
      </c>
      <c r="B3892" s="4" t="s">
        <v>5</v>
      </c>
    </row>
    <row r="3893" spans="1:7">
      <c r="A3893" t="n">
        <v>48642</v>
      </c>
      <c r="B3893" s="28" t="n">
        <v>28</v>
      </c>
    </row>
    <row r="3894" spans="1:7">
      <c r="A3894" t="s">
        <v>4</v>
      </c>
      <c r="B3894" s="4" t="s">
        <v>5</v>
      </c>
      <c r="C3894" s="4" t="s">
        <v>8</v>
      </c>
    </row>
    <row r="3895" spans="1:7">
      <c r="A3895" t="n">
        <v>48643</v>
      </c>
      <c r="B3895" s="21" t="n">
        <v>27</v>
      </c>
      <c r="C3895" s="7" t="n">
        <v>0</v>
      </c>
    </row>
    <row r="3896" spans="1:7">
      <c r="A3896" t="s">
        <v>4</v>
      </c>
      <c r="B3896" s="4" t="s">
        <v>5</v>
      </c>
      <c r="C3896" s="4" t="s">
        <v>8</v>
      </c>
      <c r="D3896" s="4" t="s">
        <v>8</v>
      </c>
      <c r="E3896" s="4" t="s">
        <v>8</v>
      </c>
      <c r="F3896" s="4" t="s">
        <v>10</v>
      </c>
      <c r="G3896" s="4" t="s">
        <v>10</v>
      </c>
      <c r="H3896" s="4" t="s">
        <v>10</v>
      </c>
      <c r="I3896" s="4" t="s">
        <v>10</v>
      </c>
      <c r="J3896" s="4" t="s">
        <v>10</v>
      </c>
    </row>
    <row r="3897" spans="1:7">
      <c r="A3897" t="n">
        <v>48645</v>
      </c>
      <c r="B3897" s="15" t="n">
        <v>76</v>
      </c>
      <c r="C3897" s="7" t="n">
        <v>7</v>
      </c>
      <c r="D3897" s="7" t="n">
        <v>3</v>
      </c>
      <c r="E3897" s="7" t="n">
        <v>0</v>
      </c>
      <c r="F3897" s="7" t="n">
        <v>1</v>
      </c>
      <c r="G3897" s="7" t="n">
        <v>1</v>
      </c>
      <c r="H3897" s="7" t="n">
        <v>1</v>
      </c>
      <c r="I3897" s="7" t="n">
        <v>0</v>
      </c>
      <c r="J3897" s="7" t="n">
        <v>1000</v>
      </c>
    </row>
    <row r="3898" spans="1:7">
      <c r="A3898" t="s">
        <v>4</v>
      </c>
      <c r="B3898" s="4" t="s">
        <v>5</v>
      </c>
      <c r="C3898" s="4" t="s">
        <v>8</v>
      </c>
      <c r="D3898" s="4" t="s">
        <v>8</v>
      </c>
    </row>
    <row r="3899" spans="1:7">
      <c r="A3899" t="n">
        <v>48669</v>
      </c>
      <c r="B3899" s="16" t="n">
        <v>77</v>
      </c>
      <c r="C3899" s="7" t="n">
        <v>7</v>
      </c>
      <c r="D3899" s="7" t="n">
        <v>3</v>
      </c>
    </row>
    <row r="3900" spans="1:7">
      <c r="A3900" t="s">
        <v>4</v>
      </c>
      <c r="B3900" s="4" t="s">
        <v>5</v>
      </c>
      <c r="C3900" s="4" t="s">
        <v>8</v>
      </c>
    </row>
    <row r="3901" spans="1:7">
      <c r="A3901" t="n">
        <v>48672</v>
      </c>
      <c r="B3901" s="27" t="n">
        <v>78</v>
      </c>
      <c r="C3901" s="7" t="n">
        <v>7</v>
      </c>
    </row>
    <row r="3902" spans="1:7">
      <c r="A3902" t="s">
        <v>4</v>
      </c>
      <c r="B3902" s="4" t="s">
        <v>5</v>
      </c>
      <c r="C3902" s="4" t="s">
        <v>8</v>
      </c>
      <c r="D3902" s="4" t="s">
        <v>8</v>
      </c>
      <c r="E3902" s="4" t="s">
        <v>8</v>
      </c>
      <c r="F3902" s="4" t="s">
        <v>10</v>
      </c>
      <c r="G3902" s="4" t="s">
        <v>10</v>
      </c>
      <c r="H3902" s="4" t="s">
        <v>10</v>
      </c>
      <c r="I3902" s="4" t="s">
        <v>10</v>
      </c>
      <c r="J3902" s="4" t="s">
        <v>10</v>
      </c>
    </row>
    <row r="3903" spans="1:7">
      <c r="A3903" t="n">
        <v>48674</v>
      </c>
      <c r="B3903" s="15" t="n">
        <v>76</v>
      </c>
      <c r="C3903" s="7" t="n">
        <v>8</v>
      </c>
      <c r="D3903" s="7" t="n">
        <v>3</v>
      </c>
      <c r="E3903" s="7" t="n">
        <v>0</v>
      </c>
      <c r="F3903" s="7" t="n">
        <v>1</v>
      </c>
      <c r="G3903" s="7" t="n">
        <v>1</v>
      </c>
      <c r="H3903" s="7" t="n">
        <v>1</v>
      </c>
      <c r="I3903" s="7" t="n">
        <v>1</v>
      </c>
      <c r="J3903" s="7" t="n">
        <v>1000</v>
      </c>
    </row>
    <row r="3904" spans="1:7">
      <c r="A3904" t="s">
        <v>4</v>
      </c>
      <c r="B3904" s="4" t="s">
        <v>5</v>
      </c>
      <c r="C3904" s="4" t="s">
        <v>8</v>
      </c>
      <c r="D3904" s="4" t="s">
        <v>8</v>
      </c>
    </row>
    <row r="3905" spans="1:10">
      <c r="A3905" t="n">
        <v>48698</v>
      </c>
      <c r="B3905" s="16" t="n">
        <v>77</v>
      </c>
      <c r="C3905" s="7" t="n">
        <v>8</v>
      </c>
      <c r="D3905" s="7" t="n">
        <v>3</v>
      </c>
    </row>
    <row r="3906" spans="1:10">
      <c r="A3906" t="s">
        <v>4</v>
      </c>
      <c r="B3906" s="4" t="s">
        <v>5</v>
      </c>
      <c r="C3906" s="4" t="s">
        <v>9</v>
      </c>
    </row>
    <row r="3907" spans="1:10">
      <c r="A3907" t="n">
        <v>48701</v>
      </c>
      <c r="B3907" s="24" t="n">
        <v>16</v>
      </c>
      <c r="C3907" s="7" t="n">
        <v>500</v>
      </c>
    </row>
    <row r="3908" spans="1:10">
      <c r="A3908" t="s">
        <v>4</v>
      </c>
      <c r="B3908" s="4" t="s">
        <v>5</v>
      </c>
      <c r="C3908" s="4" t="s">
        <v>8</v>
      </c>
      <c r="D3908" s="4" t="s">
        <v>8</v>
      </c>
      <c r="E3908" s="4" t="s">
        <v>8</v>
      </c>
      <c r="F3908" s="4" t="s">
        <v>10</v>
      </c>
      <c r="G3908" s="4" t="s">
        <v>10</v>
      </c>
      <c r="H3908" s="4" t="s">
        <v>10</v>
      </c>
      <c r="I3908" s="4" t="s">
        <v>10</v>
      </c>
      <c r="J3908" s="4" t="s">
        <v>10</v>
      </c>
    </row>
    <row r="3909" spans="1:10">
      <c r="A3909" t="n">
        <v>48704</v>
      </c>
      <c r="B3909" s="15" t="n">
        <v>76</v>
      </c>
      <c r="C3909" s="7" t="n">
        <v>8</v>
      </c>
      <c r="D3909" s="7" t="n">
        <v>3</v>
      </c>
      <c r="E3909" s="7" t="n">
        <v>0</v>
      </c>
      <c r="F3909" s="7" t="n">
        <v>1</v>
      </c>
      <c r="G3909" s="7" t="n">
        <v>1</v>
      </c>
      <c r="H3909" s="7" t="n">
        <v>1</v>
      </c>
      <c r="I3909" s="7" t="n">
        <v>0.600000023841858</v>
      </c>
      <c r="J3909" s="7" t="n">
        <v>300</v>
      </c>
    </row>
    <row r="3910" spans="1:10">
      <c r="A3910" t="s">
        <v>4</v>
      </c>
      <c r="B3910" s="4" t="s">
        <v>5</v>
      </c>
      <c r="C3910" s="4" t="s">
        <v>9</v>
      </c>
      <c r="D3910" s="4" t="s">
        <v>8</v>
      </c>
      <c r="E3910" s="4" t="s">
        <v>19</v>
      </c>
      <c r="F3910" s="4" t="s">
        <v>8</v>
      </c>
      <c r="G3910" s="4" t="s">
        <v>8</v>
      </c>
    </row>
    <row r="3911" spans="1:10">
      <c r="A3911" t="n">
        <v>48728</v>
      </c>
      <c r="B3911" s="19" t="n">
        <v>24</v>
      </c>
      <c r="C3911" s="7" t="n">
        <v>65533</v>
      </c>
      <c r="D3911" s="7" t="n">
        <v>7</v>
      </c>
      <c r="E3911" s="7" t="s">
        <v>399</v>
      </c>
      <c r="F3911" s="7" t="n">
        <v>2</v>
      </c>
      <c r="G3911" s="7" t="n">
        <v>0</v>
      </c>
    </row>
    <row r="3912" spans="1:10">
      <c r="A3912" t="s">
        <v>4</v>
      </c>
      <c r="B3912" s="4" t="s">
        <v>5</v>
      </c>
    </row>
    <row r="3913" spans="1:10">
      <c r="A3913" t="n">
        <v>48816</v>
      </c>
      <c r="B3913" s="28" t="n">
        <v>28</v>
      </c>
    </row>
    <row r="3914" spans="1:10">
      <c r="A3914" t="s">
        <v>4</v>
      </c>
      <c r="B3914" s="4" t="s">
        <v>5</v>
      </c>
      <c r="C3914" s="4" t="s">
        <v>8</v>
      </c>
    </row>
    <row r="3915" spans="1:10">
      <c r="A3915" t="n">
        <v>48817</v>
      </c>
      <c r="B3915" s="21" t="n">
        <v>27</v>
      </c>
      <c r="C3915" s="7" t="n">
        <v>0</v>
      </c>
    </row>
    <row r="3916" spans="1:10">
      <c r="A3916" t="s">
        <v>4</v>
      </c>
      <c r="B3916" s="4" t="s">
        <v>5</v>
      </c>
      <c r="C3916" s="4" t="s">
        <v>9</v>
      </c>
    </row>
    <row r="3917" spans="1:10">
      <c r="A3917" t="n">
        <v>48819</v>
      </c>
      <c r="B3917" s="24" t="n">
        <v>16</v>
      </c>
      <c r="C3917" s="7" t="n">
        <v>500</v>
      </c>
    </row>
    <row r="3918" spans="1:10">
      <c r="A3918" t="s">
        <v>4</v>
      </c>
      <c r="B3918" s="4" t="s">
        <v>5</v>
      </c>
      <c r="C3918" s="4" t="s">
        <v>9</v>
      </c>
      <c r="D3918" s="4" t="s">
        <v>8</v>
      </c>
      <c r="E3918" s="4" t="s">
        <v>19</v>
      </c>
      <c r="F3918" s="4" t="s">
        <v>8</v>
      </c>
      <c r="G3918" s="4" t="s">
        <v>8</v>
      </c>
    </row>
    <row r="3919" spans="1:10">
      <c r="A3919" t="n">
        <v>48822</v>
      </c>
      <c r="B3919" s="19" t="n">
        <v>24</v>
      </c>
      <c r="C3919" s="7" t="n">
        <v>65533</v>
      </c>
      <c r="D3919" s="7" t="n">
        <v>7</v>
      </c>
      <c r="E3919" s="7" t="s">
        <v>400</v>
      </c>
      <c r="F3919" s="7" t="n">
        <v>2</v>
      </c>
      <c r="G3919" s="7" t="n">
        <v>0</v>
      </c>
    </row>
    <row r="3920" spans="1:10">
      <c r="A3920" t="s">
        <v>4</v>
      </c>
      <c r="B3920" s="4" t="s">
        <v>5</v>
      </c>
    </row>
    <row r="3921" spans="1:10">
      <c r="A3921" t="n">
        <v>48920</v>
      </c>
      <c r="B3921" s="28" t="n">
        <v>28</v>
      </c>
    </row>
    <row r="3922" spans="1:10">
      <c r="A3922" t="s">
        <v>4</v>
      </c>
      <c r="B3922" s="4" t="s">
        <v>5</v>
      </c>
      <c r="C3922" s="4" t="s">
        <v>8</v>
      </c>
    </row>
    <row r="3923" spans="1:10">
      <c r="A3923" t="n">
        <v>48921</v>
      </c>
      <c r="B3923" s="21" t="n">
        <v>27</v>
      </c>
      <c r="C3923" s="7" t="n">
        <v>0</v>
      </c>
    </row>
    <row r="3924" spans="1:10">
      <c r="A3924" t="s">
        <v>4</v>
      </c>
      <c r="B3924" s="4" t="s">
        <v>5</v>
      </c>
      <c r="C3924" s="4" t="s">
        <v>9</v>
      </c>
    </row>
    <row r="3925" spans="1:10">
      <c r="A3925" t="n">
        <v>48923</v>
      </c>
      <c r="B3925" s="24" t="n">
        <v>16</v>
      </c>
      <c r="C3925" s="7" t="n">
        <v>500</v>
      </c>
    </row>
    <row r="3926" spans="1:10">
      <c r="A3926" t="s">
        <v>4</v>
      </c>
      <c r="B3926" s="4" t="s">
        <v>5</v>
      </c>
      <c r="C3926" s="4" t="s">
        <v>9</v>
      </c>
      <c r="D3926" s="4" t="s">
        <v>8</v>
      </c>
      <c r="E3926" s="4" t="s">
        <v>19</v>
      </c>
      <c r="F3926" s="4" t="s">
        <v>8</v>
      </c>
      <c r="G3926" s="4" t="s">
        <v>8</v>
      </c>
    </row>
    <row r="3927" spans="1:10">
      <c r="A3927" t="n">
        <v>48926</v>
      </c>
      <c r="B3927" s="19" t="n">
        <v>24</v>
      </c>
      <c r="C3927" s="7" t="n">
        <v>65533</v>
      </c>
      <c r="D3927" s="7" t="n">
        <v>7</v>
      </c>
      <c r="E3927" s="7" t="s">
        <v>401</v>
      </c>
      <c r="F3927" s="7" t="n">
        <v>2</v>
      </c>
      <c r="G3927" s="7" t="n">
        <v>0</v>
      </c>
    </row>
    <row r="3928" spans="1:10">
      <c r="A3928" t="s">
        <v>4</v>
      </c>
      <c r="B3928" s="4" t="s">
        <v>5</v>
      </c>
    </row>
    <row r="3929" spans="1:10">
      <c r="A3929" t="n">
        <v>49032</v>
      </c>
      <c r="B3929" s="28" t="n">
        <v>28</v>
      </c>
    </row>
    <row r="3930" spans="1:10">
      <c r="A3930" t="s">
        <v>4</v>
      </c>
      <c r="B3930" s="4" t="s">
        <v>5</v>
      </c>
      <c r="C3930" s="4" t="s">
        <v>8</v>
      </c>
    </row>
    <row r="3931" spans="1:10">
      <c r="A3931" t="n">
        <v>49033</v>
      </c>
      <c r="B3931" s="21" t="n">
        <v>27</v>
      </c>
      <c r="C3931" s="7" t="n">
        <v>0</v>
      </c>
    </row>
    <row r="3932" spans="1:10">
      <c r="A3932" t="s">
        <v>4</v>
      </c>
      <c r="B3932" s="4" t="s">
        <v>5</v>
      </c>
      <c r="C3932" s="4" t="s">
        <v>9</v>
      </c>
    </row>
    <row r="3933" spans="1:10">
      <c r="A3933" t="n">
        <v>49035</v>
      </c>
      <c r="B3933" s="24" t="n">
        <v>16</v>
      </c>
      <c r="C3933" s="7" t="n">
        <v>500</v>
      </c>
    </row>
    <row r="3934" spans="1:10">
      <c r="A3934" t="s">
        <v>4</v>
      </c>
      <c r="B3934" s="4" t="s">
        <v>5</v>
      </c>
      <c r="C3934" s="4" t="s">
        <v>9</v>
      </c>
      <c r="D3934" s="4" t="s">
        <v>8</v>
      </c>
      <c r="E3934" s="4" t="s">
        <v>19</v>
      </c>
      <c r="F3934" s="4" t="s">
        <v>8</v>
      </c>
      <c r="G3934" s="4" t="s">
        <v>8</v>
      </c>
    </row>
    <row r="3935" spans="1:10">
      <c r="A3935" t="n">
        <v>49038</v>
      </c>
      <c r="B3935" s="19" t="n">
        <v>24</v>
      </c>
      <c r="C3935" s="7" t="n">
        <v>65533</v>
      </c>
      <c r="D3935" s="7" t="n">
        <v>7</v>
      </c>
      <c r="E3935" s="7" t="s">
        <v>402</v>
      </c>
      <c r="F3935" s="7" t="n">
        <v>2</v>
      </c>
      <c r="G3935" s="7" t="n">
        <v>0</v>
      </c>
    </row>
    <row r="3936" spans="1:10">
      <c r="A3936" t="s">
        <v>4</v>
      </c>
      <c r="B3936" s="4" t="s">
        <v>5</v>
      </c>
    </row>
    <row r="3937" spans="1:7">
      <c r="A3937" t="n">
        <v>49133</v>
      </c>
      <c r="B3937" s="28" t="n">
        <v>28</v>
      </c>
    </row>
    <row r="3938" spans="1:7">
      <c r="A3938" t="s">
        <v>4</v>
      </c>
      <c r="B3938" s="4" t="s">
        <v>5</v>
      </c>
      <c r="C3938" s="4" t="s">
        <v>8</v>
      </c>
    </row>
    <row r="3939" spans="1:7">
      <c r="A3939" t="n">
        <v>49134</v>
      </c>
      <c r="B3939" s="21" t="n">
        <v>27</v>
      </c>
      <c r="C3939" s="7" t="n">
        <v>0</v>
      </c>
    </row>
    <row r="3940" spans="1:7">
      <c r="A3940" t="s">
        <v>4</v>
      </c>
      <c r="B3940" s="4" t="s">
        <v>5</v>
      </c>
      <c r="C3940" s="4" t="s">
        <v>9</v>
      </c>
    </row>
    <row r="3941" spans="1:7">
      <c r="A3941" t="n">
        <v>49136</v>
      </c>
      <c r="B3941" s="24" t="n">
        <v>16</v>
      </c>
      <c r="C3941" s="7" t="n">
        <v>500</v>
      </c>
    </row>
    <row r="3942" spans="1:7">
      <c r="A3942" t="s">
        <v>4</v>
      </c>
      <c r="B3942" s="4" t="s">
        <v>5</v>
      </c>
      <c r="C3942" s="4" t="s">
        <v>9</v>
      </c>
      <c r="D3942" s="4" t="s">
        <v>8</v>
      </c>
      <c r="E3942" s="4" t="s">
        <v>19</v>
      </c>
      <c r="F3942" s="4" t="s">
        <v>8</v>
      </c>
      <c r="G3942" s="4" t="s">
        <v>8</v>
      </c>
    </row>
    <row r="3943" spans="1:7">
      <c r="A3943" t="n">
        <v>49139</v>
      </c>
      <c r="B3943" s="19" t="n">
        <v>24</v>
      </c>
      <c r="C3943" s="7" t="n">
        <v>65533</v>
      </c>
      <c r="D3943" s="7" t="n">
        <v>7</v>
      </c>
      <c r="E3943" s="7" t="s">
        <v>403</v>
      </c>
      <c r="F3943" s="7" t="n">
        <v>2</v>
      </c>
      <c r="G3943" s="7" t="n">
        <v>0</v>
      </c>
    </row>
    <row r="3944" spans="1:7">
      <c r="A3944" t="s">
        <v>4</v>
      </c>
      <c r="B3944" s="4" t="s">
        <v>5</v>
      </c>
    </row>
    <row r="3945" spans="1:7">
      <c r="A3945" t="n">
        <v>49233</v>
      </c>
      <c r="B3945" s="28" t="n">
        <v>28</v>
      </c>
    </row>
    <row r="3946" spans="1:7">
      <c r="A3946" t="s">
        <v>4</v>
      </c>
      <c r="B3946" s="4" t="s">
        <v>5</v>
      </c>
      <c r="C3946" s="4" t="s">
        <v>8</v>
      </c>
    </row>
    <row r="3947" spans="1:7">
      <c r="A3947" t="n">
        <v>49234</v>
      </c>
      <c r="B3947" s="21" t="n">
        <v>27</v>
      </c>
      <c r="C3947" s="7" t="n">
        <v>0</v>
      </c>
    </row>
    <row r="3948" spans="1:7">
      <c r="A3948" t="s">
        <v>4</v>
      </c>
      <c r="B3948" s="4" t="s">
        <v>5</v>
      </c>
      <c r="C3948" s="4" t="s">
        <v>8</v>
      </c>
      <c r="D3948" s="4" t="s">
        <v>8</v>
      </c>
      <c r="E3948" s="4" t="s">
        <v>8</v>
      </c>
      <c r="F3948" s="4" t="s">
        <v>10</v>
      </c>
      <c r="G3948" s="4" t="s">
        <v>10</v>
      </c>
      <c r="H3948" s="4" t="s">
        <v>10</v>
      </c>
      <c r="I3948" s="4" t="s">
        <v>10</v>
      </c>
      <c r="J3948" s="4" t="s">
        <v>10</v>
      </c>
    </row>
    <row r="3949" spans="1:7">
      <c r="A3949" t="n">
        <v>49236</v>
      </c>
      <c r="B3949" s="15" t="n">
        <v>76</v>
      </c>
      <c r="C3949" s="7" t="n">
        <v>8</v>
      </c>
      <c r="D3949" s="7" t="n">
        <v>3</v>
      </c>
      <c r="E3949" s="7" t="n">
        <v>0</v>
      </c>
      <c r="F3949" s="7" t="n">
        <v>1</v>
      </c>
      <c r="G3949" s="7" t="n">
        <v>1</v>
      </c>
      <c r="H3949" s="7" t="n">
        <v>1</v>
      </c>
      <c r="I3949" s="7" t="n">
        <v>0</v>
      </c>
      <c r="J3949" s="7" t="n">
        <v>1000</v>
      </c>
    </row>
    <row r="3950" spans="1:7">
      <c r="A3950" t="s">
        <v>4</v>
      </c>
      <c r="B3950" s="4" t="s">
        <v>5</v>
      </c>
      <c r="C3950" s="4" t="s">
        <v>8</v>
      </c>
      <c r="D3950" s="4" t="s">
        <v>8</v>
      </c>
    </row>
    <row r="3951" spans="1:7">
      <c r="A3951" t="n">
        <v>49260</v>
      </c>
      <c r="B3951" s="16" t="n">
        <v>77</v>
      </c>
      <c r="C3951" s="7" t="n">
        <v>8</v>
      </c>
      <c r="D3951" s="7" t="n">
        <v>3</v>
      </c>
    </row>
    <row r="3952" spans="1:7">
      <c r="A3952" t="s">
        <v>4</v>
      </c>
      <c r="B3952" s="4" t="s">
        <v>5</v>
      </c>
      <c r="C3952" s="4" t="s">
        <v>8</v>
      </c>
    </row>
    <row r="3953" spans="1:10">
      <c r="A3953" t="n">
        <v>49263</v>
      </c>
      <c r="B3953" s="27" t="n">
        <v>78</v>
      </c>
      <c r="C3953" s="7" t="n">
        <v>8</v>
      </c>
    </row>
    <row r="3954" spans="1:10">
      <c r="A3954" t="s">
        <v>4</v>
      </c>
      <c r="B3954" s="4" t="s">
        <v>5</v>
      </c>
      <c r="C3954" s="4" t="s">
        <v>8</v>
      </c>
      <c r="D3954" s="4" t="s">
        <v>8</v>
      </c>
      <c r="E3954" s="4" t="s">
        <v>8</v>
      </c>
      <c r="F3954" s="4" t="s">
        <v>10</v>
      </c>
      <c r="G3954" s="4" t="s">
        <v>10</v>
      </c>
      <c r="H3954" s="4" t="s">
        <v>10</v>
      </c>
      <c r="I3954" s="4" t="s">
        <v>10</v>
      </c>
      <c r="J3954" s="4" t="s">
        <v>10</v>
      </c>
    </row>
    <row r="3955" spans="1:10">
      <c r="A3955" t="n">
        <v>49265</v>
      </c>
      <c r="B3955" s="15" t="n">
        <v>76</v>
      </c>
      <c r="C3955" s="7" t="n">
        <v>9</v>
      </c>
      <c r="D3955" s="7" t="n">
        <v>3</v>
      </c>
      <c r="E3955" s="7" t="n">
        <v>0</v>
      </c>
      <c r="F3955" s="7" t="n">
        <v>1</v>
      </c>
      <c r="G3955" s="7" t="n">
        <v>1</v>
      </c>
      <c r="H3955" s="7" t="n">
        <v>1</v>
      </c>
      <c r="I3955" s="7" t="n">
        <v>1</v>
      </c>
      <c r="J3955" s="7" t="n">
        <v>1000</v>
      </c>
    </row>
    <row r="3956" spans="1:10">
      <c r="A3956" t="s">
        <v>4</v>
      </c>
      <c r="B3956" s="4" t="s">
        <v>5</v>
      </c>
      <c r="C3956" s="4" t="s">
        <v>8</v>
      </c>
      <c r="D3956" s="4" t="s">
        <v>8</v>
      </c>
    </row>
    <row r="3957" spans="1:10">
      <c r="A3957" t="n">
        <v>49289</v>
      </c>
      <c r="B3957" s="16" t="n">
        <v>77</v>
      </c>
      <c r="C3957" s="7" t="n">
        <v>9</v>
      </c>
      <c r="D3957" s="7" t="n">
        <v>3</v>
      </c>
    </row>
    <row r="3958" spans="1:10">
      <c r="A3958" t="s">
        <v>4</v>
      </c>
      <c r="B3958" s="4" t="s">
        <v>5</v>
      </c>
      <c r="C3958" s="4" t="s">
        <v>9</v>
      </c>
    </row>
    <row r="3959" spans="1:10">
      <c r="A3959" t="n">
        <v>49292</v>
      </c>
      <c r="B3959" s="24" t="n">
        <v>16</v>
      </c>
      <c r="C3959" s="7" t="n">
        <v>500</v>
      </c>
    </row>
    <row r="3960" spans="1:10">
      <c r="A3960" t="s">
        <v>4</v>
      </c>
      <c r="B3960" s="4" t="s">
        <v>5</v>
      </c>
      <c r="C3960" s="4" t="s">
        <v>8</v>
      </c>
      <c r="D3960" s="4" t="s">
        <v>8</v>
      </c>
      <c r="E3960" s="4" t="s">
        <v>8</v>
      </c>
      <c r="F3960" s="4" t="s">
        <v>10</v>
      </c>
      <c r="G3960" s="4" t="s">
        <v>10</v>
      </c>
      <c r="H3960" s="4" t="s">
        <v>10</v>
      </c>
      <c r="I3960" s="4" t="s">
        <v>10</v>
      </c>
      <c r="J3960" s="4" t="s">
        <v>10</v>
      </c>
    </row>
    <row r="3961" spans="1:10">
      <c r="A3961" t="n">
        <v>49295</v>
      </c>
      <c r="B3961" s="15" t="n">
        <v>76</v>
      </c>
      <c r="C3961" s="7" t="n">
        <v>9</v>
      </c>
      <c r="D3961" s="7" t="n">
        <v>3</v>
      </c>
      <c r="E3961" s="7" t="n">
        <v>0</v>
      </c>
      <c r="F3961" s="7" t="n">
        <v>1</v>
      </c>
      <c r="G3961" s="7" t="n">
        <v>1</v>
      </c>
      <c r="H3961" s="7" t="n">
        <v>1</v>
      </c>
      <c r="I3961" s="7" t="n">
        <v>0.600000023841858</v>
      </c>
      <c r="J3961" s="7" t="n">
        <v>300</v>
      </c>
    </row>
    <row r="3962" spans="1:10">
      <c r="A3962" t="s">
        <v>4</v>
      </c>
      <c r="B3962" s="4" t="s">
        <v>5</v>
      </c>
      <c r="C3962" s="4" t="s">
        <v>9</v>
      </c>
      <c r="D3962" s="4" t="s">
        <v>8</v>
      </c>
      <c r="E3962" s="4" t="s">
        <v>19</v>
      </c>
      <c r="F3962" s="4" t="s">
        <v>8</v>
      </c>
      <c r="G3962" s="4" t="s">
        <v>8</v>
      </c>
    </row>
    <row r="3963" spans="1:10">
      <c r="A3963" t="n">
        <v>49319</v>
      </c>
      <c r="B3963" s="19" t="n">
        <v>24</v>
      </c>
      <c r="C3963" s="7" t="n">
        <v>65533</v>
      </c>
      <c r="D3963" s="7" t="n">
        <v>7</v>
      </c>
      <c r="E3963" s="7" t="s">
        <v>404</v>
      </c>
      <c r="F3963" s="7" t="n">
        <v>2</v>
      </c>
      <c r="G3963" s="7" t="n">
        <v>0</v>
      </c>
    </row>
    <row r="3964" spans="1:10">
      <c r="A3964" t="s">
        <v>4</v>
      </c>
      <c r="B3964" s="4" t="s">
        <v>5</v>
      </c>
    </row>
    <row r="3965" spans="1:10">
      <c r="A3965" t="n">
        <v>49362</v>
      </c>
      <c r="B3965" s="28" t="n">
        <v>28</v>
      </c>
    </row>
    <row r="3966" spans="1:10">
      <c r="A3966" t="s">
        <v>4</v>
      </c>
      <c r="B3966" s="4" t="s">
        <v>5</v>
      </c>
      <c r="C3966" s="4" t="s">
        <v>8</v>
      </c>
    </row>
    <row r="3967" spans="1:10">
      <c r="A3967" t="n">
        <v>49363</v>
      </c>
      <c r="B3967" s="21" t="n">
        <v>27</v>
      </c>
      <c r="C3967" s="7" t="n">
        <v>0</v>
      </c>
    </row>
    <row r="3968" spans="1:10">
      <c r="A3968" t="s">
        <v>4</v>
      </c>
      <c r="B3968" s="4" t="s">
        <v>5</v>
      </c>
      <c r="C3968" s="4" t="s">
        <v>9</v>
      </c>
    </row>
    <row r="3969" spans="1:10">
      <c r="A3969" t="n">
        <v>49365</v>
      </c>
      <c r="B3969" s="24" t="n">
        <v>16</v>
      </c>
      <c r="C3969" s="7" t="n">
        <v>500</v>
      </c>
    </row>
    <row r="3970" spans="1:10">
      <c r="A3970" t="s">
        <v>4</v>
      </c>
      <c r="B3970" s="4" t="s">
        <v>5</v>
      </c>
      <c r="C3970" s="4" t="s">
        <v>9</v>
      </c>
      <c r="D3970" s="4" t="s">
        <v>8</v>
      </c>
      <c r="E3970" s="4" t="s">
        <v>19</v>
      </c>
      <c r="F3970" s="4" t="s">
        <v>8</v>
      </c>
      <c r="G3970" s="4" t="s">
        <v>8</v>
      </c>
    </row>
    <row r="3971" spans="1:10">
      <c r="A3971" t="n">
        <v>49368</v>
      </c>
      <c r="B3971" s="19" t="n">
        <v>24</v>
      </c>
      <c r="C3971" s="7" t="n">
        <v>65533</v>
      </c>
      <c r="D3971" s="7" t="n">
        <v>7</v>
      </c>
      <c r="E3971" s="7" t="s">
        <v>405</v>
      </c>
      <c r="F3971" s="7" t="n">
        <v>2</v>
      </c>
      <c r="G3971" s="7" t="n">
        <v>0</v>
      </c>
    </row>
    <row r="3972" spans="1:10">
      <c r="A3972" t="s">
        <v>4</v>
      </c>
      <c r="B3972" s="4" t="s">
        <v>5</v>
      </c>
    </row>
    <row r="3973" spans="1:10">
      <c r="A3973" t="n">
        <v>49479</v>
      </c>
      <c r="B3973" s="28" t="n">
        <v>28</v>
      </c>
    </row>
    <row r="3974" spans="1:10">
      <c r="A3974" t="s">
        <v>4</v>
      </c>
      <c r="B3974" s="4" t="s">
        <v>5</v>
      </c>
      <c r="C3974" s="4" t="s">
        <v>8</v>
      </c>
    </row>
    <row r="3975" spans="1:10">
      <c r="A3975" t="n">
        <v>49480</v>
      </c>
      <c r="B3975" s="21" t="n">
        <v>27</v>
      </c>
      <c r="C3975" s="7" t="n">
        <v>0</v>
      </c>
    </row>
    <row r="3976" spans="1:10">
      <c r="A3976" t="s">
        <v>4</v>
      </c>
      <c r="B3976" s="4" t="s">
        <v>5</v>
      </c>
      <c r="C3976" s="4" t="s">
        <v>9</v>
      </c>
    </row>
    <row r="3977" spans="1:10">
      <c r="A3977" t="n">
        <v>49482</v>
      </c>
      <c r="B3977" s="24" t="n">
        <v>16</v>
      </c>
      <c r="C3977" s="7" t="n">
        <v>500</v>
      </c>
    </row>
    <row r="3978" spans="1:10">
      <c r="A3978" t="s">
        <v>4</v>
      </c>
      <c r="B3978" s="4" t="s">
        <v>5</v>
      </c>
      <c r="C3978" s="4" t="s">
        <v>9</v>
      </c>
      <c r="D3978" s="4" t="s">
        <v>8</v>
      </c>
      <c r="E3978" s="4" t="s">
        <v>19</v>
      </c>
      <c r="F3978" s="4" t="s">
        <v>8</v>
      </c>
      <c r="G3978" s="4" t="s">
        <v>8</v>
      </c>
    </row>
    <row r="3979" spans="1:10">
      <c r="A3979" t="n">
        <v>49485</v>
      </c>
      <c r="B3979" s="19" t="n">
        <v>24</v>
      </c>
      <c r="C3979" s="7" t="n">
        <v>65533</v>
      </c>
      <c r="D3979" s="7" t="n">
        <v>7</v>
      </c>
      <c r="E3979" s="7" t="s">
        <v>406</v>
      </c>
      <c r="F3979" s="7" t="n">
        <v>2</v>
      </c>
      <c r="G3979" s="7" t="n">
        <v>0</v>
      </c>
    </row>
    <row r="3980" spans="1:10">
      <c r="A3980" t="s">
        <v>4</v>
      </c>
      <c r="B3980" s="4" t="s">
        <v>5</v>
      </c>
    </row>
    <row r="3981" spans="1:10">
      <c r="A3981" t="n">
        <v>49606</v>
      </c>
      <c r="B3981" s="28" t="n">
        <v>28</v>
      </c>
    </row>
    <row r="3982" spans="1:10">
      <c r="A3982" t="s">
        <v>4</v>
      </c>
      <c r="B3982" s="4" t="s">
        <v>5</v>
      </c>
      <c r="C3982" s="4" t="s">
        <v>8</v>
      </c>
    </row>
    <row r="3983" spans="1:10">
      <c r="A3983" t="n">
        <v>49607</v>
      </c>
      <c r="B3983" s="21" t="n">
        <v>27</v>
      </c>
      <c r="C3983" s="7" t="n">
        <v>0</v>
      </c>
    </row>
    <row r="3984" spans="1:10">
      <c r="A3984" t="s">
        <v>4</v>
      </c>
      <c r="B3984" s="4" t="s">
        <v>5</v>
      </c>
      <c r="C3984" s="4" t="s">
        <v>9</v>
      </c>
    </row>
    <row r="3985" spans="1:7">
      <c r="A3985" t="n">
        <v>49609</v>
      </c>
      <c r="B3985" s="24" t="n">
        <v>16</v>
      </c>
      <c r="C3985" s="7" t="n">
        <v>500</v>
      </c>
    </row>
    <row r="3986" spans="1:7">
      <c r="A3986" t="s">
        <v>4</v>
      </c>
      <c r="B3986" s="4" t="s">
        <v>5</v>
      </c>
      <c r="C3986" s="4" t="s">
        <v>9</v>
      </c>
      <c r="D3986" s="4" t="s">
        <v>8</v>
      </c>
      <c r="E3986" s="4" t="s">
        <v>19</v>
      </c>
      <c r="F3986" s="4" t="s">
        <v>8</v>
      </c>
      <c r="G3986" s="4" t="s">
        <v>8</v>
      </c>
    </row>
    <row r="3987" spans="1:7">
      <c r="A3987" t="n">
        <v>49612</v>
      </c>
      <c r="B3987" s="19" t="n">
        <v>24</v>
      </c>
      <c r="C3987" s="7" t="n">
        <v>65533</v>
      </c>
      <c r="D3987" s="7" t="n">
        <v>7</v>
      </c>
      <c r="E3987" s="7" t="s">
        <v>407</v>
      </c>
      <c r="F3987" s="7" t="n">
        <v>2</v>
      </c>
      <c r="G3987" s="7" t="n">
        <v>0</v>
      </c>
    </row>
    <row r="3988" spans="1:7">
      <c r="A3988" t="s">
        <v>4</v>
      </c>
      <c r="B3988" s="4" t="s">
        <v>5</v>
      </c>
    </row>
    <row r="3989" spans="1:7">
      <c r="A3989" t="n">
        <v>49684</v>
      </c>
      <c r="B3989" s="28" t="n">
        <v>28</v>
      </c>
    </row>
    <row r="3990" spans="1:7">
      <c r="A3990" t="s">
        <v>4</v>
      </c>
      <c r="B3990" s="4" t="s">
        <v>5</v>
      </c>
      <c r="C3990" s="4" t="s">
        <v>8</v>
      </c>
    </row>
    <row r="3991" spans="1:7">
      <c r="A3991" t="n">
        <v>49685</v>
      </c>
      <c r="B3991" s="21" t="n">
        <v>27</v>
      </c>
      <c r="C3991" s="7" t="n">
        <v>0</v>
      </c>
    </row>
    <row r="3992" spans="1:7">
      <c r="A3992" t="s">
        <v>4</v>
      </c>
      <c r="B3992" s="4" t="s">
        <v>5</v>
      </c>
      <c r="C3992" s="4" t="s">
        <v>9</v>
      </c>
    </row>
    <row r="3993" spans="1:7">
      <c r="A3993" t="n">
        <v>49687</v>
      </c>
      <c r="B3993" s="24" t="n">
        <v>16</v>
      </c>
      <c r="C3993" s="7" t="n">
        <v>500</v>
      </c>
    </row>
    <row r="3994" spans="1:7">
      <c r="A3994" t="s">
        <v>4</v>
      </c>
      <c r="B3994" s="4" t="s">
        <v>5</v>
      </c>
      <c r="C3994" s="4" t="s">
        <v>9</v>
      </c>
      <c r="D3994" s="4" t="s">
        <v>8</v>
      </c>
      <c r="E3994" s="4" t="s">
        <v>19</v>
      </c>
      <c r="F3994" s="4" t="s">
        <v>8</v>
      </c>
      <c r="G3994" s="4" t="s">
        <v>8</v>
      </c>
    </row>
    <row r="3995" spans="1:7">
      <c r="A3995" t="n">
        <v>49690</v>
      </c>
      <c r="B3995" s="19" t="n">
        <v>24</v>
      </c>
      <c r="C3995" s="7" t="n">
        <v>65533</v>
      </c>
      <c r="D3995" s="7" t="n">
        <v>7</v>
      </c>
      <c r="E3995" s="7" t="s">
        <v>408</v>
      </c>
      <c r="F3995" s="7" t="n">
        <v>2</v>
      </c>
      <c r="G3995" s="7" t="n">
        <v>0</v>
      </c>
    </row>
    <row r="3996" spans="1:7">
      <c r="A3996" t="s">
        <v>4</v>
      </c>
      <c r="B3996" s="4" t="s">
        <v>5</v>
      </c>
    </row>
    <row r="3997" spans="1:7">
      <c r="A3997" t="n">
        <v>49765</v>
      </c>
      <c r="B3997" s="28" t="n">
        <v>28</v>
      </c>
    </row>
    <row r="3998" spans="1:7">
      <c r="A3998" t="s">
        <v>4</v>
      </c>
      <c r="B3998" s="4" t="s">
        <v>5</v>
      </c>
      <c r="C3998" s="4" t="s">
        <v>8</v>
      </c>
    </row>
    <row r="3999" spans="1:7">
      <c r="A3999" t="n">
        <v>49766</v>
      </c>
      <c r="B3999" s="21" t="n">
        <v>27</v>
      </c>
      <c r="C3999" s="7" t="n">
        <v>0</v>
      </c>
    </row>
    <row r="4000" spans="1:7">
      <c r="A4000" t="s">
        <v>4</v>
      </c>
      <c r="B4000" s="4" t="s">
        <v>5</v>
      </c>
      <c r="C4000" s="4" t="s">
        <v>8</v>
      </c>
      <c r="D4000" s="4" t="s">
        <v>8</v>
      </c>
      <c r="E4000" s="4" t="s">
        <v>8</v>
      </c>
      <c r="F4000" s="4" t="s">
        <v>10</v>
      </c>
      <c r="G4000" s="4" t="s">
        <v>10</v>
      </c>
      <c r="H4000" s="4" t="s">
        <v>10</v>
      </c>
      <c r="I4000" s="4" t="s">
        <v>10</v>
      </c>
      <c r="J4000" s="4" t="s">
        <v>10</v>
      </c>
    </row>
    <row r="4001" spans="1:10">
      <c r="A4001" t="n">
        <v>49768</v>
      </c>
      <c r="B4001" s="15" t="n">
        <v>76</v>
      </c>
      <c r="C4001" s="7" t="n">
        <v>9</v>
      </c>
      <c r="D4001" s="7" t="n">
        <v>3</v>
      </c>
      <c r="E4001" s="7" t="n">
        <v>0</v>
      </c>
      <c r="F4001" s="7" t="n">
        <v>1</v>
      </c>
      <c r="G4001" s="7" t="n">
        <v>1</v>
      </c>
      <c r="H4001" s="7" t="n">
        <v>1</v>
      </c>
      <c r="I4001" s="7" t="n">
        <v>0</v>
      </c>
      <c r="J4001" s="7" t="n">
        <v>1000</v>
      </c>
    </row>
    <row r="4002" spans="1:10">
      <c r="A4002" t="s">
        <v>4</v>
      </c>
      <c r="B4002" s="4" t="s">
        <v>5</v>
      </c>
      <c r="C4002" s="4" t="s">
        <v>8</v>
      </c>
      <c r="D4002" s="4" t="s">
        <v>8</v>
      </c>
    </row>
    <row r="4003" spans="1:10">
      <c r="A4003" t="n">
        <v>49792</v>
      </c>
      <c r="B4003" s="16" t="n">
        <v>77</v>
      </c>
      <c r="C4003" s="7" t="n">
        <v>9</v>
      </c>
      <c r="D4003" s="7" t="n">
        <v>3</v>
      </c>
    </row>
    <row r="4004" spans="1:10">
      <c r="A4004" t="s">
        <v>4</v>
      </c>
      <c r="B4004" s="4" t="s">
        <v>5</v>
      </c>
      <c r="C4004" s="4" t="s">
        <v>8</v>
      </c>
    </row>
    <row r="4005" spans="1:10">
      <c r="A4005" t="n">
        <v>49795</v>
      </c>
      <c r="B4005" s="27" t="n">
        <v>78</v>
      </c>
      <c r="C4005" s="7" t="n">
        <v>9</v>
      </c>
    </row>
    <row r="4006" spans="1:10">
      <c r="A4006" t="s">
        <v>4</v>
      </c>
      <c r="B4006" s="4" t="s">
        <v>5</v>
      </c>
      <c r="C4006" s="4" t="s">
        <v>8</v>
      </c>
      <c r="D4006" s="4" t="s">
        <v>8</v>
      </c>
      <c r="E4006" s="4" t="s">
        <v>8</v>
      </c>
      <c r="F4006" s="4" t="s">
        <v>10</v>
      </c>
      <c r="G4006" s="4" t="s">
        <v>10</v>
      </c>
      <c r="H4006" s="4" t="s">
        <v>10</v>
      </c>
      <c r="I4006" s="4" t="s">
        <v>10</v>
      </c>
      <c r="J4006" s="4" t="s">
        <v>10</v>
      </c>
    </row>
    <row r="4007" spans="1:10">
      <c r="A4007" t="n">
        <v>49797</v>
      </c>
      <c r="B4007" s="15" t="n">
        <v>76</v>
      </c>
      <c r="C4007" s="7" t="n">
        <v>10</v>
      </c>
      <c r="D4007" s="7" t="n">
        <v>3</v>
      </c>
      <c r="E4007" s="7" t="n">
        <v>0</v>
      </c>
      <c r="F4007" s="7" t="n">
        <v>1</v>
      </c>
      <c r="G4007" s="7" t="n">
        <v>1</v>
      </c>
      <c r="H4007" s="7" t="n">
        <v>1</v>
      </c>
      <c r="I4007" s="7" t="n">
        <v>1</v>
      </c>
      <c r="J4007" s="7" t="n">
        <v>1000</v>
      </c>
    </row>
    <row r="4008" spans="1:10">
      <c r="A4008" t="s">
        <v>4</v>
      </c>
      <c r="B4008" s="4" t="s">
        <v>5</v>
      </c>
      <c r="C4008" s="4" t="s">
        <v>8</v>
      </c>
      <c r="D4008" s="4" t="s">
        <v>8</v>
      </c>
    </row>
    <row r="4009" spans="1:10">
      <c r="A4009" t="n">
        <v>49821</v>
      </c>
      <c r="B4009" s="16" t="n">
        <v>77</v>
      </c>
      <c r="C4009" s="7" t="n">
        <v>10</v>
      </c>
      <c r="D4009" s="7" t="n">
        <v>3</v>
      </c>
    </row>
    <row r="4010" spans="1:10">
      <c r="A4010" t="s">
        <v>4</v>
      </c>
      <c r="B4010" s="4" t="s">
        <v>5</v>
      </c>
      <c r="C4010" s="4" t="s">
        <v>9</v>
      </c>
    </row>
    <row r="4011" spans="1:10">
      <c r="A4011" t="n">
        <v>49824</v>
      </c>
      <c r="B4011" s="24" t="n">
        <v>16</v>
      </c>
      <c r="C4011" s="7" t="n">
        <v>500</v>
      </c>
    </row>
    <row r="4012" spans="1:10">
      <c r="A4012" t="s">
        <v>4</v>
      </c>
      <c r="B4012" s="4" t="s">
        <v>5</v>
      </c>
      <c r="C4012" s="4" t="s">
        <v>8</v>
      </c>
      <c r="D4012" s="4" t="s">
        <v>8</v>
      </c>
      <c r="E4012" s="4" t="s">
        <v>8</v>
      </c>
      <c r="F4012" s="4" t="s">
        <v>10</v>
      </c>
      <c r="G4012" s="4" t="s">
        <v>10</v>
      </c>
      <c r="H4012" s="4" t="s">
        <v>10</v>
      </c>
      <c r="I4012" s="4" t="s">
        <v>10</v>
      </c>
      <c r="J4012" s="4" t="s">
        <v>10</v>
      </c>
    </row>
    <row r="4013" spans="1:10">
      <c r="A4013" t="n">
        <v>49827</v>
      </c>
      <c r="B4013" s="15" t="n">
        <v>76</v>
      </c>
      <c r="C4013" s="7" t="n">
        <v>10</v>
      </c>
      <c r="D4013" s="7" t="n">
        <v>3</v>
      </c>
      <c r="E4013" s="7" t="n">
        <v>0</v>
      </c>
      <c r="F4013" s="7" t="n">
        <v>1</v>
      </c>
      <c r="G4013" s="7" t="n">
        <v>1</v>
      </c>
      <c r="H4013" s="7" t="n">
        <v>1</v>
      </c>
      <c r="I4013" s="7" t="n">
        <v>0.600000023841858</v>
      </c>
      <c r="J4013" s="7" t="n">
        <v>300</v>
      </c>
    </row>
    <row r="4014" spans="1:10">
      <c r="A4014" t="s">
        <v>4</v>
      </c>
      <c r="B4014" s="4" t="s">
        <v>5</v>
      </c>
      <c r="C4014" s="4" t="s">
        <v>9</v>
      </c>
      <c r="D4014" s="4" t="s">
        <v>8</v>
      </c>
      <c r="E4014" s="4" t="s">
        <v>19</v>
      </c>
      <c r="F4014" s="4" t="s">
        <v>8</v>
      </c>
      <c r="G4014" s="4" t="s">
        <v>8</v>
      </c>
    </row>
    <row r="4015" spans="1:10">
      <c r="A4015" t="n">
        <v>49851</v>
      </c>
      <c r="B4015" s="19" t="n">
        <v>24</v>
      </c>
      <c r="C4015" s="7" t="n">
        <v>65533</v>
      </c>
      <c r="D4015" s="7" t="n">
        <v>7</v>
      </c>
      <c r="E4015" s="7" t="s">
        <v>409</v>
      </c>
      <c r="F4015" s="7" t="n">
        <v>2</v>
      </c>
      <c r="G4015" s="7" t="n">
        <v>0</v>
      </c>
    </row>
    <row r="4016" spans="1:10">
      <c r="A4016" t="s">
        <v>4</v>
      </c>
      <c r="B4016" s="4" t="s">
        <v>5</v>
      </c>
    </row>
    <row r="4017" spans="1:10">
      <c r="A4017" t="n">
        <v>49961</v>
      </c>
      <c r="B4017" s="28" t="n">
        <v>28</v>
      </c>
    </row>
    <row r="4018" spans="1:10">
      <c r="A4018" t="s">
        <v>4</v>
      </c>
      <c r="B4018" s="4" t="s">
        <v>5</v>
      </c>
      <c r="C4018" s="4" t="s">
        <v>8</v>
      </c>
    </row>
    <row r="4019" spans="1:10">
      <c r="A4019" t="n">
        <v>49962</v>
      </c>
      <c r="B4019" s="21" t="n">
        <v>27</v>
      </c>
      <c r="C4019" s="7" t="n">
        <v>0</v>
      </c>
    </row>
    <row r="4020" spans="1:10">
      <c r="A4020" t="s">
        <v>4</v>
      </c>
      <c r="B4020" s="4" t="s">
        <v>5</v>
      </c>
      <c r="C4020" s="4" t="s">
        <v>9</v>
      </c>
    </row>
    <row r="4021" spans="1:10">
      <c r="A4021" t="n">
        <v>49964</v>
      </c>
      <c r="B4021" s="24" t="n">
        <v>16</v>
      </c>
      <c r="C4021" s="7" t="n">
        <v>500</v>
      </c>
    </row>
    <row r="4022" spans="1:10">
      <c r="A4022" t="s">
        <v>4</v>
      </c>
      <c r="B4022" s="4" t="s">
        <v>5</v>
      </c>
      <c r="C4022" s="4" t="s">
        <v>9</v>
      </c>
      <c r="D4022" s="4" t="s">
        <v>8</v>
      </c>
      <c r="E4022" s="4" t="s">
        <v>19</v>
      </c>
      <c r="F4022" s="4" t="s">
        <v>8</v>
      </c>
      <c r="G4022" s="4" t="s">
        <v>8</v>
      </c>
    </row>
    <row r="4023" spans="1:10">
      <c r="A4023" t="n">
        <v>49967</v>
      </c>
      <c r="B4023" s="19" t="n">
        <v>24</v>
      </c>
      <c r="C4023" s="7" t="n">
        <v>65533</v>
      </c>
      <c r="D4023" s="7" t="n">
        <v>7</v>
      </c>
      <c r="E4023" s="7" t="s">
        <v>410</v>
      </c>
      <c r="F4023" s="7" t="n">
        <v>2</v>
      </c>
      <c r="G4023" s="7" t="n">
        <v>0</v>
      </c>
    </row>
    <row r="4024" spans="1:10">
      <c r="A4024" t="s">
        <v>4</v>
      </c>
      <c r="B4024" s="4" t="s">
        <v>5</v>
      </c>
    </row>
    <row r="4025" spans="1:10">
      <c r="A4025" t="n">
        <v>50040</v>
      </c>
      <c r="B4025" s="28" t="n">
        <v>28</v>
      </c>
    </row>
    <row r="4026" spans="1:10">
      <c r="A4026" t="s">
        <v>4</v>
      </c>
      <c r="B4026" s="4" t="s">
        <v>5</v>
      </c>
      <c r="C4026" s="4" t="s">
        <v>8</v>
      </c>
    </row>
    <row r="4027" spans="1:10">
      <c r="A4027" t="n">
        <v>50041</v>
      </c>
      <c r="B4027" s="21" t="n">
        <v>27</v>
      </c>
      <c r="C4027" s="7" t="n">
        <v>0</v>
      </c>
    </row>
    <row r="4028" spans="1:10">
      <c r="A4028" t="s">
        <v>4</v>
      </c>
      <c r="B4028" s="4" t="s">
        <v>5</v>
      </c>
      <c r="C4028" s="4" t="s">
        <v>9</v>
      </c>
    </row>
    <row r="4029" spans="1:10">
      <c r="A4029" t="n">
        <v>50043</v>
      </c>
      <c r="B4029" s="24" t="n">
        <v>16</v>
      </c>
      <c r="C4029" s="7" t="n">
        <v>500</v>
      </c>
    </row>
    <row r="4030" spans="1:10">
      <c r="A4030" t="s">
        <v>4</v>
      </c>
      <c r="B4030" s="4" t="s">
        <v>5</v>
      </c>
      <c r="C4030" s="4" t="s">
        <v>9</v>
      </c>
      <c r="D4030" s="4" t="s">
        <v>8</v>
      </c>
      <c r="E4030" s="4" t="s">
        <v>19</v>
      </c>
      <c r="F4030" s="4" t="s">
        <v>8</v>
      </c>
      <c r="G4030" s="4" t="s">
        <v>8</v>
      </c>
    </row>
    <row r="4031" spans="1:10">
      <c r="A4031" t="n">
        <v>50046</v>
      </c>
      <c r="B4031" s="19" t="n">
        <v>24</v>
      </c>
      <c r="C4031" s="7" t="n">
        <v>65533</v>
      </c>
      <c r="D4031" s="7" t="n">
        <v>7</v>
      </c>
      <c r="E4031" s="7" t="s">
        <v>411</v>
      </c>
      <c r="F4031" s="7" t="n">
        <v>2</v>
      </c>
      <c r="G4031" s="7" t="n">
        <v>0</v>
      </c>
    </row>
    <row r="4032" spans="1:10">
      <c r="A4032" t="s">
        <v>4</v>
      </c>
      <c r="B4032" s="4" t="s">
        <v>5</v>
      </c>
    </row>
    <row r="4033" spans="1:7">
      <c r="A4033" t="n">
        <v>50182</v>
      </c>
      <c r="B4033" s="28" t="n">
        <v>28</v>
      </c>
    </row>
    <row r="4034" spans="1:7">
      <c r="A4034" t="s">
        <v>4</v>
      </c>
      <c r="B4034" s="4" t="s">
        <v>5</v>
      </c>
      <c r="C4034" s="4" t="s">
        <v>8</v>
      </c>
    </row>
    <row r="4035" spans="1:7">
      <c r="A4035" t="n">
        <v>50183</v>
      </c>
      <c r="B4035" s="21" t="n">
        <v>27</v>
      </c>
      <c r="C4035" s="7" t="n">
        <v>0</v>
      </c>
    </row>
    <row r="4036" spans="1:7">
      <c r="A4036" t="s">
        <v>4</v>
      </c>
      <c r="B4036" s="4" t="s">
        <v>5</v>
      </c>
      <c r="C4036" s="4" t="s">
        <v>9</v>
      </c>
    </row>
    <row r="4037" spans="1:7">
      <c r="A4037" t="n">
        <v>50185</v>
      </c>
      <c r="B4037" s="24" t="n">
        <v>16</v>
      </c>
      <c r="C4037" s="7" t="n">
        <v>500</v>
      </c>
    </row>
    <row r="4038" spans="1:7">
      <c r="A4038" t="s">
        <v>4</v>
      </c>
      <c r="B4038" s="4" t="s">
        <v>5</v>
      </c>
      <c r="C4038" s="4" t="s">
        <v>9</v>
      </c>
      <c r="D4038" s="4" t="s">
        <v>8</v>
      </c>
      <c r="E4038" s="4" t="s">
        <v>19</v>
      </c>
      <c r="F4038" s="4" t="s">
        <v>8</v>
      </c>
      <c r="G4038" s="4" t="s">
        <v>8</v>
      </c>
    </row>
    <row r="4039" spans="1:7">
      <c r="A4039" t="n">
        <v>50188</v>
      </c>
      <c r="B4039" s="19" t="n">
        <v>24</v>
      </c>
      <c r="C4039" s="7" t="n">
        <v>65533</v>
      </c>
      <c r="D4039" s="7" t="n">
        <v>7</v>
      </c>
      <c r="E4039" s="7" t="s">
        <v>412</v>
      </c>
      <c r="F4039" s="7" t="n">
        <v>2</v>
      </c>
      <c r="G4039" s="7" t="n">
        <v>0</v>
      </c>
    </row>
    <row r="4040" spans="1:7">
      <c r="A4040" t="s">
        <v>4</v>
      </c>
      <c r="B4040" s="4" t="s">
        <v>5</v>
      </c>
    </row>
    <row r="4041" spans="1:7">
      <c r="A4041" t="n">
        <v>50266</v>
      </c>
      <c r="B4041" s="28" t="n">
        <v>28</v>
      </c>
    </row>
    <row r="4042" spans="1:7">
      <c r="A4042" t="s">
        <v>4</v>
      </c>
      <c r="B4042" s="4" t="s">
        <v>5</v>
      </c>
      <c r="C4042" s="4" t="s">
        <v>8</v>
      </c>
    </row>
    <row r="4043" spans="1:7">
      <c r="A4043" t="n">
        <v>50267</v>
      </c>
      <c r="B4043" s="21" t="n">
        <v>27</v>
      </c>
      <c r="C4043" s="7" t="n">
        <v>0</v>
      </c>
    </row>
    <row r="4044" spans="1:7">
      <c r="A4044" t="s">
        <v>4</v>
      </c>
      <c r="B4044" s="4" t="s">
        <v>5</v>
      </c>
      <c r="C4044" s="4" t="s">
        <v>9</v>
      </c>
    </row>
    <row r="4045" spans="1:7">
      <c r="A4045" t="n">
        <v>50269</v>
      </c>
      <c r="B4045" s="24" t="n">
        <v>16</v>
      </c>
      <c r="C4045" s="7" t="n">
        <v>500</v>
      </c>
    </row>
    <row r="4046" spans="1:7">
      <c r="A4046" t="s">
        <v>4</v>
      </c>
      <c r="B4046" s="4" t="s">
        <v>5</v>
      </c>
      <c r="C4046" s="4" t="s">
        <v>9</v>
      </c>
      <c r="D4046" s="4" t="s">
        <v>8</v>
      </c>
      <c r="E4046" s="4" t="s">
        <v>19</v>
      </c>
      <c r="F4046" s="4" t="s">
        <v>8</v>
      </c>
      <c r="G4046" s="4" t="s">
        <v>8</v>
      </c>
    </row>
    <row r="4047" spans="1:7">
      <c r="A4047" t="n">
        <v>50272</v>
      </c>
      <c r="B4047" s="19" t="n">
        <v>24</v>
      </c>
      <c r="C4047" s="7" t="n">
        <v>65533</v>
      </c>
      <c r="D4047" s="7" t="n">
        <v>7</v>
      </c>
      <c r="E4047" s="7" t="s">
        <v>413</v>
      </c>
      <c r="F4047" s="7" t="n">
        <v>2</v>
      </c>
      <c r="G4047" s="7" t="n">
        <v>0</v>
      </c>
    </row>
    <row r="4048" spans="1:7">
      <c r="A4048" t="s">
        <v>4</v>
      </c>
      <c r="B4048" s="4" t="s">
        <v>5</v>
      </c>
    </row>
    <row r="4049" spans="1:7">
      <c r="A4049" t="n">
        <v>50292</v>
      </c>
      <c r="B4049" s="28" t="n">
        <v>28</v>
      </c>
    </row>
    <row r="4050" spans="1:7">
      <c r="A4050" t="s">
        <v>4</v>
      </c>
      <c r="B4050" s="4" t="s">
        <v>5</v>
      </c>
      <c r="C4050" s="4" t="s">
        <v>8</v>
      </c>
    </row>
    <row r="4051" spans="1:7">
      <c r="A4051" t="n">
        <v>50293</v>
      </c>
      <c r="B4051" s="21" t="n">
        <v>27</v>
      </c>
      <c r="C4051" s="7" t="n">
        <v>0</v>
      </c>
    </row>
    <row r="4052" spans="1:7">
      <c r="A4052" t="s">
        <v>4</v>
      </c>
      <c r="B4052" s="4" t="s">
        <v>5</v>
      </c>
      <c r="C4052" s="4" t="s">
        <v>8</v>
      </c>
      <c r="D4052" s="4" t="s">
        <v>8</v>
      </c>
      <c r="E4052" s="4" t="s">
        <v>8</v>
      </c>
      <c r="F4052" s="4" t="s">
        <v>10</v>
      </c>
      <c r="G4052" s="4" t="s">
        <v>10</v>
      </c>
      <c r="H4052" s="4" t="s">
        <v>10</v>
      </c>
      <c r="I4052" s="4" t="s">
        <v>10</v>
      </c>
      <c r="J4052" s="4" t="s">
        <v>10</v>
      </c>
    </row>
    <row r="4053" spans="1:7">
      <c r="A4053" t="n">
        <v>50295</v>
      </c>
      <c r="B4053" s="15" t="n">
        <v>76</v>
      </c>
      <c r="C4053" s="7" t="n">
        <v>10</v>
      </c>
      <c r="D4053" s="7" t="n">
        <v>3</v>
      </c>
      <c r="E4053" s="7" t="n">
        <v>0</v>
      </c>
      <c r="F4053" s="7" t="n">
        <v>1</v>
      </c>
      <c r="G4053" s="7" t="n">
        <v>1</v>
      </c>
      <c r="H4053" s="7" t="n">
        <v>1</v>
      </c>
      <c r="I4053" s="7" t="n">
        <v>0</v>
      </c>
      <c r="J4053" s="7" t="n">
        <v>1000</v>
      </c>
    </row>
    <row r="4054" spans="1:7">
      <c r="A4054" t="s">
        <v>4</v>
      </c>
      <c r="B4054" s="4" t="s">
        <v>5</v>
      </c>
      <c r="C4054" s="4" t="s">
        <v>8</v>
      </c>
      <c r="D4054" s="4" t="s">
        <v>8</v>
      </c>
    </row>
    <row r="4055" spans="1:7">
      <c r="A4055" t="n">
        <v>50319</v>
      </c>
      <c r="B4055" s="16" t="n">
        <v>77</v>
      </c>
      <c r="C4055" s="7" t="n">
        <v>10</v>
      </c>
      <c r="D4055" s="7" t="n">
        <v>3</v>
      </c>
    </row>
    <row r="4056" spans="1:7">
      <c r="A4056" t="s">
        <v>4</v>
      </c>
      <c r="B4056" s="4" t="s">
        <v>5</v>
      </c>
      <c r="C4056" s="4" t="s">
        <v>8</v>
      </c>
    </row>
    <row r="4057" spans="1:7">
      <c r="A4057" t="n">
        <v>50322</v>
      </c>
      <c r="B4057" s="27" t="n">
        <v>78</v>
      </c>
      <c r="C4057" s="7" t="n">
        <v>10</v>
      </c>
    </row>
    <row r="4058" spans="1:7">
      <c r="A4058" t="s">
        <v>4</v>
      </c>
      <c r="B4058" s="4" t="s">
        <v>5</v>
      </c>
      <c r="C4058" s="4" t="s">
        <v>8</v>
      </c>
      <c r="D4058" s="4" t="s">
        <v>8</v>
      </c>
      <c r="E4058" s="4" t="s">
        <v>8</v>
      </c>
      <c r="F4058" s="4" t="s">
        <v>10</v>
      </c>
      <c r="G4058" s="4" t="s">
        <v>10</v>
      </c>
      <c r="H4058" s="4" t="s">
        <v>10</v>
      </c>
      <c r="I4058" s="4" t="s">
        <v>10</v>
      </c>
      <c r="J4058" s="4" t="s">
        <v>10</v>
      </c>
    </row>
    <row r="4059" spans="1:7">
      <c r="A4059" t="n">
        <v>50324</v>
      </c>
      <c r="B4059" s="15" t="n">
        <v>76</v>
      </c>
      <c r="C4059" s="7" t="n">
        <v>11</v>
      </c>
      <c r="D4059" s="7" t="n">
        <v>3</v>
      </c>
      <c r="E4059" s="7" t="n">
        <v>0</v>
      </c>
      <c r="F4059" s="7" t="n">
        <v>1</v>
      </c>
      <c r="G4059" s="7" t="n">
        <v>1</v>
      </c>
      <c r="H4059" s="7" t="n">
        <v>1</v>
      </c>
      <c r="I4059" s="7" t="n">
        <v>1</v>
      </c>
      <c r="J4059" s="7" t="n">
        <v>1000</v>
      </c>
    </row>
    <row r="4060" spans="1:7">
      <c r="A4060" t="s">
        <v>4</v>
      </c>
      <c r="B4060" s="4" t="s">
        <v>5</v>
      </c>
      <c r="C4060" s="4" t="s">
        <v>8</v>
      </c>
      <c r="D4060" s="4" t="s">
        <v>8</v>
      </c>
    </row>
    <row r="4061" spans="1:7">
      <c r="A4061" t="n">
        <v>50348</v>
      </c>
      <c r="B4061" s="16" t="n">
        <v>77</v>
      </c>
      <c r="C4061" s="7" t="n">
        <v>11</v>
      </c>
      <c r="D4061" s="7" t="n">
        <v>3</v>
      </c>
    </row>
    <row r="4062" spans="1:7">
      <c r="A4062" t="s">
        <v>4</v>
      </c>
      <c r="B4062" s="4" t="s">
        <v>5</v>
      </c>
      <c r="C4062" s="4" t="s">
        <v>9</v>
      </c>
    </row>
    <row r="4063" spans="1:7">
      <c r="A4063" t="n">
        <v>50351</v>
      </c>
      <c r="B4063" s="24" t="n">
        <v>16</v>
      </c>
      <c r="C4063" s="7" t="n">
        <v>500</v>
      </c>
    </row>
    <row r="4064" spans="1:7">
      <c r="A4064" t="s">
        <v>4</v>
      </c>
      <c r="B4064" s="4" t="s">
        <v>5</v>
      </c>
      <c r="C4064" s="4" t="s">
        <v>8</v>
      </c>
      <c r="D4064" s="4" t="s">
        <v>8</v>
      </c>
      <c r="E4064" s="4" t="s">
        <v>8</v>
      </c>
      <c r="F4064" s="4" t="s">
        <v>10</v>
      </c>
      <c r="G4064" s="4" t="s">
        <v>10</v>
      </c>
      <c r="H4064" s="4" t="s">
        <v>10</v>
      </c>
      <c r="I4064" s="4" t="s">
        <v>10</v>
      </c>
      <c r="J4064" s="4" t="s">
        <v>10</v>
      </c>
    </row>
    <row r="4065" spans="1:10">
      <c r="A4065" t="n">
        <v>50354</v>
      </c>
      <c r="B4065" s="15" t="n">
        <v>76</v>
      </c>
      <c r="C4065" s="7" t="n">
        <v>11</v>
      </c>
      <c r="D4065" s="7" t="n">
        <v>3</v>
      </c>
      <c r="E4065" s="7" t="n">
        <v>0</v>
      </c>
      <c r="F4065" s="7" t="n">
        <v>1</v>
      </c>
      <c r="G4065" s="7" t="n">
        <v>1</v>
      </c>
      <c r="H4065" s="7" t="n">
        <v>1</v>
      </c>
      <c r="I4065" s="7" t="n">
        <v>0.600000023841858</v>
      </c>
      <c r="J4065" s="7" t="n">
        <v>300</v>
      </c>
    </row>
    <row r="4066" spans="1:10">
      <c r="A4066" t="s">
        <v>4</v>
      </c>
      <c r="B4066" s="4" t="s">
        <v>5</v>
      </c>
      <c r="C4066" s="4" t="s">
        <v>9</v>
      </c>
      <c r="D4066" s="4" t="s">
        <v>8</v>
      </c>
      <c r="E4066" s="4" t="s">
        <v>19</v>
      </c>
      <c r="F4066" s="4" t="s">
        <v>8</v>
      </c>
      <c r="G4066" s="4" t="s">
        <v>8</v>
      </c>
    </row>
    <row r="4067" spans="1:10">
      <c r="A4067" t="n">
        <v>50378</v>
      </c>
      <c r="B4067" s="19" t="n">
        <v>24</v>
      </c>
      <c r="C4067" s="7" t="n">
        <v>65533</v>
      </c>
      <c r="D4067" s="7" t="n">
        <v>7</v>
      </c>
      <c r="E4067" s="7" t="s">
        <v>414</v>
      </c>
      <c r="F4067" s="7" t="n">
        <v>2</v>
      </c>
      <c r="G4067" s="7" t="n">
        <v>0</v>
      </c>
    </row>
    <row r="4068" spans="1:10">
      <c r="A4068" t="s">
        <v>4</v>
      </c>
      <c r="B4068" s="4" t="s">
        <v>5</v>
      </c>
    </row>
    <row r="4069" spans="1:10">
      <c r="A4069" t="n">
        <v>50493</v>
      </c>
      <c r="B4069" s="28" t="n">
        <v>28</v>
      </c>
    </row>
    <row r="4070" spans="1:10">
      <c r="A4070" t="s">
        <v>4</v>
      </c>
      <c r="B4070" s="4" t="s">
        <v>5</v>
      </c>
      <c r="C4070" s="4" t="s">
        <v>8</v>
      </c>
    </row>
    <row r="4071" spans="1:10">
      <c r="A4071" t="n">
        <v>50494</v>
      </c>
      <c r="B4071" s="21" t="n">
        <v>27</v>
      </c>
      <c r="C4071" s="7" t="n">
        <v>0</v>
      </c>
    </row>
    <row r="4072" spans="1:10">
      <c r="A4072" t="s">
        <v>4</v>
      </c>
      <c r="B4072" s="4" t="s">
        <v>5</v>
      </c>
      <c r="C4072" s="4" t="s">
        <v>9</v>
      </c>
    </row>
    <row r="4073" spans="1:10">
      <c r="A4073" t="n">
        <v>50496</v>
      </c>
      <c r="B4073" s="24" t="n">
        <v>16</v>
      </c>
      <c r="C4073" s="7" t="n">
        <v>500</v>
      </c>
    </row>
    <row r="4074" spans="1:10">
      <c r="A4074" t="s">
        <v>4</v>
      </c>
      <c r="B4074" s="4" t="s">
        <v>5</v>
      </c>
      <c r="C4074" s="4" t="s">
        <v>9</v>
      </c>
      <c r="D4074" s="4" t="s">
        <v>8</v>
      </c>
      <c r="E4074" s="4" t="s">
        <v>19</v>
      </c>
      <c r="F4074" s="4" t="s">
        <v>8</v>
      </c>
      <c r="G4074" s="4" t="s">
        <v>8</v>
      </c>
    </row>
    <row r="4075" spans="1:10">
      <c r="A4075" t="n">
        <v>50499</v>
      </c>
      <c r="B4075" s="19" t="n">
        <v>24</v>
      </c>
      <c r="C4075" s="7" t="n">
        <v>65533</v>
      </c>
      <c r="D4075" s="7" t="n">
        <v>7</v>
      </c>
      <c r="E4075" s="7" t="s">
        <v>415</v>
      </c>
      <c r="F4075" s="7" t="n">
        <v>2</v>
      </c>
      <c r="G4075" s="7" t="n">
        <v>0</v>
      </c>
    </row>
    <row r="4076" spans="1:10">
      <c r="A4076" t="s">
        <v>4</v>
      </c>
      <c r="B4076" s="4" t="s">
        <v>5</v>
      </c>
    </row>
    <row r="4077" spans="1:10">
      <c r="A4077" t="n">
        <v>50605</v>
      </c>
      <c r="B4077" s="28" t="n">
        <v>28</v>
      </c>
    </row>
    <row r="4078" spans="1:10">
      <c r="A4078" t="s">
        <v>4</v>
      </c>
      <c r="B4078" s="4" t="s">
        <v>5</v>
      </c>
      <c r="C4078" s="4" t="s">
        <v>8</v>
      </c>
    </row>
    <row r="4079" spans="1:10">
      <c r="A4079" t="n">
        <v>50606</v>
      </c>
      <c r="B4079" s="21" t="n">
        <v>27</v>
      </c>
      <c r="C4079" s="7" t="n">
        <v>0</v>
      </c>
    </row>
    <row r="4080" spans="1:10">
      <c r="A4080" t="s">
        <v>4</v>
      </c>
      <c r="B4080" s="4" t="s">
        <v>5</v>
      </c>
      <c r="C4080" s="4" t="s">
        <v>9</v>
      </c>
    </row>
    <row r="4081" spans="1:10">
      <c r="A4081" t="n">
        <v>50608</v>
      </c>
      <c r="B4081" s="24" t="n">
        <v>16</v>
      </c>
      <c r="C4081" s="7" t="n">
        <v>500</v>
      </c>
    </row>
    <row r="4082" spans="1:10">
      <c r="A4082" t="s">
        <v>4</v>
      </c>
      <c r="B4082" s="4" t="s">
        <v>5</v>
      </c>
      <c r="C4082" s="4" t="s">
        <v>9</v>
      </c>
      <c r="D4082" s="4" t="s">
        <v>8</v>
      </c>
      <c r="E4082" s="4" t="s">
        <v>19</v>
      </c>
      <c r="F4082" s="4" t="s">
        <v>8</v>
      </c>
      <c r="G4082" s="4" t="s">
        <v>8</v>
      </c>
    </row>
    <row r="4083" spans="1:10">
      <c r="A4083" t="n">
        <v>50611</v>
      </c>
      <c r="B4083" s="19" t="n">
        <v>24</v>
      </c>
      <c r="C4083" s="7" t="n">
        <v>65533</v>
      </c>
      <c r="D4083" s="7" t="n">
        <v>7</v>
      </c>
      <c r="E4083" s="7" t="s">
        <v>416</v>
      </c>
      <c r="F4083" s="7" t="n">
        <v>2</v>
      </c>
      <c r="G4083" s="7" t="n">
        <v>0</v>
      </c>
    </row>
    <row r="4084" spans="1:10">
      <c r="A4084" t="s">
        <v>4</v>
      </c>
      <c r="B4084" s="4" t="s">
        <v>5</v>
      </c>
    </row>
    <row r="4085" spans="1:10">
      <c r="A4085" t="n">
        <v>50750</v>
      </c>
      <c r="B4085" s="28" t="n">
        <v>28</v>
      </c>
    </row>
    <row r="4086" spans="1:10">
      <c r="A4086" t="s">
        <v>4</v>
      </c>
      <c r="B4086" s="4" t="s">
        <v>5</v>
      </c>
      <c r="C4086" s="4" t="s">
        <v>8</v>
      </c>
    </row>
    <row r="4087" spans="1:10">
      <c r="A4087" t="n">
        <v>50751</v>
      </c>
      <c r="B4087" s="21" t="n">
        <v>27</v>
      </c>
      <c r="C4087" s="7" t="n">
        <v>0</v>
      </c>
    </row>
    <row r="4088" spans="1:10">
      <c r="A4088" t="s">
        <v>4</v>
      </c>
      <c r="B4088" s="4" t="s">
        <v>5</v>
      </c>
      <c r="C4088" s="4" t="s">
        <v>9</v>
      </c>
    </row>
    <row r="4089" spans="1:10">
      <c r="A4089" t="n">
        <v>50753</v>
      </c>
      <c r="B4089" s="24" t="n">
        <v>16</v>
      </c>
      <c r="C4089" s="7" t="n">
        <v>500</v>
      </c>
    </row>
    <row r="4090" spans="1:10">
      <c r="A4090" t="s">
        <v>4</v>
      </c>
      <c r="B4090" s="4" t="s">
        <v>5</v>
      </c>
      <c r="C4090" s="4" t="s">
        <v>9</v>
      </c>
      <c r="D4090" s="4" t="s">
        <v>8</v>
      </c>
      <c r="E4090" s="4" t="s">
        <v>19</v>
      </c>
      <c r="F4090" s="4" t="s">
        <v>8</v>
      </c>
      <c r="G4090" s="4" t="s">
        <v>8</v>
      </c>
    </row>
    <row r="4091" spans="1:10">
      <c r="A4091" t="n">
        <v>50756</v>
      </c>
      <c r="B4091" s="19" t="n">
        <v>24</v>
      </c>
      <c r="C4091" s="7" t="n">
        <v>65533</v>
      </c>
      <c r="D4091" s="7" t="n">
        <v>7</v>
      </c>
      <c r="E4091" s="7" t="s">
        <v>417</v>
      </c>
      <c r="F4091" s="7" t="n">
        <v>2</v>
      </c>
      <c r="G4091" s="7" t="n">
        <v>0</v>
      </c>
    </row>
    <row r="4092" spans="1:10">
      <c r="A4092" t="s">
        <v>4</v>
      </c>
      <c r="B4092" s="4" t="s">
        <v>5</v>
      </c>
    </row>
    <row r="4093" spans="1:10">
      <c r="A4093" t="n">
        <v>50869</v>
      </c>
      <c r="B4093" s="28" t="n">
        <v>28</v>
      </c>
    </row>
    <row r="4094" spans="1:10">
      <c r="A4094" t="s">
        <v>4</v>
      </c>
      <c r="B4094" s="4" t="s">
        <v>5</v>
      </c>
      <c r="C4094" s="4" t="s">
        <v>8</v>
      </c>
    </row>
    <row r="4095" spans="1:10">
      <c r="A4095" t="n">
        <v>50870</v>
      </c>
      <c r="B4095" s="21" t="n">
        <v>27</v>
      </c>
      <c r="C4095" s="7" t="n">
        <v>0</v>
      </c>
    </row>
    <row r="4096" spans="1:10">
      <c r="A4096" t="s">
        <v>4</v>
      </c>
      <c r="B4096" s="4" t="s">
        <v>5</v>
      </c>
      <c r="C4096" s="4" t="s">
        <v>9</v>
      </c>
    </row>
    <row r="4097" spans="1:7">
      <c r="A4097" t="n">
        <v>50872</v>
      </c>
      <c r="B4097" s="24" t="n">
        <v>16</v>
      </c>
      <c r="C4097" s="7" t="n">
        <v>500</v>
      </c>
    </row>
    <row r="4098" spans="1:7">
      <c r="A4098" t="s">
        <v>4</v>
      </c>
      <c r="B4098" s="4" t="s">
        <v>5</v>
      </c>
      <c r="C4098" s="4" t="s">
        <v>9</v>
      </c>
      <c r="D4098" s="4" t="s">
        <v>8</v>
      </c>
      <c r="E4098" s="4" t="s">
        <v>19</v>
      </c>
      <c r="F4098" s="4" t="s">
        <v>8</v>
      </c>
      <c r="G4098" s="4" t="s">
        <v>8</v>
      </c>
    </row>
    <row r="4099" spans="1:7">
      <c r="A4099" t="n">
        <v>50875</v>
      </c>
      <c r="B4099" s="19" t="n">
        <v>24</v>
      </c>
      <c r="C4099" s="7" t="n">
        <v>65533</v>
      </c>
      <c r="D4099" s="7" t="n">
        <v>7</v>
      </c>
      <c r="E4099" s="7" t="s">
        <v>418</v>
      </c>
      <c r="F4099" s="7" t="n">
        <v>2</v>
      </c>
      <c r="G4099" s="7" t="n">
        <v>0</v>
      </c>
    </row>
    <row r="4100" spans="1:7">
      <c r="A4100" t="s">
        <v>4</v>
      </c>
      <c r="B4100" s="4" t="s">
        <v>5</v>
      </c>
    </row>
    <row r="4101" spans="1:7">
      <c r="A4101" t="n">
        <v>50977</v>
      </c>
      <c r="B4101" s="28" t="n">
        <v>28</v>
      </c>
    </row>
    <row r="4102" spans="1:7">
      <c r="A4102" t="s">
        <v>4</v>
      </c>
      <c r="B4102" s="4" t="s">
        <v>5</v>
      </c>
      <c r="C4102" s="4" t="s">
        <v>8</v>
      </c>
    </row>
    <row r="4103" spans="1:7">
      <c r="A4103" t="n">
        <v>50978</v>
      </c>
      <c r="B4103" s="21" t="n">
        <v>27</v>
      </c>
      <c r="C4103" s="7" t="n">
        <v>0</v>
      </c>
    </row>
    <row r="4104" spans="1:7">
      <c r="A4104" t="s">
        <v>4</v>
      </c>
      <c r="B4104" s="4" t="s">
        <v>5</v>
      </c>
      <c r="C4104" s="4" t="s">
        <v>8</v>
      </c>
      <c r="D4104" s="4" t="s">
        <v>8</v>
      </c>
      <c r="E4104" s="4" t="s">
        <v>8</v>
      </c>
      <c r="F4104" s="4" t="s">
        <v>10</v>
      </c>
      <c r="G4104" s="4" t="s">
        <v>10</v>
      </c>
      <c r="H4104" s="4" t="s">
        <v>10</v>
      </c>
      <c r="I4104" s="4" t="s">
        <v>10</v>
      </c>
      <c r="J4104" s="4" t="s">
        <v>10</v>
      </c>
    </row>
    <row r="4105" spans="1:7">
      <c r="A4105" t="n">
        <v>50980</v>
      </c>
      <c r="B4105" s="15" t="n">
        <v>76</v>
      </c>
      <c r="C4105" s="7" t="n">
        <v>11</v>
      </c>
      <c r="D4105" s="7" t="n">
        <v>3</v>
      </c>
      <c r="E4105" s="7" t="n">
        <v>0</v>
      </c>
      <c r="F4105" s="7" t="n">
        <v>1</v>
      </c>
      <c r="G4105" s="7" t="n">
        <v>1</v>
      </c>
      <c r="H4105" s="7" t="n">
        <v>1</v>
      </c>
      <c r="I4105" s="7" t="n">
        <v>0</v>
      </c>
      <c r="J4105" s="7" t="n">
        <v>1000</v>
      </c>
    </row>
    <row r="4106" spans="1:7">
      <c r="A4106" t="s">
        <v>4</v>
      </c>
      <c r="B4106" s="4" t="s">
        <v>5</v>
      </c>
      <c r="C4106" s="4" t="s">
        <v>8</v>
      </c>
      <c r="D4106" s="4" t="s">
        <v>8</v>
      </c>
    </row>
    <row r="4107" spans="1:7">
      <c r="A4107" t="n">
        <v>51004</v>
      </c>
      <c r="B4107" s="16" t="n">
        <v>77</v>
      </c>
      <c r="C4107" s="7" t="n">
        <v>11</v>
      </c>
      <c r="D4107" s="7" t="n">
        <v>3</v>
      </c>
    </row>
    <row r="4108" spans="1:7">
      <c r="A4108" t="s">
        <v>4</v>
      </c>
      <c r="B4108" s="4" t="s">
        <v>5</v>
      </c>
      <c r="C4108" s="4" t="s">
        <v>8</v>
      </c>
    </row>
    <row r="4109" spans="1:7">
      <c r="A4109" t="n">
        <v>51007</v>
      </c>
      <c r="B4109" s="27" t="n">
        <v>78</v>
      </c>
      <c r="C4109" s="7" t="n">
        <v>11</v>
      </c>
    </row>
    <row r="4110" spans="1:7">
      <c r="A4110" t="s">
        <v>4</v>
      </c>
      <c r="B4110" s="4" t="s">
        <v>5</v>
      </c>
      <c r="C4110" s="4" t="s">
        <v>8</v>
      </c>
      <c r="D4110" s="4" t="s">
        <v>8</v>
      </c>
      <c r="E4110" s="4" t="s">
        <v>8</v>
      </c>
      <c r="F4110" s="4" t="s">
        <v>10</v>
      </c>
      <c r="G4110" s="4" t="s">
        <v>10</v>
      </c>
      <c r="H4110" s="4" t="s">
        <v>10</v>
      </c>
      <c r="I4110" s="4" t="s">
        <v>10</v>
      </c>
      <c r="J4110" s="4" t="s">
        <v>10</v>
      </c>
    </row>
    <row r="4111" spans="1:7">
      <c r="A4111" t="n">
        <v>51009</v>
      </c>
      <c r="B4111" s="15" t="n">
        <v>76</v>
      </c>
      <c r="C4111" s="7" t="n">
        <v>12</v>
      </c>
      <c r="D4111" s="7" t="n">
        <v>3</v>
      </c>
      <c r="E4111" s="7" t="n">
        <v>0</v>
      </c>
      <c r="F4111" s="7" t="n">
        <v>1</v>
      </c>
      <c r="G4111" s="7" t="n">
        <v>1</v>
      </c>
      <c r="H4111" s="7" t="n">
        <v>1</v>
      </c>
      <c r="I4111" s="7" t="n">
        <v>1</v>
      </c>
      <c r="J4111" s="7" t="n">
        <v>1000</v>
      </c>
    </row>
    <row r="4112" spans="1:7">
      <c r="A4112" t="s">
        <v>4</v>
      </c>
      <c r="B4112" s="4" t="s">
        <v>5</v>
      </c>
      <c r="C4112" s="4" t="s">
        <v>8</v>
      </c>
      <c r="D4112" s="4" t="s">
        <v>8</v>
      </c>
    </row>
    <row r="4113" spans="1:10">
      <c r="A4113" t="n">
        <v>51033</v>
      </c>
      <c r="B4113" s="16" t="n">
        <v>77</v>
      </c>
      <c r="C4113" s="7" t="n">
        <v>12</v>
      </c>
      <c r="D4113" s="7" t="n">
        <v>3</v>
      </c>
    </row>
    <row r="4114" spans="1:10">
      <c r="A4114" t="s">
        <v>4</v>
      </c>
      <c r="B4114" s="4" t="s">
        <v>5</v>
      </c>
      <c r="C4114" s="4" t="s">
        <v>9</v>
      </c>
    </row>
    <row r="4115" spans="1:10">
      <c r="A4115" t="n">
        <v>51036</v>
      </c>
      <c r="B4115" s="24" t="n">
        <v>16</v>
      </c>
      <c r="C4115" s="7" t="n">
        <v>500</v>
      </c>
    </row>
    <row r="4116" spans="1:10">
      <c r="A4116" t="s">
        <v>4</v>
      </c>
      <c r="B4116" s="4" t="s">
        <v>5</v>
      </c>
      <c r="C4116" s="4" t="s">
        <v>8</v>
      </c>
      <c r="D4116" s="4" t="s">
        <v>8</v>
      </c>
      <c r="E4116" s="4" t="s">
        <v>8</v>
      </c>
      <c r="F4116" s="4" t="s">
        <v>10</v>
      </c>
      <c r="G4116" s="4" t="s">
        <v>10</v>
      </c>
      <c r="H4116" s="4" t="s">
        <v>10</v>
      </c>
      <c r="I4116" s="4" t="s">
        <v>10</v>
      </c>
      <c r="J4116" s="4" t="s">
        <v>10</v>
      </c>
    </row>
    <row r="4117" spans="1:10">
      <c r="A4117" t="n">
        <v>51039</v>
      </c>
      <c r="B4117" s="15" t="n">
        <v>76</v>
      </c>
      <c r="C4117" s="7" t="n">
        <v>12</v>
      </c>
      <c r="D4117" s="7" t="n">
        <v>3</v>
      </c>
      <c r="E4117" s="7" t="n">
        <v>0</v>
      </c>
      <c r="F4117" s="7" t="n">
        <v>1</v>
      </c>
      <c r="G4117" s="7" t="n">
        <v>1</v>
      </c>
      <c r="H4117" s="7" t="n">
        <v>1</v>
      </c>
      <c r="I4117" s="7" t="n">
        <v>0.600000023841858</v>
      </c>
      <c r="J4117" s="7" t="n">
        <v>300</v>
      </c>
    </row>
    <row r="4118" spans="1:10">
      <c r="A4118" t="s">
        <v>4</v>
      </c>
      <c r="B4118" s="4" t="s">
        <v>5</v>
      </c>
      <c r="C4118" s="4" t="s">
        <v>9</v>
      </c>
      <c r="D4118" s="4" t="s">
        <v>8</v>
      </c>
      <c r="E4118" s="4" t="s">
        <v>19</v>
      </c>
      <c r="F4118" s="4" t="s">
        <v>8</v>
      </c>
      <c r="G4118" s="4" t="s">
        <v>8</v>
      </c>
    </row>
    <row r="4119" spans="1:10">
      <c r="A4119" t="n">
        <v>51063</v>
      </c>
      <c r="B4119" s="19" t="n">
        <v>24</v>
      </c>
      <c r="C4119" s="7" t="n">
        <v>65533</v>
      </c>
      <c r="D4119" s="7" t="n">
        <v>7</v>
      </c>
      <c r="E4119" s="7" t="s">
        <v>419</v>
      </c>
      <c r="F4119" s="7" t="n">
        <v>2</v>
      </c>
      <c r="G4119" s="7" t="n">
        <v>0</v>
      </c>
    </row>
    <row r="4120" spans="1:10">
      <c r="A4120" t="s">
        <v>4</v>
      </c>
      <c r="B4120" s="4" t="s">
        <v>5</v>
      </c>
    </row>
    <row r="4121" spans="1:10">
      <c r="A4121" t="n">
        <v>51190</v>
      </c>
      <c r="B4121" s="28" t="n">
        <v>28</v>
      </c>
    </row>
    <row r="4122" spans="1:10">
      <c r="A4122" t="s">
        <v>4</v>
      </c>
      <c r="B4122" s="4" t="s">
        <v>5</v>
      </c>
      <c r="C4122" s="4" t="s">
        <v>8</v>
      </c>
    </row>
    <row r="4123" spans="1:10">
      <c r="A4123" t="n">
        <v>51191</v>
      </c>
      <c r="B4123" s="21" t="n">
        <v>27</v>
      </c>
      <c r="C4123" s="7" t="n">
        <v>0</v>
      </c>
    </row>
    <row r="4124" spans="1:10">
      <c r="A4124" t="s">
        <v>4</v>
      </c>
      <c r="B4124" s="4" t="s">
        <v>5</v>
      </c>
      <c r="C4124" s="4" t="s">
        <v>9</v>
      </c>
    </row>
    <row r="4125" spans="1:10">
      <c r="A4125" t="n">
        <v>51193</v>
      </c>
      <c r="B4125" s="24" t="n">
        <v>16</v>
      </c>
      <c r="C4125" s="7" t="n">
        <v>500</v>
      </c>
    </row>
    <row r="4126" spans="1:10">
      <c r="A4126" t="s">
        <v>4</v>
      </c>
      <c r="B4126" s="4" t="s">
        <v>5</v>
      </c>
      <c r="C4126" s="4" t="s">
        <v>9</v>
      </c>
      <c r="D4126" s="4" t="s">
        <v>8</v>
      </c>
      <c r="E4126" s="4" t="s">
        <v>19</v>
      </c>
      <c r="F4126" s="4" t="s">
        <v>8</v>
      </c>
      <c r="G4126" s="4" t="s">
        <v>8</v>
      </c>
    </row>
    <row r="4127" spans="1:10">
      <c r="A4127" t="n">
        <v>51196</v>
      </c>
      <c r="B4127" s="19" t="n">
        <v>24</v>
      </c>
      <c r="C4127" s="7" t="n">
        <v>65533</v>
      </c>
      <c r="D4127" s="7" t="n">
        <v>7</v>
      </c>
      <c r="E4127" s="7" t="s">
        <v>420</v>
      </c>
      <c r="F4127" s="7" t="n">
        <v>2</v>
      </c>
      <c r="G4127" s="7" t="n">
        <v>0</v>
      </c>
    </row>
    <row r="4128" spans="1:10">
      <c r="A4128" t="s">
        <v>4</v>
      </c>
      <c r="B4128" s="4" t="s">
        <v>5</v>
      </c>
    </row>
    <row r="4129" spans="1:10">
      <c r="A4129" t="n">
        <v>51298</v>
      </c>
      <c r="B4129" s="28" t="n">
        <v>28</v>
      </c>
    </row>
    <row r="4130" spans="1:10">
      <c r="A4130" t="s">
        <v>4</v>
      </c>
      <c r="B4130" s="4" t="s">
        <v>5</v>
      </c>
      <c r="C4130" s="4" t="s">
        <v>8</v>
      </c>
    </row>
    <row r="4131" spans="1:10">
      <c r="A4131" t="n">
        <v>51299</v>
      </c>
      <c r="B4131" s="21" t="n">
        <v>27</v>
      </c>
      <c r="C4131" s="7" t="n">
        <v>0</v>
      </c>
    </row>
    <row r="4132" spans="1:10">
      <c r="A4132" t="s">
        <v>4</v>
      </c>
      <c r="B4132" s="4" t="s">
        <v>5</v>
      </c>
      <c r="C4132" s="4" t="s">
        <v>9</v>
      </c>
    </row>
    <row r="4133" spans="1:10">
      <c r="A4133" t="n">
        <v>51301</v>
      </c>
      <c r="B4133" s="24" t="n">
        <v>16</v>
      </c>
      <c r="C4133" s="7" t="n">
        <v>500</v>
      </c>
    </row>
    <row r="4134" spans="1:10">
      <c r="A4134" t="s">
        <v>4</v>
      </c>
      <c r="B4134" s="4" t="s">
        <v>5</v>
      </c>
      <c r="C4134" s="4" t="s">
        <v>9</v>
      </c>
      <c r="D4134" s="4" t="s">
        <v>8</v>
      </c>
      <c r="E4134" s="4" t="s">
        <v>19</v>
      </c>
      <c r="F4134" s="4" t="s">
        <v>8</v>
      </c>
      <c r="G4134" s="4" t="s">
        <v>8</v>
      </c>
    </row>
    <row r="4135" spans="1:10">
      <c r="A4135" t="n">
        <v>51304</v>
      </c>
      <c r="B4135" s="19" t="n">
        <v>24</v>
      </c>
      <c r="C4135" s="7" t="n">
        <v>65533</v>
      </c>
      <c r="D4135" s="7" t="n">
        <v>7</v>
      </c>
      <c r="E4135" s="7" t="s">
        <v>421</v>
      </c>
      <c r="F4135" s="7" t="n">
        <v>2</v>
      </c>
      <c r="G4135" s="7" t="n">
        <v>0</v>
      </c>
    </row>
    <row r="4136" spans="1:10">
      <c r="A4136" t="s">
        <v>4</v>
      </c>
      <c r="B4136" s="4" t="s">
        <v>5</v>
      </c>
    </row>
    <row r="4137" spans="1:10">
      <c r="A4137" t="n">
        <v>51403</v>
      </c>
      <c r="B4137" s="28" t="n">
        <v>28</v>
      </c>
    </row>
    <row r="4138" spans="1:10">
      <c r="A4138" t="s">
        <v>4</v>
      </c>
      <c r="B4138" s="4" t="s">
        <v>5</v>
      </c>
      <c r="C4138" s="4" t="s">
        <v>8</v>
      </c>
    </row>
    <row r="4139" spans="1:10">
      <c r="A4139" t="n">
        <v>51404</v>
      </c>
      <c r="B4139" s="21" t="n">
        <v>27</v>
      </c>
      <c r="C4139" s="7" t="n">
        <v>0</v>
      </c>
    </row>
    <row r="4140" spans="1:10">
      <c r="A4140" t="s">
        <v>4</v>
      </c>
      <c r="B4140" s="4" t="s">
        <v>5</v>
      </c>
      <c r="C4140" s="4" t="s">
        <v>9</v>
      </c>
    </row>
    <row r="4141" spans="1:10">
      <c r="A4141" t="n">
        <v>51406</v>
      </c>
      <c r="B4141" s="24" t="n">
        <v>16</v>
      </c>
      <c r="C4141" s="7" t="n">
        <v>500</v>
      </c>
    </row>
    <row r="4142" spans="1:10">
      <c r="A4142" t="s">
        <v>4</v>
      </c>
      <c r="B4142" s="4" t="s">
        <v>5</v>
      </c>
      <c r="C4142" s="4" t="s">
        <v>9</v>
      </c>
      <c r="D4142" s="4" t="s">
        <v>8</v>
      </c>
      <c r="E4142" s="4" t="s">
        <v>19</v>
      </c>
      <c r="F4142" s="4" t="s">
        <v>8</v>
      </c>
      <c r="G4142" s="4" t="s">
        <v>8</v>
      </c>
    </row>
    <row r="4143" spans="1:10">
      <c r="A4143" t="n">
        <v>51409</v>
      </c>
      <c r="B4143" s="19" t="n">
        <v>24</v>
      </c>
      <c r="C4143" s="7" t="n">
        <v>65533</v>
      </c>
      <c r="D4143" s="7" t="n">
        <v>7</v>
      </c>
      <c r="E4143" s="7" t="s">
        <v>422</v>
      </c>
      <c r="F4143" s="7" t="n">
        <v>2</v>
      </c>
      <c r="G4143" s="7" t="n">
        <v>0</v>
      </c>
    </row>
    <row r="4144" spans="1:10">
      <c r="A4144" t="s">
        <v>4</v>
      </c>
      <c r="B4144" s="4" t="s">
        <v>5</v>
      </c>
    </row>
    <row r="4145" spans="1:7">
      <c r="A4145" t="n">
        <v>51503</v>
      </c>
      <c r="B4145" s="28" t="n">
        <v>28</v>
      </c>
    </row>
    <row r="4146" spans="1:7">
      <c r="A4146" t="s">
        <v>4</v>
      </c>
      <c r="B4146" s="4" t="s">
        <v>5</v>
      </c>
      <c r="C4146" s="4" t="s">
        <v>8</v>
      </c>
    </row>
    <row r="4147" spans="1:7">
      <c r="A4147" t="n">
        <v>51504</v>
      </c>
      <c r="B4147" s="21" t="n">
        <v>27</v>
      </c>
      <c r="C4147" s="7" t="n">
        <v>0</v>
      </c>
    </row>
    <row r="4148" spans="1:7">
      <c r="A4148" t="s">
        <v>4</v>
      </c>
      <c r="B4148" s="4" t="s">
        <v>5</v>
      </c>
      <c r="C4148" s="4" t="s">
        <v>9</v>
      </c>
    </row>
    <row r="4149" spans="1:7">
      <c r="A4149" t="n">
        <v>51506</v>
      </c>
      <c r="B4149" s="24" t="n">
        <v>16</v>
      </c>
      <c r="C4149" s="7" t="n">
        <v>500</v>
      </c>
    </row>
    <row r="4150" spans="1:7">
      <c r="A4150" t="s">
        <v>4</v>
      </c>
      <c r="B4150" s="4" t="s">
        <v>5</v>
      </c>
      <c r="C4150" s="4" t="s">
        <v>9</v>
      </c>
      <c r="D4150" s="4" t="s">
        <v>8</v>
      </c>
      <c r="E4150" s="4" t="s">
        <v>19</v>
      </c>
      <c r="F4150" s="4" t="s">
        <v>8</v>
      </c>
      <c r="G4150" s="4" t="s">
        <v>8</v>
      </c>
    </row>
    <row r="4151" spans="1:7">
      <c r="A4151" t="n">
        <v>51509</v>
      </c>
      <c r="B4151" s="19" t="n">
        <v>24</v>
      </c>
      <c r="C4151" s="7" t="n">
        <v>65533</v>
      </c>
      <c r="D4151" s="7" t="n">
        <v>7</v>
      </c>
      <c r="E4151" s="7" t="s">
        <v>423</v>
      </c>
      <c r="F4151" s="7" t="n">
        <v>2</v>
      </c>
      <c r="G4151" s="7" t="n">
        <v>0</v>
      </c>
    </row>
    <row r="4152" spans="1:7">
      <c r="A4152" t="s">
        <v>4</v>
      </c>
      <c r="B4152" s="4" t="s">
        <v>5</v>
      </c>
    </row>
    <row r="4153" spans="1:7">
      <c r="A4153" t="n">
        <v>51614</v>
      </c>
      <c r="B4153" s="28" t="n">
        <v>28</v>
      </c>
    </row>
    <row r="4154" spans="1:7">
      <c r="A4154" t="s">
        <v>4</v>
      </c>
      <c r="B4154" s="4" t="s">
        <v>5</v>
      </c>
      <c r="C4154" s="4" t="s">
        <v>8</v>
      </c>
    </row>
    <row r="4155" spans="1:7">
      <c r="A4155" t="n">
        <v>51615</v>
      </c>
      <c r="B4155" s="21" t="n">
        <v>27</v>
      </c>
      <c r="C4155" s="7" t="n">
        <v>0</v>
      </c>
    </row>
    <row r="4156" spans="1:7">
      <c r="A4156" t="s">
        <v>4</v>
      </c>
      <c r="B4156" s="4" t="s">
        <v>5</v>
      </c>
      <c r="C4156" s="4" t="s">
        <v>9</v>
      </c>
    </row>
    <row r="4157" spans="1:7">
      <c r="A4157" t="n">
        <v>51617</v>
      </c>
      <c r="B4157" s="24" t="n">
        <v>16</v>
      </c>
      <c r="C4157" s="7" t="n">
        <v>500</v>
      </c>
    </row>
    <row r="4158" spans="1:7">
      <c r="A4158" t="s">
        <v>4</v>
      </c>
      <c r="B4158" s="4" t="s">
        <v>5</v>
      </c>
      <c r="C4158" s="4" t="s">
        <v>9</v>
      </c>
      <c r="D4158" s="4" t="s">
        <v>8</v>
      </c>
      <c r="E4158" s="4" t="s">
        <v>19</v>
      </c>
      <c r="F4158" s="4" t="s">
        <v>8</v>
      </c>
      <c r="G4158" s="4" t="s">
        <v>8</v>
      </c>
    </row>
    <row r="4159" spans="1:7">
      <c r="A4159" t="n">
        <v>51620</v>
      </c>
      <c r="B4159" s="19" t="n">
        <v>24</v>
      </c>
      <c r="C4159" s="7" t="n">
        <v>65533</v>
      </c>
      <c r="D4159" s="7" t="n">
        <v>7</v>
      </c>
      <c r="E4159" s="7" t="s">
        <v>424</v>
      </c>
      <c r="F4159" s="7" t="n">
        <v>2</v>
      </c>
      <c r="G4159" s="7" t="n">
        <v>0</v>
      </c>
    </row>
    <row r="4160" spans="1:7">
      <c r="A4160" t="s">
        <v>4</v>
      </c>
      <c r="B4160" s="4" t="s">
        <v>5</v>
      </c>
    </row>
    <row r="4161" spans="1:7">
      <c r="A4161" t="n">
        <v>51724</v>
      </c>
      <c r="B4161" s="28" t="n">
        <v>28</v>
      </c>
    </row>
    <row r="4162" spans="1:7">
      <c r="A4162" t="s">
        <v>4</v>
      </c>
      <c r="B4162" s="4" t="s">
        <v>5</v>
      </c>
      <c r="C4162" s="4" t="s">
        <v>8</v>
      </c>
    </row>
    <row r="4163" spans="1:7">
      <c r="A4163" t="n">
        <v>51725</v>
      </c>
      <c r="B4163" s="21" t="n">
        <v>27</v>
      </c>
      <c r="C4163" s="7" t="n">
        <v>0</v>
      </c>
    </row>
    <row r="4164" spans="1:7">
      <c r="A4164" t="s">
        <v>4</v>
      </c>
      <c r="B4164" s="4" t="s">
        <v>5</v>
      </c>
      <c r="C4164" s="4" t="s">
        <v>9</v>
      </c>
    </row>
    <row r="4165" spans="1:7">
      <c r="A4165" t="n">
        <v>51727</v>
      </c>
      <c r="B4165" s="24" t="n">
        <v>16</v>
      </c>
      <c r="C4165" s="7" t="n">
        <v>500</v>
      </c>
    </row>
    <row r="4166" spans="1:7">
      <c r="A4166" t="s">
        <v>4</v>
      </c>
      <c r="B4166" s="4" t="s">
        <v>5</v>
      </c>
      <c r="C4166" s="4" t="s">
        <v>9</v>
      </c>
      <c r="D4166" s="4" t="s">
        <v>8</v>
      </c>
      <c r="E4166" s="4" t="s">
        <v>19</v>
      </c>
      <c r="F4166" s="4" t="s">
        <v>8</v>
      </c>
      <c r="G4166" s="4" t="s">
        <v>8</v>
      </c>
    </row>
    <row r="4167" spans="1:7">
      <c r="A4167" t="n">
        <v>51730</v>
      </c>
      <c r="B4167" s="19" t="n">
        <v>24</v>
      </c>
      <c r="C4167" s="7" t="n">
        <v>65533</v>
      </c>
      <c r="D4167" s="7" t="n">
        <v>7</v>
      </c>
      <c r="E4167" s="7" t="s">
        <v>425</v>
      </c>
      <c r="F4167" s="7" t="n">
        <v>2</v>
      </c>
      <c r="G4167" s="7" t="n">
        <v>0</v>
      </c>
    </row>
    <row r="4168" spans="1:7">
      <c r="A4168" t="s">
        <v>4</v>
      </c>
      <c r="B4168" s="4" t="s">
        <v>5</v>
      </c>
    </row>
    <row r="4169" spans="1:7">
      <c r="A4169" t="n">
        <v>51832</v>
      </c>
      <c r="B4169" s="28" t="n">
        <v>28</v>
      </c>
    </row>
    <row r="4170" spans="1:7">
      <c r="A4170" t="s">
        <v>4</v>
      </c>
      <c r="B4170" s="4" t="s">
        <v>5</v>
      </c>
      <c r="C4170" s="4" t="s">
        <v>8</v>
      </c>
    </row>
    <row r="4171" spans="1:7">
      <c r="A4171" t="n">
        <v>51833</v>
      </c>
      <c r="B4171" s="21" t="n">
        <v>27</v>
      </c>
      <c r="C4171" s="7" t="n">
        <v>0</v>
      </c>
    </row>
    <row r="4172" spans="1:7">
      <c r="A4172" t="s">
        <v>4</v>
      </c>
      <c r="B4172" s="4" t="s">
        <v>5</v>
      </c>
      <c r="C4172" s="4" t="s">
        <v>8</v>
      </c>
      <c r="D4172" s="4" t="s">
        <v>8</v>
      </c>
      <c r="E4172" s="4" t="s">
        <v>8</v>
      </c>
      <c r="F4172" s="4" t="s">
        <v>10</v>
      </c>
      <c r="G4172" s="4" t="s">
        <v>10</v>
      </c>
      <c r="H4172" s="4" t="s">
        <v>10</v>
      </c>
      <c r="I4172" s="4" t="s">
        <v>10</v>
      </c>
      <c r="J4172" s="4" t="s">
        <v>10</v>
      </c>
    </row>
    <row r="4173" spans="1:7">
      <c r="A4173" t="n">
        <v>51835</v>
      </c>
      <c r="B4173" s="15" t="n">
        <v>76</v>
      </c>
      <c r="C4173" s="7" t="n">
        <v>12</v>
      </c>
      <c r="D4173" s="7" t="n">
        <v>3</v>
      </c>
      <c r="E4173" s="7" t="n">
        <v>0</v>
      </c>
      <c r="F4173" s="7" t="n">
        <v>1</v>
      </c>
      <c r="G4173" s="7" t="n">
        <v>1</v>
      </c>
      <c r="H4173" s="7" t="n">
        <v>1</v>
      </c>
      <c r="I4173" s="7" t="n">
        <v>0</v>
      </c>
      <c r="J4173" s="7" t="n">
        <v>1000</v>
      </c>
    </row>
    <row r="4174" spans="1:7">
      <c r="A4174" t="s">
        <v>4</v>
      </c>
      <c r="B4174" s="4" t="s">
        <v>5</v>
      </c>
      <c r="C4174" s="4" t="s">
        <v>8</v>
      </c>
      <c r="D4174" s="4" t="s">
        <v>8</v>
      </c>
    </row>
    <row r="4175" spans="1:7">
      <c r="A4175" t="n">
        <v>51859</v>
      </c>
      <c r="B4175" s="16" t="n">
        <v>77</v>
      </c>
      <c r="C4175" s="7" t="n">
        <v>12</v>
      </c>
      <c r="D4175" s="7" t="n">
        <v>3</v>
      </c>
    </row>
    <row r="4176" spans="1:7">
      <c r="A4176" t="s">
        <v>4</v>
      </c>
      <c r="B4176" s="4" t="s">
        <v>5</v>
      </c>
      <c r="C4176" s="4" t="s">
        <v>8</v>
      </c>
    </row>
    <row r="4177" spans="1:10">
      <c r="A4177" t="n">
        <v>51862</v>
      </c>
      <c r="B4177" s="27" t="n">
        <v>78</v>
      </c>
      <c r="C4177" s="7" t="n">
        <v>12</v>
      </c>
    </row>
    <row r="4178" spans="1:10">
      <c r="A4178" t="s">
        <v>4</v>
      </c>
      <c r="B4178" s="4" t="s">
        <v>5</v>
      </c>
      <c r="C4178" s="4" t="s">
        <v>8</v>
      </c>
      <c r="D4178" s="4" t="s">
        <v>8</v>
      </c>
      <c r="E4178" s="4" t="s">
        <v>8</v>
      </c>
      <c r="F4178" s="4" t="s">
        <v>10</v>
      </c>
      <c r="G4178" s="4" t="s">
        <v>10</v>
      </c>
      <c r="H4178" s="4" t="s">
        <v>10</v>
      </c>
      <c r="I4178" s="4" t="s">
        <v>10</v>
      </c>
      <c r="J4178" s="4" t="s">
        <v>10</v>
      </c>
    </row>
    <row r="4179" spans="1:10">
      <c r="A4179" t="n">
        <v>51864</v>
      </c>
      <c r="B4179" s="15" t="n">
        <v>76</v>
      </c>
      <c r="C4179" s="7" t="n">
        <v>13</v>
      </c>
      <c r="D4179" s="7" t="n">
        <v>3</v>
      </c>
      <c r="E4179" s="7" t="n">
        <v>0</v>
      </c>
      <c r="F4179" s="7" t="n">
        <v>1</v>
      </c>
      <c r="G4179" s="7" t="n">
        <v>1</v>
      </c>
      <c r="H4179" s="7" t="n">
        <v>1</v>
      </c>
      <c r="I4179" s="7" t="n">
        <v>1</v>
      </c>
      <c r="J4179" s="7" t="n">
        <v>1000</v>
      </c>
    </row>
    <row r="4180" spans="1:10">
      <c r="A4180" t="s">
        <v>4</v>
      </c>
      <c r="B4180" s="4" t="s">
        <v>5</v>
      </c>
      <c r="C4180" s="4" t="s">
        <v>8</v>
      </c>
      <c r="D4180" s="4" t="s">
        <v>8</v>
      </c>
    </row>
    <row r="4181" spans="1:10">
      <c r="A4181" t="n">
        <v>51888</v>
      </c>
      <c r="B4181" s="16" t="n">
        <v>77</v>
      </c>
      <c r="C4181" s="7" t="n">
        <v>13</v>
      </c>
      <c r="D4181" s="7" t="n">
        <v>3</v>
      </c>
    </row>
    <row r="4182" spans="1:10">
      <c r="A4182" t="s">
        <v>4</v>
      </c>
      <c r="B4182" s="4" t="s">
        <v>5</v>
      </c>
      <c r="C4182" s="4" t="s">
        <v>9</v>
      </c>
    </row>
    <row r="4183" spans="1:10">
      <c r="A4183" t="n">
        <v>51891</v>
      </c>
      <c r="B4183" s="24" t="n">
        <v>16</v>
      </c>
      <c r="C4183" s="7" t="n">
        <v>500</v>
      </c>
    </row>
    <row r="4184" spans="1:10">
      <c r="A4184" t="s">
        <v>4</v>
      </c>
      <c r="B4184" s="4" t="s">
        <v>5</v>
      </c>
      <c r="C4184" s="4" t="s">
        <v>8</v>
      </c>
      <c r="D4184" s="4" t="s">
        <v>8</v>
      </c>
      <c r="E4184" s="4" t="s">
        <v>8</v>
      </c>
      <c r="F4184" s="4" t="s">
        <v>10</v>
      </c>
      <c r="G4184" s="4" t="s">
        <v>10</v>
      </c>
      <c r="H4184" s="4" t="s">
        <v>10</v>
      </c>
      <c r="I4184" s="4" t="s">
        <v>10</v>
      </c>
      <c r="J4184" s="4" t="s">
        <v>10</v>
      </c>
    </row>
    <row r="4185" spans="1:10">
      <c r="A4185" t="n">
        <v>51894</v>
      </c>
      <c r="B4185" s="15" t="n">
        <v>76</v>
      </c>
      <c r="C4185" s="7" t="n">
        <v>13</v>
      </c>
      <c r="D4185" s="7" t="n">
        <v>3</v>
      </c>
      <c r="E4185" s="7" t="n">
        <v>0</v>
      </c>
      <c r="F4185" s="7" t="n">
        <v>1</v>
      </c>
      <c r="G4185" s="7" t="n">
        <v>1</v>
      </c>
      <c r="H4185" s="7" t="n">
        <v>1</v>
      </c>
      <c r="I4185" s="7" t="n">
        <v>0.600000023841858</v>
      </c>
      <c r="J4185" s="7" t="n">
        <v>300</v>
      </c>
    </row>
    <row r="4186" spans="1:10">
      <c r="A4186" t="s">
        <v>4</v>
      </c>
      <c r="B4186" s="4" t="s">
        <v>5</v>
      </c>
      <c r="C4186" s="4" t="s">
        <v>9</v>
      </c>
      <c r="D4186" s="4" t="s">
        <v>8</v>
      </c>
      <c r="E4186" s="4" t="s">
        <v>19</v>
      </c>
      <c r="F4186" s="4" t="s">
        <v>8</v>
      </c>
      <c r="G4186" s="4" t="s">
        <v>8</v>
      </c>
    </row>
    <row r="4187" spans="1:10">
      <c r="A4187" t="n">
        <v>51918</v>
      </c>
      <c r="B4187" s="19" t="n">
        <v>24</v>
      </c>
      <c r="C4187" s="7" t="n">
        <v>65533</v>
      </c>
      <c r="D4187" s="7" t="n">
        <v>7</v>
      </c>
      <c r="E4187" s="7" t="s">
        <v>426</v>
      </c>
      <c r="F4187" s="7" t="n">
        <v>2</v>
      </c>
      <c r="G4187" s="7" t="n">
        <v>0</v>
      </c>
    </row>
    <row r="4188" spans="1:10">
      <c r="A4188" t="s">
        <v>4</v>
      </c>
      <c r="B4188" s="4" t="s">
        <v>5</v>
      </c>
    </row>
    <row r="4189" spans="1:10">
      <c r="A4189" t="n">
        <v>52046</v>
      </c>
      <c r="B4189" s="28" t="n">
        <v>28</v>
      </c>
    </row>
    <row r="4190" spans="1:10">
      <c r="A4190" t="s">
        <v>4</v>
      </c>
      <c r="B4190" s="4" t="s">
        <v>5</v>
      </c>
      <c r="C4190" s="4" t="s">
        <v>8</v>
      </c>
    </row>
    <row r="4191" spans="1:10">
      <c r="A4191" t="n">
        <v>52047</v>
      </c>
      <c r="B4191" s="21" t="n">
        <v>27</v>
      </c>
      <c r="C4191" s="7" t="n">
        <v>0</v>
      </c>
    </row>
    <row r="4192" spans="1:10">
      <c r="A4192" t="s">
        <v>4</v>
      </c>
      <c r="B4192" s="4" t="s">
        <v>5</v>
      </c>
      <c r="C4192" s="4" t="s">
        <v>9</v>
      </c>
    </row>
    <row r="4193" spans="1:10">
      <c r="A4193" t="n">
        <v>52049</v>
      </c>
      <c r="B4193" s="24" t="n">
        <v>16</v>
      </c>
      <c r="C4193" s="7" t="n">
        <v>500</v>
      </c>
    </row>
    <row r="4194" spans="1:10">
      <c r="A4194" t="s">
        <v>4</v>
      </c>
      <c r="B4194" s="4" t="s">
        <v>5</v>
      </c>
      <c r="C4194" s="4" t="s">
        <v>9</v>
      </c>
      <c r="D4194" s="4" t="s">
        <v>8</v>
      </c>
      <c r="E4194" s="4" t="s">
        <v>19</v>
      </c>
      <c r="F4194" s="4" t="s">
        <v>8</v>
      </c>
      <c r="G4194" s="4" t="s">
        <v>8</v>
      </c>
    </row>
    <row r="4195" spans="1:10">
      <c r="A4195" t="n">
        <v>52052</v>
      </c>
      <c r="B4195" s="19" t="n">
        <v>24</v>
      </c>
      <c r="C4195" s="7" t="n">
        <v>65533</v>
      </c>
      <c r="D4195" s="7" t="n">
        <v>7</v>
      </c>
      <c r="E4195" s="7" t="s">
        <v>427</v>
      </c>
      <c r="F4195" s="7" t="n">
        <v>2</v>
      </c>
      <c r="G4195" s="7" t="n">
        <v>0</v>
      </c>
    </row>
    <row r="4196" spans="1:10">
      <c r="A4196" t="s">
        <v>4</v>
      </c>
      <c r="B4196" s="4" t="s">
        <v>5</v>
      </c>
    </row>
    <row r="4197" spans="1:10">
      <c r="A4197" t="n">
        <v>52149</v>
      </c>
      <c r="B4197" s="28" t="n">
        <v>28</v>
      </c>
    </row>
    <row r="4198" spans="1:10">
      <c r="A4198" t="s">
        <v>4</v>
      </c>
      <c r="B4198" s="4" t="s">
        <v>5</v>
      </c>
      <c r="C4198" s="4" t="s">
        <v>8</v>
      </c>
    </row>
    <row r="4199" spans="1:10">
      <c r="A4199" t="n">
        <v>52150</v>
      </c>
      <c r="B4199" s="21" t="n">
        <v>27</v>
      </c>
      <c r="C4199" s="7" t="n">
        <v>0</v>
      </c>
    </row>
    <row r="4200" spans="1:10">
      <c r="A4200" t="s">
        <v>4</v>
      </c>
      <c r="B4200" s="4" t="s">
        <v>5</v>
      </c>
      <c r="C4200" s="4" t="s">
        <v>9</v>
      </c>
    </row>
    <row r="4201" spans="1:10">
      <c r="A4201" t="n">
        <v>52152</v>
      </c>
      <c r="B4201" s="24" t="n">
        <v>16</v>
      </c>
      <c r="C4201" s="7" t="n">
        <v>500</v>
      </c>
    </row>
    <row r="4202" spans="1:10">
      <c r="A4202" t="s">
        <v>4</v>
      </c>
      <c r="B4202" s="4" t="s">
        <v>5</v>
      </c>
      <c r="C4202" s="4" t="s">
        <v>9</v>
      </c>
      <c r="D4202" s="4" t="s">
        <v>8</v>
      </c>
      <c r="E4202" s="4" t="s">
        <v>19</v>
      </c>
      <c r="F4202" s="4" t="s">
        <v>8</v>
      </c>
      <c r="G4202" s="4" t="s">
        <v>8</v>
      </c>
    </row>
    <row r="4203" spans="1:10">
      <c r="A4203" t="n">
        <v>52155</v>
      </c>
      <c r="B4203" s="19" t="n">
        <v>24</v>
      </c>
      <c r="C4203" s="7" t="n">
        <v>65533</v>
      </c>
      <c r="D4203" s="7" t="n">
        <v>7</v>
      </c>
      <c r="E4203" s="7" t="s">
        <v>428</v>
      </c>
      <c r="F4203" s="7" t="n">
        <v>2</v>
      </c>
      <c r="G4203" s="7" t="n">
        <v>0</v>
      </c>
    </row>
    <row r="4204" spans="1:10">
      <c r="A4204" t="s">
        <v>4</v>
      </c>
      <c r="B4204" s="4" t="s">
        <v>5</v>
      </c>
    </row>
    <row r="4205" spans="1:10">
      <c r="A4205" t="n">
        <v>52247</v>
      </c>
      <c r="B4205" s="28" t="n">
        <v>28</v>
      </c>
    </row>
    <row r="4206" spans="1:10">
      <c r="A4206" t="s">
        <v>4</v>
      </c>
      <c r="B4206" s="4" t="s">
        <v>5</v>
      </c>
      <c r="C4206" s="4" t="s">
        <v>8</v>
      </c>
    </row>
    <row r="4207" spans="1:10">
      <c r="A4207" t="n">
        <v>52248</v>
      </c>
      <c r="B4207" s="21" t="n">
        <v>27</v>
      </c>
      <c r="C4207" s="7" t="n">
        <v>0</v>
      </c>
    </row>
    <row r="4208" spans="1:10">
      <c r="A4208" t="s">
        <v>4</v>
      </c>
      <c r="B4208" s="4" t="s">
        <v>5</v>
      </c>
      <c r="C4208" s="4" t="s">
        <v>9</v>
      </c>
    </row>
    <row r="4209" spans="1:7">
      <c r="A4209" t="n">
        <v>52250</v>
      </c>
      <c r="B4209" s="24" t="n">
        <v>16</v>
      </c>
      <c r="C4209" s="7" t="n">
        <v>500</v>
      </c>
    </row>
    <row r="4210" spans="1:7">
      <c r="A4210" t="s">
        <v>4</v>
      </c>
      <c r="B4210" s="4" t="s">
        <v>5</v>
      </c>
      <c r="C4210" s="4" t="s">
        <v>9</v>
      </c>
      <c r="D4210" s="4" t="s">
        <v>8</v>
      </c>
      <c r="E4210" s="4" t="s">
        <v>19</v>
      </c>
      <c r="F4210" s="4" t="s">
        <v>8</v>
      </c>
      <c r="G4210" s="4" t="s">
        <v>8</v>
      </c>
    </row>
    <row r="4211" spans="1:7">
      <c r="A4211" t="n">
        <v>52253</v>
      </c>
      <c r="B4211" s="19" t="n">
        <v>24</v>
      </c>
      <c r="C4211" s="7" t="n">
        <v>65533</v>
      </c>
      <c r="D4211" s="7" t="n">
        <v>7</v>
      </c>
      <c r="E4211" s="7" t="s">
        <v>429</v>
      </c>
      <c r="F4211" s="7" t="n">
        <v>2</v>
      </c>
      <c r="G4211" s="7" t="n">
        <v>0</v>
      </c>
    </row>
    <row r="4212" spans="1:7">
      <c r="A4212" t="s">
        <v>4</v>
      </c>
      <c r="B4212" s="4" t="s">
        <v>5</v>
      </c>
    </row>
    <row r="4213" spans="1:7">
      <c r="A4213" t="n">
        <v>52451</v>
      </c>
      <c r="B4213" s="28" t="n">
        <v>28</v>
      </c>
    </row>
    <row r="4214" spans="1:7">
      <c r="A4214" t="s">
        <v>4</v>
      </c>
      <c r="B4214" s="4" t="s">
        <v>5</v>
      </c>
      <c r="C4214" s="4" t="s">
        <v>8</v>
      </c>
    </row>
    <row r="4215" spans="1:7">
      <c r="A4215" t="n">
        <v>52452</v>
      </c>
      <c r="B4215" s="21" t="n">
        <v>27</v>
      </c>
      <c r="C4215" s="7" t="n">
        <v>0</v>
      </c>
    </row>
    <row r="4216" spans="1:7">
      <c r="A4216" t="s">
        <v>4</v>
      </c>
      <c r="B4216" s="4" t="s">
        <v>5</v>
      </c>
      <c r="C4216" s="4" t="s">
        <v>9</v>
      </c>
    </row>
    <row r="4217" spans="1:7">
      <c r="A4217" t="n">
        <v>52454</v>
      </c>
      <c r="B4217" s="24" t="n">
        <v>16</v>
      </c>
      <c r="C4217" s="7" t="n">
        <v>500</v>
      </c>
    </row>
    <row r="4218" spans="1:7">
      <c r="A4218" t="s">
        <v>4</v>
      </c>
      <c r="B4218" s="4" t="s">
        <v>5</v>
      </c>
      <c r="C4218" s="4" t="s">
        <v>9</v>
      </c>
      <c r="D4218" s="4" t="s">
        <v>8</v>
      </c>
      <c r="E4218" s="4" t="s">
        <v>19</v>
      </c>
      <c r="F4218" s="4" t="s">
        <v>8</v>
      </c>
      <c r="G4218" s="4" t="s">
        <v>8</v>
      </c>
    </row>
    <row r="4219" spans="1:7">
      <c r="A4219" t="n">
        <v>52457</v>
      </c>
      <c r="B4219" s="19" t="n">
        <v>24</v>
      </c>
      <c r="C4219" s="7" t="n">
        <v>65533</v>
      </c>
      <c r="D4219" s="7" t="n">
        <v>7</v>
      </c>
      <c r="E4219" s="7" t="s">
        <v>430</v>
      </c>
      <c r="F4219" s="7" t="n">
        <v>2</v>
      </c>
      <c r="G4219" s="7" t="n">
        <v>0</v>
      </c>
    </row>
    <row r="4220" spans="1:7">
      <c r="A4220" t="s">
        <v>4</v>
      </c>
      <c r="B4220" s="4" t="s">
        <v>5</v>
      </c>
    </row>
    <row r="4221" spans="1:7">
      <c r="A4221" t="n">
        <v>52522</v>
      </c>
      <c r="B4221" s="28" t="n">
        <v>28</v>
      </c>
    </row>
    <row r="4222" spans="1:7">
      <c r="A4222" t="s">
        <v>4</v>
      </c>
      <c r="B4222" s="4" t="s">
        <v>5</v>
      </c>
      <c r="C4222" s="4" t="s">
        <v>8</v>
      </c>
    </row>
    <row r="4223" spans="1:7">
      <c r="A4223" t="n">
        <v>52523</v>
      </c>
      <c r="B4223" s="21" t="n">
        <v>27</v>
      </c>
      <c r="C4223" s="7" t="n">
        <v>0</v>
      </c>
    </row>
    <row r="4224" spans="1:7">
      <c r="A4224" t="s">
        <v>4</v>
      </c>
      <c r="B4224" s="4" t="s">
        <v>5</v>
      </c>
      <c r="C4224" s="4" t="s">
        <v>8</v>
      </c>
      <c r="D4224" s="4" t="s">
        <v>8</v>
      </c>
      <c r="E4224" s="4" t="s">
        <v>8</v>
      </c>
      <c r="F4224" s="4" t="s">
        <v>10</v>
      </c>
      <c r="G4224" s="4" t="s">
        <v>10</v>
      </c>
      <c r="H4224" s="4" t="s">
        <v>10</v>
      </c>
      <c r="I4224" s="4" t="s">
        <v>10</v>
      </c>
      <c r="J4224" s="4" t="s">
        <v>10</v>
      </c>
    </row>
    <row r="4225" spans="1:10">
      <c r="A4225" t="n">
        <v>52525</v>
      </c>
      <c r="B4225" s="15" t="n">
        <v>76</v>
      </c>
      <c r="C4225" s="7" t="n">
        <v>13</v>
      </c>
      <c r="D4225" s="7" t="n">
        <v>3</v>
      </c>
      <c r="E4225" s="7" t="n">
        <v>0</v>
      </c>
      <c r="F4225" s="7" t="n">
        <v>1</v>
      </c>
      <c r="G4225" s="7" t="n">
        <v>1</v>
      </c>
      <c r="H4225" s="7" t="n">
        <v>1</v>
      </c>
      <c r="I4225" s="7" t="n">
        <v>0</v>
      </c>
      <c r="J4225" s="7" t="n">
        <v>1000</v>
      </c>
    </row>
    <row r="4226" spans="1:10">
      <c r="A4226" t="s">
        <v>4</v>
      </c>
      <c r="B4226" s="4" t="s">
        <v>5</v>
      </c>
      <c r="C4226" s="4" t="s">
        <v>8</v>
      </c>
      <c r="D4226" s="4" t="s">
        <v>8</v>
      </c>
    </row>
    <row r="4227" spans="1:10">
      <c r="A4227" t="n">
        <v>52549</v>
      </c>
      <c r="B4227" s="16" t="n">
        <v>77</v>
      </c>
      <c r="C4227" s="7" t="n">
        <v>13</v>
      </c>
      <c r="D4227" s="7" t="n">
        <v>3</v>
      </c>
    </row>
    <row r="4228" spans="1:10">
      <c r="A4228" t="s">
        <v>4</v>
      </c>
      <c r="B4228" s="4" t="s">
        <v>5</v>
      </c>
      <c r="C4228" s="4" t="s">
        <v>8</v>
      </c>
    </row>
    <row r="4229" spans="1:10">
      <c r="A4229" t="n">
        <v>52552</v>
      </c>
      <c r="B4229" s="27" t="n">
        <v>78</v>
      </c>
      <c r="C4229" s="7" t="n">
        <v>13</v>
      </c>
    </row>
    <row r="4230" spans="1:10">
      <c r="A4230" t="s">
        <v>4</v>
      </c>
      <c r="B4230" s="4" t="s">
        <v>5</v>
      </c>
      <c r="C4230" s="4" t="s">
        <v>8</v>
      </c>
      <c r="D4230" s="4" t="s">
        <v>8</v>
      </c>
      <c r="E4230" s="4" t="s">
        <v>8</v>
      </c>
      <c r="F4230" s="4" t="s">
        <v>10</v>
      </c>
      <c r="G4230" s="4" t="s">
        <v>10</v>
      </c>
      <c r="H4230" s="4" t="s">
        <v>10</v>
      </c>
      <c r="I4230" s="4" t="s">
        <v>10</v>
      </c>
      <c r="J4230" s="4" t="s">
        <v>10</v>
      </c>
    </row>
    <row r="4231" spans="1:10">
      <c r="A4231" t="n">
        <v>52554</v>
      </c>
      <c r="B4231" s="15" t="n">
        <v>76</v>
      </c>
      <c r="C4231" s="7" t="n">
        <v>14</v>
      </c>
      <c r="D4231" s="7" t="n">
        <v>3</v>
      </c>
      <c r="E4231" s="7" t="n">
        <v>0</v>
      </c>
      <c r="F4231" s="7" t="n">
        <v>1</v>
      </c>
      <c r="G4231" s="7" t="n">
        <v>1</v>
      </c>
      <c r="H4231" s="7" t="n">
        <v>1</v>
      </c>
      <c r="I4231" s="7" t="n">
        <v>1</v>
      </c>
      <c r="J4231" s="7" t="n">
        <v>1000</v>
      </c>
    </row>
    <row r="4232" spans="1:10">
      <c r="A4232" t="s">
        <v>4</v>
      </c>
      <c r="B4232" s="4" t="s">
        <v>5</v>
      </c>
      <c r="C4232" s="4" t="s">
        <v>8</v>
      </c>
      <c r="D4232" s="4" t="s">
        <v>8</v>
      </c>
    </row>
    <row r="4233" spans="1:10">
      <c r="A4233" t="n">
        <v>52578</v>
      </c>
      <c r="B4233" s="16" t="n">
        <v>77</v>
      </c>
      <c r="C4233" s="7" t="n">
        <v>14</v>
      </c>
      <c r="D4233" s="7" t="n">
        <v>3</v>
      </c>
    </row>
    <row r="4234" spans="1:10">
      <c r="A4234" t="s">
        <v>4</v>
      </c>
      <c r="B4234" s="4" t="s">
        <v>5</v>
      </c>
      <c r="C4234" s="4" t="s">
        <v>9</v>
      </c>
    </row>
    <row r="4235" spans="1:10">
      <c r="A4235" t="n">
        <v>52581</v>
      </c>
      <c r="B4235" s="24" t="n">
        <v>16</v>
      </c>
      <c r="C4235" s="7" t="n">
        <v>500</v>
      </c>
    </row>
    <row r="4236" spans="1:10">
      <c r="A4236" t="s">
        <v>4</v>
      </c>
      <c r="B4236" s="4" t="s">
        <v>5</v>
      </c>
      <c r="C4236" s="4" t="s">
        <v>8</v>
      </c>
      <c r="D4236" s="4" t="s">
        <v>8</v>
      </c>
      <c r="E4236" s="4" t="s">
        <v>8</v>
      </c>
      <c r="F4236" s="4" t="s">
        <v>10</v>
      </c>
      <c r="G4236" s="4" t="s">
        <v>10</v>
      </c>
      <c r="H4236" s="4" t="s">
        <v>10</v>
      </c>
      <c r="I4236" s="4" t="s">
        <v>10</v>
      </c>
      <c r="J4236" s="4" t="s">
        <v>10</v>
      </c>
    </row>
    <row r="4237" spans="1:10">
      <c r="A4237" t="n">
        <v>52584</v>
      </c>
      <c r="B4237" s="15" t="n">
        <v>76</v>
      </c>
      <c r="C4237" s="7" t="n">
        <v>14</v>
      </c>
      <c r="D4237" s="7" t="n">
        <v>3</v>
      </c>
      <c r="E4237" s="7" t="n">
        <v>0</v>
      </c>
      <c r="F4237" s="7" t="n">
        <v>1</v>
      </c>
      <c r="G4237" s="7" t="n">
        <v>1</v>
      </c>
      <c r="H4237" s="7" t="n">
        <v>1</v>
      </c>
      <c r="I4237" s="7" t="n">
        <v>0.600000023841858</v>
      </c>
      <c r="J4237" s="7" t="n">
        <v>300</v>
      </c>
    </row>
    <row r="4238" spans="1:10">
      <c r="A4238" t="s">
        <v>4</v>
      </c>
      <c r="B4238" s="4" t="s">
        <v>5</v>
      </c>
      <c r="C4238" s="4" t="s">
        <v>9</v>
      </c>
      <c r="D4238" s="4" t="s">
        <v>8</v>
      </c>
      <c r="E4238" s="4" t="s">
        <v>19</v>
      </c>
      <c r="F4238" s="4" t="s">
        <v>8</v>
      </c>
      <c r="G4238" s="4" t="s">
        <v>8</v>
      </c>
    </row>
    <row r="4239" spans="1:10">
      <c r="A4239" t="n">
        <v>52608</v>
      </c>
      <c r="B4239" s="19" t="n">
        <v>24</v>
      </c>
      <c r="C4239" s="7" t="n">
        <v>65533</v>
      </c>
      <c r="D4239" s="7" t="n">
        <v>7</v>
      </c>
      <c r="E4239" s="7" t="s">
        <v>431</v>
      </c>
      <c r="F4239" s="7" t="n">
        <v>2</v>
      </c>
      <c r="G4239" s="7" t="n">
        <v>0</v>
      </c>
    </row>
    <row r="4240" spans="1:10">
      <c r="A4240" t="s">
        <v>4</v>
      </c>
      <c r="B4240" s="4" t="s">
        <v>5</v>
      </c>
    </row>
    <row r="4241" spans="1:10">
      <c r="A4241" t="n">
        <v>52710</v>
      </c>
      <c r="B4241" s="28" t="n">
        <v>28</v>
      </c>
    </row>
    <row r="4242" spans="1:10">
      <c r="A4242" t="s">
        <v>4</v>
      </c>
      <c r="B4242" s="4" t="s">
        <v>5</v>
      </c>
      <c r="C4242" s="4" t="s">
        <v>8</v>
      </c>
    </row>
    <row r="4243" spans="1:10">
      <c r="A4243" t="n">
        <v>52711</v>
      </c>
      <c r="B4243" s="21" t="n">
        <v>27</v>
      </c>
      <c r="C4243" s="7" t="n">
        <v>0</v>
      </c>
    </row>
    <row r="4244" spans="1:10">
      <c r="A4244" t="s">
        <v>4</v>
      </c>
      <c r="B4244" s="4" t="s">
        <v>5</v>
      </c>
      <c r="C4244" s="4" t="s">
        <v>9</v>
      </c>
    </row>
    <row r="4245" spans="1:10">
      <c r="A4245" t="n">
        <v>52713</v>
      </c>
      <c r="B4245" s="24" t="n">
        <v>16</v>
      </c>
      <c r="C4245" s="7" t="n">
        <v>500</v>
      </c>
    </row>
    <row r="4246" spans="1:10">
      <c r="A4246" t="s">
        <v>4</v>
      </c>
      <c r="B4246" s="4" t="s">
        <v>5</v>
      </c>
      <c r="C4246" s="4" t="s">
        <v>9</v>
      </c>
      <c r="D4246" s="4" t="s">
        <v>8</v>
      </c>
      <c r="E4246" s="4" t="s">
        <v>19</v>
      </c>
      <c r="F4246" s="4" t="s">
        <v>8</v>
      </c>
      <c r="G4246" s="4" t="s">
        <v>8</v>
      </c>
    </row>
    <row r="4247" spans="1:10">
      <c r="A4247" t="n">
        <v>52716</v>
      </c>
      <c r="B4247" s="19" t="n">
        <v>24</v>
      </c>
      <c r="C4247" s="7" t="n">
        <v>65533</v>
      </c>
      <c r="D4247" s="7" t="n">
        <v>7</v>
      </c>
      <c r="E4247" s="7" t="s">
        <v>432</v>
      </c>
      <c r="F4247" s="7" t="n">
        <v>2</v>
      </c>
      <c r="G4247" s="7" t="n">
        <v>0</v>
      </c>
    </row>
    <row r="4248" spans="1:10">
      <c r="A4248" t="s">
        <v>4</v>
      </c>
      <c r="B4248" s="4" t="s">
        <v>5</v>
      </c>
    </row>
    <row r="4249" spans="1:10">
      <c r="A4249" t="n">
        <v>52832</v>
      </c>
      <c r="B4249" s="28" t="n">
        <v>28</v>
      </c>
    </row>
    <row r="4250" spans="1:10">
      <c r="A4250" t="s">
        <v>4</v>
      </c>
      <c r="B4250" s="4" t="s">
        <v>5</v>
      </c>
      <c r="C4250" s="4" t="s">
        <v>8</v>
      </c>
    </row>
    <row r="4251" spans="1:10">
      <c r="A4251" t="n">
        <v>52833</v>
      </c>
      <c r="B4251" s="21" t="n">
        <v>27</v>
      </c>
      <c r="C4251" s="7" t="n">
        <v>0</v>
      </c>
    </row>
    <row r="4252" spans="1:10">
      <c r="A4252" t="s">
        <v>4</v>
      </c>
      <c r="B4252" s="4" t="s">
        <v>5</v>
      </c>
      <c r="C4252" s="4" t="s">
        <v>9</v>
      </c>
    </row>
    <row r="4253" spans="1:10">
      <c r="A4253" t="n">
        <v>52835</v>
      </c>
      <c r="B4253" s="24" t="n">
        <v>16</v>
      </c>
      <c r="C4253" s="7" t="n">
        <v>500</v>
      </c>
    </row>
    <row r="4254" spans="1:10">
      <c r="A4254" t="s">
        <v>4</v>
      </c>
      <c r="B4254" s="4" t="s">
        <v>5</v>
      </c>
      <c r="C4254" s="4" t="s">
        <v>9</v>
      </c>
      <c r="D4254" s="4" t="s">
        <v>8</v>
      </c>
      <c r="E4254" s="4" t="s">
        <v>19</v>
      </c>
      <c r="F4254" s="4" t="s">
        <v>8</v>
      </c>
      <c r="G4254" s="4" t="s">
        <v>8</v>
      </c>
    </row>
    <row r="4255" spans="1:10">
      <c r="A4255" t="n">
        <v>52838</v>
      </c>
      <c r="B4255" s="19" t="n">
        <v>24</v>
      </c>
      <c r="C4255" s="7" t="n">
        <v>65533</v>
      </c>
      <c r="D4255" s="7" t="n">
        <v>7</v>
      </c>
      <c r="E4255" s="7" t="s">
        <v>433</v>
      </c>
      <c r="F4255" s="7" t="n">
        <v>2</v>
      </c>
      <c r="G4255" s="7" t="n">
        <v>0</v>
      </c>
    </row>
    <row r="4256" spans="1:10">
      <c r="A4256" t="s">
        <v>4</v>
      </c>
      <c r="B4256" s="4" t="s">
        <v>5</v>
      </c>
    </row>
    <row r="4257" spans="1:7">
      <c r="A4257" t="n">
        <v>52939</v>
      </c>
      <c r="B4257" s="28" t="n">
        <v>28</v>
      </c>
    </row>
    <row r="4258" spans="1:7">
      <c r="A4258" t="s">
        <v>4</v>
      </c>
      <c r="B4258" s="4" t="s">
        <v>5</v>
      </c>
      <c r="C4258" s="4" t="s">
        <v>8</v>
      </c>
    </row>
    <row r="4259" spans="1:7">
      <c r="A4259" t="n">
        <v>52940</v>
      </c>
      <c r="B4259" s="21" t="n">
        <v>27</v>
      </c>
      <c r="C4259" s="7" t="n">
        <v>0</v>
      </c>
    </row>
    <row r="4260" spans="1:7">
      <c r="A4260" t="s">
        <v>4</v>
      </c>
      <c r="B4260" s="4" t="s">
        <v>5</v>
      </c>
      <c r="C4260" s="4" t="s">
        <v>9</v>
      </c>
    </row>
    <row r="4261" spans="1:7">
      <c r="A4261" t="n">
        <v>52942</v>
      </c>
      <c r="B4261" s="24" t="n">
        <v>16</v>
      </c>
      <c r="C4261" s="7" t="n">
        <v>500</v>
      </c>
    </row>
    <row r="4262" spans="1:7">
      <c r="A4262" t="s">
        <v>4</v>
      </c>
      <c r="B4262" s="4" t="s">
        <v>5</v>
      </c>
      <c r="C4262" s="4" t="s">
        <v>9</v>
      </c>
      <c r="D4262" s="4" t="s">
        <v>8</v>
      </c>
      <c r="E4262" s="4" t="s">
        <v>19</v>
      </c>
      <c r="F4262" s="4" t="s">
        <v>8</v>
      </c>
      <c r="G4262" s="4" t="s">
        <v>8</v>
      </c>
    </row>
    <row r="4263" spans="1:7">
      <c r="A4263" t="n">
        <v>52945</v>
      </c>
      <c r="B4263" s="19" t="n">
        <v>24</v>
      </c>
      <c r="C4263" s="7" t="n">
        <v>65533</v>
      </c>
      <c r="D4263" s="7" t="n">
        <v>7</v>
      </c>
      <c r="E4263" s="7" t="s">
        <v>434</v>
      </c>
      <c r="F4263" s="7" t="n">
        <v>2</v>
      </c>
      <c r="G4263" s="7" t="n">
        <v>0</v>
      </c>
    </row>
    <row r="4264" spans="1:7">
      <c r="A4264" t="s">
        <v>4</v>
      </c>
      <c r="B4264" s="4" t="s">
        <v>5</v>
      </c>
    </row>
    <row r="4265" spans="1:7">
      <c r="A4265" t="n">
        <v>53055</v>
      </c>
      <c r="B4265" s="28" t="n">
        <v>28</v>
      </c>
    </row>
    <row r="4266" spans="1:7">
      <c r="A4266" t="s">
        <v>4</v>
      </c>
      <c r="B4266" s="4" t="s">
        <v>5</v>
      </c>
      <c r="C4266" s="4" t="s">
        <v>8</v>
      </c>
    </row>
    <row r="4267" spans="1:7">
      <c r="A4267" t="n">
        <v>53056</v>
      </c>
      <c r="B4267" s="21" t="n">
        <v>27</v>
      </c>
      <c r="C4267" s="7" t="n">
        <v>0</v>
      </c>
    </row>
    <row r="4268" spans="1:7">
      <c r="A4268" t="s">
        <v>4</v>
      </c>
      <c r="B4268" s="4" t="s">
        <v>5</v>
      </c>
      <c r="C4268" s="4" t="s">
        <v>9</v>
      </c>
    </row>
    <row r="4269" spans="1:7">
      <c r="A4269" t="n">
        <v>53058</v>
      </c>
      <c r="B4269" s="24" t="n">
        <v>16</v>
      </c>
      <c r="C4269" s="7" t="n">
        <v>500</v>
      </c>
    </row>
    <row r="4270" spans="1:7">
      <c r="A4270" t="s">
        <v>4</v>
      </c>
      <c r="B4270" s="4" t="s">
        <v>5</v>
      </c>
      <c r="C4270" s="4" t="s">
        <v>9</v>
      </c>
      <c r="D4270" s="4" t="s">
        <v>8</v>
      </c>
      <c r="E4270" s="4" t="s">
        <v>19</v>
      </c>
      <c r="F4270" s="4" t="s">
        <v>8</v>
      </c>
      <c r="G4270" s="4" t="s">
        <v>8</v>
      </c>
    </row>
    <row r="4271" spans="1:7">
      <c r="A4271" t="n">
        <v>53061</v>
      </c>
      <c r="B4271" s="19" t="n">
        <v>24</v>
      </c>
      <c r="C4271" s="7" t="n">
        <v>65533</v>
      </c>
      <c r="D4271" s="7" t="n">
        <v>7</v>
      </c>
      <c r="E4271" s="7" t="s">
        <v>435</v>
      </c>
      <c r="F4271" s="7" t="n">
        <v>2</v>
      </c>
      <c r="G4271" s="7" t="n">
        <v>0</v>
      </c>
    </row>
    <row r="4272" spans="1:7">
      <c r="A4272" t="s">
        <v>4</v>
      </c>
      <c r="B4272" s="4" t="s">
        <v>5</v>
      </c>
    </row>
    <row r="4273" spans="1:7">
      <c r="A4273" t="n">
        <v>53175</v>
      </c>
      <c r="B4273" s="28" t="n">
        <v>28</v>
      </c>
    </row>
    <row r="4274" spans="1:7">
      <c r="A4274" t="s">
        <v>4</v>
      </c>
      <c r="B4274" s="4" t="s">
        <v>5</v>
      </c>
      <c r="C4274" s="4" t="s">
        <v>8</v>
      </c>
    </row>
    <row r="4275" spans="1:7">
      <c r="A4275" t="n">
        <v>53176</v>
      </c>
      <c r="B4275" s="21" t="n">
        <v>27</v>
      </c>
      <c r="C4275" s="7" t="n">
        <v>0</v>
      </c>
    </row>
    <row r="4276" spans="1:7">
      <c r="A4276" t="s">
        <v>4</v>
      </c>
      <c r="B4276" s="4" t="s">
        <v>5</v>
      </c>
      <c r="C4276" s="4" t="s">
        <v>9</v>
      </c>
    </row>
    <row r="4277" spans="1:7">
      <c r="A4277" t="n">
        <v>53178</v>
      </c>
      <c r="B4277" s="24" t="n">
        <v>16</v>
      </c>
      <c r="C4277" s="7" t="n">
        <v>500</v>
      </c>
    </row>
    <row r="4278" spans="1:7">
      <c r="A4278" t="s">
        <v>4</v>
      </c>
      <c r="B4278" s="4" t="s">
        <v>5</v>
      </c>
      <c r="C4278" s="4" t="s">
        <v>9</v>
      </c>
      <c r="D4278" s="4" t="s">
        <v>8</v>
      </c>
      <c r="E4278" s="4" t="s">
        <v>19</v>
      </c>
      <c r="F4278" s="4" t="s">
        <v>8</v>
      </c>
      <c r="G4278" s="4" t="s">
        <v>8</v>
      </c>
    </row>
    <row r="4279" spans="1:7">
      <c r="A4279" t="n">
        <v>53181</v>
      </c>
      <c r="B4279" s="19" t="n">
        <v>24</v>
      </c>
      <c r="C4279" s="7" t="n">
        <v>65533</v>
      </c>
      <c r="D4279" s="7" t="n">
        <v>7</v>
      </c>
      <c r="E4279" s="7" t="s">
        <v>436</v>
      </c>
      <c r="F4279" s="7" t="n">
        <v>2</v>
      </c>
      <c r="G4279" s="7" t="n">
        <v>0</v>
      </c>
    </row>
    <row r="4280" spans="1:7">
      <c r="A4280" t="s">
        <v>4</v>
      </c>
      <c r="B4280" s="4" t="s">
        <v>5</v>
      </c>
    </row>
    <row r="4281" spans="1:7">
      <c r="A4281" t="n">
        <v>53251</v>
      </c>
      <c r="B4281" s="28" t="n">
        <v>28</v>
      </c>
    </row>
    <row r="4282" spans="1:7">
      <c r="A4282" t="s">
        <v>4</v>
      </c>
      <c r="B4282" s="4" t="s">
        <v>5</v>
      </c>
      <c r="C4282" s="4" t="s">
        <v>8</v>
      </c>
    </row>
    <row r="4283" spans="1:7">
      <c r="A4283" t="n">
        <v>53252</v>
      </c>
      <c r="B4283" s="21" t="n">
        <v>27</v>
      </c>
      <c r="C4283" s="7" t="n">
        <v>0</v>
      </c>
    </row>
    <row r="4284" spans="1:7">
      <c r="A4284" t="s">
        <v>4</v>
      </c>
      <c r="B4284" s="4" t="s">
        <v>5</v>
      </c>
      <c r="C4284" s="4" t="s">
        <v>8</v>
      </c>
      <c r="D4284" s="4" t="s">
        <v>8</v>
      </c>
      <c r="E4284" s="4" t="s">
        <v>8</v>
      </c>
      <c r="F4284" s="4" t="s">
        <v>10</v>
      </c>
      <c r="G4284" s="4" t="s">
        <v>10</v>
      </c>
      <c r="H4284" s="4" t="s">
        <v>10</v>
      </c>
      <c r="I4284" s="4" t="s">
        <v>10</v>
      </c>
      <c r="J4284" s="4" t="s">
        <v>10</v>
      </c>
    </row>
    <row r="4285" spans="1:7">
      <c r="A4285" t="n">
        <v>53254</v>
      </c>
      <c r="B4285" s="15" t="n">
        <v>76</v>
      </c>
      <c r="C4285" s="7" t="n">
        <v>14</v>
      </c>
      <c r="D4285" s="7" t="n">
        <v>3</v>
      </c>
      <c r="E4285" s="7" t="n">
        <v>0</v>
      </c>
      <c r="F4285" s="7" t="n">
        <v>1</v>
      </c>
      <c r="G4285" s="7" t="n">
        <v>1</v>
      </c>
      <c r="H4285" s="7" t="n">
        <v>1</v>
      </c>
      <c r="I4285" s="7" t="n">
        <v>0</v>
      </c>
      <c r="J4285" s="7" t="n">
        <v>1000</v>
      </c>
    </row>
    <row r="4286" spans="1:7">
      <c r="A4286" t="s">
        <v>4</v>
      </c>
      <c r="B4286" s="4" t="s">
        <v>5</v>
      </c>
      <c r="C4286" s="4" t="s">
        <v>8</v>
      </c>
      <c r="D4286" s="4" t="s">
        <v>8</v>
      </c>
    </row>
    <row r="4287" spans="1:7">
      <c r="A4287" t="n">
        <v>53278</v>
      </c>
      <c r="B4287" s="16" t="n">
        <v>77</v>
      </c>
      <c r="C4287" s="7" t="n">
        <v>14</v>
      </c>
      <c r="D4287" s="7" t="n">
        <v>3</v>
      </c>
    </row>
    <row r="4288" spans="1:7">
      <c r="A4288" t="s">
        <v>4</v>
      </c>
      <c r="B4288" s="4" t="s">
        <v>5</v>
      </c>
      <c r="C4288" s="4" t="s">
        <v>8</v>
      </c>
    </row>
    <row r="4289" spans="1:10">
      <c r="A4289" t="n">
        <v>53281</v>
      </c>
      <c r="B4289" s="27" t="n">
        <v>78</v>
      </c>
      <c r="C4289" s="7" t="n">
        <v>14</v>
      </c>
    </row>
    <row r="4290" spans="1:10">
      <c r="A4290" t="s">
        <v>4</v>
      </c>
      <c r="B4290" s="4" t="s">
        <v>5</v>
      </c>
      <c r="C4290" s="4" t="s">
        <v>8</v>
      </c>
      <c r="D4290" s="4" t="s">
        <v>8</v>
      </c>
      <c r="E4290" s="4" t="s">
        <v>8</v>
      </c>
      <c r="F4290" s="4" t="s">
        <v>10</v>
      </c>
      <c r="G4290" s="4" t="s">
        <v>10</v>
      </c>
      <c r="H4290" s="4" t="s">
        <v>10</v>
      </c>
      <c r="I4290" s="4" t="s">
        <v>10</v>
      </c>
      <c r="J4290" s="4" t="s">
        <v>10</v>
      </c>
    </row>
    <row r="4291" spans="1:10">
      <c r="A4291" t="n">
        <v>53283</v>
      </c>
      <c r="B4291" s="15" t="n">
        <v>76</v>
      </c>
      <c r="C4291" s="7" t="n">
        <v>15</v>
      </c>
      <c r="D4291" s="7" t="n">
        <v>3</v>
      </c>
      <c r="E4291" s="7" t="n">
        <v>0</v>
      </c>
      <c r="F4291" s="7" t="n">
        <v>1</v>
      </c>
      <c r="G4291" s="7" t="n">
        <v>1</v>
      </c>
      <c r="H4291" s="7" t="n">
        <v>1</v>
      </c>
      <c r="I4291" s="7" t="n">
        <v>1</v>
      </c>
      <c r="J4291" s="7" t="n">
        <v>1000</v>
      </c>
    </row>
    <row r="4292" spans="1:10">
      <c r="A4292" t="s">
        <v>4</v>
      </c>
      <c r="B4292" s="4" t="s">
        <v>5</v>
      </c>
      <c r="C4292" s="4" t="s">
        <v>8</v>
      </c>
      <c r="D4292" s="4" t="s">
        <v>8</v>
      </c>
    </row>
    <row r="4293" spans="1:10">
      <c r="A4293" t="n">
        <v>53307</v>
      </c>
      <c r="B4293" s="16" t="n">
        <v>77</v>
      </c>
      <c r="C4293" s="7" t="n">
        <v>15</v>
      </c>
      <c r="D4293" s="7" t="n">
        <v>3</v>
      </c>
    </row>
    <row r="4294" spans="1:10">
      <c r="A4294" t="s">
        <v>4</v>
      </c>
      <c r="B4294" s="4" t="s">
        <v>5</v>
      </c>
      <c r="C4294" s="4" t="s">
        <v>9</v>
      </c>
    </row>
    <row r="4295" spans="1:10">
      <c r="A4295" t="n">
        <v>53310</v>
      </c>
      <c r="B4295" s="24" t="n">
        <v>16</v>
      </c>
      <c r="C4295" s="7" t="n">
        <v>500</v>
      </c>
    </row>
    <row r="4296" spans="1:10">
      <c r="A4296" t="s">
        <v>4</v>
      </c>
      <c r="B4296" s="4" t="s">
        <v>5</v>
      </c>
      <c r="C4296" s="4" t="s">
        <v>8</v>
      </c>
      <c r="D4296" s="4" t="s">
        <v>8</v>
      </c>
      <c r="E4296" s="4" t="s">
        <v>8</v>
      </c>
      <c r="F4296" s="4" t="s">
        <v>10</v>
      </c>
      <c r="G4296" s="4" t="s">
        <v>10</v>
      </c>
      <c r="H4296" s="4" t="s">
        <v>10</v>
      </c>
      <c r="I4296" s="4" t="s">
        <v>10</v>
      </c>
      <c r="J4296" s="4" t="s">
        <v>10</v>
      </c>
    </row>
    <row r="4297" spans="1:10">
      <c r="A4297" t="n">
        <v>53313</v>
      </c>
      <c r="B4297" s="15" t="n">
        <v>76</v>
      </c>
      <c r="C4297" s="7" t="n">
        <v>15</v>
      </c>
      <c r="D4297" s="7" t="n">
        <v>3</v>
      </c>
      <c r="E4297" s="7" t="n">
        <v>0</v>
      </c>
      <c r="F4297" s="7" t="n">
        <v>1</v>
      </c>
      <c r="G4297" s="7" t="n">
        <v>1</v>
      </c>
      <c r="H4297" s="7" t="n">
        <v>1</v>
      </c>
      <c r="I4297" s="7" t="n">
        <v>0.600000023841858</v>
      </c>
      <c r="J4297" s="7" t="n">
        <v>300</v>
      </c>
    </row>
    <row r="4298" spans="1:10">
      <c r="A4298" t="s">
        <v>4</v>
      </c>
      <c r="B4298" s="4" t="s">
        <v>5</v>
      </c>
      <c r="C4298" s="4" t="s">
        <v>9</v>
      </c>
      <c r="D4298" s="4" t="s">
        <v>8</v>
      </c>
      <c r="E4298" s="4" t="s">
        <v>19</v>
      </c>
      <c r="F4298" s="4" t="s">
        <v>8</v>
      </c>
      <c r="G4298" s="4" t="s">
        <v>8</v>
      </c>
    </row>
    <row r="4299" spans="1:10">
      <c r="A4299" t="n">
        <v>53337</v>
      </c>
      <c r="B4299" s="19" t="n">
        <v>24</v>
      </c>
      <c r="C4299" s="7" t="n">
        <v>65533</v>
      </c>
      <c r="D4299" s="7" t="n">
        <v>7</v>
      </c>
      <c r="E4299" s="7" t="s">
        <v>437</v>
      </c>
      <c r="F4299" s="7" t="n">
        <v>2</v>
      </c>
      <c r="G4299" s="7" t="n">
        <v>0</v>
      </c>
    </row>
    <row r="4300" spans="1:10">
      <c r="A4300" t="s">
        <v>4</v>
      </c>
      <c r="B4300" s="4" t="s">
        <v>5</v>
      </c>
    </row>
    <row r="4301" spans="1:10">
      <c r="A4301" t="n">
        <v>53371</v>
      </c>
      <c r="B4301" s="28" t="n">
        <v>28</v>
      </c>
    </row>
    <row r="4302" spans="1:10">
      <c r="A4302" t="s">
        <v>4</v>
      </c>
      <c r="B4302" s="4" t="s">
        <v>5</v>
      </c>
      <c r="C4302" s="4" t="s">
        <v>8</v>
      </c>
    </row>
    <row r="4303" spans="1:10">
      <c r="A4303" t="n">
        <v>53372</v>
      </c>
      <c r="B4303" s="21" t="n">
        <v>27</v>
      </c>
      <c r="C4303" s="7" t="n">
        <v>0</v>
      </c>
    </row>
    <row r="4304" spans="1:10">
      <c r="A4304" t="s">
        <v>4</v>
      </c>
      <c r="B4304" s="4" t="s">
        <v>5</v>
      </c>
      <c r="C4304" s="4" t="s">
        <v>9</v>
      </c>
    </row>
    <row r="4305" spans="1:10">
      <c r="A4305" t="n">
        <v>53374</v>
      </c>
      <c r="B4305" s="24" t="n">
        <v>16</v>
      </c>
      <c r="C4305" s="7" t="n">
        <v>500</v>
      </c>
    </row>
    <row r="4306" spans="1:10">
      <c r="A4306" t="s">
        <v>4</v>
      </c>
      <c r="B4306" s="4" t="s">
        <v>5</v>
      </c>
      <c r="C4306" s="4" t="s">
        <v>9</v>
      </c>
      <c r="D4306" s="4" t="s">
        <v>8</v>
      </c>
      <c r="E4306" s="4" t="s">
        <v>19</v>
      </c>
      <c r="F4306" s="4" t="s">
        <v>8</v>
      </c>
      <c r="G4306" s="4" t="s">
        <v>8</v>
      </c>
    </row>
    <row r="4307" spans="1:10">
      <c r="A4307" t="n">
        <v>53377</v>
      </c>
      <c r="B4307" s="19" t="n">
        <v>24</v>
      </c>
      <c r="C4307" s="7" t="n">
        <v>65533</v>
      </c>
      <c r="D4307" s="7" t="n">
        <v>7</v>
      </c>
      <c r="E4307" s="7" t="s">
        <v>438</v>
      </c>
      <c r="F4307" s="7" t="n">
        <v>2</v>
      </c>
      <c r="G4307" s="7" t="n">
        <v>0</v>
      </c>
    </row>
    <row r="4308" spans="1:10">
      <c r="A4308" t="s">
        <v>4</v>
      </c>
      <c r="B4308" s="4" t="s">
        <v>5</v>
      </c>
    </row>
    <row r="4309" spans="1:10">
      <c r="A4309" t="n">
        <v>53488</v>
      </c>
      <c r="B4309" s="28" t="n">
        <v>28</v>
      </c>
    </row>
    <row r="4310" spans="1:10">
      <c r="A4310" t="s">
        <v>4</v>
      </c>
      <c r="B4310" s="4" t="s">
        <v>5</v>
      </c>
      <c r="C4310" s="4" t="s">
        <v>8</v>
      </c>
    </row>
    <row r="4311" spans="1:10">
      <c r="A4311" t="n">
        <v>53489</v>
      </c>
      <c r="B4311" s="21" t="n">
        <v>27</v>
      </c>
      <c r="C4311" s="7" t="n">
        <v>0</v>
      </c>
    </row>
    <row r="4312" spans="1:10">
      <c r="A4312" t="s">
        <v>4</v>
      </c>
      <c r="B4312" s="4" t="s">
        <v>5</v>
      </c>
      <c r="C4312" s="4" t="s">
        <v>9</v>
      </c>
    </row>
    <row r="4313" spans="1:10">
      <c r="A4313" t="n">
        <v>53491</v>
      </c>
      <c r="B4313" s="24" t="n">
        <v>16</v>
      </c>
      <c r="C4313" s="7" t="n">
        <v>500</v>
      </c>
    </row>
    <row r="4314" spans="1:10">
      <c r="A4314" t="s">
        <v>4</v>
      </c>
      <c r="B4314" s="4" t="s">
        <v>5</v>
      </c>
      <c r="C4314" s="4" t="s">
        <v>9</v>
      </c>
      <c r="D4314" s="4" t="s">
        <v>8</v>
      </c>
      <c r="E4314" s="4" t="s">
        <v>19</v>
      </c>
      <c r="F4314" s="4" t="s">
        <v>8</v>
      </c>
      <c r="G4314" s="4" t="s">
        <v>8</v>
      </c>
    </row>
    <row r="4315" spans="1:10">
      <c r="A4315" t="n">
        <v>53494</v>
      </c>
      <c r="B4315" s="19" t="n">
        <v>24</v>
      </c>
      <c r="C4315" s="7" t="n">
        <v>65533</v>
      </c>
      <c r="D4315" s="7" t="n">
        <v>7</v>
      </c>
      <c r="E4315" s="7" t="s">
        <v>439</v>
      </c>
      <c r="F4315" s="7" t="n">
        <v>2</v>
      </c>
      <c r="G4315" s="7" t="n">
        <v>0</v>
      </c>
    </row>
    <row r="4316" spans="1:10">
      <c r="A4316" t="s">
        <v>4</v>
      </c>
      <c r="B4316" s="4" t="s">
        <v>5</v>
      </c>
    </row>
    <row r="4317" spans="1:10">
      <c r="A4317" t="n">
        <v>53624</v>
      </c>
      <c r="B4317" s="28" t="n">
        <v>28</v>
      </c>
    </row>
    <row r="4318" spans="1:10">
      <c r="A4318" t="s">
        <v>4</v>
      </c>
      <c r="B4318" s="4" t="s">
        <v>5</v>
      </c>
      <c r="C4318" s="4" t="s">
        <v>8</v>
      </c>
    </row>
    <row r="4319" spans="1:10">
      <c r="A4319" t="n">
        <v>53625</v>
      </c>
      <c r="B4319" s="21" t="n">
        <v>27</v>
      </c>
      <c r="C4319" s="7" t="n">
        <v>0</v>
      </c>
    </row>
    <row r="4320" spans="1:10">
      <c r="A4320" t="s">
        <v>4</v>
      </c>
      <c r="B4320" s="4" t="s">
        <v>5</v>
      </c>
      <c r="C4320" s="4" t="s">
        <v>8</v>
      </c>
      <c r="D4320" s="4" t="s">
        <v>8</v>
      </c>
      <c r="E4320" s="4" t="s">
        <v>8</v>
      </c>
      <c r="F4320" s="4" t="s">
        <v>10</v>
      </c>
      <c r="G4320" s="4" t="s">
        <v>10</v>
      </c>
      <c r="H4320" s="4" t="s">
        <v>10</v>
      </c>
      <c r="I4320" s="4" t="s">
        <v>10</v>
      </c>
      <c r="J4320" s="4" t="s">
        <v>10</v>
      </c>
    </row>
    <row r="4321" spans="1:10">
      <c r="A4321" t="n">
        <v>53627</v>
      </c>
      <c r="B4321" s="15" t="n">
        <v>76</v>
      </c>
      <c r="C4321" s="7" t="n">
        <v>15</v>
      </c>
      <c r="D4321" s="7" t="n">
        <v>3</v>
      </c>
      <c r="E4321" s="7" t="n">
        <v>0</v>
      </c>
      <c r="F4321" s="7" t="n">
        <v>1</v>
      </c>
      <c r="G4321" s="7" t="n">
        <v>1</v>
      </c>
      <c r="H4321" s="7" t="n">
        <v>1</v>
      </c>
      <c r="I4321" s="7" t="n">
        <v>0</v>
      </c>
      <c r="J4321" s="7" t="n">
        <v>1000</v>
      </c>
    </row>
    <row r="4322" spans="1:10">
      <c r="A4322" t="s">
        <v>4</v>
      </c>
      <c r="B4322" s="4" t="s">
        <v>5</v>
      </c>
      <c r="C4322" s="4" t="s">
        <v>8</v>
      </c>
      <c r="D4322" s="4" t="s">
        <v>8</v>
      </c>
    </row>
    <row r="4323" spans="1:10">
      <c r="A4323" t="n">
        <v>53651</v>
      </c>
      <c r="B4323" s="16" t="n">
        <v>77</v>
      </c>
      <c r="C4323" s="7" t="n">
        <v>15</v>
      </c>
      <c r="D4323" s="7" t="n">
        <v>3</v>
      </c>
    </row>
    <row r="4324" spans="1:10">
      <c r="A4324" t="s">
        <v>4</v>
      </c>
      <c r="B4324" s="4" t="s">
        <v>5</v>
      </c>
      <c r="C4324" s="4" t="s">
        <v>8</v>
      </c>
    </row>
    <row r="4325" spans="1:10">
      <c r="A4325" t="n">
        <v>53654</v>
      </c>
      <c r="B4325" s="27" t="n">
        <v>78</v>
      </c>
      <c r="C4325" s="7" t="n">
        <v>15</v>
      </c>
    </row>
    <row r="4326" spans="1:10">
      <c r="A4326" t="s">
        <v>4</v>
      </c>
      <c r="B4326" s="4" t="s">
        <v>5</v>
      </c>
      <c r="C4326" s="4" t="s">
        <v>8</v>
      </c>
      <c r="D4326" s="4" t="s">
        <v>8</v>
      </c>
      <c r="E4326" s="4" t="s">
        <v>8</v>
      </c>
      <c r="F4326" s="4" t="s">
        <v>10</v>
      </c>
      <c r="G4326" s="4" t="s">
        <v>10</v>
      </c>
      <c r="H4326" s="4" t="s">
        <v>10</v>
      </c>
      <c r="I4326" s="4" t="s">
        <v>10</v>
      </c>
      <c r="J4326" s="4" t="s">
        <v>10</v>
      </c>
    </row>
    <row r="4327" spans="1:10">
      <c r="A4327" t="n">
        <v>53656</v>
      </c>
      <c r="B4327" s="15" t="n">
        <v>76</v>
      </c>
      <c r="C4327" s="7" t="n">
        <v>16</v>
      </c>
      <c r="D4327" s="7" t="n">
        <v>3</v>
      </c>
      <c r="E4327" s="7" t="n">
        <v>0</v>
      </c>
      <c r="F4327" s="7" t="n">
        <v>1</v>
      </c>
      <c r="G4327" s="7" t="n">
        <v>1</v>
      </c>
      <c r="H4327" s="7" t="n">
        <v>1</v>
      </c>
      <c r="I4327" s="7" t="n">
        <v>1</v>
      </c>
      <c r="J4327" s="7" t="n">
        <v>1000</v>
      </c>
    </row>
    <row r="4328" spans="1:10">
      <c r="A4328" t="s">
        <v>4</v>
      </c>
      <c r="B4328" s="4" t="s">
        <v>5</v>
      </c>
      <c r="C4328" s="4" t="s">
        <v>8</v>
      </c>
      <c r="D4328" s="4" t="s">
        <v>8</v>
      </c>
    </row>
    <row r="4329" spans="1:10">
      <c r="A4329" t="n">
        <v>53680</v>
      </c>
      <c r="B4329" s="16" t="n">
        <v>77</v>
      </c>
      <c r="C4329" s="7" t="n">
        <v>16</v>
      </c>
      <c r="D4329" s="7" t="n">
        <v>3</v>
      </c>
    </row>
    <row r="4330" spans="1:10">
      <c r="A4330" t="s">
        <v>4</v>
      </c>
      <c r="B4330" s="4" t="s">
        <v>5</v>
      </c>
      <c r="C4330" s="4" t="s">
        <v>9</v>
      </c>
    </row>
    <row r="4331" spans="1:10">
      <c r="A4331" t="n">
        <v>53683</v>
      </c>
      <c r="B4331" s="24" t="n">
        <v>16</v>
      </c>
      <c r="C4331" s="7" t="n">
        <v>500</v>
      </c>
    </row>
    <row r="4332" spans="1:10">
      <c r="A4332" t="s">
        <v>4</v>
      </c>
      <c r="B4332" s="4" t="s">
        <v>5</v>
      </c>
      <c r="C4332" s="4" t="s">
        <v>8</v>
      </c>
      <c r="D4332" s="4" t="s">
        <v>8</v>
      </c>
      <c r="E4332" s="4" t="s">
        <v>8</v>
      </c>
      <c r="F4332" s="4" t="s">
        <v>10</v>
      </c>
      <c r="G4332" s="4" t="s">
        <v>10</v>
      </c>
      <c r="H4332" s="4" t="s">
        <v>10</v>
      </c>
      <c r="I4332" s="4" t="s">
        <v>10</v>
      </c>
      <c r="J4332" s="4" t="s">
        <v>10</v>
      </c>
    </row>
    <row r="4333" spans="1:10">
      <c r="A4333" t="n">
        <v>53686</v>
      </c>
      <c r="B4333" s="15" t="n">
        <v>76</v>
      </c>
      <c r="C4333" s="7" t="n">
        <v>16</v>
      </c>
      <c r="D4333" s="7" t="n">
        <v>3</v>
      </c>
      <c r="E4333" s="7" t="n">
        <v>0</v>
      </c>
      <c r="F4333" s="7" t="n">
        <v>1</v>
      </c>
      <c r="G4333" s="7" t="n">
        <v>1</v>
      </c>
      <c r="H4333" s="7" t="n">
        <v>1</v>
      </c>
      <c r="I4333" s="7" t="n">
        <v>0.600000023841858</v>
      </c>
      <c r="J4333" s="7" t="n">
        <v>300</v>
      </c>
    </row>
    <row r="4334" spans="1:10">
      <c r="A4334" t="s">
        <v>4</v>
      </c>
      <c r="B4334" s="4" t="s">
        <v>5</v>
      </c>
      <c r="C4334" s="4" t="s">
        <v>9</v>
      </c>
      <c r="D4334" s="4" t="s">
        <v>8</v>
      </c>
      <c r="E4334" s="4" t="s">
        <v>19</v>
      </c>
      <c r="F4334" s="4" t="s">
        <v>8</v>
      </c>
      <c r="G4334" s="4" t="s">
        <v>8</v>
      </c>
    </row>
    <row r="4335" spans="1:10">
      <c r="A4335" t="n">
        <v>53710</v>
      </c>
      <c r="B4335" s="19" t="n">
        <v>24</v>
      </c>
      <c r="C4335" s="7" t="n">
        <v>65533</v>
      </c>
      <c r="D4335" s="7" t="n">
        <v>7</v>
      </c>
      <c r="E4335" s="7" t="s">
        <v>440</v>
      </c>
      <c r="F4335" s="7" t="n">
        <v>2</v>
      </c>
      <c r="G4335" s="7" t="n">
        <v>0</v>
      </c>
    </row>
    <row r="4336" spans="1:10">
      <c r="A4336" t="s">
        <v>4</v>
      </c>
      <c r="B4336" s="4" t="s">
        <v>5</v>
      </c>
    </row>
    <row r="4337" spans="1:10">
      <c r="A4337" t="n">
        <v>53782</v>
      </c>
      <c r="B4337" s="28" t="n">
        <v>28</v>
      </c>
    </row>
    <row r="4338" spans="1:10">
      <c r="A4338" t="s">
        <v>4</v>
      </c>
      <c r="B4338" s="4" t="s">
        <v>5</v>
      </c>
      <c r="C4338" s="4" t="s">
        <v>8</v>
      </c>
    </row>
    <row r="4339" spans="1:10">
      <c r="A4339" t="n">
        <v>53783</v>
      </c>
      <c r="B4339" s="21" t="n">
        <v>27</v>
      </c>
      <c r="C4339" s="7" t="n">
        <v>0</v>
      </c>
    </row>
    <row r="4340" spans="1:10">
      <c r="A4340" t="s">
        <v>4</v>
      </c>
      <c r="B4340" s="4" t="s">
        <v>5</v>
      </c>
      <c r="C4340" s="4" t="s">
        <v>9</v>
      </c>
    </row>
    <row r="4341" spans="1:10">
      <c r="A4341" t="n">
        <v>53785</v>
      </c>
      <c r="B4341" s="24" t="n">
        <v>16</v>
      </c>
      <c r="C4341" s="7" t="n">
        <v>500</v>
      </c>
    </row>
    <row r="4342" spans="1:10">
      <c r="A4342" t="s">
        <v>4</v>
      </c>
      <c r="B4342" s="4" t="s">
        <v>5</v>
      </c>
      <c r="C4342" s="4" t="s">
        <v>9</v>
      </c>
      <c r="D4342" s="4" t="s">
        <v>8</v>
      </c>
      <c r="E4342" s="4" t="s">
        <v>19</v>
      </c>
      <c r="F4342" s="4" t="s">
        <v>8</v>
      </c>
      <c r="G4342" s="4" t="s">
        <v>8</v>
      </c>
    </row>
    <row r="4343" spans="1:10">
      <c r="A4343" t="n">
        <v>53788</v>
      </c>
      <c r="B4343" s="19" t="n">
        <v>24</v>
      </c>
      <c r="C4343" s="7" t="n">
        <v>65533</v>
      </c>
      <c r="D4343" s="7" t="n">
        <v>7</v>
      </c>
      <c r="E4343" s="7" t="s">
        <v>441</v>
      </c>
      <c r="F4343" s="7" t="n">
        <v>2</v>
      </c>
      <c r="G4343" s="7" t="n">
        <v>0</v>
      </c>
    </row>
    <row r="4344" spans="1:10">
      <c r="A4344" t="s">
        <v>4</v>
      </c>
      <c r="B4344" s="4" t="s">
        <v>5</v>
      </c>
    </row>
    <row r="4345" spans="1:10">
      <c r="A4345" t="n">
        <v>53821</v>
      </c>
      <c r="B4345" s="28" t="n">
        <v>28</v>
      </c>
    </row>
    <row r="4346" spans="1:10">
      <c r="A4346" t="s">
        <v>4</v>
      </c>
      <c r="B4346" s="4" t="s">
        <v>5</v>
      </c>
      <c r="C4346" s="4" t="s">
        <v>8</v>
      </c>
    </row>
    <row r="4347" spans="1:10">
      <c r="A4347" t="n">
        <v>53822</v>
      </c>
      <c r="B4347" s="21" t="n">
        <v>27</v>
      </c>
      <c r="C4347" s="7" t="n">
        <v>0</v>
      </c>
    </row>
    <row r="4348" spans="1:10">
      <c r="A4348" t="s">
        <v>4</v>
      </c>
      <c r="B4348" s="4" t="s">
        <v>5</v>
      </c>
      <c r="C4348" s="4" t="s">
        <v>9</v>
      </c>
    </row>
    <row r="4349" spans="1:10">
      <c r="A4349" t="n">
        <v>53824</v>
      </c>
      <c r="B4349" s="24" t="n">
        <v>16</v>
      </c>
      <c r="C4349" s="7" t="n">
        <v>500</v>
      </c>
    </row>
    <row r="4350" spans="1:10">
      <c r="A4350" t="s">
        <v>4</v>
      </c>
      <c r="B4350" s="4" t="s">
        <v>5</v>
      </c>
      <c r="C4350" s="4" t="s">
        <v>9</v>
      </c>
      <c r="D4350" s="4" t="s">
        <v>8</v>
      </c>
      <c r="E4350" s="4" t="s">
        <v>19</v>
      </c>
      <c r="F4350" s="4" t="s">
        <v>8</v>
      </c>
      <c r="G4350" s="4" t="s">
        <v>8</v>
      </c>
    </row>
    <row r="4351" spans="1:10">
      <c r="A4351" t="n">
        <v>53827</v>
      </c>
      <c r="B4351" s="19" t="n">
        <v>24</v>
      </c>
      <c r="C4351" s="7" t="n">
        <v>65533</v>
      </c>
      <c r="D4351" s="7" t="n">
        <v>7</v>
      </c>
      <c r="E4351" s="7" t="s">
        <v>442</v>
      </c>
      <c r="F4351" s="7" t="n">
        <v>2</v>
      </c>
      <c r="G4351" s="7" t="n">
        <v>0</v>
      </c>
    </row>
    <row r="4352" spans="1:10">
      <c r="A4352" t="s">
        <v>4</v>
      </c>
      <c r="B4352" s="4" t="s">
        <v>5</v>
      </c>
    </row>
    <row r="4353" spans="1:7">
      <c r="A4353" t="n">
        <v>53891</v>
      </c>
      <c r="B4353" s="28" t="n">
        <v>28</v>
      </c>
    </row>
    <row r="4354" spans="1:7">
      <c r="A4354" t="s">
        <v>4</v>
      </c>
      <c r="B4354" s="4" t="s">
        <v>5</v>
      </c>
      <c r="C4354" s="4" t="s">
        <v>8</v>
      </c>
    </row>
    <row r="4355" spans="1:7">
      <c r="A4355" t="n">
        <v>53892</v>
      </c>
      <c r="B4355" s="21" t="n">
        <v>27</v>
      </c>
      <c r="C4355" s="7" t="n">
        <v>0</v>
      </c>
    </row>
    <row r="4356" spans="1:7">
      <c r="A4356" t="s">
        <v>4</v>
      </c>
      <c r="B4356" s="4" t="s">
        <v>5</v>
      </c>
      <c r="C4356" s="4" t="s">
        <v>9</v>
      </c>
    </row>
    <row r="4357" spans="1:7">
      <c r="A4357" t="n">
        <v>53894</v>
      </c>
      <c r="B4357" s="24" t="n">
        <v>16</v>
      </c>
      <c r="C4357" s="7" t="n">
        <v>500</v>
      </c>
    </row>
    <row r="4358" spans="1:7">
      <c r="A4358" t="s">
        <v>4</v>
      </c>
      <c r="B4358" s="4" t="s">
        <v>5</v>
      </c>
      <c r="C4358" s="4" t="s">
        <v>9</v>
      </c>
      <c r="D4358" s="4" t="s">
        <v>8</v>
      </c>
      <c r="E4358" s="4" t="s">
        <v>19</v>
      </c>
      <c r="F4358" s="4" t="s">
        <v>8</v>
      </c>
      <c r="G4358" s="4" t="s">
        <v>8</v>
      </c>
    </row>
    <row r="4359" spans="1:7">
      <c r="A4359" t="n">
        <v>53897</v>
      </c>
      <c r="B4359" s="19" t="n">
        <v>24</v>
      </c>
      <c r="C4359" s="7" t="n">
        <v>65533</v>
      </c>
      <c r="D4359" s="7" t="n">
        <v>7</v>
      </c>
      <c r="E4359" s="7" t="s">
        <v>443</v>
      </c>
      <c r="F4359" s="7" t="n">
        <v>2</v>
      </c>
      <c r="G4359" s="7" t="n">
        <v>0</v>
      </c>
    </row>
    <row r="4360" spans="1:7">
      <c r="A4360" t="s">
        <v>4</v>
      </c>
      <c r="B4360" s="4" t="s">
        <v>5</v>
      </c>
    </row>
    <row r="4361" spans="1:7">
      <c r="A4361" t="n">
        <v>54010</v>
      </c>
      <c r="B4361" s="28" t="n">
        <v>28</v>
      </c>
    </row>
    <row r="4362" spans="1:7">
      <c r="A4362" t="s">
        <v>4</v>
      </c>
      <c r="B4362" s="4" t="s">
        <v>5</v>
      </c>
      <c r="C4362" s="4" t="s">
        <v>8</v>
      </c>
    </row>
    <row r="4363" spans="1:7">
      <c r="A4363" t="n">
        <v>54011</v>
      </c>
      <c r="B4363" s="21" t="n">
        <v>27</v>
      </c>
      <c r="C4363" s="7" t="n">
        <v>0</v>
      </c>
    </row>
    <row r="4364" spans="1:7">
      <c r="A4364" t="s">
        <v>4</v>
      </c>
      <c r="B4364" s="4" t="s">
        <v>5</v>
      </c>
      <c r="C4364" s="4" t="s">
        <v>9</v>
      </c>
    </row>
    <row r="4365" spans="1:7">
      <c r="A4365" t="n">
        <v>54013</v>
      </c>
      <c r="B4365" s="24" t="n">
        <v>16</v>
      </c>
      <c r="C4365" s="7" t="n">
        <v>500</v>
      </c>
    </row>
    <row r="4366" spans="1:7">
      <c r="A4366" t="s">
        <v>4</v>
      </c>
      <c r="B4366" s="4" t="s">
        <v>5</v>
      </c>
      <c r="C4366" s="4" t="s">
        <v>9</v>
      </c>
      <c r="D4366" s="4" t="s">
        <v>8</v>
      </c>
      <c r="E4366" s="4" t="s">
        <v>19</v>
      </c>
      <c r="F4366" s="4" t="s">
        <v>8</v>
      </c>
      <c r="G4366" s="4" t="s">
        <v>8</v>
      </c>
    </row>
    <row r="4367" spans="1:7">
      <c r="A4367" t="n">
        <v>54016</v>
      </c>
      <c r="B4367" s="19" t="n">
        <v>24</v>
      </c>
      <c r="C4367" s="7" t="n">
        <v>65533</v>
      </c>
      <c r="D4367" s="7" t="n">
        <v>7</v>
      </c>
      <c r="E4367" s="7" t="s">
        <v>444</v>
      </c>
      <c r="F4367" s="7" t="n">
        <v>2</v>
      </c>
      <c r="G4367" s="7" t="n">
        <v>0</v>
      </c>
    </row>
    <row r="4368" spans="1:7">
      <c r="A4368" t="s">
        <v>4</v>
      </c>
      <c r="B4368" s="4" t="s">
        <v>5</v>
      </c>
    </row>
    <row r="4369" spans="1:7">
      <c r="A4369" t="n">
        <v>54059</v>
      </c>
      <c r="B4369" s="28" t="n">
        <v>28</v>
      </c>
    </row>
    <row r="4370" spans="1:7">
      <c r="A4370" t="s">
        <v>4</v>
      </c>
      <c r="B4370" s="4" t="s">
        <v>5</v>
      </c>
      <c r="C4370" s="4" t="s">
        <v>8</v>
      </c>
    </row>
    <row r="4371" spans="1:7">
      <c r="A4371" t="n">
        <v>54060</v>
      </c>
      <c r="B4371" s="21" t="n">
        <v>27</v>
      </c>
      <c r="C4371" s="7" t="n">
        <v>0</v>
      </c>
    </row>
    <row r="4372" spans="1:7">
      <c r="A4372" t="s">
        <v>4</v>
      </c>
      <c r="B4372" s="4" t="s">
        <v>5</v>
      </c>
      <c r="C4372" s="4" t="s">
        <v>9</v>
      </c>
    </row>
    <row r="4373" spans="1:7">
      <c r="A4373" t="n">
        <v>54062</v>
      </c>
      <c r="B4373" s="24" t="n">
        <v>16</v>
      </c>
      <c r="C4373" s="7" t="n">
        <v>500</v>
      </c>
    </row>
    <row r="4374" spans="1:7">
      <c r="A4374" t="s">
        <v>4</v>
      </c>
      <c r="B4374" s="4" t="s">
        <v>5</v>
      </c>
      <c r="C4374" s="4" t="s">
        <v>9</v>
      </c>
      <c r="D4374" s="4" t="s">
        <v>8</v>
      </c>
      <c r="E4374" s="4" t="s">
        <v>19</v>
      </c>
      <c r="F4374" s="4" t="s">
        <v>8</v>
      </c>
      <c r="G4374" s="4" t="s">
        <v>8</v>
      </c>
    </row>
    <row r="4375" spans="1:7">
      <c r="A4375" t="n">
        <v>54065</v>
      </c>
      <c r="B4375" s="19" t="n">
        <v>24</v>
      </c>
      <c r="C4375" s="7" t="n">
        <v>65533</v>
      </c>
      <c r="D4375" s="7" t="n">
        <v>7</v>
      </c>
      <c r="E4375" s="7" t="s">
        <v>445</v>
      </c>
      <c r="F4375" s="7" t="n">
        <v>2</v>
      </c>
      <c r="G4375" s="7" t="n">
        <v>0</v>
      </c>
    </row>
    <row r="4376" spans="1:7">
      <c r="A4376" t="s">
        <v>4</v>
      </c>
      <c r="B4376" s="4" t="s">
        <v>5</v>
      </c>
    </row>
    <row r="4377" spans="1:7">
      <c r="A4377" t="n">
        <v>54117</v>
      </c>
      <c r="B4377" s="28" t="n">
        <v>28</v>
      </c>
    </row>
    <row r="4378" spans="1:7">
      <c r="A4378" t="s">
        <v>4</v>
      </c>
      <c r="B4378" s="4" t="s">
        <v>5</v>
      </c>
      <c r="C4378" s="4" t="s">
        <v>8</v>
      </c>
    </row>
    <row r="4379" spans="1:7">
      <c r="A4379" t="n">
        <v>54118</v>
      </c>
      <c r="B4379" s="21" t="n">
        <v>27</v>
      </c>
      <c r="C4379" s="7" t="n">
        <v>0</v>
      </c>
    </row>
    <row r="4380" spans="1:7">
      <c r="A4380" t="s">
        <v>4</v>
      </c>
      <c r="B4380" s="4" t="s">
        <v>5</v>
      </c>
      <c r="C4380" s="4" t="s">
        <v>8</v>
      </c>
      <c r="D4380" s="4" t="s">
        <v>8</v>
      </c>
      <c r="E4380" s="4" t="s">
        <v>8</v>
      </c>
      <c r="F4380" s="4" t="s">
        <v>10</v>
      </c>
      <c r="G4380" s="4" t="s">
        <v>10</v>
      </c>
      <c r="H4380" s="4" t="s">
        <v>10</v>
      </c>
      <c r="I4380" s="4" t="s">
        <v>10</v>
      </c>
      <c r="J4380" s="4" t="s">
        <v>10</v>
      </c>
    </row>
    <row r="4381" spans="1:7">
      <c r="A4381" t="n">
        <v>54120</v>
      </c>
      <c r="B4381" s="15" t="n">
        <v>76</v>
      </c>
      <c r="C4381" s="7" t="n">
        <v>16</v>
      </c>
      <c r="D4381" s="7" t="n">
        <v>3</v>
      </c>
      <c r="E4381" s="7" t="n">
        <v>0</v>
      </c>
      <c r="F4381" s="7" t="n">
        <v>1</v>
      </c>
      <c r="G4381" s="7" t="n">
        <v>1</v>
      </c>
      <c r="H4381" s="7" t="n">
        <v>1</v>
      </c>
      <c r="I4381" s="7" t="n">
        <v>0</v>
      </c>
      <c r="J4381" s="7" t="n">
        <v>1000</v>
      </c>
    </row>
    <row r="4382" spans="1:7">
      <c r="A4382" t="s">
        <v>4</v>
      </c>
      <c r="B4382" s="4" t="s">
        <v>5</v>
      </c>
      <c r="C4382" s="4" t="s">
        <v>8</v>
      </c>
      <c r="D4382" s="4" t="s">
        <v>8</v>
      </c>
    </row>
    <row r="4383" spans="1:7">
      <c r="A4383" t="n">
        <v>54144</v>
      </c>
      <c r="B4383" s="16" t="n">
        <v>77</v>
      </c>
      <c r="C4383" s="7" t="n">
        <v>16</v>
      </c>
      <c r="D4383" s="7" t="n">
        <v>3</v>
      </c>
    </row>
    <row r="4384" spans="1:7">
      <c r="A4384" t="s">
        <v>4</v>
      </c>
      <c r="B4384" s="4" t="s">
        <v>5</v>
      </c>
      <c r="C4384" s="4" t="s">
        <v>8</v>
      </c>
    </row>
    <row r="4385" spans="1:10">
      <c r="A4385" t="n">
        <v>54147</v>
      </c>
      <c r="B4385" s="27" t="n">
        <v>78</v>
      </c>
      <c r="C4385" s="7" t="n">
        <v>16</v>
      </c>
    </row>
    <row r="4386" spans="1:10">
      <c r="A4386" t="s">
        <v>4</v>
      </c>
      <c r="B4386" s="4" t="s">
        <v>5</v>
      </c>
      <c r="C4386" s="4" t="s">
        <v>8</v>
      </c>
      <c r="D4386" s="4" t="s">
        <v>8</v>
      </c>
      <c r="E4386" s="4" t="s">
        <v>8</v>
      </c>
      <c r="F4386" s="4" t="s">
        <v>10</v>
      </c>
      <c r="G4386" s="4" t="s">
        <v>10</v>
      </c>
      <c r="H4386" s="4" t="s">
        <v>10</v>
      </c>
      <c r="I4386" s="4" t="s">
        <v>10</v>
      </c>
      <c r="J4386" s="4" t="s">
        <v>10</v>
      </c>
    </row>
    <row r="4387" spans="1:10">
      <c r="A4387" t="n">
        <v>54149</v>
      </c>
      <c r="B4387" s="15" t="n">
        <v>76</v>
      </c>
      <c r="C4387" s="7" t="n">
        <v>17</v>
      </c>
      <c r="D4387" s="7" t="n">
        <v>3</v>
      </c>
      <c r="E4387" s="7" t="n">
        <v>0</v>
      </c>
      <c r="F4387" s="7" t="n">
        <v>1</v>
      </c>
      <c r="G4387" s="7" t="n">
        <v>1</v>
      </c>
      <c r="H4387" s="7" t="n">
        <v>1</v>
      </c>
      <c r="I4387" s="7" t="n">
        <v>1</v>
      </c>
      <c r="J4387" s="7" t="n">
        <v>1000</v>
      </c>
    </row>
    <row r="4388" spans="1:10">
      <c r="A4388" t="s">
        <v>4</v>
      </c>
      <c r="B4388" s="4" t="s">
        <v>5</v>
      </c>
      <c r="C4388" s="4" t="s">
        <v>8</v>
      </c>
      <c r="D4388" s="4" t="s">
        <v>8</v>
      </c>
    </row>
    <row r="4389" spans="1:10">
      <c r="A4389" t="n">
        <v>54173</v>
      </c>
      <c r="B4389" s="16" t="n">
        <v>77</v>
      </c>
      <c r="C4389" s="7" t="n">
        <v>17</v>
      </c>
      <c r="D4389" s="7" t="n">
        <v>3</v>
      </c>
    </row>
    <row r="4390" spans="1:10">
      <c r="A4390" t="s">
        <v>4</v>
      </c>
      <c r="B4390" s="4" t="s">
        <v>5</v>
      </c>
      <c r="C4390" s="4" t="s">
        <v>9</v>
      </c>
    </row>
    <row r="4391" spans="1:10">
      <c r="A4391" t="n">
        <v>54176</v>
      </c>
      <c r="B4391" s="24" t="n">
        <v>16</v>
      </c>
      <c r="C4391" s="7" t="n">
        <v>500</v>
      </c>
    </row>
    <row r="4392" spans="1:10">
      <c r="A4392" t="s">
        <v>4</v>
      </c>
      <c r="B4392" s="4" t="s">
        <v>5</v>
      </c>
      <c r="C4392" s="4" t="s">
        <v>8</v>
      </c>
      <c r="D4392" s="4" t="s">
        <v>8</v>
      </c>
      <c r="E4392" s="4" t="s">
        <v>8</v>
      </c>
      <c r="F4392" s="4" t="s">
        <v>10</v>
      </c>
      <c r="G4392" s="4" t="s">
        <v>10</v>
      </c>
      <c r="H4392" s="4" t="s">
        <v>10</v>
      </c>
      <c r="I4392" s="4" t="s">
        <v>10</v>
      </c>
      <c r="J4392" s="4" t="s">
        <v>10</v>
      </c>
    </row>
    <row r="4393" spans="1:10">
      <c r="A4393" t="n">
        <v>54179</v>
      </c>
      <c r="B4393" s="15" t="n">
        <v>76</v>
      </c>
      <c r="C4393" s="7" t="n">
        <v>17</v>
      </c>
      <c r="D4393" s="7" t="n">
        <v>3</v>
      </c>
      <c r="E4393" s="7" t="n">
        <v>0</v>
      </c>
      <c r="F4393" s="7" t="n">
        <v>1</v>
      </c>
      <c r="G4393" s="7" t="n">
        <v>1</v>
      </c>
      <c r="H4393" s="7" t="n">
        <v>1</v>
      </c>
      <c r="I4393" s="7" t="n">
        <v>0.600000023841858</v>
      </c>
      <c r="J4393" s="7" t="n">
        <v>300</v>
      </c>
    </row>
    <row r="4394" spans="1:10">
      <c r="A4394" t="s">
        <v>4</v>
      </c>
      <c r="B4394" s="4" t="s">
        <v>5</v>
      </c>
      <c r="C4394" s="4" t="s">
        <v>9</v>
      </c>
      <c r="D4394" s="4" t="s">
        <v>8</v>
      </c>
      <c r="E4394" s="4" t="s">
        <v>19</v>
      </c>
      <c r="F4394" s="4" t="s">
        <v>8</v>
      </c>
      <c r="G4394" s="4" t="s">
        <v>8</v>
      </c>
    </row>
    <row r="4395" spans="1:10">
      <c r="A4395" t="n">
        <v>54203</v>
      </c>
      <c r="B4395" s="19" t="n">
        <v>24</v>
      </c>
      <c r="C4395" s="7" t="n">
        <v>65533</v>
      </c>
      <c r="D4395" s="7" t="n">
        <v>7</v>
      </c>
      <c r="E4395" s="7" t="s">
        <v>446</v>
      </c>
      <c r="F4395" s="7" t="n">
        <v>2</v>
      </c>
      <c r="G4395" s="7" t="n">
        <v>0</v>
      </c>
    </row>
    <row r="4396" spans="1:10">
      <c r="A4396" t="s">
        <v>4</v>
      </c>
      <c r="B4396" s="4" t="s">
        <v>5</v>
      </c>
    </row>
    <row r="4397" spans="1:10">
      <c r="A4397" t="n">
        <v>54315</v>
      </c>
      <c r="B4397" s="28" t="n">
        <v>28</v>
      </c>
    </row>
    <row r="4398" spans="1:10">
      <c r="A4398" t="s">
        <v>4</v>
      </c>
      <c r="B4398" s="4" t="s">
        <v>5</v>
      </c>
      <c r="C4398" s="4" t="s">
        <v>8</v>
      </c>
    </row>
    <row r="4399" spans="1:10">
      <c r="A4399" t="n">
        <v>54316</v>
      </c>
      <c r="B4399" s="21" t="n">
        <v>27</v>
      </c>
      <c r="C4399" s="7" t="n">
        <v>0</v>
      </c>
    </row>
    <row r="4400" spans="1:10">
      <c r="A4400" t="s">
        <v>4</v>
      </c>
      <c r="B4400" s="4" t="s">
        <v>5</v>
      </c>
      <c r="C4400" s="4" t="s">
        <v>9</v>
      </c>
    </row>
    <row r="4401" spans="1:10">
      <c r="A4401" t="n">
        <v>54318</v>
      </c>
      <c r="B4401" s="24" t="n">
        <v>16</v>
      </c>
      <c r="C4401" s="7" t="n">
        <v>500</v>
      </c>
    </row>
    <row r="4402" spans="1:10">
      <c r="A4402" t="s">
        <v>4</v>
      </c>
      <c r="B4402" s="4" t="s">
        <v>5</v>
      </c>
      <c r="C4402" s="4" t="s">
        <v>9</v>
      </c>
      <c r="D4402" s="4" t="s">
        <v>8</v>
      </c>
      <c r="E4402" s="4" t="s">
        <v>19</v>
      </c>
      <c r="F4402" s="4" t="s">
        <v>8</v>
      </c>
      <c r="G4402" s="4" t="s">
        <v>8</v>
      </c>
    </row>
    <row r="4403" spans="1:10">
      <c r="A4403" t="n">
        <v>54321</v>
      </c>
      <c r="B4403" s="19" t="n">
        <v>24</v>
      </c>
      <c r="C4403" s="7" t="n">
        <v>65533</v>
      </c>
      <c r="D4403" s="7" t="n">
        <v>7</v>
      </c>
      <c r="E4403" s="7" t="s">
        <v>447</v>
      </c>
      <c r="F4403" s="7" t="n">
        <v>2</v>
      </c>
      <c r="G4403" s="7" t="n">
        <v>0</v>
      </c>
    </row>
    <row r="4404" spans="1:10">
      <c r="A4404" t="s">
        <v>4</v>
      </c>
      <c r="B4404" s="4" t="s">
        <v>5</v>
      </c>
    </row>
    <row r="4405" spans="1:10">
      <c r="A4405" t="n">
        <v>54382</v>
      </c>
      <c r="B4405" s="28" t="n">
        <v>28</v>
      </c>
    </row>
    <row r="4406" spans="1:10">
      <c r="A4406" t="s">
        <v>4</v>
      </c>
      <c r="B4406" s="4" t="s">
        <v>5</v>
      </c>
      <c r="C4406" s="4" t="s">
        <v>8</v>
      </c>
    </row>
    <row r="4407" spans="1:10">
      <c r="A4407" t="n">
        <v>54383</v>
      </c>
      <c r="B4407" s="21" t="n">
        <v>27</v>
      </c>
      <c r="C4407" s="7" t="n">
        <v>0</v>
      </c>
    </row>
    <row r="4408" spans="1:10">
      <c r="A4408" t="s">
        <v>4</v>
      </c>
      <c r="B4408" s="4" t="s">
        <v>5</v>
      </c>
      <c r="C4408" s="4" t="s">
        <v>9</v>
      </c>
    </row>
    <row r="4409" spans="1:10">
      <c r="A4409" t="n">
        <v>54385</v>
      </c>
      <c r="B4409" s="24" t="n">
        <v>16</v>
      </c>
      <c r="C4409" s="7" t="n">
        <v>500</v>
      </c>
    </row>
    <row r="4410" spans="1:10">
      <c r="A4410" t="s">
        <v>4</v>
      </c>
      <c r="B4410" s="4" t="s">
        <v>5</v>
      </c>
      <c r="C4410" s="4" t="s">
        <v>9</v>
      </c>
      <c r="D4410" s="4" t="s">
        <v>8</v>
      </c>
      <c r="E4410" s="4" t="s">
        <v>19</v>
      </c>
      <c r="F4410" s="4" t="s">
        <v>8</v>
      </c>
      <c r="G4410" s="4" t="s">
        <v>8</v>
      </c>
    </row>
    <row r="4411" spans="1:10">
      <c r="A4411" t="n">
        <v>54388</v>
      </c>
      <c r="B4411" s="19" t="n">
        <v>24</v>
      </c>
      <c r="C4411" s="7" t="n">
        <v>65533</v>
      </c>
      <c r="D4411" s="7" t="n">
        <v>7</v>
      </c>
      <c r="E4411" s="7" t="s">
        <v>448</v>
      </c>
      <c r="F4411" s="7" t="n">
        <v>2</v>
      </c>
      <c r="G4411" s="7" t="n">
        <v>0</v>
      </c>
    </row>
    <row r="4412" spans="1:10">
      <c r="A4412" t="s">
        <v>4</v>
      </c>
      <c r="B4412" s="4" t="s">
        <v>5</v>
      </c>
    </row>
    <row r="4413" spans="1:10">
      <c r="A4413" t="n">
        <v>54564</v>
      </c>
      <c r="B4413" s="28" t="n">
        <v>28</v>
      </c>
    </row>
    <row r="4414" spans="1:10">
      <c r="A4414" t="s">
        <v>4</v>
      </c>
      <c r="B4414" s="4" t="s">
        <v>5</v>
      </c>
      <c r="C4414" s="4" t="s">
        <v>8</v>
      </c>
    </row>
    <row r="4415" spans="1:10">
      <c r="A4415" t="n">
        <v>54565</v>
      </c>
      <c r="B4415" s="21" t="n">
        <v>27</v>
      </c>
      <c r="C4415" s="7" t="n">
        <v>0</v>
      </c>
    </row>
    <row r="4416" spans="1:10">
      <c r="A4416" t="s">
        <v>4</v>
      </c>
      <c r="B4416" s="4" t="s">
        <v>5</v>
      </c>
      <c r="C4416" s="4" t="s">
        <v>9</v>
      </c>
    </row>
    <row r="4417" spans="1:7">
      <c r="A4417" t="n">
        <v>54567</v>
      </c>
      <c r="B4417" s="24" t="n">
        <v>16</v>
      </c>
      <c r="C4417" s="7" t="n">
        <v>500</v>
      </c>
    </row>
    <row r="4418" spans="1:7">
      <c r="A4418" t="s">
        <v>4</v>
      </c>
      <c r="B4418" s="4" t="s">
        <v>5</v>
      </c>
      <c r="C4418" s="4" t="s">
        <v>9</v>
      </c>
      <c r="D4418" s="4" t="s">
        <v>8</v>
      </c>
      <c r="E4418" s="4" t="s">
        <v>19</v>
      </c>
      <c r="F4418" s="4" t="s">
        <v>8</v>
      </c>
      <c r="G4418" s="4" t="s">
        <v>8</v>
      </c>
    </row>
    <row r="4419" spans="1:7">
      <c r="A4419" t="n">
        <v>54570</v>
      </c>
      <c r="B4419" s="19" t="n">
        <v>24</v>
      </c>
      <c r="C4419" s="7" t="n">
        <v>65533</v>
      </c>
      <c r="D4419" s="7" t="n">
        <v>7</v>
      </c>
      <c r="E4419" s="7" t="s">
        <v>449</v>
      </c>
      <c r="F4419" s="7" t="n">
        <v>2</v>
      </c>
      <c r="G4419" s="7" t="n">
        <v>0</v>
      </c>
    </row>
    <row r="4420" spans="1:7">
      <c r="A4420" t="s">
        <v>4</v>
      </c>
      <c r="B4420" s="4" t="s">
        <v>5</v>
      </c>
    </row>
    <row r="4421" spans="1:7">
      <c r="A4421" t="n">
        <v>54678</v>
      </c>
      <c r="B4421" s="28" t="n">
        <v>28</v>
      </c>
    </row>
    <row r="4422" spans="1:7">
      <c r="A4422" t="s">
        <v>4</v>
      </c>
      <c r="B4422" s="4" t="s">
        <v>5</v>
      </c>
      <c r="C4422" s="4" t="s">
        <v>8</v>
      </c>
    </row>
    <row r="4423" spans="1:7">
      <c r="A4423" t="n">
        <v>54679</v>
      </c>
      <c r="B4423" s="21" t="n">
        <v>27</v>
      </c>
      <c r="C4423" s="7" t="n">
        <v>0</v>
      </c>
    </row>
    <row r="4424" spans="1:7">
      <c r="A4424" t="s">
        <v>4</v>
      </c>
      <c r="B4424" s="4" t="s">
        <v>5</v>
      </c>
      <c r="C4424" s="4" t="s">
        <v>9</v>
      </c>
    </row>
    <row r="4425" spans="1:7">
      <c r="A4425" t="n">
        <v>54681</v>
      </c>
      <c r="B4425" s="24" t="n">
        <v>16</v>
      </c>
      <c r="C4425" s="7" t="n">
        <v>500</v>
      </c>
    </row>
    <row r="4426" spans="1:7">
      <c r="A4426" t="s">
        <v>4</v>
      </c>
      <c r="B4426" s="4" t="s">
        <v>5</v>
      </c>
      <c r="C4426" s="4" t="s">
        <v>9</v>
      </c>
      <c r="D4426" s="4" t="s">
        <v>8</v>
      </c>
      <c r="E4426" s="4" t="s">
        <v>19</v>
      </c>
      <c r="F4426" s="4" t="s">
        <v>8</v>
      </c>
      <c r="G4426" s="4" t="s">
        <v>8</v>
      </c>
    </row>
    <row r="4427" spans="1:7">
      <c r="A4427" t="n">
        <v>54684</v>
      </c>
      <c r="B4427" s="19" t="n">
        <v>24</v>
      </c>
      <c r="C4427" s="7" t="n">
        <v>65533</v>
      </c>
      <c r="D4427" s="7" t="n">
        <v>7</v>
      </c>
      <c r="E4427" s="7" t="s">
        <v>450</v>
      </c>
      <c r="F4427" s="7" t="n">
        <v>2</v>
      </c>
      <c r="G4427" s="7" t="n">
        <v>0</v>
      </c>
    </row>
    <row r="4428" spans="1:7">
      <c r="A4428" t="s">
        <v>4</v>
      </c>
      <c r="B4428" s="4" t="s">
        <v>5</v>
      </c>
    </row>
    <row r="4429" spans="1:7">
      <c r="A4429" t="n">
        <v>54756</v>
      </c>
      <c r="B4429" s="28" t="n">
        <v>28</v>
      </c>
    </row>
    <row r="4430" spans="1:7">
      <c r="A4430" t="s">
        <v>4</v>
      </c>
      <c r="B4430" s="4" t="s">
        <v>5</v>
      </c>
      <c r="C4430" s="4" t="s">
        <v>8</v>
      </c>
    </row>
    <row r="4431" spans="1:7">
      <c r="A4431" t="n">
        <v>54757</v>
      </c>
      <c r="B4431" s="21" t="n">
        <v>27</v>
      </c>
      <c r="C4431" s="7" t="n">
        <v>0</v>
      </c>
    </row>
    <row r="4432" spans="1:7">
      <c r="A4432" t="s">
        <v>4</v>
      </c>
      <c r="B4432" s="4" t="s">
        <v>5</v>
      </c>
      <c r="C4432" s="4" t="s">
        <v>9</v>
      </c>
    </row>
    <row r="4433" spans="1:7">
      <c r="A4433" t="n">
        <v>54759</v>
      </c>
      <c r="B4433" s="24" t="n">
        <v>16</v>
      </c>
      <c r="C4433" s="7" t="n">
        <v>500</v>
      </c>
    </row>
    <row r="4434" spans="1:7">
      <c r="A4434" t="s">
        <v>4</v>
      </c>
      <c r="B4434" s="4" t="s">
        <v>5</v>
      </c>
      <c r="C4434" s="4" t="s">
        <v>9</v>
      </c>
      <c r="D4434" s="4" t="s">
        <v>8</v>
      </c>
      <c r="E4434" s="4" t="s">
        <v>19</v>
      </c>
      <c r="F4434" s="4" t="s">
        <v>8</v>
      </c>
      <c r="G4434" s="4" t="s">
        <v>8</v>
      </c>
    </row>
    <row r="4435" spans="1:7">
      <c r="A4435" t="n">
        <v>54762</v>
      </c>
      <c r="B4435" s="19" t="n">
        <v>24</v>
      </c>
      <c r="C4435" s="7" t="n">
        <v>65533</v>
      </c>
      <c r="D4435" s="7" t="n">
        <v>7</v>
      </c>
      <c r="E4435" s="7" t="s">
        <v>451</v>
      </c>
      <c r="F4435" s="7" t="n">
        <v>2</v>
      </c>
      <c r="G4435" s="7" t="n">
        <v>0</v>
      </c>
    </row>
    <row r="4436" spans="1:7">
      <c r="A4436" t="s">
        <v>4</v>
      </c>
      <c r="B4436" s="4" t="s">
        <v>5</v>
      </c>
    </row>
    <row r="4437" spans="1:7">
      <c r="A4437" t="n">
        <v>54787</v>
      </c>
      <c r="B4437" s="28" t="n">
        <v>28</v>
      </c>
    </row>
    <row r="4438" spans="1:7">
      <c r="A4438" t="s">
        <v>4</v>
      </c>
      <c r="B4438" s="4" t="s">
        <v>5</v>
      </c>
      <c r="C4438" s="4" t="s">
        <v>8</v>
      </c>
    </row>
    <row r="4439" spans="1:7">
      <c r="A4439" t="n">
        <v>54788</v>
      </c>
      <c r="B4439" s="21" t="n">
        <v>27</v>
      </c>
      <c r="C4439" s="7" t="n">
        <v>0</v>
      </c>
    </row>
    <row r="4440" spans="1:7">
      <c r="A4440" t="s">
        <v>4</v>
      </c>
      <c r="B4440" s="4" t="s">
        <v>5</v>
      </c>
      <c r="C4440" s="4" t="s">
        <v>8</v>
      </c>
      <c r="D4440" s="4" t="s">
        <v>8</v>
      </c>
      <c r="E4440" s="4" t="s">
        <v>8</v>
      </c>
      <c r="F4440" s="4" t="s">
        <v>10</v>
      </c>
      <c r="G4440" s="4" t="s">
        <v>10</v>
      </c>
      <c r="H4440" s="4" t="s">
        <v>10</v>
      </c>
      <c r="I4440" s="4" t="s">
        <v>10</v>
      </c>
      <c r="J4440" s="4" t="s">
        <v>10</v>
      </c>
    </row>
    <row r="4441" spans="1:7">
      <c r="A4441" t="n">
        <v>54790</v>
      </c>
      <c r="B4441" s="15" t="n">
        <v>76</v>
      </c>
      <c r="C4441" s="7" t="n">
        <v>17</v>
      </c>
      <c r="D4441" s="7" t="n">
        <v>3</v>
      </c>
      <c r="E4441" s="7" t="n">
        <v>0</v>
      </c>
      <c r="F4441" s="7" t="n">
        <v>1</v>
      </c>
      <c r="G4441" s="7" t="n">
        <v>1</v>
      </c>
      <c r="H4441" s="7" t="n">
        <v>1</v>
      </c>
      <c r="I4441" s="7" t="n">
        <v>0</v>
      </c>
      <c r="J4441" s="7" t="n">
        <v>1000</v>
      </c>
    </row>
    <row r="4442" spans="1:7">
      <c r="A4442" t="s">
        <v>4</v>
      </c>
      <c r="B4442" s="4" t="s">
        <v>5</v>
      </c>
      <c r="C4442" s="4" t="s">
        <v>8</v>
      </c>
      <c r="D4442" s="4" t="s">
        <v>8</v>
      </c>
    </row>
    <row r="4443" spans="1:7">
      <c r="A4443" t="n">
        <v>54814</v>
      </c>
      <c r="B4443" s="16" t="n">
        <v>77</v>
      </c>
      <c r="C4443" s="7" t="n">
        <v>17</v>
      </c>
      <c r="D4443" s="7" t="n">
        <v>3</v>
      </c>
    </row>
    <row r="4444" spans="1:7">
      <c r="A4444" t="s">
        <v>4</v>
      </c>
      <c r="B4444" s="4" t="s">
        <v>5</v>
      </c>
      <c r="C4444" s="4" t="s">
        <v>8</v>
      </c>
    </row>
    <row r="4445" spans="1:7">
      <c r="A4445" t="n">
        <v>54817</v>
      </c>
      <c r="B4445" s="27" t="n">
        <v>78</v>
      </c>
      <c r="C4445" s="7" t="n">
        <v>17</v>
      </c>
    </row>
    <row r="4446" spans="1:7">
      <c r="A4446" t="s">
        <v>4</v>
      </c>
      <c r="B4446" s="4" t="s">
        <v>5</v>
      </c>
      <c r="C4446" s="4" t="s">
        <v>8</v>
      </c>
      <c r="D4446" s="4" t="s">
        <v>8</v>
      </c>
      <c r="E4446" s="4" t="s">
        <v>8</v>
      </c>
      <c r="F4446" s="4" t="s">
        <v>10</v>
      </c>
      <c r="G4446" s="4" t="s">
        <v>10</v>
      </c>
      <c r="H4446" s="4" t="s">
        <v>10</v>
      </c>
      <c r="I4446" s="4" t="s">
        <v>10</v>
      </c>
      <c r="J4446" s="4" t="s">
        <v>10</v>
      </c>
    </row>
    <row r="4447" spans="1:7">
      <c r="A4447" t="n">
        <v>54819</v>
      </c>
      <c r="B4447" s="15" t="n">
        <v>76</v>
      </c>
      <c r="C4447" s="7" t="n">
        <v>18</v>
      </c>
      <c r="D4447" s="7" t="n">
        <v>3</v>
      </c>
      <c r="E4447" s="7" t="n">
        <v>0</v>
      </c>
      <c r="F4447" s="7" t="n">
        <v>1</v>
      </c>
      <c r="G4447" s="7" t="n">
        <v>1</v>
      </c>
      <c r="H4447" s="7" t="n">
        <v>1</v>
      </c>
      <c r="I4447" s="7" t="n">
        <v>1</v>
      </c>
      <c r="J4447" s="7" t="n">
        <v>1000</v>
      </c>
    </row>
    <row r="4448" spans="1:7">
      <c r="A4448" t="s">
        <v>4</v>
      </c>
      <c r="B4448" s="4" t="s">
        <v>5</v>
      </c>
      <c r="C4448" s="4" t="s">
        <v>8</v>
      </c>
      <c r="D4448" s="4" t="s">
        <v>8</v>
      </c>
    </row>
    <row r="4449" spans="1:10">
      <c r="A4449" t="n">
        <v>54843</v>
      </c>
      <c r="B4449" s="16" t="n">
        <v>77</v>
      </c>
      <c r="C4449" s="7" t="n">
        <v>18</v>
      </c>
      <c r="D4449" s="7" t="n">
        <v>3</v>
      </c>
    </row>
    <row r="4450" spans="1:10">
      <c r="A4450" t="s">
        <v>4</v>
      </c>
      <c r="B4450" s="4" t="s">
        <v>5</v>
      </c>
      <c r="C4450" s="4" t="s">
        <v>9</v>
      </c>
    </row>
    <row r="4451" spans="1:10">
      <c r="A4451" t="n">
        <v>54846</v>
      </c>
      <c r="B4451" s="24" t="n">
        <v>16</v>
      </c>
      <c r="C4451" s="7" t="n">
        <v>500</v>
      </c>
    </row>
    <row r="4452" spans="1:10">
      <c r="A4452" t="s">
        <v>4</v>
      </c>
      <c r="B4452" s="4" t="s">
        <v>5</v>
      </c>
      <c r="C4452" s="4" t="s">
        <v>8</v>
      </c>
      <c r="D4452" s="4" t="s">
        <v>8</v>
      </c>
      <c r="E4452" s="4" t="s">
        <v>8</v>
      </c>
      <c r="F4452" s="4" t="s">
        <v>10</v>
      </c>
      <c r="G4452" s="4" t="s">
        <v>10</v>
      </c>
      <c r="H4452" s="4" t="s">
        <v>10</v>
      </c>
      <c r="I4452" s="4" t="s">
        <v>10</v>
      </c>
      <c r="J4452" s="4" t="s">
        <v>10</v>
      </c>
    </row>
    <row r="4453" spans="1:10">
      <c r="A4453" t="n">
        <v>54849</v>
      </c>
      <c r="B4453" s="15" t="n">
        <v>76</v>
      </c>
      <c r="C4453" s="7" t="n">
        <v>18</v>
      </c>
      <c r="D4453" s="7" t="n">
        <v>3</v>
      </c>
      <c r="E4453" s="7" t="n">
        <v>0</v>
      </c>
      <c r="F4453" s="7" t="n">
        <v>1</v>
      </c>
      <c r="G4453" s="7" t="n">
        <v>1</v>
      </c>
      <c r="H4453" s="7" t="n">
        <v>1</v>
      </c>
      <c r="I4453" s="7" t="n">
        <v>0.600000023841858</v>
      </c>
      <c r="J4453" s="7" t="n">
        <v>300</v>
      </c>
    </row>
    <row r="4454" spans="1:10">
      <c r="A4454" t="s">
        <v>4</v>
      </c>
      <c r="B4454" s="4" t="s">
        <v>5</v>
      </c>
      <c r="C4454" s="4" t="s">
        <v>9</v>
      </c>
      <c r="D4454" s="4" t="s">
        <v>8</v>
      </c>
      <c r="E4454" s="4" t="s">
        <v>19</v>
      </c>
      <c r="F4454" s="4" t="s">
        <v>8</v>
      </c>
      <c r="G4454" s="4" t="s">
        <v>8</v>
      </c>
    </row>
    <row r="4455" spans="1:10">
      <c r="A4455" t="n">
        <v>54873</v>
      </c>
      <c r="B4455" s="19" t="n">
        <v>24</v>
      </c>
      <c r="C4455" s="7" t="n">
        <v>65533</v>
      </c>
      <c r="D4455" s="7" t="n">
        <v>7</v>
      </c>
      <c r="E4455" s="7" t="s">
        <v>452</v>
      </c>
      <c r="F4455" s="7" t="n">
        <v>2</v>
      </c>
      <c r="G4455" s="7" t="n">
        <v>0</v>
      </c>
    </row>
    <row r="4456" spans="1:10">
      <c r="A4456" t="s">
        <v>4</v>
      </c>
      <c r="B4456" s="4" t="s">
        <v>5</v>
      </c>
    </row>
    <row r="4457" spans="1:10">
      <c r="A4457" t="n">
        <v>54982</v>
      </c>
      <c r="B4457" s="28" t="n">
        <v>28</v>
      </c>
    </row>
    <row r="4458" spans="1:10">
      <c r="A4458" t="s">
        <v>4</v>
      </c>
      <c r="B4458" s="4" t="s">
        <v>5</v>
      </c>
      <c r="C4458" s="4" t="s">
        <v>8</v>
      </c>
    </row>
    <row r="4459" spans="1:10">
      <c r="A4459" t="n">
        <v>54983</v>
      </c>
      <c r="B4459" s="21" t="n">
        <v>27</v>
      </c>
      <c r="C4459" s="7" t="n">
        <v>0</v>
      </c>
    </row>
    <row r="4460" spans="1:10">
      <c r="A4460" t="s">
        <v>4</v>
      </c>
      <c r="B4460" s="4" t="s">
        <v>5</v>
      </c>
      <c r="C4460" s="4" t="s">
        <v>9</v>
      </c>
    </row>
    <row r="4461" spans="1:10">
      <c r="A4461" t="n">
        <v>54985</v>
      </c>
      <c r="B4461" s="24" t="n">
        <v>16</v>
      </c>
      <c r="C4461" s="7" t="n">
        <v>500</v>
      </c>
    </row>
    <row r="4462" spans="1:10">
      <c r="A4462" t="s">
        <v>4</v>
      </c>
      <c r="B4462" s="4" t="s">
        <v>5</v>
      </c>
      <c r="C4462" s="4" t="s">
        <v>9</v>
      </c>
      <c r="D4462" s="4" t="s">
        <v>8</v>
      </c>
      <c r="E4462" s="4" t="s">
        <v>19</v>
      </c>
      <c r="F4462" s="4" t="s">
        <v>8</v>
      </c>
      <c r="G4462" s="4" t="s">
        <v>8</v>
      </c>
    </row>
    <row r="4463" spans="1:10">
      <c r="A4463" t="n">
        <v>54988</v>
      </c>
      <c r="B4463" s="19" t="n">
        <v>24</v>
      </c>
      <c r="C4463" s="7" t="n">
        <v>65533</v>
      </c>
      <c r="D4463" s="7" t="n">
        <v>7</v>
      </c>
      <c r="E4463" s="7" t="s">
        <v>453</v>
      </c>
      <c r="F4463" s="7" t="n">
        <v>2</v>
      </c>
      <c r="G4463" s="7" t="n">
        <v>0</v>
      </c>
    </row>
    <row r="4464" spans="1:10">
      <c r="A4464" t="s">
        <v>4</v>
      </c>
      <c r="B4464" s="4" t="s">
        <v>5</v>
      </c>
    </row>
    <row r="4465" spans="1:10">
      <c r="A4465" t="n">
        <v>55060</v>
      </c>
      <c r="B4465" s="28" t="n">
        <v>28</v>
      </c>
    </row>
    <row r="4466" spans="1:10">
      <c r="A4466" t="s">
        <v>4</v>
      </c>
      <c r="B4466" s="4" t="s">
        <v>5</v>
      </c>
      <c r="C4466" s="4" t="s">
        <v>8</v>
      </c>
    </row>
    <row r="4467" spans="1:10">
      <c r="A4467" t="n">
        <v>55061</v>
      </c>
      <c r="B4467" s="21" t="n">
        <v>27</v>
      </c>
      <c r="C4467" s="7" t="n">
        <v>0</v>
      </c>
    </row>
    <row r="4468" spans="1:10">
      <c r="A4468" t="s">
        <v>4</v>
      </c>
      <c r="B4468" s="4" t="s">
        <v>5</v>
      </c>
      <c r="C4468" s="4" t="s">
        <v>9</v>
      </c>
    </row>
    <row r="4469" spans="1:10">
      <c r="A4469" t="n">
        <v>55063</v>
      </c>
      <c r="B4469" s="24" t="n">
        <v>16</v>
      </c>
      <c r="C4469" s="7" t="n">
        <v>500</v>
      </c>
    </row>
    <row r="4470" spans="1:10">
      <c r="A4470" t="s">
        <v>4</v>
      </c>
      <c r="B4470" s="4" t="s">
        <v>5</v>
      </c>
      <c r="C4470" s="4" t="s">
        <v>9</v>
      </c>
      <c r="D4470" s="4" t="s">
        <v>8</v>
      </c>
      <c r="E4470" s="4" t="s">
        <v>19</v>
      </c>
      <c r="F4470" s="4" t="s">
        <v>8</v>
      </c>
      <c r="G4470" s="4" t="s">
        <v>8</v>
      </c>
    </row>
    <row r="4471" spans="1:10">
      <c r="A4471" t="n">
        <v>55066</v>
      </c>
      <c r="B4471" s="19" t="n">
        <v>24</v>
      </c>
      <c r="C4471" s="7" t="n">
        <v>65533</v>
      </c>
      <c r="D4471" s="7" t="n">
        <v>7</v>
      </c>
      <c r="E4471" s="7" t="s">
        <v>454</v>
      </c>
      <c r="F4471" s="7" t="n">
        <v>2</v>
      </c>
      <c r="G4471" s="7" t="n">
        <v>0</v>
      </c>
    </row>
    <row r="4472" spans="1:10">
      <c r="A4472" t="s">
        <v>4</v>
      </c>
      <c r="B4472" s="4" t="s">
        <v>5</v>
      </c>
    </row>
    <row r="4473" spans="1:10">
      <c r="A4473" t="n">
        <v>55170</v>
      </c>
      <c r="B4473" s="28" t="n">
        <v>28</v>
      </c>
    </row>
    <row r="4474" spans="1:10">
      <c r="A4474" t="s">
        <v>4</v>
      </c>
      <c r="B4474" s="4" t="s">
        <v>5</v>
      </c>
      <c r="C4474" s="4" t="s">
        <v>8</v>
      </c>
    </row>
    <row r="4475" spans="1:10">
      <c r="A4475" t="n">
        <v>55171</v>
      </c>
      <c r="B4475" s="21" t="n">
        <v>27</v>
      </c>
      <c r="C4475" s="7" t="n">
        <v>0</v>
      </c>
    </row>
    <row r="4476" spans="1:10">
      <c r="A4476" t="s">
        <v>4</v>
      </c>
      <c r="B4476" s="4" t="s">
        <v>5</v>
      </c>
      <c r="C4476" s="4" t="s">
        <v>9</v>
      </c>
    </row>
    <row r="4477" spans="1:10">
      <c r="A4477" t="n">
        <v>55173</v>
      </c>
      <c r="B4477" s="24" t="n">
        <v>16</v>
      </c>
      <c r="C4477" s="7" t="n">
        <v>500</v>
      </c>
    </row>
    <row r="4478" spans="1:10">
      <c r="A4478" t="s">
        <v>4</v>
      </c>
      <c r="B4478" s="4" t="s">
        <v>5</v>
      </c>
      <c r="C4478" s="4" t="s">
        <v>9</v>
      </c>
      <c r="D4478" s="4" t="s">
        <v>8</v>
      </c>
      <c r="E4478" s="4" t="s">
        <v>19</v>
      </c>
      <c r="F4478" s="4" t="s">
        <v>8</v>
      </c>
      <c r="G4478" s="4" t="s">
        <v>8</v>
      </c>
    </row>
    <row r="4479" spans="1:10">
      <c r="A4479" t="n">
        <v>55176</v>
      </c>
      <c r="B4479" s="19" t="n">
        <v>24</v>
      </c>
      <c r="C4479" s="7" t="n">
        <v>65533</v>
      </c>
      <c r="D4479" s="7" t="n">
        <v>7</v>
      </c>
      <c r="E4479" s="7" t="s">
        <v>455</v>
      </c>
      <c r="F4479" s="7" t="n">
        <v>2</v>
      </c>
      <c r="G4479" s="7" t="n">
        <v>0</v>
      </c>
    </row>
    <row r="4480" spans="1:10">
      <c r="A4480" t="s">
        <v>4</v>
      </c>
      <c r="B4480" s="4" t="s">
        <v>5</v>
      </c>
    </row>
    <row r="4481" spans="1:7">
      <c r="A4481" t="n">
        <v>55282</v>
      </c>
      <c r="B4481" s="28" t="n">
        <v>28</v>
      </c>
    </row>
    <row r="4482" spans="1:7">
      <c r="A4482" t="s">
        <v>4</v>
      </c>
      <c r="B4482" s="4" t="s">
        <v>5</v>
      </c>
      <c r="C4482" s="4" t="s">
        <v>8</v>
      </c>
    </row>
    <row r="4483" spans="1:7">
      <c r="A4483" t="n">
        <v>55283</v>
      </c>
      <c r="B4483" s="21" t="n">
        <v>27</v>
      </c>
      <c r="C4483" s="7" t="n">
        <v>0</v>
      </c>
    </row>
    <row r="4484" spans="1:7">
      <c r="A4484" t="s">
        <v>4</v>
      </c>
      <c r="B4484" s="4" t="s">
        <v>5</v>
      </c>
      <c r="C4484" s="4" t="s">
        <v>9</v>
      </c>
    </row>
    <row r="4485" spans="1:7">
      <c r="A4485" t="n">
        <v>55285</v>
      </c>
      <c r="B4485" s="24" t="n">
        <v>16</v>
      </c>
      <c r="C4485" s="7" t="n">
        <v>500</v>
      </c>
    </row>
    <row r="4486" spans="1:7">
      <c r="A4486" t="s">
        <v>4</v>
      </c>
      <c r="B4486" s="4" t="s">
        <v>5</v>
      </c>
      <c r="C4486" s="4" t="s">
        <v>9</v>
      </c>
      <c r="D4486" s="4" t="s">
        <v>8</v>
      </c>
      <c r="E4486" s="4" t="s">
        <v>19</v>
      </c>
      <c r="F4486" s="4" t="s">
        <v>8</v>
      </c>
      <c r="G4486" s="4" t="s">
        <v>8</v>
      </c>
    </row>
    <row r="4487" spans="1:7">
      <c r="A4487" t="n">
        <v>55288</v>
      </c>
      <c r="B4487" s="19" t="n">
        <v>24</v>
      </c>
      <c r="C4487" s="7" t="n">
        <v>65533</v>
      </c>
      <c r="D4487" s="7" t="n">
        <v>7</v>
      </c>
      <c r="E4487" s="7" t="s">
        <v>456</v>
      </c>
      <c r="F4487" s="7" t="n">
        <v>2</v>
      </c>
      <c r="G4487" s="7" t="n">
        <v>0</v>
      </c>
    </row>
    <row r="4488" spans="1:7">
      <c r="A4488" t="s">
        <v>4</v>
      </c>
      <c r="B4488" s="4" t="s">
        <v>5</v>
      </c>
    </row>
    <row r="4489" spans="1:7">
      <c r="A4489" t="n">
        <v>55406</v>
      </c>
      <c r="B4489" s="28" t="n">
        <v>28</v>
      </c>
    </row>
    <row r="4490" spans="1:7">
      <c r="A4490" t="s">
        <v>4</v>
      </c>
      <c r="B4490" s="4" t="s">
        <v>5</v>
      </c>
      <c r="C4490" s="4" t="s">
        <v>8</v>
      </c>
    </row>
    <row r="4491" spans="1:7">
      <c r="A4491" t="n">
        <v>55407</v>
      </c>
      <c r="B4491" s="21" t="n">
        <v>27</v>
      </c>
      <c r="C4491" s="7" t="n">
        <v>0</v>
      </c>
    </row>
    <row r="4492" spans="1:7">
      <c r="A4492" t="s">
        <v>4</v>
      </c>
      <c r="B4492" s="4" t="s">
        <v>5</v>
      </c>
      <c r="C4492" s="4" t="s">
        <v>9</v>
      </c>
    </row>
    <row r="4493" spans="1:7">
      <c r="A4493" t="n">
        <v>55409</v>
      </c>
      <c r="B4493" s="24" t="n">
        <v>16</v>
      </c>
      <c r="C4493" s="7" t="n">
        <v>500</v>
      </c>
    </row>
    <row r="4494" spans="1:7">
      <c r="A4494" t="s">
        <v>4</v>
      </c>
      <c r="B4494" s="4" t="s">
        <v>5</v>
      </c>
      <c r="C4494" s="4" t="s">
        <v>9</v>
      </c>
      <c r="D4494" s="4" t="s">
        <v>8</v>
      </c>
      <c r="E4494" s="4" t="s">
        <v>19</v>
      </c>
      <c r="F4494" s="4" t="s">
        <v>8</v>
      </c>
      <c r="G4494" s="4" t="s">
        <v>8</v>
      </c>
    </row>
    <row r="4495" spans="1:7">
      <c r="A4495" t="n">
        <v>55412</v>
      </c>
      <c r="B4495" s="19" t="n">
        <v>24</v>
      </c>
      <c r="C4495" s="7" t="n">
        <v>65533</v>
      </c>
      <c r="D4495" s="7" t="n">
        <v>7</v>
      </c>
      <c r="E4495" s="7" t="s">
        <v>457</v>
      </c>
      <c r="F4495" s="7" t="n">
        <v>2</v>
      </c>
      <c r="G4495" s="7" t="n">
        <v>0</v>
      </c>
    </row>
    <row r="4496" spans="1:7">
      <c r="A4496" t="s">
        <v>4</v>
      </c>
      <c r="B4496" s="4" t="s">
        <v>5</v>
      </c>
    </row>
    <row r="4497" spans="1:7">
      <c r="A4497" t="n">
        <v>55493</v>
      </c>
      <c r="B4497" s="28" t="n">
        <v>28</v>
      </c>
    </row>
    <row r="4498" spans="1:7">
      <c r="A4498" t="s">
        <v>4</v>
      </c>
      <c r="B4498" s="4" t="s">
        <v>5</v>
      </c>
      <c r="C4498" s="4" t="s">
        <v>8</v>
      </c>
    </row>
    <row r="4499" spans="1:7">
      <c r="A4499" t="n">
        <v>55494</v>
      </c>
      <c r="B4499" s="21" t="n">
        <v>27</v>
      </c>
      <c r="C4499" s="7" t="n">
        <v>0</v>
      </c>
    </row>
    <row r="4500" spans="1:7">
      <c r="A4500" t="s">
        <v>4</v>
      </c>
      <c r="B4500" s="4" t="s">
        <v>5</v>
      </c>
      <c r="C4500" s="4" t="s">
        <v>9</v>
      </c>
    </row>
    <row r="4501" spans="1:7">
      <c r="A4501" t="n">
        <v>55496</v>
      </c>
      <c r="B4501" s="24" t="n">
        <v>16</v>
      </c>
      <c r="C4501" s="7" t="n">
        <v>500</v>
      </c>
    </row>
    <row r="4502" spans="1:7">
      <c r="A4502" t="s">
        <v>4</v>
      </c>
      <c r="B4502" s="4" t="s">
        <v>5</v>
      </c>
      <c r="C4502" s="4" t="s">
        <v>9</v>
      </c>
      <c r="D4502" s="4" t="s">
        <v>8</v>
      </c>
      <c r="E4502" s="4" t="s">
        <v>19</v>
      </c>
      <c r="F4502" s="4" t="s">
        <v>8</v>
      </c>
      <c r="G4502" s="4" t="s">
        <v>8</v>
      </c>
    </row>
    <row r="4503" spans="1:7">
      <c r="A4503" t="n">
        <v>55499</v>
      </c>
      <c r="B4503" s="19" t="n">
        <v>24</v>
      </c>
      <c r="C4503" s="7" t="n">
        <v>65533</v>
      </c>
      <c r="D4503" s="7" t="n">
        <v>7</v>
      </c>
      <c r="E4503" s="7" t="s">
        <v>458</v>
      </c>
      <c r="F4503" s="7" t="n">
        <v>2</v>
      </c>
      <c r="G4503" s="7" t="n">
        <v>0</v>
      </c>
    </row>
    <row r="4504" spans="1:7">
      <c r="A4504" t="s">
        <v>4</v>
      </c>
      <c r="B4504" s="4" t="s">
        <v>5</v>
      </c>
    </row>
    <row r="4505" spans="1:7">
      <c r="A4505" t="n">
        <v>55567</v>
      </c>
      <c r="B4505" s="28" t="n">
        <v>28</v>
      </c>
    </row>
    <row r="4506" spans="1:7">
      <c r="A4506" t="s">
        <v>4</v>
      </c>
      <c r="B4506" s="4" t="s">
        <v>5</v>
      </c>
      <c r="C4506" s="4" t="s">
        <v>8</v>
      </c>
    </row>
    <row r="4507" spans="1:7">
      <c r="A4507" t="n">
        <v>55568</v>
      </c>
      <c r="B4507" s="21" t="n">
        <v>27</v>
      </c>
      <c r="C4507" s="7" t="n">
        <v>0</v>
      </c>
    </row>
    <row r="4508" spans="1:7">
      <c r="A4508" t="s">
        <v>4</v>
      </c>
      <c r="B4508" s="4" t="s">
        <v>5</v>
      </c>
      <c r="C4508" s="4" t="s">
        <v>8</v>
      </c>
      <c r="D4508" s="4" t="s">
        <v>8</v>
      </c>
      <c r="E4508" s="4" t="s">
        <v>8</v>
      </c>
      <c r="F4508" s="4" t="s">
        <v>10</v>
      </c>
      <c r="G4508" s="4" t="s">
        <v>10</v>
      </c>
      <c r="H4508" s="4" t="s">
        <v>10</v>
      </c>
      <c r="I4508" s="4" t="s">
        <v>10</v>
      </c>
      <c r="J4508" s="4" t="s">
        <v>10</v>
      </c>
    </row>
    <row r="4509" spans="1:7">
      <c r="A4509" t="n">
        <v>55570</v>
      </c>
      <c r="B4509" s="15" t="n">
        <v>76</v>
      </c>
      <c r="C4509" s="7" t="n">
        <v>18</v>
      </c>
      <c r="D4509" s="7" t="n">
        <v>3</v>
      </c>
      <c r="E4509" s="7" t="n">
        <v>0</v>
      </c>
      <c r="F4509" s="7" t="n">
        <v>1</v>
      </c>
      <c r="G4509" s="7" t="n">
        <v>1</v>
      </c>
      <c r="H4509" s="7" t="n">
        <v>1</v>
      </c>
      <c r="I4509" s="7" t="n">
        <v>0</v>
      </c>
      <c r="J4509" s="7" t="n">
        <v>1000</v>
      </c>
    </row>
    <row r="4510" spans="1:7">
      <c r="A4510" t="s">
        <v>4</v>
      </c>
      <c r="B4510" s="4" t="s">
        <v>5</v>
      </c>
      <c r="C4510" s="4" t="s">
        <v>8</v>
      </c>
      <c r="D4510" s="4" t="s">
        <v>8</v>
      </c>
    </row>
    <row r="4511" spans="1:7">
      <c r="A4511" t="n">
        <v>55594</v>
      </c>
      <c r="B4511" s="16" t="n">
        <v>77</v>
      </c>
      <c r="C4511" s="7" t="n">
        <v>18</v>
      </c>
      <c r="D4511" s="7" t="n">
        <v>3</v>
      </c>
    </row>
    <row r="4512" spans="1:7">
      <c r="A4512" t="s">
        <v>4</v>
      </c>
      <c r="B4512" s="4" t="s">
        <v>5</v>
      </c>
      <c r="C4512" s="4" t="s">
        <v>8</v>
      </c>
    </row>
    <row r="4513" spans="1:10">
      <c r="A4513" t="n">
        <v>55597</v>
      </c>
      <c r="B4513" s="27" t="n">
        <v>78</v>
      </c>
      <c r="C4513" s="7" t="n">
        <v>18</v>
      </c>
    </row>
    <row r="4514" spans="1:10">
      <c r="A4514" t="s">
        <v>4</v>
      </c>
      <c r="B4514" s="4" t="s">
        <v>5</v>
      </c>
      <c r="C4514" s="4" t="s">
        <v>8</v>
      </c>
      <c r="D4514" s="4" t="s">
        <v>8</v>
      </c>
      <c r="E4514" s="4" t="s">
        <v>8</v>
      </c>
      <c r="F4514" s="4" t="s">
        <v>10</v>
      </c>
      <c r="G4514" s="4" t="s">
        <v>10</v>
      </c>
      <c r="H4514" s="4" t="s">
        <v>10</v>
      </c>
      <c r="I4514" s="4" t="s">
        <v>10</v>
      </c>
      <c r="J4514" s="4" t="s">
        <v>10</v>
      </c>
    </row>
    <row r="4515" spans="1:10">
      <c r="A4515" t="n">
        <v>55599</v>
      </c>
      <c r="B4515" s="15" t="n">
        <v>76</v>
      </c>
      <c r="C4515" s="7" t="n">
        <v>19</v>
      </c>
      <c r="D4515" s="7" t="n">
        <v>3</v>
      </c>
      <c r="E4515" s="7" t="n">
        <v>0</v>
      </c>
      <c r="F4515" s="7" t="n">
        <v>1</v>
      </c>
      <c r="G4515" s="7" t="n">
        <v>1</v>
      </c>
      <c r="H4515" s="7" t="n">
        <v>1</v>
      </c>
      <c r="I4515" s="7" t="n">
        <v>1</v>
      </c>
      <c r="J4515" s="7" t="n">
        <v>1000</v>
      </c>
    </row>
    <row r="4516" spans="1:10">
      <c r="A4516" t="s">
        <v>4</v>
      </c>
      <c r="B4516" s="4" t="s">
        <v>5</v>
      </c>
      <c r="C4516" s="4" t="s">
        <v>8</v>
      </c>
      <c r="D4516" s="4" t="s">
        <v>8</v>
      </c>
    </row>
    <row r="4517" spans="1:10">
      <c r="A4517" t="n">
        <v>55623</v>
      </c>
      <c r="B4517" s="16" t="n">
        <v>77</v>
      </c>
      <c r="C4517" s="7" t="n">
        <v>19</v>
      </c>
      <c r="D4517" s="7" t="n">
        <v>3</v>
      </c>
    </row>
    <row r="4518" spans="1:10">
      <c r="A4518" t="s">
        <v>4</v>
      </c>
      <c r="B4518" s="4" t="s">
        <v>5</v>
      </c>
      <c r="C4518" s="4" t="s">
        <v>9</v>
      </c>
    </row>
    <row r="4519" spans="1:10">
      <c r="A4519" t="n">
        <v>55626</v>
      </c>
      <c r="B4519" s="24" t="n">
        <v>16</v>
      </c>
      <c r="C4519" s="7" t="n">
        <v>500</v>
      </c>
    </row>
    <row r="4520" spans="1:10">
      <c r="A4520" t="s">
        <v>4</v>
      </c>
      <c r="B4520" s="4" t="s">
        <v>5</v>
      </c>
      <c r="C4520" s="4" t="s">
        <v>8</v>
      </c>
      <c r="D4520" s="4" t="s">
        <v>8</v>
      </c>
      <c r="E4520" s="4" t="s">
        <v>8</v>
      </c>
      <c r="F4520" s="4" t="s">
        <v>10</v>
      </c>
      <c r="G4520" s="4" t="s">
        <v>10</v>
      </c>
      <c r="H4520" s="4" t="s">
        <v>10</v>
      </c>
      <c r="I4520" s="4" t="s">
        <v>10</v>
      </c>
      <c r="J4520" s="4" t="s">
        <v>10</v>
      </c>
    </row>
    <row r="4521" spans="1:10">
      <c r="A4521" t="n">
        <v>55629</v>
      </c>
      <c r="B4521" s="15" t="n">
        <v>76</v>
      </c>
      <c r="C4521" s="7" t="n">
        <v>19</v>
      </c>
      <c r="D4521" s="7" t="n">
        <v>3</v>
      </c>
      <c r="E4521" s="7" t="n">
        <v>0</v>
      </c>
      <c r="F4521" s="7" t="n">
        <v>1</v>
      </c>
      <c r="G4521" s="7" t="n">
        <v>1</v>
      </c>
      <c r="H4521" s="7" t="n">
        <v>1</v>
      </c>
      <c r="I4521" s="7" t="n">
        <v>0.600000023841858</v>
      </c>
      <c r="J4521" s="7" t="n">
        <v>300</v>
      </c>
    </row>
    <row r="4522" spans="1:10">
      <c r="A4522" t="s">
        <v>4</v>
      </c>
      <c r="B4522" s="4" t="s">
        <v>5</v>
      </c>
      <c r="C4522" s="4" t="s">
        <v>9</v>
      </c>
      <c r="D4522" s="4" t="s">
        <v>8</v>
      </c>
      <c r="E4522" s="4" t="s">
        <v>19</v>
      </c>
      <c r="F4522" s="4" t="s">
        <v>8</v>
      </c>
      <c r="G4522" s="4" t="s">
        <v>8</v>
      </c>
    </row>
    <row r="4523" spans="1:10">
      <c r="A4523" t="n">
        <v>55653</v>
      </c>
      <c r="B4523" s="19" t="n">
        <v>24</v>
      </c>
      <c r="C4523" s="7" t="n">
        <v>65533</v>
      </c>
      <c r="D4523" s="7" t="n">
        <v>7</v>
      </c>
      <c r="E4523" s="7" t="s">
        <v>459</v>
      </c>
      <c r="F4523" s="7" t="n">
        <v>2</v>
      </c>
      <c r="G4523" s="7" t="n">
        <v>0</v>
      </c>
    </row>
    <row r="4524" spans="1:10">
      <c r="A4524" t="s">
        <v>4</v>
      </c>
      <c r="B4524" s="4" t="s">
        <v>5</v>
      </c>
    </row>
    <row r="4525" spans="1:10">
      <c r="A4525" t="n">
        <v>55808</v>
      </c>
      <c r="B4525" s="28" t="n">
        <v>28</v>
      </c>
    </row>
    <row r="4526" spans="1:10">
      <c r="A4526" t="s">
        <v>4</v>
      </c>
      <c r="B4526" s="4" t="s">
        <v>5</v>
      </c>
      <c r="C4526" s="4" t="s">
        <v>8</v>
      </c>
    </row>
    <row r="4527" spans="1:10">
      <c r="A4527" t="n">
        <v>55809</v>
      </c>
      <c r="B4527" s="21" t="n">
        <v>27</v>
      </c>
      <c r="C4527" s="7" t="n">
        <v>0</v>
      </c>
    </row>
    <row r="4528" spans="1:10">
      <c r="A4528" t="s">
        <v>4</v>
      </c>
      <c r="B4528" s="4" t="s">
        <v>5</v>
      </c>
      <c r="C4528" s="4" t="s">
        <v>9</v>
      </c>
    </row>
    <row r="4529" spans="1:10">
      <c r="A4529" t="n">
        <v>55811</v>
      </c>
      <c r="B4529" s="24" t="n">
        <v>16</v>
      </c>
      <c r="C4529" s="7" t="n">
        <v>500</v>
      </c>
    </row>
    <row r="4530" spans="1:10">
      <c r="A4530" t="s">
        <v>4</v>
      </c>
      <c r="B4530" s="4" t="s">
        <v>5</v>
      </c>
      <c r="C4530" s="4" t="s">
        <v>9</v>
      </c>
      <c r="D4530" s="4" t="s">
        <v>8</v>
      </c>
      <c r="E4530" s="4" t="s">
        <v>19</v>
      </c>
      <c r="F4530" s="4" t="s">
        <v>8</v>
      </c>
      <c r="G4530" s="4" t="s">
        <v>8</v>
      </c>
    </row>
    <row r="4531" spans="1:10">
      <c r="A4531" t="n">
        <v>55814</v>
      </c>
      <c r="B4531" s="19" t="n">
        <v>24</v>
      </c>
      <c r="C4531" s="7" t="n">
        <v>65533</v>
      </c>
      <c r="D4531" s="7" t="n">
        <v>7</v>
      </c>
      <c r="E4531" s="7" t="s">
        <v>460</v>
      </c>
      <c r="F4531" s="7" t="n">
        <v>2</v>
      </c>
      <c r="G4531" s="7" t="n">
        <v>0</v>
      </c>
    </row>
    <row r="4532" spans="1:10">
      <c r="A4532" t="s">
        <v>4</v>
      </c>
      <c r="B4532" s="4" t="s">
        <v>5</v>
      </c>
    </row>
    <row r="4533" spans="1:10">
      <c r="A4533" t="n">
        <v>55867</v>
      </c>
      <c r="B4533" s="28" t="n">
        <v>28</v>
      </c>
    </row>
    <row r="4534" spans="1:10">
      <c r="A4534" t="s">
        <v>4</v>
      </c>
      <c r="B4534" s="4" t="s">
        <v>5</v>
      </c>
      <c r="C4534" s="4" t="s">
        <v>8</v>
      </c>
    </row>
    <row r="4535" spans="1:10">
      <c r="A4535" t="n">
        <v>55868</v>
      </c>
      <c r="B4535" s="21" t="n">
        <v>27</v>
      </c>
      <c r="C4535" s="7" t="n">
        <v>0</v>
      </c>
    </row>
    <row r="4536" spans="1:10">
      <c r="A4536" t="s">
        <v>4</v>
      </c>
      <c r="B4536" s="4" t="s">
        <v>5</v>
      </c>
      <c r="C4536" s="4" t="s">
        <v>9</v>
      </c>
    </row>
    <row r="4537" spans="1:10">
      <c r="A4537" t="n">
        <v>55870</v>
      </c>
      <c r="B4537" s="24" t="n">
        <v>16</v>
      </c>
      <c r="C4537" s="7" t="n">
        <v>500</v>
      </c>
    </row>
    <row r="4538" spans="1:10">
      <c r="A4538" t="s">
        <v>4</v>
      </c>
      <c r="B4538" s="4" t="s">
        <v>5</v>
      </c>
      <c r="C4538" s="4" t="s">
        <v>9</v>
      </c>
      <c r="D4538" s="4" t="s">
        <v>8</v>
      </c>
      <c r="E4538" s="4" t="s">
        <v>19</v>
      </c>
      <c r="F4538" s="4" t="s">
        <v>8</v>
      </c>
      <c r="G4538" s="4" t="s">
        <v>8</v>
      </c>
    </row>
    <row r="4539" spans="1:10">
      <c r="A4539" t="n">
        <v>55873</v>
      </c>
      <c r="B4539" s="19" t="n">
        <v>24</v>
      </c>
      <c r="C4539" s="7" t="n">
        <v>65533</v>
      </c>
      <c r="D4539" s="7" t="n">
        <v>7</v>
      </c>
      <c r="E4539" s="7" t="s">
        <v>461</v>
      </c>
      <c r="F4539" s="7" t="n">
        <v>2</v>
      </c>
      <c r="G4539" s="7" t="n">
        <v>0</v>
      </c>
    </row>
    <row r="4540" spans="1:10">
      <c r="A4540" t="s">
        <v>4</v>
      </c>
      <c r="B4540" s="4" t="s">
        <v>5</v>
      </c>
    </row>
    <row r="4541" spans="1:10">
      <c r="A4541" t="n">
        <v>55971</v>
      </c>
      <c r="B4541" s="28" t="n">
        <v>28</v>
      </c>
    </row>
    <row r="4542" spans="1:10">
      <c r="A4542" t="s">
        <v>4</v>
      </c>
      <c r="B4542" s="4" t="s">
        <v>5</v>
      </c>
      <c r="C4542" s="4" t="s">
        <v>8</v>
      </c>
    </row>
    <row r="4543" spans="1:10">
      <c r="A4543" t="n">
        <v>55972</v>
      </c>
      <c r="B4543" s="21" t="n">
        <v>27</v>
      </c>
      <c r="C4543" s="7" t="n">
        <v>0</v>
      </c>
    </row>
    <row r="4544" spans="1:10">
      <c r="A4544" t="s">
        <v>4</v>
      </c>
      <c r="B4544" s="4" t="s">
        <v>5</v>
      </c>
      <c r="C4544" s="4" t="s">
        <v>9</v>
      </c>
    </row>
    <row r="4545" spans="1:7">
      <c r="A4545" t="n">
        <v>55974</v>
      </c>
      <c r="B4545" s="24" t="n">
        <v>16</v>
      </c>
      <c r="C4545" s="7" t="n">
        <v>500</v>
      </c>
    </row>
    <row r="4546" spans="1:7">
      <c r="A4546" t="s">
        <v>4</v>
      </c>
      <c r="B4546" s="4" t="s">
        <v>5</v>
      </c>
      <c r="C4546" s="4" t="s">
        <v>9</v>
      </c>
      <c r="D4546" s="4" t="s">
        <v>8</v>
      </c>
      <c r="E4546" s="4" t="s">
        <v>19</v>
      </c>
      <c r="F4546" s="4" t="s">
        <v>8</v>
      </c>
      <c r="G4546" s="4" t="s">
        <v>8</v>
      </c>
    </row>
    <row r="4547" spans="1:7">
      <c r="A4547" t="n">
        <v>55977</v>
      </c>
      <c r="B4547" s="19" t="n">
        <v>24</v>
      </c>
      <c r="C4547" s="7" t="n">
        <v>65533</v>
      </c>
      <c r="D4547" s="7" t="n">
        <v>7</v>
      </c>
      <c r="E4547" s="7" t="s">
        <v>462</v>
      </c>
      <c r="F4547" s="7" t="n">
        <v>2</v>
      </c>
      <c r="G4547" s="7" t="n">
        <v>0</v>
      </c>
    </row>
    <row r="4548" spans="1:7">
      <c r="A4548" t="s">
        <v>4</v>
      </c>
      <c r="B4548" s="4" t="s">
        <v>5</v>
      </c>
    </row>
    <row r="4549" spans="1:7">
      <c r="A4549" t="n">
        <v>56046</v>
      </c>
      <c r="B4549" s="28" t="n">
        <v>28</v>
      </c>
    </row>
    <row r="4550" spans="1:7">
      <c r="A4550" t="s">
        <v>4</v>
      </c>
      <c r="B4550" s="4" t="s">
        <v>5</v>
      </c>
      <c r="C4550" s="4" t="s">
        <v>8</v>
      </c>
    </row>
    <row r="4551" spans="1:7">
      <c r="A4551" t="n">
        <v>56047</v>
      </c>
      <c r="B4551" s="21" t="n">
        <v>27</v>
      </c>
      <c r="C4551" s="7" t="n">
        <v>0</v>
      </c>
    </row>
    <row r="4552" spans="1:7">
      <c r="A4552" t="s">
        <v>4</v>
      </c>
      <c r="B4552" s="4" t="s">
        <v>5</v>
      </c>
      <c r="C4552" s="4" t="s">
        <v>9</v>
      </c>
    </row>
    <row r="4553" spans="1:7">
      <c r="A4553" t="n">
        <v>56049</v>
      </c>
      <c r="B4553" s="24" t="n">
        <v>16</v>
      </c>
      <c r="C4553" s="7" t="n">
        <v>500</v>
      </c>
    </row>
    <row r="4554" spans="1:7">
      <c r="A4554" t="s">
        <v>4</v>
      </c>
      <c r="B4554" s="4" t="s">
        <v>5</v>
      </c>
      <c r="C4554" s="4" t="s">
        <v>9</v>
      </c>
      <c r="D4554" s="4" t="s">
        <v>8</v>
      </c>
      <c r="E4554" s="4" t="s">
        <v>19</v>
      </c>
      <c r="F4554" s="4" t="s">
        <v>8</v>
      </c>
      <c r="G4554" s="4" t="s">
        <v>8</v>
      </c>
    </row>
    <row r="4555" spans="1:7">
      <c r="A4555" t="n">
        <v>56052</v>
      </c>
      <c r="B4555" s="19" t="n">
        <v>24</v>
      </c>
      <c r="C4555" s="7" t="n">
        <v>65533</v>
      </c>
      <c r="D4555" s="7" t="n">
        <v>7</v>
      </c>
      <c r="E4555" s="7" t="s">
        <v>463</v>
      </c>
      <c r="F4555" s="7" t="n">
        <v>2</v>
      </c>
      <c r="G4555" s="7" t="n">
        <v>0</v>
      </c>
    </row>
    <row r="4556" spans="1:7">
      <c r="A4556" t="s">
        <v>4</v>
      </c>
      <c r="B4556" s="4" t="s">
        <v>5</v>
      </c>
    </row>
    <row r="4557" spans="1:7">
      <c r="A4557" t="n">
        <v>56086</v>
      </c>
      <c r="B4557" s="28" t="n">
        <v>28</v>
      </c>
    </row>
    <row r="4558" spans="1:7">
      <c r="A4558" t="s">
        <v>4</v>
      </c>
      <c r="B4558" s="4" t="s">
        <v>5</v>
      </c>
      <c r="C4558" s="4" t="s">
        <v>8</v>
      </c>
    </row>
    <row r="4559" spans="1:7">
      <c r="A4559" t="n">
        <v>56087</v>
      </c>
      <c r="B4559" s="21" t="n">
        <v>27</v>
      </c>
      <c r="C4559" s="7" t="n">
        <v>0</v>
      </c>
    </row>
    <row r="4560" spans="1:7">
      <c r="A4560" t="s">
        <v>4</v>
      </c>
      <c r="B4560" s="4" t="s">
        <v>5</v>
      </c>
      <c r="C4560" s="4" t="s">
        <v>9</v>
      </c>
    </row>
    <row r="4561" spans="1:7">
      <c r="A4561" t="n">
        <v>56089</v>
      </c>
      <c r="B4561" s="24" t="n">
        <v>16</v>
      </c>
      <c r="C4561" s="7" t="n">
        <v>500</v>
      </c>
    </row>
    <row r="4562" spans="1:7">
      <c r="A4562" t="s">
        <v>4</v>
      </c>
      <c r="B4562" s="4" t="s">
        <v>5</v>
      </c>
      <c r="C4562" s="4" t="s">
        <v>9</v>
      </c>
      <c r="D4562" s="4" t="s">
        <v>8</v>
      </c>
      <c r="E4562" s="4" t="s">
        <v>19</v>
      </c>
      <c r="F4562" s="4" t="s">
        <v>8</v>
      </c>
      <c r="G4562" s="4" t="s">
        <v>8</v>
      </c>
    </row>
    <row r="4563" spans="1:7">
      <c r="A4563" t="n">
        <v>56092</v>
      </c>
      <c r="B4563" s="19" t="n">
        <v>24</v>
      </c>
      <c r="C4563" s="7" t="n">
        <v>65533</v>
      </c>
      <c r="D4563" s="7" t="n">
        <v>7</v>
      </c>
      <c r="E4563" s="7" t="s">
        <v>464</v>
      </c>
      <c r="F4563" s="7" t="n">
        <v>2</v>
      </c>
      <c r="G4563" s="7" t="n">
        <v>0</v>
      </c>
    </row>
    <row r="4564" spans="1:7">
      <c r="A4564" t="s">
        <v>4</v>
      </c>
      <c r="B4564" s="4" t="s">
        <v>5</v>
      </c>
    </row>
    <row r="4565" spans="1:7">
      <c r="A4565" t="n">
        <v>56178</v>
      </c>
      <c r="B4565" s="28" t="n">
        <v>28</v>
      </c>
    </row>
    <row r="4566" spans="1:7">
      <c r="A4566" t="s">
        <v>4</v>
      </c>
      <c r="B4566" s="4" t="s">
        <v>5</v>
      </c>
      <c r="C4566" s="4" t="s">
        <v>8</v>
      </c>
    </row>
    <row r="4567" spans="1:7">
      <c r="A4567" t="n">
        <v>56179</v>
      </c>
      <c r="B4567" s="21" t="n">
        <v>27</v>
      </c>
      <c r="C4567" s="7" t="n">
        <v>0</v>
      </c>
    </row>
    <row r="4568" spans="1:7">
      <c r="A4568" t="s">
        <v>4</v>
      </c>
      <c r="B4568" s="4" t="s">
        <v>5</v>
      </c>
      <c r="C4568" s="4" t="s">
        <v>9</v>
      </c>
    </row>
    <row r="4569" spans="1:7">
      <c r="A4569" t="n">
        <v>56181</v>
      </c>
      <c r="B4569" s="24" t="n">
        <v>16</v>
      </c>
      <c r="C4569" s="7" t="n">
        <v>500</v>
      </c>
    </row>
    <row r="4570" spans="1:7">
      <c r="A4570" t="s">
        <v>4</v>
      </c>
      <c r="B4570" s="4" t="s">
        <v>5</v>
      </c>
      <c r="C4570" s="4" t="s">
        <v>9</v>
      </c>
      <c r="D4570" s="4" t="s">
        <v>8</v>
      </c>
      <c r="E4570" s="4" t="s">
        <v>19</v>
      </c>
      <c r="F4570" s="4" t="s">
        <v>8</v>
      </c>
      <c r="G4570" s="4" t="s">
        <v>8</v>
      </c>
    </row>
    <row r="4571" spans="1:7">
      <c r="A4571" t="n">
        <v>56184</v>
      </c>
      <c r="B4571" s="19" t="n">
        <v>24</v>
      </c>
      <c r="C4571" s="7" t="n">
        <v>65533</v>
      </c>
      <c r="D4571" s="7" t="n">
        <v>7</v>
      </c>
      <c r="E4571" s="7" t="s">
        <v>465</v>
      </c>
      <c r="F4571" s="7" t="n">
        <v>2</v>
      </c>
      <c r="G4571" s="7" t="n">
        <v>0</v>
      </c>
    </row>
    <row r="4572" spans="1:7">
      <c r="A4572" t="s">
        <v>4</v>
      </c>
      <c r="B4572" s="4" t="s">
        <v>5</v>
      </c>
    </row>
    <row r="4573" spans="1:7">
      <c r="A4573" t="n">
        <v>56262</v>
      </c>
      <c r="B4573" s="28" t="n">
        <v>28</v>
      </c>
    </row>
    <row r="4574" spans="1:7">
      <c r="A4574" t="s">
        <v>4</v>
      </c>
      <c r="B4574" s="4" t="s">
        <v>5</v>
      </c>
      <c r="C4574" s="4" t="s">
        <v>8</v>
      </c>
    </row>
    <row r="4575" spans="1:7">
      <c r="A4575" t="n">
        <v>56263</v>
      </c>
      <c r="B4575" s="21" t="n">
        <v>27</v>
      </c>
      <c r="C4575" s="7" t="n">
        <v>0</v>
      </c>
    </row>
    <row r="4576" spans="1:7">
      <c r="A4576" t="s">
        <v>4</v>
      </c>
      <c r="B4576" s="4" t="s">
        <v>5</v>
      </c>
      <c r="C4576" s="4" t="s">
        <v>8</v>
      </c>
      <c r="D4576" s="4" t="s">
        <v>8</v>
      </c>
      <c r="E4576" s="4" t="s">
        <v>8</v>
      </c>
      <c r="F4576" s="4" t="s">
        <v>10</v>
      </c>
      <c r="G4576" s="4" t="s">
        <v>10</v>
      </c>
      <c r="H4576" s="4" t="s">
        <v>10</v>
      </c>
      <c r="I4576" s="4" t="s">
        <v>10</v>
      </c>
      <c r="J4576" s="4" t="s">
        <v>10</v>
      </c>
    </row>
    <row r="4577" spans="1:10">
      <c r="A4577" t="n">
        <v>56265</v>
      </c>
      <c r="B4577" s="15" t="n">
        <v>76</v>
      </c>
      <c r="C4577" s="7" t="n">
        <v>19</v>
      </c>
      <c r="D4577" s="7" t="n">
        <v>3</v>
      </c>
      <c r="E4577" s="7" t="n">
        <v>0</v>
      </c>
      <c r="F4577" s="7" t="n">
        <v>1</v>
      </c>
      <c r="G4577" s="7" t="n">
        <v>1</v>
      </c>
      <c r="H4577" s="7" t="n">
        <v>1</v>
      </c>
      <c r="I4577" s="7" t="n">
        <v>0</v>
      </c>
      <c r="J4577" s="7" t="n">
        <v>1000</v>
      </c>
    </row>
    <row r="4578" spans="1:10">
      <c r="A4578" t="s">
        <v>4</v>
      </c>
      <c r="B4578" s="4" t="s">
        <v>5</v>
      </c>
      <c r="C4578" s="4" t="s">
        <v>8</v>
      </c>
      <c r="D4578" s="4" t="s">
        <v>8</v>
      </c>
    </row>
    <row r="4579" spans="1:10">
      <c r="A4579" t="n">
        <v>56289</v>
      </c>
      <c r="B4579" s="16" t="n">
        <v>77</v>
      </c>
      <c r="C4579" s="7" t="n">
        <v>19</v>
      </c>
      <c r="D4579" s="7" t="n">
        <v>3</v>
      </c>
    </row>
    <row r="4580" spans="1:10">
      <c r="A4580" t="s">
        <v>4</v>
      </c>
      <c r="B4580" s="4" t="s">
        <v>5</v>
      </c>
      <c r="C4580" s="4" t="s">
        <v>8</v>
      </c>
    </row>
    <row r="4581" spans="1:10">
      <c r="A4581" t="n">
        <v>56292</v>
      </c>
      <c r="B4581" s="27" t="n">
        <v>78</v>
      </c>
      <c r="C4581" s="7" t="n">
        <v>19</v>
      </c>
    </row>
    <row r="4582" spans="1:10">
      <c r="A4582" t="s">
        <v>4</v>
      </c>
      <c r="B4582" s="4" t="s">
        <v>5</v>
      </c>
      <c r="C4582" s="4" t="s">
        <v>8</v>
      </c>
      <c r="D4582" s="4" t="s">
        <v>8</v>
      </c>
      <c r="E4582" s="4" t="s">
        <v>8</v>
      </c>
      <c r="F4582" s="4" t="s">
        <v>10</v>
      </c>
      <c r="G4582" s="4" t="s">
        <v>10</v>
      </c>
      <c r="H4582" s="4" t="s">
        <v>10</v>
      </c>
      <c r="I4582" s="4" t="s">
        <v>10</v>
      </c>
      <c r="J4582" s="4" t="s">
        <v>10</v>
      </c>
    </row>
    <row r="4583" spans="1:10">
      <c r="A4583" t="n">
        <v>56294</v>
      </c>
      <c r="B4583" s="15" t="n">
        <v>76</v>
      </c>
      <c r="C4583" s="7" t="n">
        <v>20</v>
      </c>
      <c r="D4583" s="7" t="n">
        <v>3</v>
      </c>
      <c r="E4583" s="7" t="n">
        <v>0</v>
      </c>
      <c r="F4583" s="7" t="n">
        <v>1</v>
      </c>
      <c r="G4583" s="7" t="n">
        <v>1</v>
      </c>
      <c r="H4583" s="7" t="n">
        <v>1</v>
      </c>
      <c r="I4583" s="7" t="n">
        <v>1</v>
      </c>
      <c r="J4583" s="7" t="n">
        <v>1000</v>
      </c>
    </row>
    <row r="4584" spans="1:10">
      <c r="A4584" t="s">
        <v>4</v>
      </c>
      <c r="B4584" s="4" t="s">
        <v>5</v>
      </c>
      <c r="C4584" s="4" t="s">
        <v>8</v>
      </c>
      <c r="D4584" s="4" t="s">
        <v>8</v>
      </c>
    </row>
    <row r="4585" spans="1:10">
      <c r="A4585" t="n">
        <v>56318</v>
      </c>
      <c r="B4585" s="16" t="n">
        <v>77</v>
      </c>
      <c r="C4585" s="7" t="n">
        <v>20</v>
      </c>
      <c r="D4585" s="7" t="n">
        <v>3</v>
      </c>
    </row>
    <row r="4586" spans="1:10">
      <c r="A4586" t="s">
        <v>4</v>
      </c>
      <c r="B4586" s="4" t="s">
        <v>5</v>
      </c>
      <c r="C4586" s="4" t="s">
        <v>9</v>
      </c>
    </row>
    <row r="4587" spans="1:10">
      <c r="A4587" t="n">
        <v>56321</v>
      </c>
      <c r="B4587" s="24" t="n">
        <v>16</v>
      </c>
      <c r="C4587" s="7" t="n">
        <v>500</v>
      </c>
    </row>
    <row r="4588" spans="1:10">
      <c r="A4588" t="s">
        <v>4</v>
      </c>
      <c r="B4588" s="4" t="s">
        <v>5</v>
      </c>
      <c r="C4588" s="4" t="s">
        <v>8</v>
      </c>
      <c r="D4588" s="4" t="s">
        <v>8</v>
      </c>
      <c r="E4588" s="4" t="s">
        <v>8</v>
      </c>
      <c r="F4588" s="4" t="s">
        <v>10</v>
      </c>
      <c r="G4588" s="4" t="s">
        <v>10</v>
      </c>
      <c r="H4588" s="4" t="s">
        <v>10</v>
      </c>
      <c r="I4588" s="4" t="s">
        <v>10</v>
      </c>
      <c r="J4588" s="4" t="s">
        <v>10</v>
      </c>
    </row>
    <row r="4589" spans="1:10">
      <c r="A4589" t="n">
        <v>56324</v>
      </c>
      <c r="B4589" s="15" t="n">
        <v>76</v>
      </c>
      <c r="C4589" s="7" t="n">
        <v>20</v>
      </c>
      <c r="D4589" s="7" t="n">
        <v>3</v>
      </c>
      <c r="E4589" s="7" t="n">
        <v>0</v>
      </c>
      <c r="F4589" s="7" t="n">
        <v>1</v>
      </c>
      <c r="G4589" s="7" t="n">
        <v>1</v>
      </c>
      <c r="H4589" s="7" t="n">
        <v>1</v>
      </c>
      <c r="I4589" s="7" t="n">
        <v>0.600000023841858</v>
      </c>
      <c r="J4589" s="7" t="n">
        <v>300</v>
      </c>
    </row>
    <row r="4590" spans="1:10">
      <c r="A4590" t="s">
        <v>4</v>
      </c>
      <c r="B4590" s="4" t="s">
        <v>5</v>
      </c>
      <c r="C4590" s="4" t="s">
        <v>9</v>
      </c>
      <c r="D4590" s="4" t="s">
        <v>8</v>
      </c>
      <c r="E4590" s="4" t="s">
        <v>19</v>
      </c>
      <c r="F4590" s="4" t="s">
        <v>8</v>
      </c>
      <c r="G4590" s="4" t="s">
        <v>8</v>
      </c>
    </row>
    <row r="4591" spans="1:10">
      <c r="A4591" t="n">
        <v>56348</v>
      </c>
      <c r="B4591" s="19" t="n">
        <v>24</v>
      </c>
      <c r="C4591" s="7" t="n">
        <v>65533</v>
      </c>
      <c r="D4591" s="7" t="n">
        <v>7</v>
      </c>
      <c r="E4591" s="7" t="s">
        <v>466</v>
      </c>
      <c r="F4591" s="7" t="n">
        <v>2</v>
      </c>
      <c r="G4591" s="7" t="n">
        <v>0</v>
      </c>
    </row>
    <row r="4592" spans="1:10">
      <c r="A4592" t="s">
        <v>4</v>
      </c>
      <c r="B4592" s="4" t="s">
        <v>5</v>
      </c>
    </row>
    <row r="4593" spans="1:10">
      <c r="A4593" t="n">
        <v>56455</v>
      </c>
      <c r="B4593" s="28" t="n">
        <v>28</v>
      </c>
    </row>
    <row r="4594" spans="1:10">
      <c r="A4594" t="s">
        <v>4</v>
      </c>
      <c r="B4594" s="4" t="s">
        <v>5</v>
      </c>
      <c r="C4594" s="4" t="s">
        <v>8</v>
      </c>
    </row>
    <row r="4595" spans="1:10">
      <c r="A4595" t="n">
        <v>56456</v>
      </c>
      <c r="B4595" s="21" t="n">
        <v>27</v>
      </c>
      <c r="C4595" s="7" t="n">
        <v>0</v>
      </c>
    </row>
    <row r="4596" spans="1:10">
      <c r="A4596" t="s">
        <v>4</v>
      </c>
      <c r="B4596" s="4" t="s">
        <v>5</v>
      </c>
      <c r="C4596" s="4" t="s">
        <v>9</v>
      </c>
    </row>
    <row r="4597" spans="1:10">
      <c r="A4597" t="n">
        <v>56458</v>
      </c>
      <c r="B4597" s="24" t="n">
        <v>16</v>
      </c>
      <c r="C4597" s="7" t="n">
        <v>500</v>
      </c>
    </row>
    <row r="4598" spans="1:10">
      <c r="A4598" t="s">
        <v>4</v>
      </c>
      <c r="B4598" s="4" t="s">
        <v>5</v>
      </c>
      <c r="C4598" s="4" t="s">
        <v>9</v>
      </c>
      <c r="D4598" s="4" t="s">
        <v>8</v>
      </c>
      <c r="E4598" s="4" t="s">
        <v>19</v>
      </c>
      <c r="F4598" s="4" t="s">
        <v>8</v>
      </c>
      <c r="G4598" s="4" t="s">
        <v>8</v>
      </c>
    </row>
    <row r="4599" spans="1:10">
      <c r="A4599" t="n">
        <v>56461</v>
      </c>
      <c r="B4599" s="19" t="n">
        <v>24</v>
      </c>
      <c r="C4599" s="7" t="n">
        <v>65533</v>
      </c>
      <c r="D4599" s="7" t="n">
        <v>7</v>
      </c>
      <c r="E4599" s="7" t="s">
        <v>467</v>
      </c>
      <c r="F4599" s="7" t="n">
        <v>2</v>
      </c>
      <c r="G4599" s="7" t="n">
        <v>0</v>
      </c>
    </row>
    <row r="4600" spans="1:10">
      <c r="A4600" t="s">
        <v>4</v>
      </c>
      <c r="B4600" s="4" t="s">
        <v>5</v>
      </c>
    </row>
    <row r="4601" spans="1:10">
      <c r="A4601" t="n">
        <v>56565</v>
      </c>
      <c r="B4601" s="28" t="n">
        <v>28</v>
      </c>
    </row>
    <row r="4602" spans="1:10">
      <c r="A4602" t="s">
        <v>4</v>
      </c>
      <c r="B4602" s="4" t="s">
        <v>5</v>
      </c>
      <c r="C4602" s="4" t="s">
        <v>8</v>
      </c>
    </row>
    <row r="4603" spans="1:10">
      <c r="A4603" t="n">
        <v>56566</v>
      </c>
      <c r="B4603" s="21" t="n">
        <v>27</v>
      </c>
      <c r="C4603" s="7" t="n">
        <v>0</v>
      </c>
    </row>
    <row r="4604" spans="1:10">
      <c r="A4604" t="s">
        <v>4</v>
      </c>
      <c r="B4604" s="4" t="s">
        <v>5</v>
      </c>
      <c r="C4604" s="4" t="s">
        <v>9</v>
      </c>
    </row>
    <row r="4605" spans="1:10">
      <c r="A4605" t="n">
        <v>56568</v>
      </c>
      <c r="B4605" s="24" t="n">
        <v>16</v>
      </c>
      <c r="C4605" s="7" t="n">
        <v>500</v>
      </c>
    </row>
    <row r="4606" spans="1:10">
      <c r="A4606" t="s">
        <v>4</v>
      </c>
      <c r="B4606" s="4" t="s">
        <v>5</v>
      </c>
      <c r="C4606" s="4" t="s">
        <v>9</v>
      </c>
      <c r="D4606" s="4" t="s">
        <v>8</v>
      </c>
      <c r="E4606" s="4" t="s">
        <v>19</v>
      </c>
      <c r="F4606" s="4" t="s">
        <v>8</v>
      </c>
      <c r="G4606" s="4" t="s">
        <v>8</v>
      </c>
    </row>
    <row r="4607" spans="1:10">
      <c r="A4607" t="n">
        <v>56571</v>
      </c>
      <c r="B4607" s="19" t="n">
        <v>24</v>
      </c>
      <c r="C4607" s="7" t="n">
        <v>65533</v>
      </c>
      <c r="D4607" s="7" t="n">
        <v>7</v>
      </c>
      <c r="E4607" s="7" t="s">
        <v>468</v>
      </c>
      <c r="F4607" s="7" t="n">
        <v>2</v>
      </c>
      <c r="G4607" s="7" t="n">
        <v>0</v>
      </c>
    </row>
    <row r="4608" spans="1:10">
      <c r="A4608" t="s">
        <v>4</v>
      </c>
      <c r="B4608" s="4" t="s">
        <v>5</v>
      </c>
    </row>
    <row r="4609" spans="1:7">
      <c r="A4609" t="n">
        <v>56679</v>
      </c>
      <c r="B4609" s="28" t="n">
        <v>28</v>
      </c>
    </row>
    <row r="4610" spans="1:7">
      <c r="A4610" t="s">
        <v>4</v>
      </c>
      <c r="B4610" s="4" t="s">
        <v>5</v>
      </c>
      <c r="C4610" s="4" t="s">
        <v>8</v>
      </c>
    </row>
    <row r="4611" spans="1:7">
      <c r="A4611" t="n">
        <v>56680</v>
      </c>
      <c r="B4611" s="21" t="n">
        <v>27</v>
      </c>
      <c r="C4611" s="7" t="n">
        <v>0</v>
      </c>
    </row>
    <row r="4612" spans="1:7">
      <c r="A4612" t="s">
        <v>4</v>
      </c>
      <c r="B4612" s="4" t="s">
        <v>5</v>
      </c>
      <c r="C4612" s="4" t="s">
        <v>8</v>
      </c>
      <c r="D4612" s="4" t="s">
        <v>8</v>
      </c>
      <c r="E4612" s="4" t="s">
        <v>8</v>
      </c>
      <c r="F4612" s="4" t="s">
        <v>10</v>
      </c>
      <c r="G4612" s="4" t="s">
        <v>10</v>
      </c>
      <c r="H4612" s="4" t="s">
        <v>10</v>
      </c>
      <c r="I4612" s="4" t="s">
        <v>10</v>
      </c>
      <c r="J4612" s="4" t="s">
        <v>10</v>
      </c>
    </row>
    <row r="4613" spans="1:7">
      <c r="A4613" t="n">
        <v>56682</v>
      </c>
      <c r="B4613" s="15" t="n">
        <v>76</v>
      </c>
      <c r="C4613" s="7" t="n">
        <v>20</v>
      </c>
      <c r="D4613" s="7" t="n">
        <v>3</v>
      </c>
      <c r="E4613" s="7" t="n">
        <v>0</v>
      </c>
      <c r="F4613" s="7" t="n">
        <v>1</v>
      </c>
      <c r="G4613" s="7" t="n">
        <v>1</v>
      </c>
      <c r="H4613" s="7" t="n">
        <v>1</v>
      </c>
      <c r="I4613" s="7" t="n">
        <v>0</v>
      </c>
      <c r="J4613" s="7" t="n">
        <v>1000</v>
      </c>
    </row>
    <row r="4614" spans="1:7">
      <c r="A4614" t="s">
        <v>4</v>
      </c>
      <c r="B4614" s="4" t="s">
        <v>5</v>
      </c>
      <c r="C4614" s="4" t="s">
        <v>8</v>
      </c>
      <c r="D4614" s="4" t="s">
        <v>8</v>
      </c>
    </row>
    <row r="4615" spans="1:7">
      <c r="A4615" t="n">
        <v>56706</v>
      </c>
      <c r="B4615" s="16" t="n">
        <v>77</v>
      </c>
      <c r="C4615" s="7" t="n">
        <v>20</v>
      </c>
      <c r="D4615" s="7" t="n">
        <v>3</v>
      </c>
    </row>
    <row r="4616" spans="1:7">
      <c r="A4616" t="s">
        <v>4</v>
      </c>
      <c r="B4616" s="4" t="s">
        <v>5</v>
      </c>
      <c r="C4616" s="4" t="s">
        <v>8</v>
      </c>
    </row>
    <row r="4617" spans="1:7">
      <c r="A4617" t="n">
        <v>56709</v>
      </c>
      <c r="B4617" s="27" t="n">
        <v>78</v>
      </c>
      <c r="C4617" s="7" t="n">
        <v>20</v>
      </c>
    </row>
    <row r="4618" spans="1:7">
      <c r="A4618" t="s">
        <v>4</v>
      </c>
      <c r="B4618" s="4" t="s">
        <v>5</v>
      </c>
      <c r="C4618" s="4" t="s">
        <v>8</v>
      </c>
      <c r="D4618" s="4" t="s">
        <v>8</v>
      </c>
      <c r="E4618" s="4" t="s">
        <v>8</v>
      </c>
      <c r="F4618" s="4" t="s">
        <v>10</v>
      </c>
      <c r="G4618" s="4" t="s">
        <v>10</v>
      </c>
      <c r="H4618" s="4" t="s">
        <v>10</v>
      </c>
      <c r="I4618" s="4" t="s">
        <v>10</v>
      </c>
      <c r="J4618" s="4" t="s">
        <v>10</v>
      </c>
    </row>
    <row r="4619" spans="1:7">
      <c r="A4619" t="n">
        <v>56711</v>
      </c>
      <c r="B4619" s="15" t="n">
        <v>76</v>
      </c>
      <c r="C4619" s="7" t="n">
        <v>21</v>
      </c>
      <c r="D4619" s="7" t="n">
        <v>3</v>
      </c>
      <c r="E4619" s="7" t="n">
        <v>0</v>
      </c>
      <c r="F4619" s="7" t="n">
        <v>1</v>
      </c>
      <c r="G4619" s="7" t="n">
        <v>1</v>
      </c>
      <c r="H4619" s="7" t="n">
        <v>1</v>
      </c>
      <c r="I4619" s="7" t="n">
        <v>1</v>
      </c>
      <c r="J4619" s="7" t="n">
        <v>1000</v>
      </c>
    </row>
    <row r="4620" spans="1:7">
      <c r="A4620" t="s">
        <v>4</v>
      </c>
      <c r="B4620" s="4" t="s">
        <v>5</v>
      </c>
      <c r="C4620" s="4" t="s">
        <v>8</v>
      </c>
      <c r="D4620" s="4" t="s">
        <v>8</v>
      </c>
    </row>
    <row r="4621" spans="1:7">
      <c r="A4621" t="n">
        <v>56735</v>
      </c>
      <c r="B4621" s="16" t="n">
        <v>77</v>
      </c>
      <c r="C4621" s="7" t="n">
        <v>21</v>
      </c>
      <c r="D4621" s="7" t="n">
        <v>3</v>
      </c>
    </row>
    <row r="4622" spans="1:7">
      <c r="A4622" t="s">
        <v>4</v>
      </c>
      <c r="B4622" s="4" t="s">
        <v>5</v>
      </c>
      <c r="C4622" s="4" t="s">
        <v>9</v>
      </c>
    </row>
    <row r="4623" spans="1:7">
      <c r="A4623" t="n">
        <v>56738</v>
      </c>
      <c r="B4623" s="24" t="n">
        <v>16</v>
      </c>
      <c r="C4623" s="7" t="n">
        <v>500</v>
      </c>
    </row>
    <row r="4624" spans="1:7">
      <c r="A4624" t="s">
        <v>4</v>
      </c>
      <c r="B4624" s="4" t="s">
        <v>5</v>
      </c>
      <c r="C4624" s="4" t="s">
        <v>8</v>
      </c>
      <c r="D4624" s="4" t="s">
        <v>8</v>
      </c>
      <c r="E4624" s="4" t="s">
        <v>8</v>
      </c>
      <c r="F4624" s="4" t="s">
        <v>10</v>
      </c>
      <c r="G4624" s="4" t="s">
        <v>10</v>
      </c>
      <c r="H4624" s="4" t="s">
        <v>10</v>
      </c>
      <c r="I4624" s="4" t="s">
        <v>10</v>
      </c>
      <c r="J4624" s="4" t="s">
        <v>10</v>
      </c>
    </row>
    <row r="4625" spans="1:10">
      <c r="A4625" t="n">
        <v>56741</v>
      </c>
      <c r="B4625" s="15" t="n">
        <v>76</v>
      </c>
      <c r="C4625" s="7" t="n">
        <v>21</v>
      </c>
      <c r="D4625" s="7" t="n">
        <v>3</v>
      </c>
      <c r="E4625" s="7" t="n">
        <v>0</v>
      </c>
      <c r="F4625" s="7" t="n">
        <v>1</v>
      </c>
      <c r="G4625" s="7" t="n">
        <v>1</v>
      </c>
      <c r="H4625" s="7" t="n">
        <v>1</v>
      </c>
      <c r="I4625" s="7" t="n">
        <v>0.600000023841858</v>
      </c>
      <c r="J4625" s="7" t="n">
        <v>300</v>
      </c>
    </row>
    <row r="4626" spans="1:10">
      <c r="A4626" t="s">
        <v>4</v>
      </c>
      <c r="B4626" s="4" t="s">
        <v>5</v>
      </c>
      <c r="C4626" s="4" t="s">
        <v>9</v>
      </c>
      <c r="D4626" s="4" t="s">
        <v>8</v>
      </c>
      <c r="E4626" s="4" t="s">
        <v>19</v>
      </c>
      <c r="F4626" s="4" t="s">
        <v>8</v>
      </c>
      <c r="G4626" s="4" t="s">
        <v>8</v>
      </c>
    </row>
    <row r="4627" spans="1:10">
      <c r="A4627" t="n">
        <v>56765</v>
      </c>
      <c r="B4627" s="19" t="n">
        <v>24</v>
      </c>
      <c r="C4627" s="7" t="n">
        <v>65533</v>
      </c>
      <c r="D4627" s="7" t="n">
        <v>7</v>
      </c>
      <c r="E4627" s="7" t="s">
        <v>469</v>
      </c>
      <c r="F4627" s="7" t="n">
        <v>2</v>
      </c>
      <c r="G4627" s="7" t="n">
        <v>0</v>
      </c>
    </row>
    <row r="4628" spans="1:10">
      <c r="A4628" t="s">
        <v>4</v>
      </c>
      <c r="B4628" s="4" t="s">
        <v>5</v>
      </c>
    </row>
    <row r="4629" spans="1:10">
      <c r="A4629" t="n">
        <v>56790</v>
      </c>
      <c r="B4629" s="28" t="n">
        <v>28</v>
      </c>
    </row>
    <row r="4630" spans="1:10">
      <c r="A4630" t="s">
        <v>4</v>
      </c>
      <c r="B4630" s="4" t="s">
        <v>5</v>
      </c>
      <c r="C4630" s="4" t="s">
        <v>8</v>
      </c>
    </row>
    <row r="4631" spans="1:10">
      <c r="A4631" t="n">
        <v>56791</v>
      </c>
      <c r="B4631" s="21" t="n">
        <v>27</v>
      </c>
      <c r="C4631" s="7" t="n">
        <v>0</v>
      </c>
    </row>
    <row r="4632" spans="1:10">
      <c r="A4632" t="s">
        <v>4</v>
      </c>
      <c r="B4632" s="4" t="s">
        <v>5</v>
      </c>
      <c r="C4632" s="4" t="s">
        <v>9</v>
      </c>
    </row>
    <row r="4633" spans="1:10">
      <c r="A4633" t="n">
        <v>56793</v>
      </c>
      <c r="B4633" s="24" t="n">
        <v>16</v>
      </c>
      <c r="C4633" s="7" t="n">
        <v>500</v>
      </c>
    </row>
    <row r="4634" spans="1:10">
      <c r="A4634" t="s">
        <v>4</v>
      </c>
      <c r="B4634" s="4" t="s">
        <v>5</v>
      </c>
      <c r="C4634" s="4" t="s">
        <v>9</v>
      </c>
      <c r="D4634" s="4" t="s">
        <v>8</v>
      </c>
      <c r="E4634" s="4" t="s">
        <v>19</v>
      </c>
      <c r="F4634" s="4" t="s">
        <v>8</v>
      </c>
      <c r="G4634" s="4" t="s">
        <v>8</v>
      </c>
    </row>
    <row r="4635" spans="1:10">
      <c r="A4635" t="n">
        <v>56796</v>
      </c>
      <c r="B4635" s="19" t="n">
        <v>24</v>
      </c>
      <c r="C4635" s="7" t="n">
        <v>65533</v>
      </c>
      <c r="D4635" s="7" t="n">
        <v>7</v>
      </c>
      <c r="E4635" s="7" t="s">
        <v>470</v>
      </c>
      <c r="F4635" s="7" t="n">
        <v>2</v>
      </c>
      <c r="G4635" s="7" t="n">
        <v>0</v>
      </c>
    </row>
    <row r="4636" spans="1:10">
      <c r="A4636" t="s">
        <v>4</v>
      </c>
      <c r="B4636" s="4" t="s">
        <v>5</v>
      </c>
    </row>
    <row r="4637" spans="1:10">
      <c r="A4637" t="n">
        <v>56889</v>
      </c>
      <c r="B4637" s="28" t="n">
        <v>28</v>
      </c>
    </row>
    <row r="4638" spans="1:10">
      <c r="A4638" t="s">
        <v>4</v>
      </c>
      <c r="B4638" s="4" t="s">
        <v>5</v>
      </c>
      <c r="C4638" s="4" t="s">
        <v>8</v>
      </c>
    </row>
    <row r="4639" spans="1:10">
      <c r="A4639" t="n">
        <v>56890</v>
      </c>
      <c r="B4639" s="21" t="n">
        <v>27</v>
      </c>
      <c r="C4639" s="7" t="n">
        <v>0</v>
      </c>
    </row>
    <row r="4640" spans="1:10">
      <c r="A4640" t="s">
        <v>4</v>
      </c>
      <c r="B4640" s="4" t="s">
        <v>5</v>
      </c>
      <c r="C4640" s="4" t="s">
        <v>9</v>
      </c>
    </row>
    <row r="4641" spans="1:10">
      <c r="A4641" t="n">
        <v>56892</v>
      </c>
      <c r="B4641" s="24" t="n">
        <v>16</v>
      </c>
      <c r="C4641" s="7" t="n">
        <v>500</v>
      </c>
    </row>
    <row r="4642" spans="1:10">
      <c r="A4642" t="s">
        <v>4</v>
      </c>
      <c r="B4642" s="4" t="s">
        <v>5</v>
      </c>
      <c r="C4642" s="4" t="s">
        <v>9</v>
      </c>
      <c r="D4642" s="4" t="s">
        <v>8</v>
      </c>
      <c r="E4642" s="4" t="s">
        <v>19</v>
      </c>
      <c r="F4642" s="4" t="s">
        <v>8</v>
      </c>
      <c r="G4642" s="4" t="s">
        <v>8</v>
      </c>
    </row>
    <row r="4643" spans="1:10">
      <c r="A4643" t="n">
        <v>56895</v>
      </c>
      <c r="B4643" s="19" t="n">
        <v>24</v>
      </c>
      <c r="C4643" s="7" t="n">
        <v>65533</v>
      </c>
      <c r="D4643" s="7" t="n">
        <v>7</v>
      </c>
      <c r="E4643" s="7" t="s">
        <v>471</v>
      </c>
      <c r="F4643" s="7" t="n">
        <v>2</v>
      </c>
      <c r="G4643" s="7" t="n">
        <v>0</v>
      </c>
    </row>
    <row r="4644" spans="1:10">
      <c r="A4644" t="s">
        <v>4</v>
      </c>
      <c r="B4644" s="4" t="s">
        <v>5</v>
      </c>
    </row>
    <row r="4645" spans="1:10">
      <c r="A4645" t="n">
        <v>57007</v>
      </c>
      <c r="B4645" s="28" t="n">
        <v>28</v>
      </c>
    </row>
    <row r="4646" spans="1:10">
      <c r="A4646" t="s">
        <v>4</v>
      </c>
      <c r="B4646" s="4" t="s">
        <v>5</v>
      </c>
      <c r="C4646" s="4" t="s">
        <v>8</v>
      </c>
    </row>
    <row r="4647" spans="1:10">
      <c r="A4647" t="n">
        <v>57008</v>
      </c>
      <c r="B4647" s="21" t="n">
        <v>27</v>
      </c>
      <c r="C4647" s="7" t="n">
        <v>0</v>
      </c>
    </row>
    <row r="4648" spans="1:10">
      <c r="A4648" t="s">
        <v>4</v>
      </c>
      <c r="B4648" s="4" t="s">
        <v>5</v>
      </c>
      <c r="C4648" s="4" t="s">
        <v>9</v>
      </c>
    </row>
    <row r="4649" spans="1:10">
      <c r="A4649" t="n">
        <v>57010</v>
      </c>
      <c r="B4649" s="24" t="n">
        <v>16</v>
      </c>
      <c r="C4649" s="7" t="n">
        <v>500</v>
      </c>
    </row>
    <row r="4650" spans="1:10">
      <c r="A4650" t="s">
        <v>4</v>
      </c>
      <c r="B4650" s="4" t="s">
        <v>5</v>
      </c>
      <c r="C4650" s="4" t="s">
        <v>9</v>
      </c>
      <c r="D4650" s="4" t="s">
        <v>8</v>
      </c>
      <c r="E4650" s="4" t="s">
        <v>19</v>
      </c>
      <c r="F4650" s="4" t="s">
        <v>8</v>
      </c>
      <c r="G4650" s="4" t="s">
        <v>8</v>
      </c>
    </row>
    <row r="4651" spans="1:10">
      <c r="A4651" t="n">
        <v>57013</v>
      </c>
      <c r="B4651" s="19" t="n">
        <v>24</v>
      </c>
      <c r="C4651" s="7" t="n">
        <v>65533</v>
      </c>
      <c r="D4651" s="7" t="n">
        <v>7</v>
      </c>
      <c r="E4651" s="7" t="s">
        <v>472</v>
      </c>
      <c r="F4651" s="7" t="n">
        <v>2</v>
      </c>
      <c r="G4651" s="7" t="n">
        <v>0</v>
      </c>
    </row>
    <row r="4652" spans="1:10">
      <c r="A4652" t="s">
        <v>4</v>
      </c>
      <c r="B4652" s="4" t="s">
        <v>5</v>
      </c>
    </row>
    <row r="4653" spans="1:10">
      <c r="A4653" t="n">
        <v>57130</v>
      </c>
      <c r="B4653" s="28" t="n">
        <v>28</v>
      </c>
    </row>
    <row r="4654" spans="1:10">
      <c r="A4654" t="s">
        <v>4</v>
      </c>
      <c r="B4654" s="4" t="s">
        <v>5</v>
      </c>
      <c r="C4654" s="4" t="s">
        <v>8</v>
      </c>
    </row>
    <row r="4655" spans="1:10">
      <c r="A4655" t="n">
        <v>57131</v>
      </c>
      <c r="B4655" s="21" t="n">
        <v>27</v>
      </c>
      <c r="C4655" s="7" t="n">
        <v>0</v>
      </c>
    </row>
    <row r="4656" spans="1:10">
      <c r="A4656" t="s">
        <v>4</v>
      </c>
      <c r="B4656" s="4" t="s">
        <v>5</v>
      </c>
      <c r="C4656" s="4" t="s">
        <v>9</v>
      </c>
    </row>
    <row r="4657" spans="1:7">
      <c r="A4657" t="n">
        <v>57133</v>
      </c>
      <c r="B4657" s="24" t="n">
        <v>16</v>
      </c>
      <c r="C4657" s="7" t="n">
        <v>500</v>
      </c>
    </row>
    <row r="4658" spans="1:7">
      <c r="A4658" t="s">
        <v>4</v>
      </c>
      <c r="B4658" s="4" t="s">
        <v>5</v>
      </c>
      <c r="C4658" s="4" t="s">
        <v>9</v>
      </c>
      <c r="D4658" s="4" t="s">
        <v>8</v>
      </c>
      <c r="E4658" s="4" t="s">
        <v>19</v>
      </c>
      <c r="F4658" s="4" t="s">
        <v>8</v>
      </c>
      <c r="G4658" s="4" t="s">
        <v>8</v>
      </c>
    </row>
    <row r="4659" spans="1:7">
      <c r="A4659" t="n">
        <v>57136</v>
      </c>
      <c r="B4659" s="19" t="n">
        <v>24</v>
      </c>
      <c r="C4659" s="7" t="n">
        <v>65533</v>
      </c>
      <c r="D4659" s="7" t="n">
        <v>7</v>
      </c>
      <c r="E4659" s="7" t="s">
        <v>473</v>
      </c>
      <c r="F4659" s="7" t="n">
        <v>2</v>
      </c>
      <c r="G4659" s="7" t="n">
        <v>0</v>
      </c>
    </row>
    <row r="4660" spans="1:7">
      <c r="A4660" t="s">
        <v>4</v>
      </c>
      <c r="B4660" s="4" t="s">
        <v>5</v>
      </c>
    </row>
    <row r="4661" spans="1:7">
      <c r="A4661" t="n">
        <v>57217</v>
      </c>
      <c r="B4661" s="28" t="n">
        <v>28</v>
      </c>
    </row>
    <row r="4662" spans="1:7">
      <c r="A4662" t="s">
        <v>4</v>
      </c>
      <c r="B4662" s="4" t="s">
        <v>5</v>
      </c>
      <c r="C4662" s="4" t="s">
        <v>8</v>
      </c>
    </row>
    <row r="4663" spans="1:7">
      <c r="A4663" t="n">
        <v>57218</v>
      </c>
      <c r="B4663" s="21" t="n">
        <v>27</v>
      </c>
      <c r="C4663" s="7" t="n">
        <v>0</v>
      </c>
    </row>
    <row r="4664" spans="1:7">
      <c r="A4664" t="s">
        <v>4</v>
      </c>
      <c r="B4664" s="4" t="s">
        <v>5</v>
      </c>
      <c r="C4664" s="4" t="s">
        <v>9</v>
      </c>
    </row>
    <row r="4665" spans="1:7">
      <c r="A4665" t="n">
        <v>57220</v>
      </c>
      <c r="B4665" s="24" t="n">
        <v>16</v>
      </c>
      <c r="C4665" s="7" t="n">
        <v>500</v>
      </c>
    </row>
    <row r="4666" spans="1:7">
      <c r="A4666" t="s">
        <v>4</v>
      </c>
      <c r="B4666" s="4" t="s">
        <v>5</v>
      </c>
      <c r="C4666" s="4" t="s">
        <v>9</v>
      </c>
      <c r="D4666" s="4" t="s">
        <v>8</v>
      </c>
      <c r="E4666" s="4" t="s">
        <v>19</v>
      </c>
      <c r="F4666" s="4" t="s">
        <v>8</v>
      </c>
      <c r="G4666" s="4" t="s">
        <v>8</v>
      </c>
    </row>
    <row r="4667" spans="1:7">
      <c r="A4667" t="n">
        <v>57223</v>
      </c>
      <c r="B4667" s="19" t="n">
        <v>24</v>
      </c>
      <c r="C4667" s="7" t="n">
        <v>65533</v>
      </c>
      <c r="D4667" s="7" t="n">
        <v>7</v>
      </c>
      <c r="E4667" s="7" t="s">
        <v>474</v>
      </c>
      <c r="F4667" s="7" t="n">
        <v>2</v>
      </c>
      <c r="G4667" s="7" t="n">
        <v>0</v>
      </c>
    </row>
    <row r="4668" spans="1:7">
      <c r="A4668" t="s">
        <v>4</v>
      </c>
      <c r="B4668" s="4" t="s">
        <v>5</v>
      </c>
    </row>
    <row r="4669" spans="1:7">
      <c r="A4669" t="n">
        <v>57297</v>
      </c>
      <c r="B4669" s="28" t="n">
        <v>28</v>
      </c>
    </row>
    <row r="4670" spans="1:7">
      <c r="A4670" t="s">
        <v>4</v>
      </c>
      <c r="B4670" s="4" t="s">
        <v>5</v>
      </c>
      <c r="C4670" s="4" t="s">
        <v>8</v>
      </c>
    </row>
    <row r="4671" spans="1:7">
      <c r="A4671" t="n">
        <v>57298</v>
      </c>
      <c r="B4671" s="21" t="n">
        <v>27</v>
      </c>
      <c r="C4671" s="7" t="n">
        <v>0</v>
      </c>
    </row>
    <row r="4672" spans="1:7">
      <c r="A4672" t="s">
        <v>4</v>
      </c>
      <c r="B4672" s="4" t="s">
        <v>5</v>
      </c>
      <c r="C4672" s="4" t="s">
        <v>9</v>
      </c>
    </row>
    <row r="4673" spans="1:7">
      <c r="A4673" t="n">
        <v>57300</v>
      </c>
      <c r="B4673" s="24" t="n">
        <v>16</v>
      </c>
      <c r="C4673" s="7" t="n">
        <v>500</v>
      </c>
    </row>
    <row r="4674" spans="1:7">
      <c r="A4674" t="s">
        <v>4</v>
      </c>
      <c r="B4674" s="4" t="s">
        <v>5</v>
      </c>
      <c r="C4674" s="4" t="s">
        <v>9</v>
      </c>
      <c r="D4674" s="4" t="s">
        <v>8</v>
      </c>
      <c r="E4674" s="4" t="s">
        <v>19</v>
      </c>
      <c r="F4674" s="4" t="s">
        <v>8</v>
      </c>
      <c r="G4674" s="4" t="s">
        <v>8</v>
      </c>
    </row>
    <row r="4675" spans="1:7">
      <c r="A4675" t="n">
        <v>57303</v>
      </c>
      <c r="B4675" s="19" t="n">
        <v>24</v>
      </c>
      <c r="C4675" s="7" t="n">
        <v>65533</v>
      </c>
      <c r="D4675" s="7" t="n">
        <v>7</v>
      </c>
      <c r="E4675" s="7" t="s">
        <v>475</v>
      </c>
      <c r="F4675" s="7" t="n">
        <v>2</v>
      </c>
      <c r="G4675" s="7" t="n">
        <v>0</v>
      </c>
    </row>
    <row r="4676" spans="1:7">
      <c r="A4676" t="s">
        <v>4</v>
      </c>
      <c r="B4676" s="4" t="s">
        <v>5</v>
      </c>
    </row>
    <row r="4677" spans="1:7">
      <c r="A4677" t="n">
        <v>57376</v>
      </c>
      <c r="B4677" s="28" t="n">
        <v>28</v>
      </c>
    </row>
    <row r="4678" spans="1:7">
      <c r="A4678" t="s">
        <v>4</v>
      </c>
      <c r="B4678" s="4" t="s">
        <v>5</v>
      </c>
      <c r="C4678" s="4" t="s">
        <v>8</v>
      </c>
    </row>
    <row r="4679" spans="1:7">
      <c r="A4679" t="n">
        <v>57377</v>
      </c>
      <c r="B4679" s="21" t="n">
        <v>27</v>
      </c>
      <c r="C4679" s="7" t="n">
        <v>0</v>
      </c>
    </row>
    <row r="4680" spans="1:7">
      <c r="A4680" t="s">
        <v>4</v>
      </c>
      <c r="B4680" s="4" t="s">
        <v>5</v>
      </c>
      <c r="C4680" s="4" t="s">
        <v>9</v>
      </c>
    </row>
    <row r="4681" spans="1:7">
      <c r="A4681" t="n">
        <v>57379</v>
      </c>
      <c r="B4681" s="24" t="n">
        <v>16</v>
      </c>
      <c r="C4681" s="7" t="n">
        <v>500</v>
      </c>
    </row>
    <row r="4682" spans="1:7">
      <c r="A4682" t="s">
        <v>4</v>
      </c>
      <c r="B4682" s="4" t="s">
        <v>5</v>
      </c>
      <c r="C4682" s="4" t="s">
        <v>9</v>
      </c>
      <c r="D4682" s="4" t="s">
        <v>8</v>
      </c>
      <c r="E4682" s="4" t="s">
        <v>19</v>
      </c>
      <c r="F4682" s="4" t="s">
        <v>8</v>
      </c>
      <c r="G4682" s="4" t="s">
        <v>8</v>
      </c>
    </row>
    <row r="4683" spans="1:7">
      <c r="A4683" t="n">
        <v>57382</v>
      </c>
      <c r="B4683" s="19" t="n">
        <v>24</v>
      </c>
      <c r="C4683" s="7" t="n">
        <v>65533</v>
      </c>
      <c r="D4683" s="7" t="n">
        <v>7</v>
      </c>
      <c r="E4683" s="7" t="s">
        <v>476</v>
      </c>
      <c r="F4683" s="7" t="n">
        <v>2</v>
      </c>
      <c r="G4683" s="7" t="n">
        <v>0</v>
      </c>
    </row>
    <row r="4684" spans="1:7">
      <c r="A4684" t="s">
        <v>4</v>
      </c>
      <c r="B4684" s="4" t="s">
        <v>5</v>
      </c>
    </row>
    <row r="4685" spans="1:7">
      <c r="A4685" t="n">
        <v>57499</v>
      </c>
      <c r="B4685" s="28" t="n">
        <v>28</v>
      </c>
    </row>
    <row r="4686" spans="1:7">
      <c r="A4686" t="s">
        <v>4</v>
      </c>
      <c r="B4686" s="4" t="s">
        <v>5</v>
      </c>
      <c r="C4686" s="4" t="s">
        <v>8</v>
      </c>
    </row>
    <row r="4687" spans="1:7">
      <c r="A4687" t="n">
        <v>57500</v>
      </c>
      <c r="B4687" s="21" t="n">
        <v>27</v>
      </c>
      <c r="C4687" s="7" t="n">
        <v>0</v>
      </c>
    </row>
    <row r="4688" spans="1:7">
      <c r="A4688" t="s">
        <v>4</v>
      </c>
      <c r="B4688" s="4" t="s">
        <v>5</v>
      </c>
      <c r="C4688" s="4" t="s">
        <v>9</v>
      </c>
    </row>
    <row r="4689" spans="1:7">
      <c r="A4689" t="n">
        <v>57502</v>
      </c>
      <c r="B4689" s="24" t="n">
        <v>16</v>
      </c>
      <c r="C4689" s="7" t="n">
        <v>500</v>
      </c>
    </row>
    <row r="4690" spans="1:7">
      <c r="A4690" t="s">
        <v>4</v>
      </c>
      <c r="B4690" s="4" t="s">
        <v>5</v>
      </c>
      <c r="C4690" s="4" t="s">
        <v>9</v>
      </c>
      <c r="D4690" s="4" t="s">
        <v>8</v>
      </c>
      <c r="E4690" s="4" t="s">
        <v>19</v>
      </c>
      <c r="F4690" s="4" t="s">
        <v>8</v>
      </c>
      <c r="G4690" s="4" t="s">
        <v>8</v>
      </c>
    </row>
    <row r="4691" spans="1:7">
      <c r="A4691" t="n">
        <v>57505</v>
      </c>
      <c r="B4691" s="19" t="n">
        <v>24</v>
      </c>
      <c r="C4691" s="7" t="n">
        <v>65533</v>
      </c>
      <c r="D4691" s="7" t="n">
        <v>7</v>
      </c>
      <c r="E4691" s="7" t="s">
        <v>477</v>
      </c>
      <c r="F4691" s="7" t="n">
        <v>2</v>
      </c>
      <c r="G4691" s="7" t="n">
        <v>0</v>
      </c>
    </row>
    <row r="4692" spans="1:7">
      <c r="A4692" t="s">
        <v>4</v>
      </c>
      <c r="B4692" s="4" t="s">
        <v>5</v>
      </c>
    </row>
    <row r="4693" spans="1:7">
      <c r="A4693" t="n">
        <v>57591</v>
      </c>
      <c r="B4693" s="28" t="n">
        <v>28</v>
      </c>
    </row>
    <row r="4694" spans="1:7">
      <c r="A4694" t="s">
        <v>4</v>
      </c>
      <c r="B4694" s="4" t="s">
        <v>5</v>
      </c>
      <c r="C4694" s="4" t="s">
        <v>8</v>
      </c>
    </row>
    <row r="4695" spans="1:7">
      <c r="A4695" t="n">
        <v>57592</v>
      </c>
      <c r="B4695" s="21" t="n">
        <v>27</v>
      </c>
      <c r="C4695" s="7" t="n">
        <v>0</v>
      </c>
    </row>
    <row r="4696" spans="1:7">
      <c r="A4696" t="s">
        <v>4</v>
      </c>
      <c r="B4696" s="4" t="s">
        <v>5</v>
      </c>
      <c r="C4696" s="4" t="s">
        <v>8</v>
      </c>
      <c r="D4696" s="4" t="s">
        <v>8</v>
      </c>
      <c r="E4696" s="4" t="s">
        <v>8</v>
      </c>
      <c r="F4696" s="4" t="s">
        <v>10</v>
      </c>
      <c r="G4696" s="4" t="s">
        <v>10</v>
      </c>
      <c r="H4696" s="4" t="s">
        <v>10</v>
      </c>
      <c r="I4696" s="4" t="s">
        <v>10</v>
      </c>
      <c r="J4696" s="4" t="s">
        <v>10</v>
      </c>
    </row>
    <row r="4697" spans="1:7">
      <c r="A4697" t="n">
        <v>57594</v>
      </c>
      <c r="B4697" s="15" t="n">
        <v>76</v>
      </c>
      <c r="C4697" s="7" t="n">
        <v>21</v>
      </c>
      <c r="D4697" s="7" t="n">
        <v>3</v>
      </c>
      <c r="E4697" s="7" t="n">
        <v>0</v>
      </c>
      <c r="F4697" s="7" t="n">
        <v>1</v>
      </c>
      <c r="G4697" s="7" t="n">
        <v>1</v>
      </c>
      <c r="H4697" s="7" t="n">
        <v>1</v>
      </c>
      <c r="I4697" s="7" t="n">
        <v>0</v>
      </c>
      <c r="J4697" s="7" t="n">
        <v>1000</v>
      </c>
    </row>
    <row r="4698" spans="1:7">
      <c r="A4698" t="s">
        <v>4</v>
      </c>
      <c r="B4698" s="4" t="s">
        <v>5</v>
      </c>
      <c r="C4698" s="4" t="s">
        <v>8</v>
      </c>
      <c r="D4698" s="4" t="s">
        <v>8</v>
      </c>
    </row>
    <row r="4699" spans="1:7">
      <c r="A4699" t="n">
        <v>57618</v>
      </c>
      <c r="B4699" s="16" t="n">
        <v>77</v>
      </c>
      <c r="C4699" s="7" t="n">
        <v>21</v>
      </c>
      <c r="D4699" s="7" t="n">
        <v>3</v>
      </c>
    </row>
    <row r="4700" spans="1:7">
      <c r="A4700" t="s">
        <v>4</v>
      </c>
      <c r="B4700" s="4" t="s">
        <v>5</v>
      </c>
      <c r="C4700" s="4" t="s">
        <v>8</v>
      </c>
    </row>
    <row r="4701" spans="1:7">
      <c r="A4701" t="n">
        <v>57621</v>
      </c>
      <c r="B4701" s="27" t="n">
        <v>78</v>
      </c>
      <c r="C4701" s="7" t="n">
        <v>21</v>
      </c>
    </row>
    <row r="4702" spans="1:7">
      <c r="A4702" t="s">
        <v>4</v>
      </c>
      <c r="B4702" s="4" t="s">
        <v>5</v>
      </c>
      <c r="C4702" s="4" t="s">
        <v>8</v>
      </c>
      <c r="D4702" s="4" t="s">
        <v>8</v>
      </c>
      <c r="E4702" s="4" t="s">
        <v>8</v>
      </c>
      <c r="F4702" s="4" t="s">
        <v>10</v>
      </c>
      <c r="G4702" s="4" t="s">
        <v>10</v>
      </c>
      <c r="H4702" s="4" t="s">
        <v>10</v>
      </c>
      <c r="I4702" s="4" t="s">
        <v>10</v>
      </c>
      <c r="J4702" s="4" t="s">
        <v>10</v>
      </c>
    </row>
    <row r="4703" spans="1:7">
      <c r="A4703" t="n">
        <v>57623</v>
      </c>
      <c r="B4703" s="15" t="n">
        <v>76</v>
      </c>
      <c r="C4703" s="7" t="n">
        <v>22</v>
      </c>
      <c r="D4703" s="7" t="n">
        <v>3</v>
      </c>
      <c r="E4703" s="7" t="n">
        <v>0</v>
      </c>
      <c r="F4703" s="7" t="n">
        <v>1</v>
      </c>
      <c r="G4703" s="7" t="n">
        <v>1</v>
      </c>
      <c r="H4703" s="7" t="n">
        <v>1</v>
      </c>
      <c r="I4703" s="7" t="n">
        <v>1</v>
      </c>
      <c r="J4703" s="7" t="n">
        <v>1000</v>
      </c>
    </row>
    <row r="4704" spans="1:7">
      <c r="A4704" t="s">
        <v>4</v>
      </c>
      <c r="B4704" s="4" t="s">
        <v>5</v>
      </c>
      <c r="C4704" s="4" t="s">
        <v>8</v>
      </c>
      <c r="D4704" s="4" t="s">
        <v>8</v>
      </c>
    </row>
    <row r="4705" spans="1:10">
      <c r="A4705" t="n">
        <v>57647</v>
      </c>
      <c r="B4705" s="16" t="n">
        <v>77</v>
      </c>
      <c r="C4705" s="7" t="n">
        <v>22</v>
      </c>
      <c r="D4705" s="7" t="n">
        <v>3</v>
      </c>
    </row>
    <row r="4706" spans="1:10">
      <c r="A4706" t="s">
        <v>4</v>
      </c>
      <c r="B4706" s="4" t="s">
        <v>5</v>
      </c>
      <c r="C4706" s="4" t="s">
        <v>9</v>
      </c>
    </row>
    <row r="4707" spans="1:10">
      <c r="A4707" t="n">
        <v>57650</v>
      </c>
      <c r="B4707" s="24" t="n">
        <v>16</v>
      </c>
      <c r="C4707" s="7" t="n">
        <v>500</v>
      </c>
    </row>
    <row r="4708" spans="1:10">
      <c r="A4708" t="s">
        <v>4</v>
      </c>
      <c r="B4708" s="4" t="s">
        <v>5</v>
      </c>
      <c r="C4708" s="4" t="s">
        <v>8</v>
      </c>
      <c r="D4708" s="4" t="s">
        <v>8</v>
      </c>
      <c r="E4708" s="4" t="s">
        <v>8</v>
      </c>
      <c r="F4708" s="4" t="s">
        <v>10</v>
      </c>
      <c r="G4708" s="4" t="s">
        <v>10</v>
      </c>
      <c r="H4708" s="4" t="s">
        <v>10</v>
      </c>
      <c r="I4708" s="4" t="s">
        <v>10</v>
      </c>
      <c r="J4708" s="4" t="s">
        <v>10</v>
      </c>
    </row>
    <row r="4709" spans="1:10">
      <c r="A4709" t="n">
        <v>57653</v>
      </c>
      <c r="B4709" s="15" t="n">
        <v>76</v>
      </c>
      <c r="C4709" s="7" t="n">
        <v>22</v>
      </c>
      <c r="D4709" s="7" t="n">
        <v>3</v>
      </c>
      <c r="E4709" s="7" t="n">
        <v>0</v>
      </c>
      <c r="F4709" s="7" t="n">
        <v>1</v>
      </c>
      <c r="G4709" s="7" t="n">
        <v>1</v>
      </c>
      <c r="H4709" s="7" t="n">
        <v>1</v>
      </c>
      <c r="I4709" s="7" t="n">
        <v>0.600000023841858</v>
      </c>
      <c r="J4709" s="7" t="n">
        <v>300</v>
      </c>
    </row>
    <row r="4710" spans="1:10">
      <c r="A4710" t="s">
        <v>4</v>
      </c>
      <c r="B4710" s="4" t="s">
        <v>5</v>
      </c>
      <c r="C4710" s="4" t="s">
        <v>9</v>
      </c>
      <c r="D4710" s="4" t="s">
        <v>8</v>
      </c>
      <c r="E4710" s="4" t="s">
        <v>19</v>
      </c>
      <c r="F4710" s="4" t="s">
        <v>8</v>
      </c>
      <c r="G4710" s="4" t="s">
        <v>8</v>
      </c>
    </row>
    <row r="4711" spans="1:10">
      <c r="A4711" t="n">
        <v>57677</v>
      </c>
      <c r="B4711" s="19" t="n">
        <v>24</v>
      </c>
      <c r="C4711" s="7" t="n">
        <v>65533</v>
      </c>
      <c r="D4711" s="7" t="n">
        <v>7</v>
      </c>
      <c r="E4711" s="7" t="s">
        <v>478</v>
      </c>
      <c r="F4711" s="7" t="n">
        <v>2</v>
      </c>
      <c r="G4711" s="7" t="n">
        <v>0</v>
      </c>
    </row>
    <row r="4712" spans="1:10">
      <c r="A4712" t="s">
        <v>4</v>
      </c>
      <c r="B4712" s="4" t="s">
        <v>5</v>
      </c>
    </row>
    <row r="4713" spans="1:10">
      <c r="A4713" t="n">
        <v>57749</v>
      </c>
      <c r="B4713" s="28" t="n">
        <v>28</v>
      </c>
    </row>
    <row r="4714" spans="1:10">
      <c r="A4714" t="s">
        <v>4</v>
      </c>
      <c r="B4714" s="4" t="s">
        <v>5</v>
      </c>
      <c r="C4714" s="4" t="s">
        <v>8</v>
      </c>
    </row>
    <row r="4715" spans="1:10">
      <c r="A4715" t="n">
        <v>57750</v>
      </c>
      <c r="B4715" s="21" t="n">
        <v>27</v>
      </c>
      <c r="C4715" s="7" t="n">
        <v>0</v>
      </c>
    </row>
    <row r="4716" spans="1:10">
      <c r="A4716" t="s">
        <v>4</v>
      </c>
      <c r="B4716" s="4" t="s">
        <v>5</v>
      </c>
      <c r="C4716" s="4" t="s">
        <v>9</v>
      </c>
    </row>
    <row r="4717" spans="1:10">
      <c r="A4717" t="n">
        <v>57752</v>
      </c>
      <c r="B4717" s="24" t="n">
        <v>16</v>
      </c>
      <c r="C4717" s="7" t="n">
        <v>500</v>
      </c>
    </row>
    <row r="4718" spans="1:10">
      <c r="A4718" t="s">
        <v>4</v>
      </c>
      <c r="B4718" s="4" t="s">
        <v>5</v>
      </c>
      <c r="C4718" s="4" t="s">
        <v>9</v>
      </c>
      <c r="D4718" s="4" t="s">
        <v>8</v>
      </c>
      <c r="E4718" s="4" t="s">
        <v>19</v>
      </c>
      <c r="F4718" s="4" t="s">
        <v>8</v>
      </c>
      <c r="G4718" s="4" t="s">
        <v>8</v>
      </c>
    </row>
    <row r="4719" spans="1:10">
      <c r="A4719" t="n">
        <v>57755</v>
      </c>
      <c r="B4719" s="19" t="n">
        <v>24</v>
      </c>
      <c r="C4719" s="7" t="n">
        <v>65533</v>
      </c>
      <c r="D4719" s="7" t="n">
        <v>7</v>
      </c>
      <c r="E4719" s="7" t="s">
        <v>479</v>
      </c>
      <c r="F4719" s="7" t="n">
        <v>2</v>
      </c>
      <c r="G4719" s="7" t="n">
        <v>0</v>
      </c>
    </row>
    <row r="4720" spans="1:10">
      <c r="A4720" t="s">
        <v>4</v>
      </c>
      <c r="B4720" s="4" t="s">
        <v>5</v>
      </c>
    </row>
    <row r="4721" spans="1:10">
      <c r="A4721" t="n">
        <v>57803</v>
      </c>
      <c r="B4721" s="28" t="n">
        <v>28</v>
      </c>
    </row>
    <row r="4722" spans="1:10">
      <c r="A4722" t="s">
        <v>4</v>
      </c>
      <c r="B4722" s="4" t="s">
        <v>5</v>
      </c>
      <c r="C4722" s="4" t="s">
        <v>8</v>
      </c>
    </row>
    <row r="4723" spans="1:10">
      <c r="A4723" t="n">
        <v>57804</v>
      </c>
      <c r="B4723" s="21" t="n">
        <v>27</v>
      </c>
      <c r="C4723" s="7" t="n">
        <v>0</v>
      </c>
    </row>
    <row r="4724" spans="1:10">
      <c r="A4724" t="s">
        <v>4</v>
      </c>
      <c r="B4724" s="4" t="s">
        <v>5</v>
      </c>
      <c r="C4724" s="4" t="s">
        <v>9</v>
      </c>
    </row>
    <row r="4725" spans="1:10">
      <c r="A4725" t="n">
        <v>57806</v>
      </c>
      <c r="B4725" s="24" t="n">
        <v>16</v>
      </c>
      <c r="C4725" s="7" t="n">
        <v>500</v>
      </c>
    </row>
    <row r="4726" spans="1:10">
      <c r="A4726" t="s">
        <v>4</v>
      </c>
      <c r="B4726" s="4" t="s">
        <v>5</v>
      </c>
      <c r="C4726" s="4" t="s">
        <v>9</v>
      </c>
      <c r="D4726" s="4" t="s">
        <v>8</v>
      </c>
      <c r="E4726" s="4" t="s">
        <v>19</v>
      </c>
      <c r="F4726" s="4" t="s">
        <v>8</v>
      </c>
      <c r="G4726" s="4" t="s">
        <v>8</v>
      </c>
    </row>
    <row r="4727" spans="1:10">
      <c r="A4727" t="n">
        <v>57809</v>
      </c>
      <c r="B4727" s="19" t="n">
        <v>24</v>
      </c>
      <c r="C4727" s="7" t="n">
        <v>65533</v>
      </c>
      <c r="D4727" s="7" t="n">
        <v>7</v>
      </c>
      <c r="E4727" s="7" t="s">
        <v>480</v>
      </c>
      <c r="F4727" s="7" t="n">
        <v>2</v>
      </c>
      <c r="G4727" s="7" t="n">
        <v>0</v>
      </c>
    </row>
    <row r="4728" spans="1:10">
      <c r="A4728" t="s">
        <v>4</v>
      </c>
      <c r="B4728" s="4" t="s">
        <v>5</v>
      </c>
    </row>
    <row r="4729" spans="1:10">
      <c r="A4729" t="n">
        <v>57873</v>
      </c>
      <c r="B4729" s="28" t="n">
        <v>28</v>
      </c>
    </row>
    <row r="4730" spans="1:10">
      <c r="A4730" t="s">
        <v>4</v>
      </c>
      <c r="B4730" s="4" t="s">
        <v>5</v>
      </c>
      <c r="C4730" s="4" t="s">
        <v>8</v>
      </c>
    </row>
    <row r="4731" spans="1:10">
      <c r="A4731" t="n">
        <v>57874</v>
      </c>
      <c r="B4731" s="21" t="n">
        <v>27</v>
      </c>
      <c r="C4731" s="7" t="n">
        <v>0</v>
      </c>
    </row>
    <row r="4732" spans="1:10">
      <c r="A4732" t="s">
        <v>4</v>
      </c>
      <c r="B4732" s="4" t="s">
        <v>5</v>
      </c>
      <c r="C4732" s="4" t="s">
        <v>9</v>
      </c>
    </row>
    <row r="4733" spans="1:10">
      <c r="A4733" t="n">
        <v>57876</v>
      </c>
      <c r="B4733" s="24" t="n">
        <v>16</v>
      </c>
      <c r="C4733" s="7" t="n">
        <v>500</v>
      </c>
    </row>
    <row r="4734" spans="1:10">
      <c r="A4734" t="s">
        <v>4</v>
      </c>
      <c r="B4734" s="4" t="s">
        <v>5</v>
      </c>
      <c r="C4734" s="4" t="s">
        <v>9</v>
      </c>
      <c r="D4734" s="4" t="s">
        <v>8</v>
      </c>
      <c r="E4734" s="4" t="s">
        <v>8</v>
      </c>
      <c r="F4734" s="4" t="s">
        <v>19</v>
      </c>
      <c r="G4734" s="4" t="s">
        <v>8</v>
      </c>
      <c r="H4734" s="4" t="s">
        <v>8</v>
      </c>
      <c r="I4734" s="4" t="s">
        <v>8</v>
      </c>
    </row>
    <row r="4735" spans="1:10">
      <c r="A4735" t="n">
        <v>57879</v>
      </c>
      <c r="B4735" s="19" t="n">
        <v>24</v>
      </c>
      <c r="C4735" s="7" t="n">
        <v>65533</v>
      </c>
      <c r="D4735" s="7" t="n">
        <v>7</v>
      </c>
      <c r="E4735" s="7" t="n">
        <v>1</v>
      </c>
      <c r="F4735" s="7" t="s">
        <v>481</v>
      </c>
      <c r="G4735" s="7" t="n">
        <v>6</v>
      </c>
      <c r="H4735" s="7" t="n">
        <v>2</v>
      </c>
      <c r="I4735" s="7" t="n">
        <v>0</v>
      </c>
    </row>
    <row r="4736" spans="1:10">
      <c r="A4736" t="s">
        <v>4</v>
      </c>
      <c r="B4736" s="4" t="s">
        <v>5</v>
      </c>
    </row>
    <row r="4737" spans="1:9">
      <c r="A4737" t="n">
        <v>57913</v>
      </c>
      <c r="B4737" s="28" t="n">
        <v>28</v>
      </c>
    </row>
    <row r="4738" spans="1:9">
      <c r="A4738" t="s">
        <v>4</v>
      </c>
      <c r="B4738" s="4" t="s">
        <v>5</v>
      </c>
      <c r="C4738" s="4" t="s">
        <v>8</v>
      </c>
    </row>
    <row r="4739" spans="1:9">
      <c r="A4739" t="n">
        <v>57914</v>
      </c>
      <c r="B4739" s="21" t="n">
        <v>27</v>
      </c>
      <c r="C4739" s="7" t="n">
        <v>0</v>
      </c>
    </row>
    <row r="4740" spans="1:9">
      <c r="A4740" t="s">
        <v>4</v>
      </c>
      <c r="B4740" s="4" t="s">
        <v>5</v>
      </c>
      <c r="C4740" s="4" t="s">
        <v>8</v>
      </c>
      <c r="D4740" s="4" t="s">
        <v>8</v>
      </c>
      <c r="E4740" s="4" t="s">
        <v>8</v>
      </c>
      <c r="F4740" s="4" t="s">
        <v>10</v>
      </c>
      <c r="G4740" s="4" t="s">
        <v>10</v>
      </c>
      <c r="H4740" s="4" t="s">
        <v>10</v>
      </c>
      <c r="I4740" s="4" t="s">
        <v>10</v>
      </c>
      <c r="J4740" s="4" t="s">
        <v>10</v>
      </c>
    </row>
    <row r="4741" spans="1:9">
      <c r="A4741" t="n">
        <v>57916</v>
      </c>
      <c r="B4741" s="15" t="n">
        <v>76</v>
      </c>
      <c r="C4741" s="7" t="n">
        <v>22</v>
      </c>
      <c r="D4741" s="7" t="n">
        <v>3</v>
      </c>
      <c r="E4741" s="7" t="n">
        <v>0</v>
      </c>
      <c r="F4741" s="7" t="n">
        <v>1</v>
      </c>
      <c r="G4741" s="7" t="n">
        <v>1</v>
      </c>
      <c r="H4741" s="7" t="n">
        <v>1</v>
      </c>
      <c r="I4741" s="7" t="n">
        <v>0</v>
      </c>
      <c r="J4741" s="7" t="n">
        <v>1000</v>
      </c>
    </row>
    <row r="4742" spans="1:9">
      <c r="A4742" t="s">
        <v>4</v>
      </c>
      <c r="B4742" s="4" t="s">
        <v>5</v>
      </c>
      <c r="C4742" s="4" t="s">
        <v>8</v>
      </c>
      <c r="D4742" s="4" t="s">
        <v>8</v>
      </c>
    </row>
    <row r="4743" spans="1:9">
      <c r="A4743" t="n">
        <v>57940</v>
      </c>
      <c r="B4743" s="16" t="n">
        <v>77</v>
      </c>
      <c r="C4743" s="7" t="n">
        <v>22</v>
      </c>
      <c r="D4743" s="7" t="n">
        <v>3</v>
      </c>
    </row>
    <row r="4744" spans="1:9">
      <c r="A4744" t="s">
        <v>4</v>
      </c>
      <c r="B4744" s="4" t="s">
        <v>5</v>
      </c>
      <c r="C4744" s="4" t="s">
        <v>8</v>
      </c>
    </row>
    <row r="4745" spans="1:9">
      <c r="A4745" t="n">
        <v>57943</v>
      </c>
      <c r="B4745" s="27" t="n">
        <v>78</v>
      </c>
      <c r="C4745" s="7" t="n">
        <v>22</v>
      </c>
    </row>
    <row r="4746" spans="1:9">
      <c r="A4746" t="s">
        <v>4</v>
      </c>
      <c r="B4746" s="4" t="s">
        <v>5</v>
      </c>
      <c r="C4746" s="4" t="s">
        <v>8</v>
      </c>
    </row>
    <row r="4747" spans="1:9">
      <c r="A4747" t="n">
        <v>57945</v>
      </c>
      <c r="B4747" s="27" t="n">
        <v>78</v>
      </c>
      <c r="C4747" s="7" t="n">
        <v>255</v>
      </c>
    </row>
    <row r="4748" spans="1:9">
      <c r="A4748" t="s">
        <v>4</v>
      </c>
      <c r="B4748" s="4" t="s">
        <v>5</v>
      </c>
      <c r="C4748" s="4" t="s">
        <v>9</v>
      </c>
    </row>
    <row r="4749" spans="1:9">
      <c r="A4749" t="n">
        <v>57947</v>
      </c>
      <c r="B4749" s="24" t="n">
        <v>16</v>
      </c>
      <c r="C4749" s="7" t="n">
        <v>1000</v>
      </c>
    </row>
    <row r="4750" spans="1:9">
      <c r="A4750" t="s">
        <v>4</v>
      </c>
      <c r="B4750" s="4" t="s">
        <v>5</v>
      </c>
      <c r="C4750" s="4" t="s">
        <v>17</v>
      </c>
    </row>
    <row r="4751" spans="1:9">
      <c r="A4751" t="n">
        <v>57950</v>
      </c>
      <c r="B4751" s="29" t="n">
        <v>3</v>
      </c>
      <c r="C4751" s="12" t="n">
        <f t="normal" ca="1">A4759</f>
        <v>0</v>
      </c>
    </row>
    <row r="4752" spans="1:9">
      <c r="A4752" t="s">
        <v>4</v>
      </c>
      <c r="B4752" s="4" t="s">
        <v>5</v>
      </c>
      <c r="C4752" s="4" t="s">
        <v>8</v>
      </c>
      <c r="D4752" s="4" t="s">
        <v>8</v>
      </c>
    </row>
    <row r="4753" spans="1:10">
      <c r="A4753" t="n">
        <v>57955</v>
      </c>
      <c r="B4753" s="23" t="n">
        <v>31</v>
      </c>
      <c r="C4753" s="7" t="n">
        <v>3</v>
      </c>
      <c r="D4753" s="7" t="n">
        <v>0</v>
      </c>
    </row>
    <row r="4754" spans="1:10">
      <c r="A4754" t="s">
        <v>4</v>
      </c>
      <c r="B4754" s="4" t="s">
        <v>5</v>
      </c>
      <c r="C4754" s="4" t="s">
        <v>8</v>
      </c>
      <c r="D4754" s="4" t="s">
        <v>8</v>
      </c>
      <c r="E4754" s="4" t="s">
        <v>16</v>
      </c>
      <c r="F4754" s="4" t="s">
        <v>8</v>
      </c>
      <c r="G4754" s="4" t="s">
        <v>8</v>
      </c>
      <c r="H4754" s="4" t="s">
        <v>8</v>
      </c>
    </row>
    <row r="4755" spans="1:10">
      <c r="A4755" t="n">
        <v>57958</v>
      </c>
      <c r="B4755" s="17" t="n">
        <v>18</v>
      </c>
      <c r="C4755" s="7" t="n">
        <v>0</v>
      </c>
      <c r="D4755" s="7" t="n">
        <v>0</v>
      </c>
      <c r="E4755" s="7" t="n">
        <v>2</v>
      </c>
      <c r="F4755" s="7" t="n">
        <v>14</v>
      </c>
      <c r="G4755" s="7" t="n">
        <v>19</v>
      </c>
      <c r="H4755" s="7" t="n">
        <v>1</v>
      </c>
    </row>
    <row r="4756" spans="1:10">
      <c r="A4756" t="s">
        <v>4</v>
      </c>
      <c r="B4756" s="4" t="s">
        <v>5</v>
      </c>
      <c r="C4756" s="4" t="s">
        <v>17</v>
      </c>
    </row>
    <row r="4757" spans="1:10">
      <c r="A4757" t="n">
        <v>57968</v>
      </c>
      <c r="B4757" s="29" t="n">
        <v>3</v>
      </c>
      <c r="C4757" s="12" t="n">
        <f t="normal" ca="1">A4759</f>
        <v>0</v>
      </c>
    </row>
    <row r="4758" spans="1:10">
      <c r="A4758" t="s">
        <v>4</v>
      </c>
      <c r="B4758" s="4" t="s">
        <v>5</v>
      </c>
      <c r="C4758" s="4" t="s">
        <v>8</v>
      </c>
      <c r="D4758" s="4" t="s">
        <v>8</v>
      </c>
      <c r="E4758" s="4" t="s">
        <v>8</v>
      </c>
      <c r="F4758" s="4" t="s">
        <v>16</v>
      </c>
      <c r="G4758" s="4" t="s">
        <v>8</v>
      </c>
      <c r="H4758" s="4" t="s">
        <v>8</v>
      </c>
      <c r="I4758" s="4" t="s">
        <v>8</v>
      </c>
      <c r="J4758" s="4" t="s">
        <v>17</v>
      </c>
    </row>
    <row r="4759" spans="1:10">
      <c r="A4759" t="n">
        <v>57973</v>
      </c>
      <c r="B4759" s="11" t="n">
        <v>5</v>
      </c>
      <c r="C4759" s="7" t="n">
        <v>35</v>
      </c>
      <c r="D4759" s="7" t="n">
        <v>0</v>
      </c>
      <c r="E4759" s="7" t="n">
        <v>0</v>
      </c>
      <c r="F4759" s="7" t="n">
        <v>2</v>
      </c>
      <c r="G4759" s="7" t="n">
        <v>14</v>
      </c>
      <c r="H4759" s="7" t="n">
        <v>3</v>
      </c>
      <c r="I4759" s="7" t="n">
        <v>1</v>
      </c>
      <c r="J4759" s="12" t="n">
        <f t="normal" ca="1">A4769</f>
        <v>0</v>
      </c>
    </row>
    <row r="4760" spans="1:10">
      <c r="A4760" t="s">
        <v>4</v>
      </c>
      <c r="B4760" s="4" t="s">
        <v>5</v>
      </c>
      <c r="C4760" s="4" t="s">
        <v>8</v>
      </c>
      <c r="D4760" s="4" t="s">
        <v>9</v>
      </c>
      <c r="E4760" s="4" t="s">
        <v>9</v>
      </c>
      <c r="F4760" s="4" t="s">
        <v>9</v>
      </c>
      <c r="G4760" s="4" t="s">
        <v>9</v>
      </c>
      <c r="H4760" s="4" t="s">
        <v>9</v>
      </c>
      <c r="I4760" s="4" t="s">
        <v>9</v>
      </c>
      <c r="J4760" s="4" t="s">
        <v>9</v>
      </c>
      <c r="K4760" s="4" t="s">
        <v>9</v>
      </c>
      <c r="L4760" s="4" t="s">
        <v>9</v>
      </c>
      <c r="M4760" s="4" t="s">
        <v>9</v>
      </c>
      <c r="N4760" s="4" t="s">
        <v>16</v>
      </c>
      <c r="O4760" s="4" t="s">
        <v>16</v>
      </c>
      <c r="P4760" s="4" t="s">
        <v>16</v>
      </c>
      <c r="Q4760" s="4" t="s">
        <v>16</v>
      </c>
      <c r="R4760" s="4" t="s">
        <v>8</v>
      </c>
      <c r="S4760" s="4" t="s">
        <v>11</v>
      </c>
    </row>
    <row r="4761" spans="1:10">
      <c r="A4761" t="n">
        <v>57988</v>
      </c>
      <c r="B4761" s="14" t="n">
        <v>75</v>
      </c>
      <c r="C4761" s="7" t="n">
        <v>0</v>
      </c>
      <c r="D4761" s="7" t="n">
        <v>0</v>
      </c>
      <c r="E4761" s="7" t="n">
        <v>0</v>
      </c>
      <c r="F4761" s="7" t="n">
        <v>1024</v>
      </c>
      <c r="G4761" s="7" t="n">
        <v>1024</v>
      </c>
      <c r="H4761" s="7" t="n">
        <v>0</v>
      </c>
      <c r="I4761" s="7" t="n">
        <v>0</v>
      </c>
      <c r="J4761" s="7" t="n">
        <v>0</v>
      </c>
      <c r="K4761" s="7" t="n">
        <v>0</v>
      </c>
      <c r="L4761" s="7" t="n">
        <v>1024</v>
      </c>
      <c r="M4761" s="7" t="n">
        <v>1024</v>
      </c>
      <c r="N4761" s="7" t="n">
        <v>1065353216</v>
      </c>
      <c r="O4761" s="7" t="n">
        <v>1065353216</v>
      </c>
      <c r="P4761" s="7" t="n">
        <v>1065353216</v>
      </c>
      <c r="Q4761" s="7" t="n">
        <v>0</v>
      </c>
      <c r="R4761" s="7" t="n">
        <v>0</v>
      </c>
      <c r="S4761" s="7" t="s">
        <v>18</v>
      </c>
    </row>
    <row r="4762" spans="1:10">
      <c r="A4762" t="s">
        <v>4</v>
      </c>
      <c r="B4762" s="4" t="s">
        <v>5</v>
      </c>
      <c r="C4762" s="4" t="s">
        <v>8</v>
      </c>
      <c r="D4762" s="4" t="s">
        <v>8</v>
      </c>
      <c r="E4762" s="4" t="s">
        <v>8</v>
      </c>
      <c r="F4762" s="4" t="s">
        <v>10</v>
      </c>
      <c r="G4762" s="4" t="s">
        <v>10</v>
      </c>
      <c r="H4762" s="4" t="s">
        <v>10</v>
      </c>
      <c r="I4762" s="4" t="s">
        <v>10</v>
      </c>
      <c r="J4762" s="4" t="s">
        <v>10</v>
      </c>
    </row>
    <row r="4763" spans="1:10">
      <c r="A4763" t="n">
        <v>58037</v>
      </c>
      <c r="B4763" s="15" t="n">
        <v>76</v>
      </c>
      <c r="C4763" s="7" t="n">
        <v>0</v>
      </c>
      <c r="D4763" s="7" t="n">
        <v>9</v>
      </c>
      <c r="E4763" s="7" t="n">
        <v>2</v>
      </c>
      <c r="F4763" s="7" t="n">
        <v>0</v>
      </c>
      <c r="G4763" s="7" t="n">
        <v>0</v>
      </c>
      <c r="H4763" s="7" t="n">
        <v>0</v>
      </c>
      <c r="I4763" s="7" t="n">
        <v>0</v>
      </c>
      <c r="J4763" s="7" t="n">
        <v>0</v>
      </c>
    </row>
    <row r="4764" spans="1:10">
      <c r="A4764" t="s">
        <v>4</v>
      </c>
      <c r="B4764" s="4" t="s">
        <v>5</v>
      </c>
      <c r="C4764" s="4" t="s">
        <v>8</v>
      </c>
      <c r="D4764" s="4" t="s">
        <v>8</v>
      </c>
      <c r="E4764" s="4" t="s">
        <v>8</v>
      </c>
      <c r="F4764" s="4" t="s">
        <v>10</v>
      </c>
      <c r="G4764" s="4" t="s">
        <v>10</v>
      </c>
      <c r="H4764" s="4" t="s">
        <v>10</v>
      </c>
      <c r="I4764" s="4" t="s">
        <v>10</v>
      </c>
      <c r="J4764" s="4" t="s">
        <v>10</v>
      </c>
    </row>
    <row r="4765" spans="1:10">
      <c r="A4765" t="n">
        <v>58061</v>
      </c>
      <c r="B4765" s="15" t="n">
        <v>76</v>
      </c>
      <c r="C4765" s="7" t="n">
        <v>0</v>
      </c>
      <c r="D4765" s="7" t="n">
        <v>3</v>
      </c>
      <c r="E4765" s="7" t="n">
        <v>0</v>
      </c>
      <c r="F4765" s="7" t="n">
        <v>1</v>
      </c>
      <c r="G4765" s="7" t="n">
        <v>1</v>
      </c>
      <c r="H4765" s="7" t="n">
        <v>1</v>
      </c>
      <c r="I4765" s="7" t="n">
        <v>0.699999988079071</v>
      </c>
      <c r="J4765" s="7" t="n">
        <v>1000</v>
      </c>
    </row>
    <row r="4766" spans="1:10">
      <c r="A4766" t="s">
        <v>4</v>
      </c>
      <c r="B4766" s="4" t="s">
        <v>5</v>
      </c>
      <c r="C4766" s="4" t="s">
        <v>8</v>
      </c>
      <c r="D4766" s="4" t="s">
        <v>8</v>
      </c>
    </row>
    <row r="4767" spans="1:10">
      <c r="A4767" t="n">
        <v>58085</v>
      </c>
      <c r="B4767" s="16" t="n">
        <v>77</v>
      </c>
      <c r="C4767" s="7" t="n">
        <v>0</v>
      </c>
      <c r="D4767" s="7" t="n">
        <v>3</v>
      </c>
    </row>
    <row r="4768" spans="1:10">
      <c r="A4768" t="s">
        <v>4</v>
      </c>
      <c r="B4768" s="4" t="s">
        <v>5</v>
      </c>
      <c r="C4768" s="4" t="s">
        <v>9</v>
      </c>
    </row>
    <row r="4769" spans="1:19">
      <c r="A4769" t="n">
        <v>58088</v>
      </c>
      <c r="B4769" s="24" t="n">
        <v>16</v>
      </c>
      <c r="C4769" s="7" t="n">
        <v>300</v>
      </c>
    </row>
    <row r="4770" spans="1:19">
      <c r="A4770" t="s">
        <v>4</v>
      </c>
      <c r="B4770" s="4" t="s">
        <v>5</v>
      </c>
      <c r="C4770" s="4" t="s">
        <v>17</v>
      </c>
    </row>
    <row r="4771" spans="1:19">
      <c r="A4771" t="n">
        <v>58091</v>
      </c>
      <c r="B4771" s="29" t="n">
        <v>3</v>
      </c>
      <c r="C4771" s="12" t="n">
        <f t="normal" ca="1">A81</f>
        <v>0</v>
      </c>
    </row>
    <row r="4772" spans="1:19">
      <c r="A4772" t="s">
        <v>4</v>
      </c>
      <c r="B4772" s="4" t="s">
        <v>5</v>
      </c>
      <c r="C4772" s="4" t="s">
        <v>17</v>
      </c>
    </row>
    <row r="4773" spans="1:19">
      <c r="A4773" t="n">
        <v>58096</v>
      </c>
      <c r="B4773" s="29" t="n">
        <v>3</v>
      </c>
      <c r="C4773" s="12" t="n">
        <f t="normal" ca="1">A5841</f>
        <v>0</v>
      </c>
    </row>
    <row r="4774" spans="1:19">
      <c r="A4774" t="s">
        <v>4</v>
      </c>
      <c r="B4774" s="4" t="s">
        <v>5</v>
      </c>
      <c r="C4774" s="4" t="s">
        <v>8</v>
      </c>
      <c r="D4774" s="4" t="s">
        <v>8</v>
      </c>
      <c r="E4774" s="4" t="s">
        <v>8</v>
      </c>
      <c r="F4774" s="4" t="s">
        <v>16</v>
      </c>
      <c r="G4774" s="4" t="s">
        <v>8</v>
      </c>
      <c r="H4774" s="4" t="s">
        <v>8</v>
      </c>
      <c r="I4774" s="4" t="s">
        <v>17</v>
      </c>
    </row>
    <row r="4775" spans="1:19">
      <c r="A4775" t="n">
        <v>58101</v>
      </c>
      <c r="B4775" s="11" t="n">
        <v>5</v>
      </c>
      <c r="C4775" s="7" t="n">
        <v>35</v>
      </c>
      <c r="D4775" s="7" t="n">
        <v>2</v>
      </c>
      <c r="E4775" s="7" t="n">
        <v>0</v>
      </c>
      <c r="F4775" s="7" t="n">
        <v>2</v>
      </c>
      <c r="G4775" s="7" t="n">
        <v>2</v>
      </c>
      <c r="H4775" s="7" t="n">
        <v>1</v>
      </c>
      <c r="I4775" s="12" t="n">
        <f t="normal" ca="1">A5837</f>
        <v>0</v>
      </c>
    </row>
    <row r="4776" spans="1:19">
      <c r="A4776" t="s">
        <v>4</v>
      </c>
      <c r="B4776" s="4" t="s">
        <v>5</v>
      </c>
      <c r="C4776" s="4" t="s">
        <v>8</v>
      </c>
      <c r="D4776" s="4" t="s">
        <v>8</v>
      </c>
    </row>
    <row r="4777" spans="1:19">
      <c r="A4777" t="n">
        <v>58115</v>
      </c>
      <c r="B4777" s="23" t="n">
        <v>31</v>
      </c>
      <c r="C4777" s="7" t="n">
        <v>10</v>
      </c>
      <c r="D4777" s="7" t="n">
        <v>0</v>
      </c>
    </row>
    <row r="4778" spans="1:19">
      <c r="A4778" t="s">
        <v>4</v>
      </c>
      <c r="B4778" s="4" t="s">
        <v>5</v>
      </c>
      <c r="C4778" s="4" t="s">
        <v>9</v>
      </c>
    </row>
    <row r="4779" spans="1:19">
      <c r="A4779" t="n">
        <v>58118</v>
      </c>
      <c r="B4779" s="24" t="n">
        <v>16</v>
      </c>
      <c r="C4779" s="7" t="n">
        <v>300</v>
      </c>
    </row>
    <row r="4780" spans="1:19">
      <c r="A4780" t="s">
        <v>4</v>
      </c>
      <c r="B4780" s="4" t="s">
        <v>5</v>
      </c>
      <c r="C4780" s="4" t="s">
        <v>8</v>
      </c>
      <c r="D4780" s="4" t="s">
        <v>8</v>
      </c>
      <c r="E4780" s="4" t="s">
        <v>16</v>
      </c>
      <c r="F4780" s="4" t="s">
        <v>8</v>
      </c>
      <c r="G4780" s="4" t="s">
        <v>8</v>
      </c>
    </row>
    <row r="4781" spans="1:19">
      <c r="A4781" t="n">
        <v>58121</v>
      </c>
      <c r="B4781" s="17" t="n">
        <v>18</v>
      </c>
      <c r="C4781" s="7" t="n">
        <v>0</v>
      </c>
      <c r="D4781" s="7" t="n">
        <v>0</v>
      </c>
      <c r="E4781" s="7" t="n">
        <v>0</v>
      </c>
      <c r="F4781" s="7" t="n">
        <v>19</v>
      </c>
      <c r="G4781" s="7" t="n">
        <v>1</v>
      </c>
    </row>
    <row r="4782" spans="1:19">
      <c r="A4782" t="s">
        <v>4</v>
      </c>
      <c r="B4782" s="4" t="s">
        <v>5</v>
      </c>
      <c r="C4782" s="4" t="s">
        <v>8</v>
      </c>
      <c r="D4782" s="4" t="s">
        <v>8</v>
      </c>
      <c r="E4782" s="4" t="s">
        <v>8</v>
      </c>
      <c r="F4782" s="4" t="s">
        <v>16</v>
      </c>
      <c r="G4782" s="4" t="s">
        <v>8</v>
      </c>
      <c r="H4782" s="4" t="s">
        <v>8</v>
      </c>
      <c r="I4782" s="4" t="s">
        <v>8</v>
      </c>
      <c r="J4782" s="4" t="s">
        <v>17</v>
      </c>
    </row>
    <row r="4783" spans="1:19">
      <c r="A4783" t="n">
        <v>58130</v>
      </c>
      <c r="B4783" s="11" t="n">
        <v>5</v>
      </c>
      <c r="C4783" s="7" t="n">
        <v>35</v>
      </c>
      <c r="D4783" s="7" t="n">
        <v>0</v>
      </c>
      <c r="E4783" s="7" t="n">
        <v>0</v>
      </c>
      <c r="F4783" s="7" t="n">
        <v>2</v>
      </c>
      <c r="G4783" s="7" t="n">
        <v>14</v>
      </c>
      <c r="H4783" s="7" t="n">
        <v>3</v>
      </c>
      <c r="I4783" s="7" t="n">
        <v>1</v>
      </c>
      <c r="J4783" s="12" t="n">
        <f t="normal" ca="1">A5835</f>
        <v>0</v>
      </c>
    </row>
    <row r="4784" spans="1:19">
      <c r="A4784" t="s">
        <v>4</v>
      </c>
      <c r="B4784" s="4" t="s">
        <v>5</v>
      </c>
      <c r="C4784" s="4" t="s">
        <v>8</v>
      </c>
      <c r="D4784" s="4" t="s">
        <v>8</v>
      </c>
      <c r="E4784" s="4" t="s">
        <v>9</v>
      </c>
      <c r="F4784" s="4" t="s">
        <v>16</v>
      </c>
    </row>
    <row r="4785" spans="1:10">
      <c r="A4785" t="n">
        <v>58145</v>
      </c>
      <c r="B4785" s="23" t="n">
        <v>31</v>
      </c>
      <c r="C4785" s="7" t="n">
        <v>0</v>
      </c>
      <c r="D4785" s="7" t="n">
        <v>0</v>
      </c>
      <c r="E4785" s="7" t="n">
        <v>18</v>
      </c>
      <c r="F4785" s="7" t="n">
        <v>1107296256</v>
      </c>
    </row>
    <row r="4786" spans="1:10">
      <c r="A4786" t="s">
        <v>4</v>
      </c>
      <c r="B4786" s="4" t="s">
        <v>5</v>
      </c>
      <c r="C4786" s="4" t="s">
        <v>8</v>
      </c>
      <c r="D4786" s="4" t="s">
        <v>8</v>
      </c>
      <c r="E4786" s="4" t="s">
        <v>11</v>
      </c>
      <c r="F4786" s="4" t="s">
        <v>9</v>
      </c>
    </row>
    <row r="4787" spans="1:10">
      <c r="A4787" t="n">
        <v>58154</v>
      </c>
      <c r="B4787" s="23" t="n">
        <v>31</v>
      </c>
      <c r="C4787" s="7" t="n">
        <v>1</v>
      </c>
      <c r="D4787" s="7" t="n">
        <v>0</v>
      </c>
      <c r="E4787" s="7" t="s">
        <v>482</v>
      </c>
      <c r="F4787" s="7" t="n">
        <v>0</v>
      </c>
    </row>
    <row r="4788" spans="1:10">
      <c r="A4788" t="s">
        <v>4</v>
      </c>
      <c r="B4788" s="4" t="s">
        <v>5</v>
      </c>
      <c r="C4788" s="4" t="s">
        <v>8</v>
      </c>
      <c r="D4788" s="4" t="s">
        <v>8</v>
      </c>
      <c r="E4788" s="4" t="s">
        <v>11</v>
      </c>
      <c r="F4788" s="4" t="s">
        <v>9</v>
      </c>
    </row>
    <row r="4789" spans="1:10">
      <c r="A4789" t="n">
        <v>58174</v>
      </c>
      <c r="B4789" s="23" t="n">
        <v>31</v>
      </c>
      <c r="C4789" s="7" t="n">
        <v>1</v>
      </c>
      <c r="D4789" s="7" t="n">
        <v>0</v>
      </c>
      <c r="E4789" s="7" t="s">
        <v>483</v>
      </c>
      <c r="F4789" s="7" t="n">
        <v>1</v>
      </c>
    </row>
    <row r="4790" spans="1:10">
      <c r="A4790" t="s">
        <v>4</v>
      </c>
      <c r="B4790" s="4" t="s">
        <v>5</v>
      </c>
      <c r="C4790" s="4" t="s">
        <v>8</v>
      </c>
      <c r="D4790" s="4" t="s">
        <v>8</v>
      </c>
      <c r="E4790" s="4" t="s">
        <v>11</v>
      </c>
      <c r="F4790" s="4" t="s">
        <v>9</v>
      </c>
    </row>
    <row r="4791" spans="1:10">
      <c r="A4791" t="n">
        <v>58194</v>
      </c>
      <c r="B4791" s="23" t="n">
        <v>31</v>
      </c>
      <c r="C4791" s="7" t="n">
        <v>1</v>
      </c>
      <c r="D4791" s="7" t="n">
        <v>0</v>
      </c>
      <c r="E4791" s="7" t="s">
        <v>484</v>
      </c>
      <c r="F4791" s="7" t="n">
        <v>2</v>
      </c>
    </row>
    <row r="4792" spans="1:10">
      <c r="A4792" t="s">
        <v>4</v>
      </c>
      <c r="B4792" s="4" t="s">
        <v>5</v>
      </c>
      <c r="C4792" s="4" t="s">
        <v>8</v>
      </c>
      <c r="D4792" s="4" t="s">
        <v>8</v>
      </c>
      <c r="E4792" s="4" t="s">
        <v>11</v>
      </c>
      <c r="F4792" s="4" t="s">
        <v>9</v>
      </c>
    </row>
    <row r="4793" spans="1:10">
      <c r="A4793" t="n">
        <v>58212</v>
      </c>
      <c r="B4793" s="23" t="n">
        <v>31</v>
      </c>
      <c r="C4793" s="7" t="n">
        <v>1</v>
      </c>
      <c r="D4793" s="7" t="n">
        <v>0</v>
      </c>
      <c r="E4793" s="7" t="s">
        <v>485</v>
      </c>
      <c r="F4793" s="7" t="n">
        <v>3</v>
      </c>
    </row>
    <row r="4794" spans="1:10">
      <c r="A4794" t="s">
        <v>4</v>
      </c>
      <c r="B4794" s="4" t="s">
        <v>5</v>
      </c>
      <c r="C4794" s="4" t="s">
        <v>8</v>
      </c>
      <c r="D4794" s="4" t="s">
        <v>8</v>
      </c>
      <c r="E4794" s="4" t="s">
        <v>11</v>
      </c>
      <c r="F4794" s="4" t="s">
        <v>9</v>
      </c>
    </row>
    <row r="4795" spans="1:10">
      <c r="A4795" t="n">
        <v>58233</v>
      </c>
      <c r="B4795" s="23" t="n">
        <v>31</v>
      </c>
      <c r="C4795" s="7" t="n">
        <v>1</v>
      </c>
      <c r="D4795" s="7" t="n">
        <v>0</v>
      </c>
      <c r="E4795" s="7" t="s">
        <v>486</v>
      </c>
      <c r="F4795" s="7" t="n">
        <v>4</v>
      </c>
    </row>
    <row r="4796" spans="1:10">
      <c r="A4796" t="s">
        <v>4</v>
      </c>
      <c r="B4796" s="4" t="s">
        <v>5</v>
      </c>
      <c r="C4796" s="4" t="s">
        <v>8</v>
      </c>
      <c r="D4796" s="4" t="s">
        <v>8</v>
      </c>
      <c r="E4796" s="4" t="s">
        <v>11</v>
      </c>
      <c r="F4796" s="4" t="s">
        <v>9</v>
      </c>
    </row>
    <row r="4797" spans="1:10">
      <c r="A4797" t="n">
        <v>58254</v>
      </c>
      <c r="B4797" s="23" t="n">
        <v>31</v>
      </c>
      <c r="C4797" s="7" t="n">
        <v>1</v>
      </c>
      <c r="D4797" s="7" t="n">
        <v>0</v>
      </c>
      <c r="E4797" s="7" t="s">
        <v>487</v>
      </c>
      <c r="F4797" s="7" t="n">
        <v>5</v>
      </c>
    </row>
    <row r="4798" spans="1:10">
      <c r="A4798" t="s">
        <v>4</v>
      </c>
      <c r="B4798" s="4" t="s">
        <v>5</v>
      </c>
      <c r="C4798" s="4" t="s">
        <v>8</v>
      </c>
      <c r="D4798" s="4" t="s">
        <v>8</v>
      </c>
      <c r="E4798" s="4" t="s">
        <v>11</v>
      </c>
      <c r="F4798" s="4" t="s">
        <v>9</v>
      </c>
    </row>
    <row r="4799" spans="1:10">
      <c r="A4799" t="n">
        <v>58274</v>
      </c>
      <c r="B4799" s="23" t="n">
        <v>31</v>
      </c>
      <c r="C4799" s="7" t="n">
        <v>1</v>
      </c>
      <c r="D4799" s="7" t="n">
        <v>0</v>
      </c>
      <c r="E4799" s="7" t="s">
        <v>488</v>
      </c>
      <c r="F4799" s="7" t="n">
        <v>6</v>
      </c>
    </row>
    <row r="4800" spans="1:10">
      <c r="A4800" t="s">
        <v>4</v>
      </c>
      <c r="B4800" s="4" t="s">
        <v>5</v>
      </c>
      <c r="C4800" s="4" t="s">
        <v>8</v>
      </c>
      <c r="D4800" s="4" t="s">
        <v>8</v>
      </c>
      <c r="E4800" s="4" t="s">
        <v>11</v>
      </c>
      <c r="F4800" s="4" t="s">
        <v>9</v>
      </c>
    </row>
    <row r="4801" spans="1:6">
      <c r="A4801" t="n">
        <v>58293</v>
      </c>
      <c r="B4801" s="23" t="n">
        <v>31</v>
      </c>
      <c r="C4801" s="7" t="n">
        <v>1</v>
      </c>
      <c r="D4801" s="7" t="n">
        <v>0</v>
      </c>
      <c r="E4801" s="7" t="s">
        <v>489</v>
      </c>
      <c r="F4801" s="7" t="n">
        <v>7</v>
      </c>
    </row>
    <row r="4802" spans="1:6">
      <c r="A4802" t="s">
        <v>4</v>
      </c>
      <c r="B4802" s="4" t="s">
        <v>5</v>
      </c>
      <c r="C4802" s="4" t="s">
        <v>8</v>
      </c>
      <c r="D4802" s="4" t="s">
        <v>8</v>
      </c>
      <c r="E4802" s="4" t="s">
        <v>11</v>
      </c>
      <c r="F4802" s="4" t="s">
        <v>9</v>
      </c>
    </row>
    <row r="4803" spans="1:6">
      <c r="A4803" t="n">
        <v>58312</v>
      </c>
      <c r="B4803" s="23" t="n">
        <v>31</v>
      </c>
      <c r="C4803" s="7" t="n">
        <v>1</v>
      </c>
      <c r="D4803" s="7" t="n">
        <v>0</v>
      </c>
      <c r="E4803" s="7" t="s">
        <v>490</v>
      </c>
      <c r="F4803" s="7" t="n">
        <v>8</v>
      </c>
    </row>
    <row r="4804" spans="1:6">
      <c r="A4804" t="s">
        <v>4</v>
      </c>
      <c r="B4804" s="4" t="s">
        <v>5</v>
      </c>
      <c r="C4804" s="4" t="s">
        <v>8</v>
      </c>
      <c r="D4804" s="4" t="s">
        <v>8</v>
      </c>
      <c r="E4804" s="4" t="s">
        <v>11</v>
      </c>
      <c r="F4804" s="4" t="s">
        <v>9</v>
      </c>
    </row>
    <row r="4805" spans="1:6">
      <c r="A4805" t="n">
        <v>58330</v>
      </c>
      <c r="B4805" s="23" t="n">
        <v>31</v>
      </c>
      <c r="C4805" s="7" t="n">
        <v>1</v>
      </c>
      <c r="D4805" s="7" t="n">
        <v>0</v>
      </c>
      <c r="E4805" s="7" t="s">
        <v>491</v>
      </c>
      <c r="F4805" s="7" t="n">
        <v>9</v>
      </c>
    </row>
    <row r="4806" spans="1:6">
      <c r="A4806" t="s">
        <v>4</v>
      </c>
      <c r="B4806" s="4" t="s">
        <v>5</v>
      </c>
      <c r="C4806" s="4" t="s">
        <v>8</v>
      </c>
      <c r="D4806" s="4" t="s">
        <v>8</v>
      </c>
      <c r="E4806" s="4" t="s">
        <v>11</v>
      </c>
      <c r="F4806" s="4" t="s">
        <v>9</v>
      </c>
    </row>
    <row r="4807" spans="1:6">
      <c r="A4807" t="n">
        <v>58349</v>
      </c>
      <c r="B4807" s="23" t="n">
        <v>31</v>
      </c>
      <c r="C4807" s="7" t="n">
        <v>1</v>
      </c>
      <c r="D4807" s="7" t="n">
        <v>0</v>
      </c>
      <c r="E4807" s="7" t="s">
        <v>492</v>
      </c>
      <c r="F4807" s="7" t="n">
        <v>10</v>
      </c>
    </row>
    <row r="4808" spans="1:6">
      <c r="A4808" t="s">
        <v>4</v>
      </c>
      <c r="B4808" s="4" t="s">
        <v>5</v>
      </c>
      <c r="C4808" s="4" t="s">
        <v>8</v>
      </c>
      <c r="D4808" s="4" t="s">
        <v>8</v>
      </c>
      <c r="E4808" s="4" t="s">
        <v>11</v>
      </c>
      <c r="F4808" s="4" t="s">
        <v>9</v>
      </c>
    </row>
    <row r="4809" spans="1:6">
      <c r="A4809" t="n">
        <v>58369</v>
      </c>
      <c r="B4809" s="23" t="n">
        <v>31</v>
      </c>
      <c r="C4809" s="7" t="n">
        <v>1</v>
      </c>
      <c r="D4809" s="7" t="n">
        <v>0</v>
      </c>
      <c r="E4809" s="7" t="s">
        <v>493</v>
      </c>
      <c r="F4809" s="7" t="n">
        <v>11</v>
      </c>
    </row>
    <row r="4810" spans="1:6">
      <c r="A4810" t="s">
        <v>4</v>
      </c>
      <c r="B4810" s="4" t="s">
        <v>5</v>
      </c>
      <c r="C4810" s="4" t="s">
        <v>8</v>
      </c>
      <c r="D4810" s="4" t="s">
        <v>8</v>
      </c>
      <c r="E4810" s="4" t="s">
        <v>11</v>
      </c>
      <c r="F4810" s="4" t="s">
        <v>9</v>
      </c>
    </row>
    <row r="4811" spans="1:6">
      <c r="A4811" t="n">
        <v>58388</v>
      </c>
      <c r="B4811" s="23" t="n">
        <v>31</v>
      </c>
      <c r="C4811" s="7" t="n">
        <v>1</v>
      </c>
      <c r="D4811" s="7" t="n">
        <v>0</v>
      </c>
      <c r="E4811" s="7" t="s">
        <v>494</v>
      </c>
      <c r="F4811" s="7" t="n">
        <v>12</v>
      </c>
    </row>
    <row r="4812" spans="1:6">
      <c r="A4812" t="s">
        <v>4</v>
      </c>
      <c r="B4812" s="4" t="s">
        <v>5</v>
      </c>
      <c r="C4812" s="4" t="s">
        <v>8</v>
      </c>
      <c r="D4812" s="4" t="s">
        <v>8</v>
      </c>
      <c r="E4812" s="4" t="s">
        <v>11</v>
      </c>
      <c r="F4812" s="4" t="s">
        <v>9</v>
      </c>
    </row>
    <row r="4813" spans="1:6">
      <c r="A4813" t="n">
        <v>58409</v>
      </c>
      <c r="B4813" s="23" t="n">
        <v>31</v>
      </c>
      <c r="C4813" s="7" t="n">
        <v>1</v>
      </c>
      <c r="D4813" s="7" t="n">
        <v>0</v>
      </c>
      <c r="E4813" s="7" t="s">
        <v>495</v>
      </c>
      <c r="F4813" s="7" t="n">
        <v>13</v>
      </c>
    </row>
    <row r="4814" spans="1:6">
      <c r="A4814" t="s">
        <v>4</v>
      </c>
      <c r="B4814" s="4" t="s">
        <v>5</v>
      </c>
      <c r="C4814" s="4" t="s">
        <v>8</v>
      </c>
      <c r="D4814" s="4" t="s">
        <v>8</v>
      </c>
      <c r="E4814" s="4" t="s">
        <v>11</v>
      </c>
      <c r="F4814" s="4" t="s">
        <v>9</v>
      </c>
    </row>
    <row r="4815" spans="1:6">
      <c r="A4815" t="n">
        <v>58426</v>
      </c>
      <c r="B4815" s="23" t="n">
        <v>31</v>
      </c>
      <c r="C4815" s="7" t="n">
        <v>1</v>
      </c>
      <c r="D4815" s="7" t="n">
        <v>0</v>
      </c>
      <c r="E4815" s="7" t="s">
        <v>496</v>
      </c>
      <c r="F4815" s="7" t="n">
        <v>14</v>
      </c>
    </row>
    <row r="4816" spans="1:6">
      <c r="A4816" t="s">
        <v>4</v>
      </c>
      <c r="B4816" s="4" t="s">
        <v>5</v>
      </c>
      <c r="C4816" s="4" t="s">
        <v>8</v>
      </c>
      <c r="D4816" s="4" t="s">
        <v>8</v>
      </c>
      <c r="E4816" s="4" t="s">
        <v>11</v>
      </c>
      <c r="F4816" s="4" t="s">
        <v>9</v>
      </c>
    </row>
    <row r="4817" spans="1:6">
      <c r="A4817" t="n">
        <v>58448</v>
      </c>
      <c r="B4817" s="23" t="n">
        <v>31</v>
      </c>
      <c r="C4817" s="7" t="n">
        <v>1</v>
      </c>
      <c r="D4817" s="7" t="n">
        <v>0</v>
      </c>
      <c r="E4817" s="7" t="s">
        <v>497</v>
      </c>
      <c r="F4817" s="7" t="n">
        <v>15</v>
      </c>
    </row>
    <row r="4818" spans="1:6">
      <c r="A4818" t="s">
        <v>4</v>
      </c>
      <c r="B4818" s="4" t="s">
        <v>5</v>
      </c>
      <c r="C4818" s="4" t="s">
        <v>8</v>
      </c>
      <c r="D4818" s="4" t="s">
        <v>8</v>
      </c>
      <c r="E4818" s="4" t="s">
        <v>11</v>
      </c>
      <c r="F4818" s="4" t="s">
        <v>9</v>
      </c>
    </row>
    <row r="4819" spans="1:6">
      <c r="A4819" t="n">
        <v>58469</v>
      </c>
      <c r="B4819" s="23" t="n">
        <v>31</v>
      </c>
      <c r="C4819" s="7" t="n">
        <v>1</v>
      </c>
      <c r="D4819" s="7" t="n">
        <v>0</v>
      </c>
      <c r="E4819" s="7" t="s">
        <v>498</v>
      </c>
      <c r="F4819" s="7" t="n">
        <v>16</v>
      </c>
    </row>
    <row r="4820" spans="1:6">
      <c r="A4820" t="s">
        <v>4</v>
      </c>
      <c r="B4820" s="4" t="s">
        <v>5</v>
      </c>
      <c r="C4820" s="4" t="s">
        <v>8</v>
      </c>
      <c r="D4820" s="4" t="s">
        <v>8</v>
      </c>
      <c r="E4820" s="4" t="s">
        <v>11</v>
      </c>
      <c r="F4820" s="4" t="s">
        <v>9</v>
      </c>
    </row>
    <row r="4821" spans="1:6">
      <c r="A4821" t="n">
        <v>58489</v>
      </c>
      <c r="B4821" s="23" t="n">
        <v>31</v>
      </c>
      <c r="C4821" s="7" t="n">
        <v>1</v>
      </c>
      <c r="D4821" s="7" t="n">
        <v>0</v>
      </c>
      <c r="E4821" s="7" t="s">
        <v>499</v>
      </c>
      <c r="F4821" s="7" t="n">
        <v>17</v>
      </c>
    </row>
    <row r="4822" spans="1:6">
      <c r="A4822" t="s">
        <v>4</v>
      </c>
      <c r="B4822" s="4" t="s">
        <v>5</v>
      </c>
      <c r="C4822" s="4" t="s">
        <v>8</v>
      </c>
      <c r="D4822" s="4" t="s">
        <v>8</v>
      </c>
      <c r="E4822" s="4" t="s">
        <v>11</v>
      </c>
      <c r="F4822" s="4" t="s">
        <v>9</v>
      </c>
    </row>
    <row r="4823" spans="1:6">
      <c r="A4823" t="n">
        <v>58510</v>
      </c>
      <c r="B4823" s="23" t="n">
        <v>31</v>
      </c>
      <c r="C4823" s="7" t="n">
        <v>1</v>
      </c>
      <c r="D4823" s="7" t="n">
        <v>0</v>
      </c>
      <c r="E4823" s="7" t="s">
        <v>500</v>
      </c>
      <c r="F4823" s="7" t="n">
        <v>18</v>
      </c>
    </row>
    <row r="4824" spans="1:6">
      <c r="A4824" t="s">
        <v>4</v>
      </c>
      <c r="B4824" s="4" t="s">
        <v>5</v>
      </c>
      <c r="C4824" s="4" t="s">
        <v>8</v>
      </c>
      <c r="D4824" s="4" t="s">
        <v>8</v>
      </c>
      <c r="E4824" s="4" t="s">
        <v>11</v>
      </c>
      <c r="F4824" s="4" t="s">
        <v>9</v>
      </c>
    </row>
    <row r="4825" spans="1:6">
      <c r="A4825" t="n">
        <v>58533</v>
      </c>
      <c r="B4825" s="23" t="n">
        <v>31</v>
      </c>
      <c r="C4825" s="7" t="n">
        <v>1</v>
      </c>
      <c r="D4825" s="7" t="n">
        <v>0</v>
      </c>
      <c r="E4825" s="7" t="s">
        <v>501</v>
      </c>
      <c r="F4825" s="7" t="n">
        <v>19</v>
      </c>
    </row>
    <row r="4826" spans="1:6">
      <c r="A4826" t="s">
        <v>4</v>
      </c>
      <c r="B4826" s="4" t="s">
        <v>5</v>
      </c>
      <c r="C4826" s="4" t="s">
        <v>8</v>
      </c>
      <c r="D4826" s="4" t="s">
        <v>8</v>
      </c>
      <c r="E4826" s="4" t="s">
        <v>11</v>
      </c>
      <c r="F4826" s="4" t="s">
        <v>9</v>
      </c>
    </row>
    <row r="4827" spans="1:6">
      <c r="A4827" t="n">
        <v>58545</v>
      </c>
      <c r="B4827" s="23" t="n">
        <v>31</v>
      </c>
      <c r="C4827" s="7" t="n">
        <v>1</v>
      </c>
      <c r="D4827" s="7" t="n">
        <v>0</v>
      </c>
      <c r="E4827" s="7" t="s">
        <v>502</v>
      </c>
      <c r="F4827" s="7" t="n">
        <v>20</v>
      </c>
    </row>
    <row r="4828" spans="1:6">
      <c r="A4828" t="s">
        <v>4</v>
      </c>
      <c r="B4828" s="4" t="s">
        <v>5</v>
      </c>
      <c r="C4828" s="4" t="s">
        <v>8</v>
      </c>
      <c r="D4828" s="4" t="s">
        <v>8</v>
      </c>
      <c r="E4828" s="4" t="s">
        <v>11</v>
      </c>
      <c r="F4828" s="4" t="s">
        <v>9</v>
      </c>
    </row>
    <row r="4829" spans="1:6">
      <c r="A4829" t="n">
        <v>58564</v>
      </c>
      <c r="B4829" s="23" t="n">
        <v>31</v>
      </c>
      <c r="C4829" s="7" t="n">
        <v>1</v>
      </c>
      <c r="D4829" s="7" t="n">
        <v>0</v>
      </c>
      <c r="E4829" s="7" t="s">
        <v>503</v>
      </c>
      <c r="F4829" s="7" t="n">
        <v>21</v>
      </c>
    </row>
    <row r="4830" spans="1:6">
      <c r="A4830" t="s">
        <v>4</v>
      </c>
      <c r="B4830" s="4" t="s">
        <v>5</v>
      </c>
      <c r="C4830" s="4" t="s">
        <v>8</v>
      </c>
      <c r="D4830" s="4" t="s">
        <v>8</v>
      </c>
      <c r="E4830" s="4" t="s">
        <v>11</v>
      </c>
      <c r="F4830" s="4" t="s">
        <v>9</v>
      </c>
    </row>
    <row r="4831" spans="1:6">
      <c r="A4831" t="n">
        <v>58583</v>
      </c>
      <c r="B4831" s="23" t="n">
        <v>31</v>
      </c>
      <c r="C4831" s="7" t="n">
        <v>1</v>
      </c>
      <c r="D4831" s="7" t="n">
        <v>0</v>
      </c>
      <c r="E4831" s="7" t="s">
        <v>504</v>
      </c>
      <c r="F4831" s="7" t="n">
        <v>23</v>
      </c>
    </row>
    <row r="4832" spans="1:6">
      <c r="A4832" t="s">
        <v>4</v>
      </c>
      <c r="B4832" s="4" t="s">
        <v>5</v>
      </c>
      <c r="C4832" s="4" t="s">
        <v>8</v>
      </c>
      <c r="D4832" s="4" t="s">
        <v>8</v>
      </c>
      <c r="E4832" s="4" t="s">
        <v>11</v>
      </c>
      <c r="F4832" s="4" t="s">
        <v>9</v>
      </c>
    </row>
    <row r="4833" spans="1:6">
      <c r="A4833" t="n">
        <v>58602</v>
      </c>
      <c r="B4833" s="23" t="n">
        <v>31</v>
      </c>
      <c r="C4833" s="7" t="n">
        <v>1</v>
      </c>
      <c r="D4833" s="7" t="n">
        <v>0</v>
      </c>
      <c r="E4833" s="7" t="s">
        <v>505</v>
      </c>
      <c r="F4833" s="7" t="n">
        <v>25</v>
      </c>
    </row>
    <row r="4834" spans="1:6">
      <c r="A4834" t="s">
        <v>4</v>
      </c>
      <c r="B4834" s="4" t="s">
        <v>5</v>
      </c>
      <c r="C4834" s="4" t="s">
        <v>8</v>
      </c>
      <c r="D4834" s="4" t="s">
        <v>8</v>
      </c>
      <c r="E4834" s="4" t="s">
        <v>11</v>
      </c>
      <c r="F4834" s="4" t="s">
        <v>9</v>
      </c>
    </row>
    <row r="4835" spans="1:6">
      <c r="A4835" t="n">
        <v>58623</v>
      </c>
      <c r="B4835" s="23" t="n">
        <v>31</v>
      </c>
      <c r="C4835" s="7" t="n">
        <v>1</v>
      </c>
      <c r="D4835" s="7" t="n">
        <v>0</v>
      </c>
      <c r="E4835" s="7" t="s">
        <v>506</v>
      </c>
      <c r="F4835" s="7" t="n">
        <v>22</v>
      </c>
    </row>
    <row r="4836" spans="1:6">
      <c r="A4836" t="s">
        <v>4</v>
      </c>
      <c r="B4836" s="4" t="s">
        <v>5</v>
      </c>
      <c r="C4836" s="4" t="s">
        <v>8</v>
      </c>
      <c r="D4836" s="4" t="s">
        <v>8</v>
      </c>
      <c r="E4836" s="4" t="s">
        <v>11</v>
      </c>
      <c r="F4836" s="4" t="s">
        <v>9</v>
      </c>
    </row>
    <row r="4837" spans="1:6">
      <c r="A4837" t="n">
        <v>58648</v>
      </c>
      <c r="B4837" s="23" t="n">
        <v>31</v>
      </c>
      <c r="C4837" s="7" t="n">
        <v>1</v>
      </c>
      <c r="D4837" s="7" t="n">
        <v>0</v>
      </c>
      <c r="E4837" s="7" t="s">
        <v>507</v>
      </c>
      <c r="F4837" s="7" t="n">
        <v>26</v>
      </c>
    </row>
    <row r="4838" spans="1:6">
      <c r="A4838" t="s">
        <v>4</v>
      </c>
      <c r="B4838" s="4" t="s">
        <v>5</v>
      </c>
      <c r="C4838" s="4" t="s">
        <v>8</v>
      </c>
      <c r="D4838" s="4" t="s">
        <v>8</v>
      </c>
      <c r="E4838" s="4" t="s">
        <v>11</v>
      </c>
      <c r="F4838" s="4" t="s">
        <v>9</v>
      </c>
    </row>
    <row r="4839" spans="1:6">
      <c r="A4839" t="n">
        <v>58670</v>
      </c>
      <c r="B4839" s="23" t="n">
        <v>31</v>
      </c>
      <c r="C4839" s="7" t="n">
        <v>1</v>
      </c>
      <c r="D4839" s="7" t="n">
        <v>0</v>
      </c>
      <c r="E4839" s="7" t="s">
        <v>508</v>
      </c>
      <c r="F4839" s="7" t="n">
        <v>24</v>
      </c>
    </row>
    <row r="4840" spans="1:6">
      <c r="A4840" t="s">
        <v>4</v>
      </c>
      <c r="B4840" s="4" t="s">
        <v>5</v>
      </c>
      <c r="C4840" s="4" t="s">
        <v>8</v>
      </c>
      <c r="D4840" s="4" t="s">
        <v>8</v>
      </c>
      <c r="E4840" s="4" t="s">
        <v>11</v>
      </c>
      <c r="F4840" s="4" t="s">
        <v>9</v>
      </c>
    </row>
    <row r="4841" spans="1:6">
      <c r="A4841" t="n">
        <v>58691</v>
      </c>
      <c r="B4841" s="23" t="n">
        <v>31</v>
      </c>
      <c r="C4841" s="7" t="n">
        <v>1</v>
      </c>
      <c r="D4841" s="7" t="n">
        <v>0</v>
      </c>
      <c r="E4841" s="7" t="s">
        <v>509</v>
      </c>
      <c r="F4841" s="7" t="n">
        <v>27</v>
      </c>
    </row>
    <row r="4842" spans="1:6">
      <c r="A4842" t="s">
        <v>4</v>
      </c>
      <c r="B4842" s="4" t="s">
        <v>5</v>
      </c>
      <c r="C4842" s="4" t="s">
        <v>8</v>
      </c>
      <c r="D4842" s="4" t="s">
        <v>8</v>
      </c>
      <c r="E4842" s="4" t="s">
        <v>11</v>
      </c>
      <c r="F4842" s="4" t="s">
        <v>9</v>
      </c>
    </row>
    <row r="4843" spans="1:6">
      <c r="A4843" t="n">
        <v>58712</v>
      </c>
      <c r="B4843" s="23" t="n">
        <v>31</v>
      </c>
      <c r="C4843" s="7" t="n">
        <v>1</v>
      </c>
      <c r="D4843" s="7" t="n">
        <v>0</v>
      </c>
      <c r="E4843" s="7" t="s">
        <v>33</v>
      </c>
      <c r="F4843" s="7" t="n">
        <v>28</v>
      </c>
    </row>
    <row r="4844" spans="1:6">
      <c r="A4844" t="s">
        <v>4</v>
      </c>
      <c r="B4844" s="4" t="s">
        <v>5</v>
      </c>
      <c r="C4844" s="4" t="s">
        <v>8</v>
      </c>
      <c r="D4844" s="4" t="s">
        <v>8</v>
      </c>
      <c r="E4844" s="4" t="s">
        <v>8</v>
      </c>
      <c r="F4844" s="4" t="s">
        <v>9</v>
      </c>
      <c r="G4844" s="4" t="s">
        <v>9</v>
      </c>
      <c r="H4844" s="4" t="s">
        <v>8</v>
      </c>
    </row>
    <row r="4845" spans="1:6">
      <c r="A4845" t="n">
        <v>58724</v>
      </c>
      <c r="B4845" s="23" t="n">
        <v>31</v>
      </c>
      <c r="C4845" s="7" t="n">
        <v>2</v>
      </c>
      <c r="D4845" s="7" t="n">
        <v>0</v>
      </c>
      <c r="E4845" s="7" t="n">
        <v>1</v>
      </c>
      <c r="F4845" s="7" t="n">
        <v>65535</v>
      </c>
      <c r="G4845" s="7" t="n">
        <v>65535</v>
      </c>
      <c r="H4845" s="7" t="n">
        <v>1</v>
      </c>
    </row>
    <row r="4846" spans="1:6">
      <c r="A4846" t="s">
        <v>4</v>
      </c>
      <c r="B4846" s="4" t="s">
        <v>5</v>
      </c>
      <c r="C4846" s="4" t="s">
        <v>8</v>
      </c>
      <c r="D4846" s="4" t="s">
        <v>8</v>
      </c>
      <c r="E4846" s="4" t="s">
        <v>8</v>
      </c>
    </row>
    <row r="4847" spans="1:6">
      <c r="A4847" t="n">
        <v>58733</v>
      </c>
      <c r="B4847" s="23" t="n">
        <v>31</v>
      </c>
      <c r="C4847" s="7" t="n">
        <v>4</v>
      </c>
      <c r="D4847" s="7" t="n">
        <v>0</v>
      </c>
      <c r="E4847" s="7" t="n">
        <v>0</v>
      </c>
    </row>
    <row r="4848" spans="1:6">
      <c r="A4848" t="s">
        <v>4</v>
      </c>
      <c r="B4848" s="4" t="s">
        <v>5</v>
      </c>
      <c r="C4848" s="4" t="s">
        <v>8</v>
      </c>
      <c r="D4848" s="4" t="s">
        <v>8</v>
      </c>
      <c r="E4848" s="4" t="s">
        <v>8</v>
      </c>
      <c r="F4848" s="4" t="s">
        <v>8</v>
      </c>
      <c r="G4848" s="4" t="s">
        <v>9</v>
      </c>
      <c r="H4848" s="4" t="s">
        <v>17</v>
      </c>
      <c r="I4848" s="4" t="s">
        <v>9</v>
      </c>
      <c r="J4848" s="4" t="s">
        <v>17</v>
      </c>
      <c r="K4848" s="4" t="s">
        <v>9</v>
      </c>
      <c r="L4848" s="4" t="s">
        <v>17</v>
      </c>
      <c r="M4848" s="4" t="s">
        <v>9</v>
      </c>
      <c r="N4848" s="4" t="s">
        <v>17</v>
      </c>
      <c r="O4848" s="4" t="s">
        <v>9</v>
      </c>
      <c r="P4848" s="4" t="s">
        <v>17</v>
      </c>
      <c r="Q4848" s="4" t="s">
        <v>9</v>
      </c>
      <c r="R4848" s="4" t="s">
        <v>17</v>
      </c>
      <c r="S4848" s="4" t="s">
        <v>9</v>
      </c>
      <c r="T4848" s="4" t="s">
        <v>17</v>
      </c>
      <c r="U4848" s="4" t="s">
        <v>9</v>
      </c>
      <c r="V4848" s="4" t="s">
        <v>17</v>
      </c>
      <c r="W4848" s="4" t="s">
        <v>9</v>
      </c>
      <c r="X4848" s="4" t="s">
        <v>17</v>
      </c>
      <c r="Y4848" s="4" t="s">
        <v>9</v>
      </c>
      <c r="Z4848" s="4" t="s">
        <v>17</v>
      </c>
      <c r="AA4848" s="4" t="s">
        <v>9</v>
      </c>
      <c r="AB4848" s="4" t="s">
        <v>17</v>
      </c>
      <c r="AC4848" s="4" t="s">
        <v>9</v>
      </c>
      <c r="AD4848" s="4" t="s">
        <v>17</v>
      </c>
      <c r="AE4848" s="4" t="s">
        <v>9</v>
      </c>
      <c r="AF4848" s="4" t="s">
        <v>17</v>
      </c>
      <c r="AG4848" s="4" t="s">
        <v>9</v>
      </c>
      <c r="AH4848" s="4" t="s">
        <v>17</v>
      </c>
      <c r="AI4848" s="4" t="s">
        <v>9</v>
      </c>
      <c r="AJ4848" s="4" t="s">
        <v>17</v>
      </c>
      <c r="AK4848" s="4" t="s">
        <v>9</v>
      </c>
      <c r="AL4848" s="4" t="s">
        <v>17</v>
      </c>
      <c r="AM4848" s="4" t="s">
        <v>9</v>
      </c>
      <c r="AN4848" s="4" t="s">
        <v>17</v>
      </c>
      <c r="AO4848" s="4" t="s">
        <v>9</v>
      </c>
      <c r="AP4848" s="4" t="s">
        <v>17</v>
      </c>
      <c r="AQ4848" s="4" t="s">
        <v>9</v>
      </c>
      <c r="AR4848" s="4" t="s">
        <v>17</v>
      </c>
      <c r="AS4848" s="4" t="s">
        <v>9</v>
      </c>
      <c r="AT4848" s="4" t="s">
        <v>17</v>
      </c>
      <c r="AU4848" s="4" t="s">
        <v>9</v>
      </c>
      <c r="AV4848" s="4" t="s">
        <v>17</v>
      </c>
      <c r="AW4848" s="4" t="s">
        <v>9</v>
      </c>
      <c r="AX4848" s="4" t="s">
        <v>17</v>
      </c>
      <c r="AY4848" s="4" t="s">
        <v>9</v>
      </c>
      <c r="AZ4848" s="4" t="s">
        <v>17</v>
      </c>
      <c r="BA4848" s="4" t="s">
        <v>9</v>
      </c>
      <c r="BB4848" s="4" t="s">
        <v>17</v>
      </c>
      <c r="BC4848" s="4" t="s">
        <v>9</v>
      </c>
      <c r="BD4848" s="4" t="s">
        <v>17</v>
      </c>
      <c r="BE4848" s="4" t="s">
        <v>9</v>
      </c>
      <c r="BF4848" s="4" t="s">
        <v>17</v>
      </c>
      <c r="BG4848" s="4" t="s">
        <v>9</v>
      </c>
      <c r="BH4848" s="4" t="s">
        <v>17</v>
      </c>
      <c r="BI4848" s="4" t="s">
        <v>9</v>
      </c>
      <c r="BJ4848" s="4" t="s">
        <v>17</v>
      </c>
      <c r="BK4848" s="4" t="s">
        <v>9</v>
      </c>
      <c r="BL4848" s="4" t="s">
        <v>17</v>
      </c>
      <c r="BM4848" s="4" t="s">
        <v>17</v>
      </c>
    </row>
    <row r="4849" spans="1:65">
      <c r="A4849" t="n">
        <v>58737</v>
      </c>
      <c r="B4849" s="25" t="n">
        <v>6</v>
      </c>
      <c r="C4849" s="7" t="n">
        <v>35</v>
      </c>
      <c r="D4849" s="7" t="n">
        <v>0</v>
      </c>
      <c r="E4849" s="7" t="n">
        <v>1</v>
      </c>
      <c r="F4849" s="7" t="n">
        <v>29</v>
      </c>
      <c r="G4849" s="7" t="n">
        <v>0</v>
      </c>
      <c r="H4849" s="12" t="n">
        <f t="normal" ca="1">A4851</f>
        <v>0</v>
      </c>
      <c r="I4849" s="7" t="n">
        <v>1</v>
      </c>
      <c r="J4849" s="12" t="n">
        <f t="normal" ca="1">A4885</f>
        <v>0</v>
      </c>
      <c r="K4849" s="7" t="n">
        <v>2</v>
      </c>
      <c r="L4849" s="12" t="n">
        <f t="normal" ca="1">A4919</f>
        <v>0</v>
      </c>
      <c r="M4849" s="7" t="n">
        <v>3</v>
      </c>
      <c r="N4849" s="12" t="n">
        <f t="normal" ca="1">A4953</f>
        <v>0</v>
      </c>
      <c r="O4849" s="7" t="n">
        <v>4</v>
      </c>
      <c r="P4849" s="12" t="n">
        <f t="normal" ca="1">A4987</f>
        <v>0</v>
      </c>
      <c r="Q4849" s="7" t="n">
        <v>5</v>
      </c>
      <c r="R4849" s="12" t="n">
        <f t="normal" ca="1">A5021</f>
        <v>0</v>
      </c>
      <c r="S4849" s="7" t="n">
        <v>6</v>
      </c>
      <c r="T4849" s="12" t="n">
        <f t="normal" ca="1">A5055</f>
        <v>0</v>
      </c>
      <c r="U4849" s="7" t="n">
        <v>7</v>
      </c>
      <c r="V4849" s="12" t="n">
        <f t="normal" ca="1">A5089</f>
        <v>0</v>
      </c>
      <c r="W4849" s="7" t="n">
        <v>8</v>
      </c>
      <c r="X4849" s="12" t="n">
        <f t="normal" ca="1">A5123</f>
        <v>0</v>
      </c>
      <c r="Y4849" s="7" t="n">
        <v>9</v>
      </c>
      <c r="Z4849" s="12" t="n">
        <f t="normal" ca="1">A5157</f>
        <v>0</v>
      </c>
      <c r="AA4849" s="7" t="n">
        <v>10</v>
      </c>
      <c r="AB4849" s="12" t="n">
        <f t="normal" ca="1">A5191</f>
        <v>0</v>
      </c>
      <c r="AC4849" s="7" t="n">
        <v>11</v>
      </c>
      <c r="AD4849" s="12" t="n">
        <f t="normal" ca="1">A5225</f>
        <v>0</v>
      </c>
      <c r="AE4849" s="7" t="n">
        <v>12</v>
      </c>
      <c r="AF4849" s="12" t="n">
        <f t="normal" ca="1">A5259</f>
        <v>0</v>
      </c>
      <c r="AG4849" s="7" t="n">
        <v>13</v>
      </c>
      <c r="AH4849" s="12" t="n">
        <f t="normal" ca="1">A5293</f>
        <v>0</v>
      </c>
      <c r="AI4849" s="7" t="n">
        <v>14</v>
      </c>
      <c r="AJ4849" s="12" t="n">
        <f t="normal" ca="1">A5327</f>
        <v>0</v>
      </c>
      <c r="AK4849" s="7" t="n">
        <v>15</v>
      </c>
      <c r="AL4849" s="12" t="n">
        <f t="normal" ca="1">A5361</f>
        <v>0</v>
      </c>
      <c r="AM4849" s="7" t="n">
        <v>16</v>
      </c>
      <c r="AN4849" s="12" t="n">
        <f t="normal" ca="1">A5395</f>
        <v>0</v>
      </c>
      <c r="AO4849" s="7" t="n">
        <v>17</v>
      </c>
      <c r="AP4849" s="12" t="n">
        <f t="normal" ca="1">A5429</f>
        <v>0</v>
      </c>
      <c r="AQ4849" s="7" t="n">
        <v>18</v>
      </c>
      <c r="AR4849" s="12" t="n">
        <f t="normal" ca="1">A5463</f>
        <v>0</v>
      </c>
      <c r="AS4849" s="7" t="n">
        <v>19</v>
      </c>
      <c r="AT4849" s="12" t="n">
        <f t="normal" ca="1">A5497</f>
        <v>0</v>
      </c>
      <c r="AU4849" s="7" t="n">
        <v>20</v>
      </c>
      <c r="AV4849" s="12" t="n">
        <f t="normal" ca="1">A5531</f>
        <v>0</v>
      </c>
      <c r="AW4849" s="7" t="n">
        <v>21</v>
      </c>
      <c r="AX4849" s="12" t="n">
        <f t="normal" ca="1">A5565</f>
        <v>0</v>
      </c>
      <c r="AY4849" s="7" t="n">
        <v>22</v>
      </c>
      <c r="AZ4849" s="12" t="n">
        <f t="normal" ca="1">A5599</f>
        <v>0</v>
      </c>
      <c r="BA4849" s="7" t="n">
        <v>23</v>
      </c>
      <c r="BB4849" s="12" t="n">
        <f t="normal" ca="1">A5633</f>
        <v>0</v>
      </c>
      <c r="BC4849" s="7" t="n">
        <v>24</v>
      </c>
      <c r="BD4849" s="12" t="n">
        <f t="normal" ca="1">A5667</f>
        <v>0</v>
      </c>
      <c r="BE4849" s="7" t="n">
        <v>25</v>
      </c>
      <c r="BF4849" s="12" t="n">
        <f t="normal" ca="1">A5701</f>
        <v>0</v>
      </c>
      <c r="BG4849" s="7" t="n">
        <v>26</v>
      </c>
      <c r="BH4849" s="12" t="n">
        <f t="normal" ca="1">A5735</f>
        <v>0</v>
      </c>
      <c r="BI4849" s="7" t="n">
        <v>27</v>
      </c>
      <c r="BJ4849" s="12" t="n">
        <f t="normal" ca="1">A5769</f>
        <v>0</v>
      </c>
      <c r="BK4849" s="7" t="n">
        <v>28</v>
      </c>
      <c r="BL4849" s="12" t="n">
        <f t="normal" ca="1">A5803</f>
        <v>0</v>
      </c>
      <c r="BM4849" s="12" t="n">
        <f t="normal" ca="1">A5809</f>
        <v>0</v>
      </c>
    </row>
    <row r="4850" spans="1:65">
      <c r="A4850" t="s">
        <v>4</v>
      </c>
      <c r="B4850" s="4" t="s">
        <v>5</v>
      </c>
      <c r="C4850" s="4" t="s">
        <v>8</v>
      </c>
      <c r="D4850" s="4" t="s">
        <v>8</v>
      </c>
    </row>
    <row r="4851" spans="1:65">
      <c r="A4851" t="n">
        <v>58920</v>
      </c>
      <c r="B4851" s="23" t="n">
        <v>31</v>
      </c>
      <c r="C4851" s="7" t="n">
        <v>3</v>
      </c>
      <c r="D4851" s="7" t="n">
        <v>0</v>
      </c>
    </row>
    <row r="4852" spans="1:65">
      <c r="A4852" t="s">
        <v>4</v>
      </c>
      <c r="B4852" s="4" t="s">
        <v>5</v>
      </c>
      <c r="C4852" s="4" t="s">
        <v>9</v>
      </c>
    </row>
    <row r="4853" spans="1:65">
      <c r="A4853" t="n">
        <v>58923</v>
      </c>
      <c r="B4853" s="24" t="n">
        <v>16</v>
      </c>
      <c r="C4853" s="7" t="n">
        <v>300</v>
      </c>
    </row>
    <row r="4854" spans="1:65">
      <c r="A4854" t="s">
        <v>4</v>
      </c>
      <c r="B4854" s="4" t="s">
        <v>5</v>
      </c>
      <c r="C4854" s="4" t="s">
        <v>8</v>
      </c>
      <c r="D4854" s="4" t="s">
        <v>9</v>
      </c>
      <c r="E4854" s="4" t="s">
        <v>9</v>
      </c>
      <c r="F4854" s="4" t="s">
        <v>9</v>
      </c>
      <c r="G4854" s="4" t="s">
        <v>9</v>
      </c>
      <c r="H4854" s="4" t="s">
        <v>9</v>
      </c>
      <c r="I4854" s="4" t="s">
        <v>9</v>
      </c>
      <c r="J4854" s="4" t="s">
        <v>9</v>
      </c>
      <c r="K4854" s="4" t="s">
        <v>9</v>
      </c>
      <c r="L4854" s="4" t="s">
        <v>9</v>
      </c>
      <c r="M4854" s="4" t="s">
        <v>9</v>
      </c>
      <c r="N4854" s="4" t="s">
        <v>16</v>
      </c>
      <c r="O4854" s="4" t="s">
        <v>16</v>
      </c>
      <c r="P4854" s="4" t="s">
        <v>16</v>
      </c>
      <c r="Q4854" s="4" t="s">
        <v>16</v>
      </c>
      <c r="R4854" s="4" t="s">
        <v>8</v>
      </c>
      <c r="S4854" s="4" t="s">
        <v>11</v>
      </c>
    </row>
    <row r="4855" spans="1:65">
      <c r="A4855" t="n">
        <v>58926</v>
      </c>
      <c r="B4855" s="14" t="n">
        <v>75</v>
      </c>
      <c r="C4855" s="7" t="n">
        <v>1</v>
      </c>
      <c r="D4855" s="7" t="n">
        <v>0</v>
      </c>
      <c r="E4855" s="7" t="n">
        <v>0</v>
      </c>
      <c r="F4855" s="7" t="n">
        <v>1024</v>
      </c>
      <c r="G4855" s="7" t="n">
        <v>1024</v>
      </c>
      <c r="H4855" s="7" t="n">
        <v>0</v>
      </c>
      <c r="I4855" s="7" t="n">
        <v>0</v>
      </c>
      <c r="J4855" s="7" t="n">
        <v>0</v>
      </c>
      <c r="K4855" s="7" t="n">
        <v>0</v>
      </c>
      <c r="L4855" s="7" t="n">
        <v>1024</v>
      </c>
      <c r="M4855" s="7" t="n">
        <v>1024</v>
      </c>
      <c r="N4855" s="7" t="n">
        <v>1065353216</v>
      </c>
      <c r="O4855" s="7" t="n">
        <v>1065353216</v>
      </c>
      <c r="P4855" s="7" t="n">
        <v>1065353216</v>
      </c>
      <c r="Q4855" s="7" t="n">
        <v>0</v>
      </c>
      <c r="R4855" s="7" t="n">
        <v>0</v>
      </c>
      <c r="S4855" s="7" t="s">
        <v>510</v>
      </c>
    </row>
    <row r="4856" spans="1:65">
      <c r="A4856" t="s">
        <v>4</v>
      </c>
      <c r="B4856" s="4" t="s">
        <v>5</v>
      </c>
      <c r="C4856" s="4" t="s">
        <v>8</v>
      </c>
      <c r="D4856" s="4" t="s">
        <v>8</v>
      </c>
      <c r="E4856" s="4" t="s">
        <v>8</v>
      </c>
      <c r="F4856" s="4" t="s">
        <v>10</v>
      </c>
      <c r="G4856" s="4" t="s">
        <v>10</v>
      </c>
      <c r="H4856" s="4" t="s">
        <v>10</v>
      </c>
      <c r="I4856" s="4" t="s">
        <v>10</v>
      </c>
      <c r="J4856" s="4" t="s">
        <v>10</v>
      </c>
    </row>
    <row r="4857" spans="1:65">
      <c r="A4857" t="n">
        <v>58975</v>
      </c>
      <c r="B4857" s="15" t="n">
        <v>76</v>
      </c>
      <c r="C4857" s="7" t="n">
        <v>1</v>
      </c>
      <c r="D4857" s="7" t="n">
        <v>9</v>
      </c>
      <c r="E4857" s="7" t="n">
        <v>2</v>
      </c>
      <c r="F4857" s="7" t="n">
        <v>0</v>
      </c>
      <c r="G4857" s="7" t="n">
        <v>0</v>
      </c>
      <c r="H4857" s="7" t="n">
        <v>0</v>
      </c>
      <c r="I4857" s="7" t="n">
        <v>0</v>
      </c>
      <c r="J4857" s="7" t="n">
        <v>0</v>
      </c>
    </row>
    <row r="4858" spans="1:65">
      <c r="A4858" t="s">
        <v>4</v>
      </c>
      <c r="B4858" s="4" t="s">
        <v>5</v>
      </c>
      <c r="C4858" s="4" t="s">
        <v>8</v>
      </c>
      <c r="D4858" s="4" t="s">
        <v>9</v>
      </c>
      <c r="E4858" s="4" t="s">
        <v>9</v>
      </c>
      <c r="F4858" s="4" t="s">
        <v>9</v>
      </c>
      <c r="G4858" s="4" t="s">
        <v>9</v>
      </c>
      <c r="H4858" s="4" t="s">
        <v>9</v>
      </c>
      <c r="I4858" s="4" t="s">
        <v>9</v>
      </c>
      <c r="J4858" s="4" t="s">
        <v>9</v>
      </c>
      <c r="K4858" s="4" t="s">
        <v>9</v>
      </c>
      <c r="L4858" s="4" t="s">
        <v>9</v>
      </c>
      <c r="M4858" s="4" t="s">
        <v>9</v>
      </c>
      <c r="N4858" s="4" t="s">
        <v>16</v>
      </c>
      <c r="O4858" s="4" t="s">
        <v>16</v>
      </c>
      <c r="P4858" s="4" t="s">
        <v>16</v>
      </c>
      <c r="Q4858" s="4" t="s">
        <v>16</v>
      </c>
      <c r="R4858" s="4" t="s">
        <v>8</v>
      </c>
      <c r="S4858" s="4" t="s">
        <v>11</v>
      </c>
    </row>
    <row r="4859" spans="1:65">
      <c r="A4859" t="n">
        <v>58999</v>
      </c>
      <c r="B4859" s="14" t="n">
        <v>75</v>
      </c>
      <c r="C4859" s="7" t="n">
        <v>2</v>
      </c>
      <c r="D4859" s="7" t="n">
        <v>0</v>
      </c>
      <c r="E4859" s="7" t="n">
        <v>0</v>
      </c>
      <c r="F4859" s="7" t="n">
        <v>512</v>
      </c>
      <c r="G4859" s="7" t="n">
        <v>90</v>
      </c>
      <c r="H4859" s="7" t="n">
        <v>125</v>
      </c>
      <c r="I4859" s="7" t="n">
        <v>120</v>
      </c>
      <c r="J4859" s="7" t="n">
        <v>0</v>
      </c>
      <c r="K4859" s="7" t="n">
        <v>0</v>
      </c>
      <c r="L4859" s="7" t="n">
        <v>512</v>
      </c>
      <c r="M4859" s="7" t="n">
        <v>90</v>
      </c>
      <c r="N4859" s="7" t="n">
        <v>1065353216</v>
      </c>
      <c r="O4859" s="7" t="n">
        <v>1065353216</v>
      </c>
      <c r="P4859" s="7" t="n">
        <v>1065353216</v>
      </c>
      <c r="Q4859" s="7" t="n">
        <v>0</v>
      </c>
      <c r="R4859" s="7" t="n">
        <v>0</v>
      </c>
      <c r="S4859" s="7" t="s">
        <v>511</v>
      </c>
    </row>
    <row r="4860" spans="1:65">
      <c r="A4860" t="s">
        <v>4</v>
      </c>
      <c r="B4860" s="4" t="s">
        <v>5</v>
      </c>
      <c r="C4860" s="4" t="s">
        <v>8</v>
      </c>
      <c r="D4860" s="4" t="s">
        <v>9</v>
      </c>
      <c r="E4860" s="4" t="s">
        <v>9</v>
      </c>
      <c r="F4860" s="4" t="s">
        <v>9</v>
      </c>
      <c r="G4860" s="4" t="s">
        <v>9</v>
      </c>
      <c r="H4860" s="4" t="s">
        <v>9</v>
      </c>
      <c r="I4860" s="4" t="s">
        <v>9</v>
      </c>
      <c r="J4860" s="4" t="s">
        <v>9</v>
      </c>
      <c r="K4860" s="4" t="s">
        <v>9</v>
      </c>
      <c r="L4860" s="4" t="s">
        <v>9</v>
      </c>
      <c r="M4860" s="4" t="s">
        <v>9</v>
      </c>
      <c r="N4860" s="4" t="s">
        <v>16</v>
      </c>
      <c r="O4860" s="4" t="s">
        <v>16</v>
      </c>
      <c r="P4860" s="4" t="s">
        <v>16</v>
      </c>
      <c r="Q4860" s="4" t="s">
        <v>16</v>
      </c>
      <c r="R4860" s="4" t="s">
        <v>8</v>
      </c>
      <c r="S4860" s="4" t="s">
        <v>11</v>
      </c>
    </row>
    <row r="4861" spans="1:65">
      <c r="A4861" t="n">
        <v>59048</v>
      </c>
      <c r="B4861" s="14" t="n">
        <v>75</v>
      </c>
      <c r="C4861" s="7" t="n">
        <v>3</v>
      </c>
      <c r="D4861" s="7" t="n">
        <v>0</v>
      </c>
      <c r="E4861" s="7" t="n">
        <v>0</v>
      </c>
      <c r="F4861" s="7" t="n">
        <v>512</v>
      </c>
      <c r="G4861" s="7" t="n">
        <v>128</v>
      </c>
      <c r="H4861" s="7" t="n">
        <v>125</v>
      </c>
      <c r="I4861" s="7" t="n">
        <v>135</v>
      </c>
      <c r="J4861" s="7" t="n">
        <v>0</v>
      </c>
      <c r="K4861" s="7" t="n">
        <v>135</v>
      </c>
      <c r="L4861" s="7" t="n">
        <v>512</v>
      </c>
      <c r="M4861" s="7" t="n">
        <v>256</v>
      </c>
      <c r="N4861" s="7" t="n">
        <v>1065353216</v>
      </c>
      <c r="O4861" s="7" t="n">
        <v>1065353216</v>
      </c>
      <c r="P4861" s="7" t="n">
        <v>1065353216</v>
      </c>
      <c r="Q4861" s="7" t="n">
        <v>0</v>
      </c>
      <c r="R4861" s="7" t="n">
        <v>0</v>
      </c>
      <c r="S4861" s="7" t="s">
        <v>511</v>
      </c>
    </row>
    <row r="4862" spans="1:65">
      <c r="A4862" t="s">
        <v>4</v>
      </c>
      <c r="B4862" s="4" t="s">
        <v>5</v>
      </c>
      <c r="C4862" s="4" t="s">
        <v>8</v>
      </c>
      <c r="D4862" s="4" t="s">
        <v>8</v>
      </c>
      <c r="E4862" s="4" t="s">
        <v>8</v>
      </c>
      <c r="F4862" s="4" t="s">
        <v>10</v>
      </c>
      <c r="G4862" s="4" t="s">
        <v>10</v>
      </c>
      <c r="H4862" s="4" t="s">
        <v>10</v>
      </c>
      <c r="I4862" s="4" t="s">
        <v>10</v>
      </c>
      <c r="J4862" s="4" t="s">
        <v>10</v>
      </c>
    </row>
    <row r="4863" spans="1:65">
      <c r="A4863" t="n">
        <v>59097</v>
      </c>
      <c r="B4863" s="15" t="n">
        <v>76</v>
      </c>
      <c r="C4863" s="7" t="n">
        <v>0</v>
      </c>
      <c r="D4863" s="7" t="n">
        <v>3</v>
      </c>
      <c r="E4863" s="7" t="n">
        <v>0</v>
      </c>
      <c r="F4863" s="7" t="n">
        <v>1</v>
      </c>
      <c r="G4863" s="7" t="n">
        <v>1</v>
      </c>
      <c r="H4863" s="7" t="n">
        <v>1</v>
      </c>
      <c r="I4863" s="7" t="n">
        <v>0</v>
      </c>
      <c r="J4863" s="7" t="n">
        <v>700</v>
      </c>
    </row>
    <row r="4864" spans="1:65">
      <c r="A4864" t="s">
        <v>4</v>
      </c>
      <c r="B4864" s="4" t="s">
        <v>5</v>
      </c>
      <c r="C4864" s="4" t="s">
        <v>8</v>
      </c>
      <c r="D4864" s="4" t="s">
        <v>8</v>
      </c>
      <c r="E4864" s="4" t="s">
        <v>8</v>
      </c>
      <c r="F4864" s="4" t="s">
        <v>10</v>
      </c>
      <c r="G4864" s="4" t="s">
        <v>10</v>
      </c>
      <c r="H4864" s="4" t="s">
        <v>10</v>
      </c>
      <c r="I4864" s="4" t="s">
        <v>10</v>
      </c>
      <c r="J4864" s="4" t="s">
        <v>10</v>
      </c>
    </row>
    <row r="4865" spans="1:65">
      <c r="A4865" t="n">
        <v>59121</v>
      </c>
      <c r="B4865" s="15" t="n">
        <v>76</v>
      </c>
      <c r="C4865" s="7" t="n">
        <v>1</v>
      </c>
      <c r="D4865" s="7" t="n">
        <v>3</v>
      </c>
      <c r="E4865" s="7" t="n">
        <v>0</v>
      </c>
      <c r="F4865" s="7" t="n">
        <v>1</v>
      </c>
      <c r="G4865" s="7" t="n">
        <v>1</v>
      </c>
      <c r="H4865" s="7" t="n">
        <v>1</v>
      </c>
      <c r="I4865" s="7" t="n">
        <v>1</v>
      </c>
      <c r="J4865" s="7" t="n">
        <v>700</v>
      </c>
    </row>
    <row r="4866" spans="1:65">
      <c r="A4866" t="s">
        <v>4</v>
      </c>
      <c r="B4866" s="4" t="s">
        <v>5</v>
      </c>
      <c r="C4866" s="4" t="s">
        <v>8</v>
      </c>
      <c r="D4866" s="4" t="s">
        <v>8</v>
      </c>
    </row>
    <row r="4867" spans="1:65">
      <c r="A4867" t="n">
        <v>59145</v>
      </c>
      <c r="B4867" s="16" t="n">
        <v>77</v>
      </c>
      <c r="C4867" s="7" t="n">
        <v>0</v>
      </c>
      <c r="D4867" s="7" t="n">
        <v>3</v>
      </c>
    </row>
    <row r="4868" spans="1:65">
      <c r="A4868" t="s">
        <v>4</v>
      </c>
      <c r="B4868" s="4" t="s">
        <v>5</v>
      </c>
      <c r="C4868" s="4" t="s">
        <v>8</v>
      </c>
      <c r="D4868" s="4" t="s">
        <v>8</v>
      </c>
    </row>
    <row r="4869" spans="1:65">
      <c r="A4869" t="n">
        <v>59148</v>
      </c>
      <c r="B4869" s="16" t="n">
        <v>77</v>
      </c>
      <c r="C4869" s="7" t="n">
        <v>1</v>
      </c>
      <c r="D4869" s="7" t="n">
        <v>3</v>
      </c>
    </row>
    <row r="4870" spans="1:65">
      <c r="A4870" t="s">
        <v>4</v>
      </c>
      <c r="B4870" s="4" t="s">
        <v>5</v>
      </c>
      <c r="C4870" s="4" t="s">
        <v>8</v>
      </c>
      <c r="D4870" s="4" t="s">
        <v>8</v>
      </c>
      <c r="E4870" s="4" t="s">
        <v>8</v>
      </c>
      <c r="F4870" s="4" t="s">
        <v>10</v>
      </c>
      <c r="G4870" s="4" t="s">
        <v>10</v>
      </c>
      <c r="H4870" s="4" t="s">
        <v>10</v>
      </c>
      <c r="I4870" s="4" t="s">
        <v>10</v>
      </c>
      <c r="J4870" s="4" t="s">
        <v>10</v>
      </c>
    </row>
    <row r="4871" spans="1:65">
      <c r="A4871" t="n">
        <v>59151</v>
      </c>
      <c r="B4871" s="15" t="n">
        <v>76</v>
      </c>
      <c r="C4871" s="7" t="n">
        <v>2</v>
      </c>
      <c r="D4871" s="7" t="n">
        <v>3</v>
      </c>
      <c r="E4871" s="7" t="n">
        <v>0</v>
      </c>
      <c r="F4871" s="7" t="n">
        <v>1</v>
      </c>
      <c r="G4871" s="7" t="n">
        <v>1</v>
      </c>
      <c r="H4871" s="7" t="n">
        <v>1</v>
      </c>
      <c r="I4871" s="7" t="n">
        <v>1</v>
      </c>
      <c r="J4871" s="7" t="n">
        <v>300</v>
      </c>
    </row>
    <row r="4872" spans="1:65">
      <c r="A4872" t="s">
        <v>4</v>
      </c>
      <c r="B4872" s="4" t="s">
        <v>5</v>
      </c>
      <c r="C4872" s="4" t="s">
        <v>8</v>
      </c>
      <c r="D4872" s="4" t="s">
        <v>8</v>
      </c>
      <c r="E4872" s="4" t="s">
        <v>8</v>
      </c>
      <c r="F4872" s="4" t="s">
        <v>10</v>
      </c>
      <c r="G4872" s="4" t="s">
        <v>10</v>
      </c>
      <c r="H4872" s="4" t="s">
        <v>10</v>
      </c>
      <c r="I4872" s="4" t="s">
        <v>10</v>
      </c>
      <c r="J4872" s="4" t="s">
        <v>10</v>
      </c>
    </row>
    <row r="4873" spans="1:65">
      <c r="A4873" t="n">
        <v>59175</v>
      </c>
      <c r="B4873" s="15" t="n">
        <v>76</v>
      </c>
      <c r="C4873" s="7" t="n">
        <v>3</v>
      </c>
      <c r="D4873" s="7" t="n">
        <v>3</v>
      </c>
      <c r="E4873" s="7" t="n">
        <v>0</v>
      </c>
      <c r="F4873" s="7" t="n">
        <v>1</v>
      </c>
      <c r="G4873" s="7" t="n">
        <v>1</v>
      </c>
      <c r="H4873" s="7" t="n">
        <v>1</v>
      </c>
      <c r="I4873" s="7" t="n">
        <v>1</v>
      </c>
      <c r="J4873" s="7" t="n">
        <v>300</v>
      </c>
    </row>
    <row r="4874" spans="1:65">
      <c r="A4874" t="s">
        <v>4</v>
      </c>
      <c r="B4874" s="4" t="s">
        <v>5</v>
      </c>
      <c r="C4874" s="4" t="s">
        <v>8</v>
      </c>
      <c r="D4874" s="4" t="s">
        <v>9</v>
      </c>
      <c r="E4874" s="4" t="s">
        <v>9</v>
      </c>
      <c r="F4874" s="4" t="s">
        <v>9</v>
      </c>
      <c r="G4874" s="4" t="s">
        <v>9</v>
      </c>
      <c r="H4874" s="4" t="s">
        <v>8</v>
      </c>
    </row>
    <row r="4875" spans="1:65">
      <c r="A4875" t="n">
        <v>59199</v>
      </c>
      <c r="B4875" s="18" t="n">
        <v>25</v>
      </c>
      <c r="C4875" s="7" t="n">
        <v>5</v>
      </c>
      <c r="D4875" s="7" t="n">
        <v>65</v>
      </c>
      <c r="E4875" s="7" t="n">
        <v>210</v>
      </c>
      <c r="F4875" s="7" t="n">
        <v>640</v>
      </c>
      <c r="G4875" s="7" t="n">
        <v>350</v>
      </c>
      <c r="H4875" s="7" t="n">
        <v>0</v>
      </c>
    </row>
    <row r="4876" spans="1:65">
      <c r="A4876" t="s">
        <v>4</v>
      </c>
      <c r="B4876" s="4" t="s">
        <v>5</v>
      </c>
      <c r="C4876" s="4" t="s">
        <v>9</v>
      </c>
      <c r="D4876" s="4" t="s">
        <v>8</v>
      </c>
      <c r="E4876" s="4" t="s">
        <v>19</v>
      </c>
      <c r="F4876" s="4" t="s">
        <v>8</v>
      </c>
      <c r="G4876" s="4" t="s">
        <v>8</v>
      </c>
      <c r="H4876" s="4" t="s">
        <v>8</v>
      </c>
      <c r="I4876" s="4" t="s">
        <v>19</v>
      </c>
      <c r="J4876" s="4" t="s">
        <v>8</v>
      </c>
      <c r="K4876" s="4" t="s">
        <v>8</v>
      </c>
      <c r="L4876" s="4" t="s">
        <v>8</v>
      </c>
      <c r="M4876" s="4" t="s">
        <v>19</v>
      </c>
      <c r="N4876" s="4" t="s">
        <v>8</v>
      </c>
      <c r="O4876" s="4" t="s">
        <v>8</v>
      </c>
      <c r="P4876" s="4" t="s">
        <v>8</v>
      </c>
    </row>
    <row r="4877" spans="1:65">
      <c r="A4877" t="n">
        <v>59210</v>
      </c>
      <c r="B4877" s="19" t="n">
        <v>24</v>
      </c>
      <c r="C4877" s="7" t="n">
        <v>65533</v>
      </c>
      <c r="D4877" s="7" t="n">
        <v>11</v>
      </c>
      <c r="E4877" s="7" t="s">
        <v>512</v>
      </c>
      <c r="F4877" s="7" t="n">
        <v>6</v>
      </c>
      <c r="G4877" s="7" t="n">
        <v>2</v>
      </c>
      <c r="H4877" s="7" t="n">
        <v>3</v>
      </c>
      <c r="I4877" s="7" t="s">
        <v>513</v>
      </c>
      <c r="J4877" s="7" t="n">
        <v>6</v>
      </c>
      <c r="K4877" s="7" t="n">
        <v>2</v>
      </c>
      <c r="L4877" s="7" t="n">
        <v>3</v>
      </c>
      <c r="M4877" s="7" t="s">
        <v>514</v>
      </c>
      <c r="N4877" s="7" t="n">
        <v>6</v>
      </c>
      <c r="O4877" s="7" t="n">
        <v>2</v>
      </c>
      <c r="P4877" s="7" t="n">
        <v>0</v>
      </c>
    </row>
    <row r="4878" spans="1:65">
      <c r="A4878" t="s">
        <v>4</v>
      </c>
      <c r="B4878" s="4" t="s">
        <v>5</v>
      </c>
    </row>
    <row r="4879" spans="1:65">
      <c r="A4879" t="n">
        <v>60070</v>
      </c>
      <c r="B4879" s="28" t="n">
        <v>28</v>
      </c>
    </row>
    <row r="4880" spans="1:65">
      <c r="A4880" t="s">
        <v>4</v>
      </c>
      <c r="B4880" s="4" t="s">
        <v>5</v>
      </c>
      <c r="C4880" s="4" t="s">
        <v>8</v>
      </c>
    </row>
    <row r="4881" spans="1:16">
      <c r="A4881" t="n">
        <v>60071</v>
      </c>
      <c r="B4881" s="21" t="n">
        <v>27</v>
      </c>
      <c r="C4881" s="7" t="n">
        <v>0</v>
      </c>
    </row>
    <row r="4882" spans="1:16">
      <c r="A4882" t="s">
        <v>4</v>
      </c>
      <c r="B4882" s="4" t="s">
        <v>5</v>
      </c>
      <c r="C4882" s="4" t="s">
        <v>17</v>
      </c>
    </row>
    <row r="4883" spans="1:16">
      <c r="A4883" t="n">
        <v>60073</v>
      </c>
      <c r="B4883" s="29" t="n">
        <v>3</v>
      </c>
      <c r="C4883" s="12" t="n">
        <f t="normal" ca="1">A5809</f>
        <v>0</v>
      </c>
    </row>
    <row r="4884" spans="1:16">
      <c r="A4884" t="s">
        <v>4</v>
      </c>
      <c r="B4884" s="4" t="s">
        <v>5</v>
      </c>
      <c r="C4884" s="4" t="s">
        <v>8</v>
      </c>
      <c r="D4884" s="4" t="s">
        <v>8</v>
      </c>
    </row>
    <row r="4885" spans="1:16">
      <c r="A4885" t="n">
        <v>60078</v>
      </c>
      <c r="B4885" s="23" t="n">
        <v>31</v>
      </c>
      <c r="C4885" s="7" t="n">
        <v>3</v>
      </c>
      <c r="D4885" s="7" t="n">
        <v>0</v>
      </c>
    </row>
    <row r="4886" spans="1:16">
      <c r="A4886" t="s">
        <v>4</v>
      </c>
      <c r="B4886" s="4" t="s">
        <v>5</v>
      </c>
      <c r="C4886" s="4" t="s">
        <v>9</v>
      </c>
    </row>
    <row r="4887" spans="1:16">
      <c r="A4887" t="n">
        <v>60081</v>
      </c>
      <c r="B4887" s="24" t="n">
        <v>16</v>
      </c>
      <c r="C4887" s="7" t="n">
        <v>300</v>
      </c>
    </row>
    <row r="4888" spans="1:16">
      <c r="A4888" t="s">
        <v>4</v>
      </c>
      <c r="B4888" s="4" t="s">
        <v>5</v>
      </c>
      <c r="C4888" s="4" t="s">
        <v>8</v>
      </c>
      <c r="D4888" s="4" t="s">
        <v>9</v>
      </c>
      <c r="E4888" s="4" t="s">
        <v>9</v>
      </c>
      <c r="F4888" s="4" t="s">
        <v>9</v>
      </c>
      <c r="G4888" s="4" t="s">
        <v>9</v>
      </c>
      <c r="H4888" s="4" t="s">
        <v>9</v>
      </c>
      <c r="I4888" s="4" t="s">
        <v>9</v>
      </c>
      <c r="J4888" s="4" t="s">
        <v>9</v>
      </c>
      <c r="K4888" s="4" t="s">
        <v>9</v>
      </c>
      <c r="L4888" s="4" t="s">
        <v>9</v>
      </c>
      <c r="M4888" s="4" t="s">
        <v>9</v>
      </c>
      <c r="N4888" s="4" t="s">
        <v>16</v>
      </c>
      <c r="O4888" s="4" t="s">
        <v>16</v>
      </c>
      <c r="P4888" s="4" t="s">
        <v>16</v>
      </c>
      <c r="Q4888" s="4" t="s">
        <v>16</v>
      </c>
      <c r="R4888" s="4" t="s">
        <v>8</v>
      </c>
      <c r="S4888" s="4" t="s">
        <v>11</v>
      </c>
    </row>
    <row r="4889" spans="1:16">
      <c r="A4889" t="n">
        <v>60084</v>
      </c>
      <c r="B4889" s="14" t="n">
        <v>75</v>
      </c>
      <c r="C4889" s="7" t="n">
        <v>1</v>
      </c>
      <c r="D4889" s="7" t="n">
        <v>0</v>
      </c>
      <c r="E4889" s="7" t="n">
        <v>0</v>
      </c>
      <c r="F4889" s="7" t="n">
        <v>1024</v>
      </c>
      <c r="G4889" s="7" t="n">
        <v>1024</v>
      </c>
      <c r="H4889" s="7" t="n">
        <v>0</v>
      </c>
      <c r="I4889" s="7" t="n">
        <v>0</v>
      </c>
      <c r="J4889" s="7" t="n">
        <v>0</v>
      </c>
      <c r="K4889" s="7" t="n">
        <v>0</v>
      </c>
      <c r="L4889" s="7" t="n">
        <v>1024</v>
      </c>
      <c r="M4889" s="7" t="n">
        <v>1024</v>
      </c>
      <c r="N4889" s="7" t="n">
        <v>1065353216</v>
      </c>
      <c r="O4889" s="7" t="n">
        <v>1065353216</v>
      </c>
      <c r="P4889" s="7" t="n">
        <v>1065353216</v>
      </c>
      <c r="Q4889" s="7" t="n">
        <v>0</v>
      </c>
      <c r="R4889" s="7" t="n">
        <v>0</v>
      </c>
      <c r="S4889" s="7" t="s">
        <v>515</v>
      </c>
    </row>
    <row r="4890" spans="1:16">
      <c r="A4890" t="s">
        <v>4</v>
      </c>
      <c r="B4890" s="4" t="s">
        <v>5</v>
      </c>
      <c r="C4890" s="4" t="s">
        <v>8</v>
      </c>
      <c r="D4890" s="4" t="s">
        <v>8</v>
      </c>
      <c r="E4890" s="4" t="s">
        <v>8</v>
      </c>
      <c r="F4890" s="4" t="s">
        <v>10</v>
      </c>
      <c r="G4890" s="4" t="s">
        <v>10</v>
      </c>
      <c r="H4890" s="4" t="s">
        <v>10</v>
      </c>
      <c r="I4890" s="4" t="s">
        <v>10</v>
      </c>
      <c r="J4890" s="4" t="s">
        <v>10</v>
      </c>
    </row>
    <row r="4891" spans="1:16">
      <c r="A4891" t="n">
        <v>60133</v>
      </c>
      <c r="B4891" s="15" t="n">
        <v>76</v>
      </c>
      <c r="C4891" s="7" t="n">
        <v>1</v>
      </c>
      <c r="D4891" s="7" t="n">
        <v>9</v>
      </c>
      <c r="E4891" s="7" t="n">
        <v>2</v>
      </c>
      <c r="F4891" s="7" t="n">
        <v>0</v>
      </c>
      <c r="G4891" s="7" t="n">
        <v>0</v>
      </c>
      <c r="H4891" s="7" t="n">
        <v>0</v>
      </c>
      <c r="I4891" s="7" t="n">
        <v>0</v>
      </c>
      <c r="J4891" s="7" t="n">
        <v>0</v>
      </c>
    </row>
    <row r="4892" spans="1:16">
      <c r="A4892" t="s">
        <v>4</v>
      </c>
      <c r="B4892" s="4" t="s">
        <v>5</v>
      </c>
      <c r="C4892" s="4" t="s">
        <v>8</v>
      </c>
      <c r="D4892" s="4" t="s">
        <v>9</v>
      </c>
      <c r="E4892" s="4" t="s">
        <v>9</v>
      </c>
      <c r="F4892" s="4" t="s">
        <v>9</v>
      </c>
      <c r="G4892" s="4" t="s">
        <v>9</v>
      </c>
      <c r="H4892" s="4" t="s">
        <v>9</v>
      </c>
      <c r="I4892" s="4" t="s">
        <v>9</v>
      </c>
      <c r="J4892" s="4" t="s">
        <v>9</v>
      </c>
      <c r="K4892" s="4" t="s">
        <v>9</v>
      </c>
      <c r="L4892" s="4" t="s">
        <v>9</v>
      </c>
      <c r="M4892" s="4" t="s">
        <v>9</v>
      </c>
      <c r="N4892" s="4" t="s">
        <v>16</v>
      </c>
      <c r="O4892" s="4" t="s">
        <v>16</v>
      </c>
      <c r="P4892" s="4" t="s">
        <v>16</v>
      </c>
      <c r="Q4892" s="4" t="s">
        <v>16</v>
      </c>
      <c r="R4892" s="4" t="s">
        <v>8</v>
      </c>
      <c r="S4892" s="4" t="s">
        <v>11</v>
      </c>
    </row>
    <row r="4893" spans="1:16">
      <c r="A4893" t="n">
        <v>60157</v>
      </c>
      <c r="B4893" s="14" t="n">
        <v>75</v>
      </c>
      <c r="C4893" s="7" t="n">
        <v>2</v>
      </c>
      <c r="D4893" s="7" t="n">
        <v>0</v>
      </c>
      <c r="E4893" s="7" t="n">
        <v>0</v>
      </c>
      <c r="F4893" s="7" t="n">
        <v>512</v>
      </c>
      <c r="G4893" s="7" t="n">
        <v>90</v>
      </c>
      <c r="H4893" s="7" t="n">
        <v>125</v>
      </c>
      <c r="I4893" s="7" t="n">
        <v>120</v>
      </c>
      <c r="J4893" s="7" t="n">
        <v>0</v>
      </c>
      <c r="K4893" s="7" t="n">
        <v>0</v>
      </c>
      <c r="L4893" s="7" t="n">
        <v>512</v>
      </c>
      <c r="M4893" s="7" t="n">
        <v>90</v>
      </c>
      <c r="N4893" s="7" t="n">
        <v>1065353216</v>
      </c>
      <c r="O4893" s="7" t="n">
        <v>1065353216</v>
      </c>
      <c r="P4893" s="7" t="n">
        <v>1065353216</v>
      </c>
      <c r="Q4893" s="7" t="n">
        <v>0</v>
      </c>
      <c r="R4893" s="7" t="n">
        <v>0</v>
      </c>
      <c r="S4893" s="7" t="s">
        <v>516</v>
      </c>
    </row>
    <row r="4894" spans="1:16">
      <c r="A4894" t="s">
        <v>4</v>
      </c>
      <c r="B4894" s="4" t="s">
        <v>5</v>
      </c>
      <c r="C4894" s="4" t="s">
        <v>8</v>
      </c>
      <c r="D4894" s="4" t="s">
        <v>9</v>
      </c>
      <c r="E4894" s="4" t="s">
        <v>9</v>
      </c>
      <c r="F4894" s="4" t="s">
        <v>9</v>
      </c>
      <c r="G4894" s="4" t="s">
        <v>9</v>
      </c>
      <c r="H4894" s="4" t="s">
        <v>9</v>
      </c>
      <c r="I4894" s="4" t="s">
        <v>9</v>
      </c>
      <c r="J4894" s="4" t="s">
        <v>9</v>
      </c>
      <c r="K4894" s="4" t="s">
        <v>9</v>
      </c>
      <c r="L4894" s="4" t="s">
        <v>9</v>
      </c>
      <c r="M4894" s="4" t="s">
        <v>9</v>
      </c>
      <c r="N4894" s="4" t="s">
        <v>16</v>
      </c>
      <c r="O4894" s="4" t="s">
        <v>16</v>
      </c>
      <c r="P4894" s="4" t="s">
        <v>16</v>
      </c>
      <c r="Q4894" s="4" t="s">
        <v>16</v>
      </c>
      <c r="R4894" s="4" t="s">
        <v>8</v>
      </c>
      <c r="S4894" s="4" t="s">
        <v>11</v>
      </c>
    </row>
    <row r="4895" spans="1:16">
      <c r="A4895" t="n">
        <v>60206</v>
      </c>
      <c r="B4895" s="14" t="n">
        <v>75</v>
      </c>
      <c r="C4895" s="7" t="n">
        <v>3</v>
      </c>
      <c r="D4895" s="7" t="n">
        <v>0</v>
      </c>
      <c r="E4895" s="7" t="n">
        <v>0</v>
      </c>
      <c r="F4895" s="7" t="n">
        <v>512</v>
      </c>
      <c r="G4895" s="7" t="n">
        <v>128</v>
      </c>
      <c r="H4895" s="7" t="n">
        <v>125</v>
      </c>
      <c r="I4895" s="7" t="n">
        <v>135</v>
      </c>
      <c r="J4895" s="7" t="n">
        <v>0</v>
      </c>
      <c r="K4895" s="7" t="n">
        <v>135</v>
      </c>
      <c r="L4895" s="7" t="n">
        <v>512</v>
      </c>
      <c r="M4895" s="7" t="n">
        <v>256</v>
      </c>
      <c r="N4895" s="7" t="n">
        <v>1065353216</v>
      </c>
      <c r="O4895" s="7" t="n">
        <v>1065353216</v>
      </c>
      <c r="P4895" s="7" t="n">
        <v>1065353216</v>
      </c>
      <c r="Q4895" s="7" t="n">
        <v>0</v>
      </c>
      <c r="R4895" s="7" t="n">
        <v>0</v>
      </c>
      <c r="S4895" s="7" t="s">
        <v>516</v>
      </c>
    </row>
    <row r="4896" spans="1:16">
      <c r="A4896" t="s">
        <v>4</v>
      </c>
      <c r="B4896" s="4" t="s">
        <v>5</v>
      </c>
      <c r="C4896" s="4" t="s">
        <v>8</v>
      </c>
      <c r="D4896" s="4" t="s">
        <v>8</v>
      </c>
      <c r="E4896" s="4" t="s">
        <v>8</v>
      </c>
      <c r="F4896" s="4" t="s">
        <v>10</v>
      </c>
      <c r="G4896" s="4" t="s">
        <v>10</v>
      </c>
      <c r="H4896" s="4" t="s">
        <v>10</v>
      </c>
      <c r="I4896" s="4" t="s">
        <v>10</v>
      </c>
      <c r="J4896" s="4" t="s">
        <v>10</v>
      </c>
    </row>
    <row r="4897" spans="1:19">
      <c r="A4897" t="n">
        <v>60255</v>
      </c>
      <c r="B4897" s="15" t="n">
        <v>76</v>
      </c>
      <c r="C4897" s="7" t="n">
        <v>0</v>
      </c>
      <c r="D4897" s="7" t="n">
        <v>3</v>
      </c>
      <c r="E4897" s="7" t="n">
        <v>0</v>
      </c>
      <c r="F4897" s="7" t="n">
        <v>1</v>
      </c>
      <c r="G4897" s="7" t="n">
        <v>1</v>
      </c>
      <c r="H4897" s="7" t="n">
        <v>1</v>
      </c>
      <c r="I4897" s="7" t="n">
        <v>0</v>
      </c>
      <c r="J4897" s="7" t="n">
        <v>700</v>
      </c>
    </row>
    <row r="4898" spans="1:19">
      <c r="A4898" t="s">
        <v>4</v>
      </c>
      <c r="B4898" s="4" t="s">
        <v>5</v>
      </c>
      <c r="C4898" s="4" t="s">
        <v>8</v>
      </c>
      <c r="D4898" s="4" t="s">
        <v>8</v>
      </c>
      <c r="E4898" s="4" t="s">
        <v>8</v>
      </c>
      <c r="F4898" s="4" t="s">
        <v>10</v>
      </c>
      <c r="G4898" s="4" t="s">
        <v>10</v>
      </c>
      <c r="H4898" s="4" t="s">
        <v>10</v>
      </c>
      <c r="I4898" s="4" t="s">
        <v>10</v>
      </c>
      <c r="J4898" s="4" t="s">
        <v>10</v>
      </c>
    </row>
    <row r="4899" spans="1:19">
      <c r="A4899" t="n">
        <v>60279</v>
      </c>
      <c r="B4899" s="15" t="n">
        <v>76</v>
      </c>
      <c r="C4899" s="7" t="n">
        <v>1</v>
      </c>
      <c r="D4899" s="7" t="n">
        <v>3</v>
      </c>
      <c r="E4899" s="7" t="n">
        <v>0</v>
      </c>
      <c r="F4899" s="7" t="n">
        <v>1</v>
      </c>
      <c r="G4899" s="7" t="n">
        <v>1</v>
      </c>
      <c r="H4899" s="7" t="n">
        <v>1</v>
      </c>
      <c r="I4899" s="7" t="n">
        <v>1</v>
      </c>
      <c r="J4899" s="7" t="n">
        <v>700</v>
      </c>
    </row>
    <row r="4900" spans="1:19">
      <c r="A4900" t="s">
        <v>4</v>
      </c>
      <c r="B4900" s="4" t="s">
        <v>5</v>
      </c>
      <c r="C4900" s="4" t="s">
        <v>8</v>
      </c>
      <c r="D4900" s="4" t="s">
        <v>8</v>
      </c>
    </row>
    <row r="4901" spans="1:19">
      <c r="A4901" t="n">
        <v>60303</v>
      </c>
      <c r="B4901" s="16" t="n">
        <v>77</v>
      </c>
      <c r="C4901" s="7" t="n">
        <v>0</v>
      </c>
      <c r="D4901" s="7" t="n">
        <v>3</v>
      </c>
    </row>
    <row r="4902" spans="1:19">
      <c r="A4902" t="s">
        <v>4</v>
      </c>
      <c r="B4902" s="4" t="s">
        <v>5</v>
      </c>
      <c r="C4902" s="4" t="s">
        <v>8</v>
      </c>
      <c r="D4902" s="4" t="s">
        <v>8</v>
      </c>
    </row>
    <row r="4903" spans="1:19">
      <c r="A4903" t="n">
        <v>60306</v>
      </c>
      <c r="B4903" s="16" t="n">
        <v>77</v>
      </c>
      <c r="C4903" s="7" t="n">
        <v>1</v>
      </c>
      <c r="D4903" s="7" t="n">
        <v>3</v>
      </c>
    </row>
    <row r="4904" spans="1:19">
      <c r="A4904" t="s">
        <v>4</v>
      </c>
      <c r="B4904" s="4" t="s">
        <v>5</v>
      </c>
      <c r="C4904" s="4" t="s">
        <v>8</v>
      </c>
      <c r="D4904" s="4" t="s">
        <v>8</v>
      </c>
      <c r="E4904" s="4" t="s">
        <v>8</v>
      </c>
      <c r="F4904" s="4" t="s">
        <v>10</v>
      </c>
      <c r="G4904" s="4" t="s">
        <v>10</v>
      </c>
      <c r="H4904" s="4" t="s">
        <v>10</v>
      </c>
      <c r="I4904" s="4" t="s">
        <v>10</v>
      </c>
      <c r="J4904" s="4" t="s">
        <v>10</v>
      </c>
    </row>
    <row r="4905" spans="1:19">
      <c r="A4905" t="n">
        <v>60309</v>
      </c>
      <c r="B4905" s="15" t="n">
        <v>76</v>
      </c>
      <c r="C4905" s="7" t="n">
        <v>2</v>
      </c>
      <c r="D4905" s="7" t="n">
        <v>3</v>
      </c>
      <c r="E4905" s="7" t="n">
        <v>0</v>
      </c>
      <c r="F4905" s="7" t="n">
        <v>1</v>
      </c>
      <c r="G4905" s="7" t="n">
        <v>1</v>
      </c>
      <c r="H4905" s="7" t="n">
        <v>1</v>
      </c>
      <c r="I4905" s="7" t="n">
        <v>1</v>
      </c>
      <c r="J4905" s="7" t="n">
        <v>300</v>
      </c>
    </row>
    <row r="4906" spans="1:19">
      <c r="A4906" t="s">
        <v>4</v>
      </c>
      <c r="B4906" s="4" t="s">
        <v>5</v>
      </c>
      <c r="C4906" s="4" t="s">
        <v>8</v>
      </c>
      <c r="D4906" s="4" t="s">
        <v>8</v>
      </c>
      <c r="E4906" s="4" t="s">
        <v>8</v>
      </c>
      <c r="F4906" s="4" t="s">
        <v>10</v>
      </c>
      <c r="G4906" s="4" t="s">
        <v>10</v>
      </c>
      <c r="H4906" s="4" t="s">
        <v>10</v>
      </c>
      <c r="I4906" s="4" t="s">
        <v>10</v>
      </c>
      <c r="J4906" s="4" t="s">
        <v>10</v>
      </c>
    </row>
    <row r="4907" spans="1:19">
      <c r="A4907" t="n">
        <v>60333</v>
      </c>
      <c r="B4907" s="15" t="n">
        <v>76</v>
      </c>
      <c r="C4907" s="7" t="n">
        <v>3</v>
      </c>
      <c r="D4907" s="7" t="n">
        <v>3</v>
      </c>
      <c r="E4907" s="7" t="n">
        <v>0</v>
      </c>
      <c r="F4907" s="7" t="n">
        <v>1</v>
      </c>
      <c r="G4907" s="7" t="n">
        <v>1</v>
      </c>
      <c r="H4907" s="7" t="n">
        <v>1</v>
      </c>
      <c r="I4907" s="7" t="n">
        <v>1</v>
      </c>
      <c r="J4907" s="7" t="n">
        <v>300</v>
      </c>
    </row>
    <row r="4908" spans="1:19">
      <c r="A4908" t="s">
        <v>4</v>
      </c>
      <c r="B4908" s="4" t="s">
        <v>5</v>
      </c>
      <c r="C4908" s="4" t="s">
        <v>8</v>
      </c>
      <c r="D4908" s="4" t="s">
        <v>9</v>
      </c>
      <c r="E4908" s="4" t="s">
        <v>9</v>
      </c>
      <c r="F4908" s="4" t="s">
        <v>9</v>
      </c>
      <c r="G4908" s="4" t="s">
        <v>9</v>
      </c>
      <c r="H4908" s="4" t="s">
        <v>8</v>
      </c>
    </row>
    <row r="4909" spans="1:19">
      <c r="A4909" t="n">
        <v>60357</v>
      </c>
      <c r="B4909" s="18" t="n">
        <v>25</v>
      </c>
      <c r="C4909" s="7" t="n">
        <v>5</v>
      </c>
      <c r="D4909" s="7" t="n">
        <v>65</v>
      </c>
      <c r="E4909" s="7" t="n">
        <v>210</v>
      </c>
      <c r="F4909" s="7" t="n">
        <v>640</v>
      </c>
      <c r="G4909" s="7" t="n">
        <v>350</v>
      </c>
      <c r="H4909" s="7" t="n">
        <v>0</v>
      </c>
    </row>
    <row r="4910" spans="1:19">
      <c r="A4910" t="s">
        <v>4</v>
      </c>
      <c r="B4910" s="4" t="s">
        <v>5</v>
      </c>
      <c r="C4910" s="4" t="s">
        <v>9</v>
      </c>
      <c r="D4910" s="4" t="s">
        <v>8</v>
      </c>
      <c r="E4910" s="4" t="s">
        <v>19</v>
      </c>
      <c r="F4910" s="4" t="s">
        <v>8</v>
      </c>
      <c r="G4910" s="4" t="s">
        <v>8</v>
      </c>
      <c r="H4910" s="4" t="s">
        <v>8</v>
      </c>
      <c r="I4910" s="4" t="s">
        <v>19</v>
      </c>
      <c r="J4910" s="4" t="s">
        <v>8</v>
      </c>
      <c r="K4910" s="4" t="s">
        <v>8</v>
      </c>
      <c r="L4910" s="4" t="s">
        <v>8</v>
      </c>
      <c r="M4910" s="4" t="s">
        <v>19</v>
      </c>
      <c r="N4910" s="4" t="s">
        <v>8</v>
      </c>
      <c r="O4910" s="4" t="s">
        <v>8</v>
      </c>
      <c r="P4910" s="4" t="s">
        <v>8</v>
      </c>
    </row>
    <row r="4911" spans="1:19">
      <c r="A4911" t="n">
        <v>60368</v>
      </c>
      <c r="B4911" s="19" t="n">
        <v>24</v>
      </c>
      <c r="C4911" s="7" t="n">
        <v>65533</v>
      </c>
      <c r="D4911" s="7" t="n">
        <v>11</v>
      </c>
      <c r="E4911" s="7" t="s">
        <v>517</v>
      </c>
      <c r="F4911" s="7" t="n">
        <v>6</v>
      </c>
      <c r="G4911" s="7" t="n">
        <v>2</v>
      </c>
      <c r="H4911" s="7" t="n">
        <v>3</v>
      </c>
      <c r="I4911" s="7" t="s">
        <v>518</v>
      </c>
      <c r="J4911" s="7" t="n">
        <v>6</v>
      </c>
      <c r="K4911" s="7" t="n">
        <v>2</v>
      </c>
      <c r="L4911" s="7" t="n">
        <v>3</v>
      </c>
      <c r="M4911" s="7" t="s">
        <v>519</v>
      </c>
      <c r="N4911" s="7" t="n">
        <v>6</v>
      </c>
      <c r="O4911" s="7" t="n">
        <v>2</v>
      </c>
      <c r="P4911" s="7" t="n">
        <v>0</v>
      </c>
    </row>
    <row r="4912" spans="1:19">
      <c r="A4912" t="s">
        <v>4</v>
      </c>
      <c r="B4912" s="4" t="s">
        <v>5</v>
      </c>
    </row>
    <row r="4913" spans="1:16">
      <c r="A4913" t="n">
        <v>60983</v>
      </c>
      <c r="B4913" s="28" t="n">
        <v>28</v>
      </c>
    </row>
    <row r="4914" spans="1:16">
      <c r="A4914" t="s">
        <v>4</v>
      </c>
      <c r="B4914" s="4" t="s">
        <v>5</v>
      </c>
      <c r="C4914" s="4" t="s">
        <v>8</v>
      </c>
    </row>
    <row r="4915" spans="1:16">
      <c r="A4915" t="n">
        <v>60984</v>
      </c>
      <c r="B4915" s="21" t="n">
        <v>27</v>
      </c>
      <c r="C4915" s="7" t="n">
        <v>0</v>
      </c>
    </row>
    <row r="4916" spans="1:16">
      <c r="A4916" t="s">
        <v>4</v>
      </c>
      <c r="B4916" s="4" t="s">
        <v>5</v>
      </c>
      <c r="C4916" s="4" t="s">
        <v>17</v>
      </c>
    </row>
    <row r="4917" spans="1:16">
      <c r="A4917" t="n">
        <v>60986</v>
      </c>
      <c r="B4917" s="29" t="n">
        <v>3</v>
      </c>
      <c r="C4917" s="12" t="n">
        <f t="normal" ca="1">A5809</f>
        <v>0</v>
      </c>
    </row>
    <row r="4918" spans="1:16">
      <c r="A4918" t="s">
        <v>4</v>
      </c>
      <c r="B4918" s="4" t="s">
        <v>5</v>
      </c>
      <c r="C4918" s="4" t="s">
        <v>8</v>
      </c>
      <c r="D4918" s="4" t="s">
        <v>8</v>
      </c>
    </row>
    <row r="4919" spans="1:16">
      <c r="A4919" t="n">
        <v>60991</v>
      </c>
      <c r="B4919" s="23" t="n">
        <v>31</v>
      </c>
      <c r="C4919" s="7" t="n">
        <v>3</v>
      </c>
      <c r="D4919" s="7" t="n">
        <v>0</v>
      </c>
    </row>
    <row r="4920" spans="1:16">
      <c r="A4920" t="s">
        <v>4</v>
      </c>
      <c r="B4920" s="4" t="s">
        <v>5</v>
      </c>
      <c r="C4920" s="4" t="s">
        <v>9</v>
      </c>
    </row>
    <row r="4921" spans="1:16">
      <c r="A4921" t="n">
        <v>60994</v>
      </c>
      <c r="B4921" s="24" t="n">
        <v>16</v>
      </c>
      <c r="C4921" s="7" t="n">
        <v>300</v>
      </c>
    </row>
    <row r="4922" spans="1:16">
      <c r="A4922" t="s">
        <v>4</v>
      </c>
      <c r="B4922" s="4" t="s">
        <v>5</v>
      </c>
      <c r="C4922" s="4" t="s">
        <v>8</v>
      </c>
      <c r="D4922" s="4" t="s">
        <v>9</v>
      </c>
      <c r="E4922" s="4" t="s">
        <v>9</v>
      </c>
      <c r="F4922" s="4" t="s">
        <v>9</v>
      </c>
      <c r="G4922" s="4" t="s">
        <v>9</v>
      </c>
      <c r="H4922" s="4" t="s">
        <v>9</v>
      </c>
      <c r="I4922" s="4" t="s">
        <v>9</v>
      </c>
      <c r="J4922" s="4" t="s">
        <v>9</v>
      </c>
      <c r="K4922" s="4" t="s">
        <v>9</v>
      </c>
      <c r="L4922" s="4" t="s">
        <v>9</v>
      </c>
      <c r="M4922" s="4" t="s">
        <v>9</v>
      </c>
      <c r="N4922" s="4" t="s">
        <v>16</v>
      </c>
      <c r="O4922" s="4" t="s">
        <v>16</v>
      </c>
      <c r="P4922" s="4" t="s">
        <v>16</v>
      </c>
      <c r="Q4922" s="4" t="s">
        <v>16</v>
      </c>
      <c r="R4922" s="4" t="s">
        <v>8</v>
      </c>
      <c r="S4922" s="4" t="s">
        <v>11</v>
      </c>
    </row>
    <row r="4923" spans="1:16">
      <c r="A4923" t="n">
        <v>60997</v>
      </c>
      <c r="B4923" s="14" t="n">
        <v>75</v>
      </c>
      <c r="C4923" s="7" t="n">
        <v>1</v>
      </c>
      <c r="D4923" s="7" t="n">
        <v>0</v>
      </c>
      <c r="E4923" s="7" t="n">
        <v>0</v>
      </c>
      <c r="F4923" s="7" t="n">
        <v>1024</v>
      </c>
      <c r="G4923" s="7" t="n">
        <v>1024</v>
      </c>
      <c r="H4923" s="7" t="n">
        <v>0</v>
      </c>
      <c r="I4923" s="7" t="n">
        <v>0</v>
      </c>
      <c r="J4923" s="7" t="n">
        <v>0</v>
      </c>
      <c r="K4923" s="7" t="n">
        <v>0</v>
      </c>
      <c r="L4923" s="7" t="n">
        <v>1024</v>
      </c>
      <c r="M4923" s="7" t="n">
        <v>1024</v>
      </c>
      <c r="N4923" s="7" t="n">
        <v>1065353216</v>
      </c>
      <c r="O4923" s="7" t="n">
        <v>1065353216</v>
      </c>
      <c r="P4923" s="7" t="n">
        <v>1065353216</v>
      </c>
      <c r="Q4923" s="7" t="n">
        <v>0</v>
      </c>
      <c r="R4923" s="7" t="n">
        <v>0</v>
      </c>
      <c r="S4923" s="7" t="s">
        <v>520</v>
      </c>
    </row>
    <row r="4924" spans="1:16">
      <c r="A4924" t="s">
        <v>4</v>
      </c>
      <c r="B4924" s="4" t="s">
        <v>5</v>
      </c>
      <c r="C4924" s="4" t="s">
        <v>8</v>
      </c>
      <c r="D4924" s="4" t="s">
        <v>8</v>
      </c>
      <c r="E4924" s="4" t="s">
        <v>8</v>
      </c>
      <c r="F4924" s="4" t="s">
        <v>10</v>
      </c>
      <c r="G4924" s="4" t="s">
        <v>10</v>
      </c>
      <c r="H4924" s="4" t="s">
        <v>10</v>
      </c>
      <c r="I4924" s="4" t="s">
        <v>10</v>
      </c>
      <c r="J4924" s="4" t="s">
        <v>10</v>
      </c>
    </row>
    <row r="4925" spans="1:16">
      <c r="A4925" t="n">
        <v>61046</v>
      </c>
      <c r="B4925" s="15" t="n">
        <v>76</v>
      </c>
      <c r="C4925" s="7" t="n">
        <v>1</v>
      </c>
      <c r="D4925" s="7" t="n">
        <v>9</v>
      </c>
      <c r="E4925" s="7" t="n">
        <v>2</v>
      </c>
      <c r="F4925" s="7" t="n">
        <v>0</v>
      </c>
      <c r="G4925" s="7" t="n">
        <v>0</v>
      </c>
      <c r="H4925" s="7" t="n">
        <v>0</v>
      </c>
      <c r="I4925" s="7" t="n">
        <v>0</v>
      </c>
      <c r="J4925" s="7" t="n">
        <v>0</v>
      </c>
    </row>
    <row r="4926" spans="1:16">
      <c r="A4926" t="s">
        <v>4</v>
      </c>
      <c r="B4926" s="4" t="s">
        <v>5</v>
      </c>
      <c r="C4926" s="4" t="s">
        <v>8</v>
      </c>
      <c r="D4926" s="4" t="s">
        <v>9</v>
      </c>
      <c r="E4926" s="4" t="s">
        <v>9</v>
      </c>
      <c r="F4926" s="4" t="s">
        <v>9</v>
      </c>
      <c r="G4926" s="4" t="s">
        <v>9</v>
      </c>
      <c r="H4926" s="4" t="s">
        <v>9</v>
      </c>
      <c r="I4926" s="4" t="s">
        <v>9</v>
      </c>
      <c r="J4926" s="4" t="s">
        <v>9</v>
      </c>
      <c r="K4926" s="4" t="s">
        <v>9</v>
      </c>
      <c r="L4926" s="4" t="s">
        <v>9</v>
      </c>
      <c r="M4926" s="4" t="s">
        <v>9</v>
      </c>
      <c r="N4926" s="4" t="s">
        <v>16</v>
      </c>
      <c r="O4926" s="4" t="s">
        <v>16</v>
      </c>
      <c r="P4926" s="4" t="s">
        <v>16</v>
      </c>
      <c r="Q4926" s="4" t="s">
        <v>16</v>
      </c>
      <c r="R4926" s="4" t="s">
        <v>8</v>
      </c>
      <c r="S4926" s="4" t="s">
        <v>11</v>
      </c>
    </row>
    <row r="4927" spans="1:16">
      <c r="A4927" t="n">
        <v>61070</v>
      </c>
      <c r="B4927" s="14" t="n">
        <v>75</v>
      </c>
      <c r="C4927" s="7" t="n">
        <v>2</v>
      </c>
      <c r="D4927" s="7" t="n">
        <v>0</v>
      </c>
      <c r="E4927" s="7" t="n">
        <v>0</v>
      </c>
      <c r="F4927" s="7" t="n">
        <v>512</v>
      </c>
      <c r="G4927" s="7" t="n">
        <v>90</v>
      </c>
      <c r="H4927" s="7" t="n">
        <v>125</v>
      </c>
      <c r="I4927" s="7" t="n">
        <v>120</v>
      </c>
      <c r="J4927" s="7" t="n">
        <v>0</v>
      </c>
      <c r="K4927" s="7" t="n">
        <v>0</v>
      </c>
      <c r="L4927" s="7" t="n">
        <v>512</v>
      </c>
      <c r="M4927" s="7" t="n">
        <v>90</v>
      </c>
      <c r="N4927" s="7" t="n">
        <v>1065353216</v>
      </c>
      <c r="O4927" s="7" t="n">
        <v>1065353216</v>
      </c>
      <c r="P4927" s="7" t="n">
        <v>1065353216</v>
      </c>
      <c r="Q4927" s="7" t="n">
        <v>0</v>
      </c>
      <c r="R4927" s="7" t="n">
        <v>0</v>
      </c>
      <c r="S4927" s="7" t="s">
        <v>521</v>
      </c>
    </row>
    <row r="4928" spans="1:16">
      <c r="A4928" t="s">
        <v>4</v>
      </c>
      <c r="B4928" s="4" t="s">
        <v>5</v>
      </c>
      <c r="C4928" s="4" t="s">
        <v>8</v>
      </c>
      <c r="D4928" s="4" t="s">
        <v>9</v>
      </c>
      <c r="E4928" s="4" t="s">
        <v>9</v>
      </c>
      <c r="F4928" s="4" t="s">
        <v>9</v>
      </c>
      <c r="G4928" s="4" t="s">
        <v>9</v>
      </c>
      <c r="H4928" s="4" t="s">
        <v>9</v>
      </c>
      <c r="I4928" s="4" t="s">
        <v>9</v>
      </c>
      <c r="J4928" s="4" t="s">
        <v>9</v>
      </c>
      <c r="K4928" s="4" t="s">
        <v>9</v>
      </c>
      <c r="L4928" s="4" t="s">
        <v>9</v>
      </c>
      <c r="M4928" s="4" t="s">
        <v>9</v>
      </c>
      <c r="N4928" s="4" t="s">
        <v>16</v>
      </c>
      <c r="O4928" s="4" t="s">
        <v>16</v>
      </c>
      <c r="P4928" s="4" t="s">
        <v>16</v>
      </c>
      <c r="Q4928" s="4" t="s">
        <v>16</v>
      </c>
      <c r="R4928" s="4" t="s">
        <v>8</v>
      </c>
      <c r="S4928" s="4" t="s">
        <v>11</v>
      </c>
    </row>
    <row r="4929" spans="1:19">
      <c r="A4929" t="n">
        <v>61119</v>
      </c>
      <c r="B4929" s="14" t="n">
        <v>75</v>
      </c>
      <c r="C4929" s="7" t="n">
        <v>3</v>
      </c>
      <c r="D4929" s="7" t="n">
        <v>0</v>
      </c>
      <c r="E4929" s="7" t="n">
        <v>0</v>
      </c>
      <c r="F4929" s="7" t="n">
        <v>512</v>
      </c>
      <c r="G4929" s="7" t="n">
        <v>128</v>
      </c>
      <c r="H4929" s="7" t="n">
        <v>125</v>
      </c>
      <c r="I4929" s="7" t="n">
        <v>135</v>
      </c>
      <c r="J4929" s="7" t="n">
        <v>0</v>
      </c>
      <c r="K4929" s="7" t="n">
        <v>135</v>
      </c>
      <c r="L4929" s="7" t="n">
        <v>512</v>
      </c>
      <c r="M4929" s="7" t="n">
        <v>256</v>
      </c>
      <c r="N4929" s="7" t="n">
        <v>1065353216</v>
      </c>
      <c r="O4929" s="7" t="n">
        <v>1065353216</v>
      </c>
      <c r="P4929" s="7" t="n">
        <v>1065353216</v>
      </c>
      <c r="Q4929" s="7" t="n">
        <v>0</v>
      </c>
      <c r="R4929" s="7" t="n">
        <v>0</v>
      </c>
      <c r="S4929" s="7" t="s">
        <v>521</v>
      </c>
    </row>
    <row r="4930" spans="1:19">
      <c r="A4930" t="s">
        <v>4</v>
      </c>
      <c r="B4930" s="4" t="s">
        <v>5</v>
      </c>
      <c r="C4930" s="4" t="s">
        <v>8</v>
      </c>
      <c r="D4930" s="4" t="s">
        <v>8</v>
      </c>
      <c r="E4930" s="4" t="s">
        <v>8</v>
      </c>
      <c r="F4930" s="4" t="s">
        <v>10</v>
      </c>
      <c r="G4930" s="4" t="s">
        <v>10</v>
      </c>
      <c r="H4930" s="4" t="s">
        <v>10</v>
      </c>
      <c r="I4930" s="4" t="s">
        <v>10</v>
      </c>
      <c r="J4930" s="4" t="s">
        <v>10</v>
      </c>
    </row>
    <row r="4931" spans="1:19">
      <c r="A4931" t="n">
        <v>61168</v>
      </c>
      <c r="B4931" s="15" t="n">
        <v>76</v>
      </c>
      <c r="C4931" s="7" t="n">
        <v>0</v>
      </c>
      <c r="D4931" s="7" t="n">
        <v>3</v>
      </c>
      <c r="E4931" s="7" t="n">
        <v>0</v>
      </c>
      <c r="F4931" s="7" t="n">
        <v>1</v>
      </c>
      <c r="G4931" s="7" t="n">
        <v>1</v>
      </c>
      <c r="H4931" s="7" t="n">
        <v>1</v>
      </c>
      <c r="I4931" s="7" t="n">
        <v>0</v>
      </c>
      <c r="J4931" s="7" t="n">
        <v>700</v>
      </c>
    </row>
    <row r="4932" spans="1:19">
      <c r="A4932" t="s">
        <v>4</v>
      </c>
      <c r="B4932" s="4" t="s">
        <v>5</v>
      </c>
      <c r="C4932" s="4" t="s">
        <v>8</v>
      </c>
      <c r="D4932" s="4" t="s">
        <v>8</v>
      </c>
      <c r="E4932" s="4" t="s">
        <v>8</v>
      </c>
      <c r="F4932" s="4" t="s">
        <v>10</v>
      </c>
      <c r="G4932" s="4" t="s">
        <v>10</v>
      </c>
      <c r="H4932" s="4" t="s">
        <v>10</v>
      </c>
      <c r="I4932" s="4" t="s">
        <v>10</v>
      </c>
      <c r="J4932" s="4" t="s">
        <v>10</v>
      </c>
    </row>
    <row r="4933" spans="1:19">
      <c r="A4933" t="n">
        <v>61192</v>
      </c>
      <c r="B4933" s="15" t="n">
        <v>76</v>
      </c>
      <c r="C4933" s="7" t="n">
        <v>1</v>
      </c>
      <c r="D4933" s="7" t="n">
        <v>3</v>
      </c>
      <c r="E4933" s="7" t="n">
        <v>0</v>
      </c>
      <c r="F4933" s="7" t="n">
        <v>1</v>
      </c>
      <c r="G4933" s="7" t="n">
        <v>1</v>
      </c>
      <c r="H4933" s="7" t="n">
        <v>1</v>
      </c>
      <c r="I4933" s="7" t="n">
        <v>1</v>
      </c>
      <c r="J4933" s="7" t="n">
        <v>700</v>
      </c>
    </row>
    <row r="4934" spans="1:19">
      <c r="A4934" t="s">
        <v>4</v>
      </c>
      <c r="B4934" s="4" t="s">
        <v>5</v>
      </c>
      <c r="C4934" s="4" t="s">
        <v>8</v>
      </c>
      <c r="D4934" s="4" t="s">
        <v>8</v>
      </c>
    </row>
    <row r="4935" spans="1:19">
      <c r="A4935" t="n">
        <v>61216</v>
      </c>
      <c r="B4935" s="16" t="n">
        <v>77</v>
      </c>
      <c r="C4935" s="7" t="n">
        <v>0</v>
      </c>
      <c r="D4935" s="7" t="n">
        <v>3</v>
      </c>
    </row>
    <row r="4936" spans="1:19">
      <c r="A4936" t="s">
        <v>4</v>
      </c>
      <c r="B4936" s="4" t="s">
        <v>5</v>
      </c>
      <c r="C4936" s="4" t="s">
        <v>8</v>
      </c>
      <c r="D4936" s="4" t="s">
        <v>8</v>
      </c>
    </row>
    <row r="4937" spans="1:19">
      <c r="A4937" t="n">
        <v>61219</v>
      </c>
      <c r="B4937" s="16" t="n">
        <v>77</v>
      </c>
      <c r="C4937" s="7" t="n">
        <v>1</v>
      </c>
      <c r="D4937" s="7" t="n">
        <v>3</v>
      </c>
    </row>
    <row r="4938" spans="1:19">
      <c r="A4938" t="s">
        <v>4</v>
      </c>
      <c r="B4938" s="4" t="s">
        <v>5</v>
      </c>
      <c r="C4938" s="4" t="s">
        <v>8</v>
      </c>
      <c r="D4938" s="4" t="s">
        <v>8</v>
      </c>
      <c r="E4938" s="4" t="s">
        <v>8</v>
      </c>
      <c r="F4938" s="4" t="s">
        <v>10</v>
      </c>
      <c r="G4938" s="4" t="s">
        <v>10</v>
      </c>
      <c r="H4938" s="4" t="s">
        <v>10</v>
      </c>
      <c r="I4938" s="4" t="s">
        <v>10</v>
      </c>
      <c r="J4938" s="4" t="s">
        <v>10</v>
      </c>
    </row>
    <row r="4939" spans="1:19">
      <c r="A4939" t="n">
        <v>61222</v>
      </c>
      <c r="B4939" s="15" t="n">
        <v>76</v>
      </c>
      <c r="C4939" s="7" t="n">
        <v>2</v>
      </c>
      <c r="D4939" s="7" t="n">
        <v>3</v>
      </c>
      <c r="E4939" s="7" t="n">
        <v>0</v>
      </c>
      <c r="F4939" s="7" t="n">
        <v>1</v>
      </c>
      <c r="G4939" s="7" t="n">
        <v>1</v>
      </c>
      <c r="H4939" s="7" t="n">
        <v>1</v>
      </c>
      <c r="I4939" s="7" t="n">
        <v>1</v>
      </c>
      <c r="J4939" s="7" t="n">
        <v>300</v>
      </c>
    </row>
    <row r="4940" spans="1:19">
      <c r="A4940" t="s">
        <v>4</v>
      </c>
      <c r="B4940" s="4" t="s">
        <v>5</v>
      </c>
      <c r="C4940" s="4" t="s">
        <v>8</v>
      </c>
      <c r="D4940" s="4" t="s">
        <v>8</v>
      </c>
      <c r="E4940" s="4" t="s">
        <v>8</v>
      </c>
      <c r="F4940" s="4" t="s">
        <v>10</v>
      </c>
      <c r="G4940" s="4" t="s">
        <v>10</v>
      </c>
      <c r="H4940" s="4" t="s">
        <v>10</v>
      </c>
      <c r="I4940" s="4" t="s">
        <v>10</v>
      </c>
      <c r="J4940" s="4" t="s">
        <v>10</v>
      </c>
    </row>
    <row r="4941" spans="1:19">
      <c r="A4941" t="n">
        <v>61246</v>
      </c>
      <c r="B4941" s="15" t="n">
        <v>76</v>
      </c>
      <c r="C4941" s="7" t="n">
        <v>3</v>
      </c>
      <c r="D4941" s="7" t="n">
        <v>3</v>
      </c>
      <c r="E4941" s="7" t="n">
        <v>0</v>
      </c>
      <c r="F4941" s="7" t="n">
        <v>1</v>
      </c>
      <c r="G4941" s="7" t="n">
        <v>1</v>
      </c>
      <c r="H4941" s="7" t="n">
        <v>1</v>
      </c>
      <c r="I4941" s="7" t="n">
        <v>1</v>
      </c>
      <c r="J4941" s="7" t="n">
        <v>300</v>
      </c>
    </row>
    <row r="4942" spans="1:19">
      <c r="A4942" t="s">
        <v>4</v>
      </c>
      <c r="B4942" s="4" t="s">
        <v>5</v>
      </c>
      <c r="C4942" s="4" t="s">
        <v>8</v>
      </c>
      <c r="D4942" s="4" t="s">
        <v>9</v>
      </c>
      <c r="E4942" s="4" t="s">
        <v>9</v>
      </c>
      <c r="F4942" s="4" t="s">
        <v>9</v>
      </c>
      <c r="G4942" s="4" t="s">
        <v>9</v>
      </c>
      <c r="H4942" s="4" t="s">
        <v>8</v>
      </c>
    </row>
    <row r="4943" spans="1:19">
      <c r="A4943" t="n">
        <v>61270</v>
      </c>
      <c r="B4943" s="18" t="n">
        <v>25</v>
      </c>
      <c r="C4943" s="7" t="n">
        <v>5</v>
      </c>
      <c r="D4943" s="7" t="n">
        <v>65</v>
      </c>
      <c r="E4943" s="7" t="n">
        <v>210</v>
      </c>
      <c r="F4943" s="7" t="n">
        <v>640</v>
      </c>
      <c r="G4943" s="7" t="n">
        <v>350</v>
      </c>
      <c r="H4943" s="7" t="n">
        <v>0</v>
      </c>
    </row>
    <row r="4944" spans="1:19">
      <c r="A4944" t="s">
        <v>4</v>
      </c>
      <c r="B4944" s="4" t="s">
        <v>5</v>
      </c>
      <c r="C4944" s="4" t="s">
        <v>9</v>
      </c>
      <c r="D4944" s="4" t="s">
        <v>8</v>
      </c>
      <c r="E4944" s="4" t="s">
        <v>19</v>
      </c>
      <c r="F4944" s="4" t="s">
        <v>8</v>
      </c>
      <c r="G4944" s="4" t="s">
        <v>8</v>
      </c>
      <c r="H4944" s="4" t="s">
        <v>8</v>
      </c>
      <c r="I4944" s="4" t="s">
        <v>19</v>
      </c>
      <c r="J4944" s="4" t="s">
        <v>8</v>
      </c>
      <c r="K4944" s="4" t="s">
        <v>8</v>
      </c>
      <c r="L4944" s="4" t="s">
        <v>8</v>
      </c>
      <c r="M4944" s="4" t="s">
        <v>19</v>
      </c>
      <c r="N4944" s="4" t="s">
        <v>8</v>
      </c>
      <c r="O4944" s="4" t="s">
        <v>8</v>
      </c>
      <c r="P4944" s="4" t="s">
        <v>8</v>
      </c>
    </row>
    <row r="4945" spans="1:19">
      <c r="A4945" t="n">
        <v>61281</v>
      </c>
      <c r="B4945" s="19" t="n">
        <v>24</v>
      </c>
      <c r="C4945" s="7" t="n">
        <v>65533</v>
      </c>
      <c r="D4945" s="7" t="n">
        <v>11</v>
      </c>
      <c r="E4945" s="7" t="s">
        <v>522</v>
      </c>
      <c r="F4945" s="7" t="n">
        <v>6</v>
      </c>
      <c r="G4945" s="7" t="n">
        <v>2</v>
      </c>
      <c r="H4945" s="7" t="n">
        <v>3</v>
      </c>
      <c r="I4945" s="7" t="s">
        <v>523</v>
      </c>
      <c r="J4945" s="7" t="n">
        <v>6</v>
      </c>
      <c r="K4945" s="7" t="n">
        <v>2</v>
      </c>
      <c r="L4945" s="7" t="n">
        <v>3</v>
      </c>
      <c r="M4945" s="7" t="s">
        <v>524</v>
      </c>
      <c r="N4945" s="7" t="n">
        <v>6</v>
      </c>
      <c r="O4945" s="7" t="n">
        <v>2</v>
      </c>
      <c r="P4945" s="7" t="n">
        <v>0</v>
      </c>
    </row>
    <row r="4946" spans="1:19">
      <c r="A4946" t="s">
        <v>4</v>
      </c>
      <c r="B4946" s="4" t="s">
        <v>5</v>
      </c>
    </row>
    <row r="4947" spans="1:19">
      <c r="A4947" t="n">
        <v>61928</v>
      </c>
      <c r="B4947" s="28" t="n">
        <v>28</v>
      </c>
    </row>
    <row r="4948" spans="1:19">
      <c r="A4948" t="s">
        <v>4</v>
      </c>
      <c r="B4948" s="4" t="s">
        <v>5</v>
      </c>
      <c r="C4948" s="4" t="s">
        <v>8</v>
      </c>
    </row>
    <row r="4949" spans="1:19">
      <c r="A4949" t="n">
        <v>61929</v>
      </c>
      <c r="B4949" s="21" t="n">
        <v>27</v>
      </c>
      <c r="C4949" s="7" t="n">
        <v>0</v>
      </c>
    </row>
    <row r="4950" spans="1:19">
      <c r="A4950" t="s">
        <v>4</v>
      </c>
      <c r="B4950" s="4" t="s">
        <v>5</v>
      </c>
      <c r="C4950" s="4" t="s">
        <v>17</v>
      </c>
    </row>
    <row r="4951" spans="1:19">
      <c r="A4951" t="n">
        <v>61931</v>
      </c>
      <c r="B4951" s="29" t="n">
        <v>3</v>
      </c>
      <c r="C4951" s="12" t="n">
        <f t="normal" ca="1">A5809</f>
        <v>0</v>
      </c>
    </row>
    <row r="4952" spans="1:19">
      <c r="A4952" t="s">
        <v>4</v>
      </c>
      <c r="B4952" s="4" t="s">
        <v>5</v>
      </c>
      <c r="C4952" s="4" t="s">
        <v>8</v>
      </c>
      <c r="D4952" s="4" t="s">
        <v>8</v>
      </c>
    </row>
    <row r="4953" spans="1:19">
      <c r="A4953" t="n">
        <v>61936</v>
      </c>
      <c r="B4953" s="23" t="n">
        <v>31</v>
      </c>
      <c r="C4953" s="7" t="n">
        <v>3</v>
      </c>
      <c r="D4953" s="7" t="n">
        <v>0</v>
      </c>
    </row>
    <row r="4954" spans="1:19">
      <c r="A4954" t="s">
        <v>4</v>
      </c>
      <c r="B4954" s="4" t="s">
        <v>5</v>
      </c>
      <c r="C4954" s="4" t="s">
        <v>9</v>
      </c>
    </row>
    <row r="4955" spans="1:19">
      <c r="A4955" t="n">
        <v>61939</v>
      </c>
      <c r="B4955" s="24" t="n">
        <v>16</v>
      </c>
      <c r="C4955" s="7" t="n">
        <v>300</v>
      </c>
    </row>
    <row r="4956" spans="1:19">
      <c r="A4956" t="s">
        <v>4</v>
      </c>
      <c r="B4956" s="4" t="s">
        <v>5</v>
      </c>
      <c r="C4956" s="4" t="s">
        <v>8</v>
      </c>
      <c r="D4956" s="4" t="s">
        <v>9</v>
      </c>
      <c r="E4956" s="4" t="s">
        <v>9</v>
      </c>
      <c r="F4956" s="4" t="s">
        <v>9</v>
      </c>
      <c r="G4956" s="4" t="s">
        <v>9</v>
      </c>
      <c r="H4956" s="4" t="s">
        <v>9</v>
      </c>
      <c r="I4956" s="4" t="s">
        <v>9</v>
      </c>
      <c r="J4956" s="4" t="s">
        <v>9</v>
      </c>
      <c r="K4956" s="4" t="s">
        <v>9</v>
      </c>
      <c r="L4956" s="4" t="s">
        <v>9</v>
      </c>
      <c r="M4956" s="4" t="s">
        <v>9</v>
      </c>
      <c r="N4956" s="4" t="s">
        <v>16</v>
      </c>
      <c r="O4956" s="4" t="s">
        <v>16</v>
      </c>
      <c r="P4956" s="4" t="s">
        <v>16</v>
      </c>
      <c r="Q4956" s="4" t="s">
        <v>16</v>
      </c>
      <c r="R4956" s="4" t="s">
        <v>8</v>
      </c>
      <c r="S4956" s="4" t="s">
        <v>11</v>
      </c>
    </row>
    <row r="4957" spans="1:19">
      <c r="A4957" t="n">
        <v>61942</v>
      </c>
      <c r="B4957" s="14" t="n">
        <v>75</v>
      </c>
      <c r="C4957" s="7" t="n">
        <v>1</v>
      </c>
      <c r="D4957" s="7" t="n">
        <v>0</v>
      </c>
      <c r="E4957" s="7" t="n">
        <v>0</v>
      </c>
      <c r="F4957" s="7" t="n">
        <v>1024</v>
      </c>
      <c r="G4957" s="7" t="n">
        <v>1024</v>
      </c>
      <c r="H4957" s="7" t="n">
        <v>0</v>
      </c>
      <c r="I4957" s="7" t="n">
        <v>0</v>
      </c>
      <c r="J4957" s="7" t="n">
        <v>0</v>
      </c>
      <c r="K4957" s="7" t="n">
        <v>0</v>
      </c>
      <c r="L4957" s="7" t="n">
        <v>1024</v>
      </c>
      <c r="M4957" s="7" t="n">
        <v>1024</v>
      </c>
      <c r="N4957" s="7" t="n">
        <v>1065353216</v>
      </c>
      <c r="O4957" s="7" t="n">
        <v>1065353216</v>
      </c>
      <c r="P4957" s="7" t="n">
        <v>1065353216</v>
      </c>
      <c r="Q4957" s="7" t="n">
        <v>0</v>
      </c>
      <c r="R4957" s="7" t="n">
        <v>0</v>
      </c>
      <c r="S4957" s="7" t="s">
        <v>525</v>
      </c>
    </row>
    <row r="4958" spans="1:19">
      <c r="A4958" t="s">
        <v>4</v>
      </c>
      <c r="B4958" s="4" t="s">
        <v>5</v>
      </c>
      <c r="C4958" s="4" t="s">
        <v>8</v>
      </c>
      <c r="D4958" s="4" t="s">
        <v>8</v>
      </c>
      <c r="E4958" s="4" t="s">
        <v>8</v>
      </c>
      <c r="F4958" s="4" t="s">
        <v>10</v>
      </c>
      <c r="G4958" s="4" t="s">
        <v>10</v>
      </c>
      <c r="H4958" s="4" t="s">
        <v>10</v>
      </c>
      <c r="I4958" s="4" t="s">
        <v>10</v>
      </c>
      <c r="J4958" s="4" t="s">
        <v>10</v>
      </c>
    </row>
    <row r="4959" spans="1:19">
      <c r="A4959" t="n">
        <v>61991</v>
      </c>
      <c r="B4959" s="15" t="n">
        <v>76</v>
      </c>
      <c r="C4959" s="7" t="n">
        <v>1</v>
      </c>
      <c r="D4959" s="7" t="n">
        <v>9</v>
      </c>
      <c r="E4959" s="7" t="n">
        <v>2</v>
      </c>
      <c r="F4959" s="7" t="n">
        <v>0</v>
      </c>
      <c r="G4959" s="7" t="n">
        <v>0</v>
      </c>
      <c r="H4959" s="7" t="n">
        <v>0</v>
      </c>
      <c r="I4959" s="7" t="n">
        <v>0</v>
      </c>
      <c r="J4959" s="7" t="n">
        <v>0</v>
      </c>
    </row>
    <row r="4960" spans="1:19">
      <c r="A4960" t="s">
        <v>4</v>
      </c>
      <c r="B4960" s="4" t="s">
        <v>5</v>
      </c>
      <c r="C4960" s="4" t="s">
        <v>8</v>
      </c>
      <c r="D4960" s="4" t="s">
        <v>9</v>
      </c>
      <c r="E4960" s="4" t="s">
        <v>9</v>
      </c>
      <c r="F4960" s="4" t="s">
        <v>9</v>
      </c>
      <c r="G4960" s="4" t="s">
        <v>9</v>
      </c>
      <c r="H4960" s="4" t="s">
        <v>9</v>
      </c>
      <c r="I4960" s="4" t="s">
        <v>9</v>
      </c>
      <c r="J4960" s="4" t="s">
        <v>9</v>
      </c>
      <c r="K4960" s="4" t="s">
        <v>9</v>
      </c>
      <c r="L4960" s="4" t="s">
        <v>9</v>
      </c>
      <c r="M4960" s="4" t="s">
        <v>9</v>
      </c>
      <c r="N4960" s="4" t="s">
        <v>16</v>
      </c>
      <c r="O4960" s="4" t="s">
        <v>16</v>
      </c>
      <c r="P4960" s="4" t="s">
        <v>16</v>
      </c>
      <c r="Q4960" s="4" t="s">
        <v>16</v>
      </c>
      <c r="R4960" s="4" t="s">
        <v>8</v>
      </c>
      <c r="S4960" s="4" t="s">
        <v>11</v>
      </c>
    </row>
    <row r="4961" spans="1:19">
      <c r="A4961" t="n">
        <v>62015</v>
      </c>
      <c r="B4961" s="14" t="n">
        <v>75</v>
      </c>
      <c r="C4961" s="7" t="n">
        <v>2</v>
      </c>
      <c r="D4961" s="7" t="n">
        <v>0</v>
      </c>
      <c r="E4961" s="7" t="n">
        <v>0</v>
      </c>
      <c r="F4961" s="7" t="n">
        <v>512</v>
      </c>
      <c r="G4961" s="7" t="n">
        <v>90</v>
      </c>
      <c r="H4961" s="7" t="n">
        <v>125</v>
      </c>
      <c r="I4961" s="7" t="n">
        <v>120</v>
      </c>
      <c r="J4961" s="7" t="n">
        <v>0</v>
      </c>
      <c r="K4961" s="7" t="n">
        <v>0</v>
      </c>
      <c r="L4961" s="7" t="n">
        <v>512</v>
      </c>
      <c r="M4961" s="7" t="n">
        <v>90</v>
      </c>
      <c r="N4961" s="7" t="n">
        <v>1065353216</v>
      </c>
      <c r="O4961" s="7" t="n">
        <v>1065353216</v>
      </c>
      <c r="P4961" s="7" t="n">
        <v>1065353216</v>
      </c>
      <c r="Q4961" s="7" t="n">
        <v>0</v>
      </c>
      <c r="R4961" s="7" t="n">
        <v>0</v>
      </c>
      <c r="S4961" s="7" t="s">
        <v>526</v>
      </c>
    </row>
    <row r="4962" spans="1:19">
      <c r="A4962" t="s">
        <v>4</v>
      </c>
      <c r="B4962" s="4" t="s">
        <v>5</v>
      </c>
      <c r="C4962" s="4" t="s">
        <v>8</v>
      </c>
      <c r="D4962" s="4" t="s">
        <v>9</v>
      </c>
      <c r="E4962" s="4" t="s">
        <v>9</v>
      </c>
      <c r="F4962" s="4" t="s">
        <v>9</v>
      </c>
      <c r="G4962" s="4" t="s">
        <v>9</v>
      </c>
      <c r="H4962" s="4" t="s">
        <v>9</v>
      </c>
      <c r="I4962" s="4" t="s">
        <v>9</v>
      </c>
      <c r="J4962" s="4" t="s">
        <v>9</v>
      </c>
      <c r="K4962" s="4" t="s">
        <v>9</v>
      </c>
      <c r="L4962" s="4" t="s">
        <v>9</v>
      </c>
      <c r="M4962" s="4" t="s">
        <v>9</v>
      </c>
      <c r="N4962" s="4" t="s">
        <v>16</v>
      </c>
      <c r="O4962" s="4" t="s">
        <v>16</v>
      </c>
      <c r="P4962" s="4" t="s">
        <v>16</v>
      </c>
      <c r="Q4962" s="4" t="s">
        <v>16</v>
      </c>
      <c r="R4962" s="4" t="s">
        <v>8</v>
      </c>
      <c r="S4962" s="4" t="s">
        <v>11</v>
      </c>
    </row>
    <row r="4963" spans="1:19">
      <c r="A4963" t="n">
        <v>62064</v>
      </c>
      <c r="B4963" s="14" t="n">
        <v>75</v>
      </c>
      <c r="C4963" s="7" t="n">
        <v>3</v>
      </c>
      <c r="D4963" s="7" t="n">
        <v>0</v>
      </c>
      <c r="E4963" s="7" t="n">
        <v>0</v>
      </c>
      <c r="F4963" s="7" t="n">
        <v>512</v>
      </c>
      <c r="G4963" s="7" t="n">
        <v>128</v>
      </c>
      <c r="H4963" s="7" t="n">
        <v>125</v>
      </c>
      <c r="I4963" s="7" t="n">
        <v>135</v>
      </c>
      <c r="J4963" s="7" t="n">
        <v>0</v>
      </c>
      <c r="K4963" s="7" t="n">
        <v>135</v>
      </c>
      <c r="L4963" s="7" t="n">
        <v>512</v>
      </c>
      <c r="M4963" s="7" t="n">
        <v>256</v>
      </c>
      <c r="N4963" s="7" t="n">
        <v>1065353216</v>
      </c>
      <c r="O4963" s="7" t="n">
        <v>1065353216</v>
      </c>
      <c r="P4963" s="7" t="n">
        <v>1065353216</v>
      </c>
      <c r="Q4963" s="7" t="n">
        <v>0</v>
      </c>
      <c r="R4963" s="7" t="n">
        <v>0</v>
      </c>
      <c r="S4963" s="7" t="s">
        <v>526</v>
      </c>
    </row>
    <row r="4964" spans="1:19">
      <c r="A4964" t="s">
        <v>4</v>
      </c>
      <c r="B4964" s="4" t="s">
        <v>5</v>
      </c>
      <c r="C4964" s="4" t="s">
        <v>8</v>
      </c>
      <c r="D4964" s="4" t="s">
        <v>8</v>
      </c>
      <c r="E4964" s="4" t="s">
        <v>8</v>
      </c>
      <c r="F4964" s="4" t="s">
        <v>10</v>
      </c>
      <c r="G4964" s="4" t="s">
        <v>10</v>
      </c>
      <c r="H4964" s="4" t="s">
        <v>10</v>
      </c>
      <c r="I4964" s="4" t="s">
        <v>10</v>
      </c>
      <c r="J4964" s="4" t="s">
        <v>10</v>
      </c>
    </row>
    <row r="4965" spans="1:19">
      <c r="A4965" t="n">
        <v>62113</v>
      </c>
      <c r="B4965" s="15" t="n">
        <v>76</v>
      </c>
      <c r="C4965" s="7" t="n">
        <v>0</v>
      </c>
      <c r="D4965" s="7" t="n">
        <v>3</v>
      </c>
      <c r="E4965" s="7" t="n">
        <v>0</v>
      </c>
      <c r="F4965" s="7" t="n">
        <v>1</v>
      </c>
      <c r="G4965" s="7" t="n">
        <v>1</v>
      </c>
      <c r="H4965" s="7" t="n">
        <v>1</v>
      </c>
      <c r="I4965" s="7" t="n">
        <v>0</v>
      </c>
      <c r="J4965" s="7" t="n">
        <v>700</v>
      </c>
    </row>
    <row r="4966" spans="1:19">
      <c r="A4966" t="s">
        <v>4</v>
      </c>
      <c r="B4966" s="4" t="s">
        <v>5</v>
      </c>
      <c r="C4966" s="4" t="s">
        <v>8</v>
      </c>
      <c r="D4966" s="4" t="s">
        <v>8</v>
      </c>
      <c r="E4966" s="4" t="s">
        <v>8</v>
      </c>
      <c r="F4966" s="4" t="s">
        <v>10</v>
      </c>
      <c r="G4966" s="4" t="s">
        <v>10</v>
      </c>
      <c r="H4966" s="4" t="s">
        <v>10</v>
      </c>
      <c r="I4966" s="4" t="s">
        <v>10</v>
      </c>
      <c r="J4966" s="4" t="s">
        <v>10</v>
      </c>
    </row>
    <row r="4967" spans="1:19">
      <c r="A4967" t="n">
        <v>62137</v>
      </c>
      <c r="B4967" s="15" t="n">
        <v>76</v>
      </c>
      <c r="C4967" s="7" t="n">
        <v>1</v>
      </c>
      <c r="D4967" s="7" t="n">
        <v>3</v>
      </c>
      <c r="E4967" s="7" t="n">
        <v>0</v>
      </c>
      <c r="F4967" s="7" t="n">
        <v>1</v>
      </c>
      <c r="G4967" s="7" t="n">
        <v>1</v>
      </c>
      <c r="H4967" s="7" t="n">
        <v>1</v>
      </c>
      <c r="I4967" s="7" t="n">
        <v>1</v>
      </c>
      <c r="J4967" s="7" t="n">
        <v>700</v>
      </c>
    </row>
    <row r="4968" spans="1:19">
      <c r="A4968" t="s">
        <v>4</v>
      </c>
      <c r="B4968" s="4" t="s">
        <v>5</v>
      </c>
      <c r="C4968" s="4" t="s">
        <v>8</v>
      </c>
      <c r="D4968" s="4" t="s">
        <v>8</v>
      </c>
    </row>
    <row r="4969" spans="1:19">
      <c r="A4969" t="n">
        <v>62161</v>
      </c>
      <c r="B4969" s="16" t="n">
        <v>77</v>
      </c>
      <c r="C4969" s="7" t="n">
        <v>0</v>
      </c>
      <c r="D4969" s="7" t="n">
        <v>3</v>
      </c>
    </row>
    <row r="4970" spans="1:19">
      <c r="A4970" t="s">
        <v>4</v>
      </c>
      <c r="B4970" s="4" t="s">
        <v>5</v>
      </c>
      <c r="C4970" s="4" t="s">
        <v>8</v>
      </c>
      <c r="D4970" s="4" t="s">
        <v>8</v>
      </c>
    </row>
    <row r="4971" spans="1:19">
      <c r="A4971" t="n">
        <v>62164</v>
      </c>
      <c r="B4971" s="16" t="n">
        <v>77</v>
      </c>
      <c r="C4971" s="7" t="n">
        <v>1</v>
      </c>
      <c r="D4971" s="7" t="n">
        <v>3</v>
      </c>
    </row>
    <row r="4972" spans="1:19">
      <c r="A4972" t="s">
        <v>4</v>
      </c>
      <c r="B4972" s="4" t="s">
        <v>5</v>
      </c>
      <c r="C4972" s="4" t="s">
        <v>8</v>
      </c>
      <c r="D4972" s="4" t="s">
        <v>8</v>
      </c>
      <c r="E4972" s="4" t="s">
        <v>8</v>
      </c>
      <c r="F4972" s="4" t="s">
        <v>10</v>
      </c>
      <c r="G4972" s="4" t="s">
        <v>10</v>
      </c>
      <c r="H4972" s="4" t="s">
        <v>10</v>
      </c>
      <c r="I4972" s="4" t="s">
        <v>10</v>
      </c>
      <c r="J4972" s="4" t="s">
        <v>10</v>
      </c>
    </row>
    <row r="4973" spans="1:19">
      <c r="A4973" t="n">
        <v>62167</v>
      </c>
      <c r="B4973" s="15" t="n">
        <v>76</v>
      </c>
      <c r="C4973" s="7" t="n">
        <v>2</v>
      </c>
      <c r="D4973" s="7" t="n">
        <v>3</v>
      </c>
      <c r="E4973" s="7" t="n">
        <v>0</v>
      </c>
      <c r="F4973" s="7" t="n">
        <v>1</v>
      </c>
      <c r="G4973" s="7" t="n">
        <v>1</v>
      </c>
      <c r="H4973" s="7" t="n">
        <v>1</v>
      </c>
      <c r="I4973" s="7" t="n">
        <v>1</v>
      </c>
      <c r="J4973" s="7" t="n">
        <v>300</v>
      </c>
    </row>
    <row r="4974" spans="1:19">
      <c r="A4974" t="s">
        <v>4</v>
      </c>
      <c r="B4974" s="4" t="s">
        <v>5</v>
      </c>
      <c r="C4974" s="4" t="s">
        <v>8</v>
      </c>
      <c r="D4974" s="4" t="s">
        <v>8</v>
      </c>
      <c r="E4974" s="4" t="s">
        <v>8</v>
      </c>
      <c r="F4974" s="4" t="s">
        <v>10</v>
      </c>
      <c r="G4974" s="4" t="s">
        <v>10</v>
      </c>
      <c r="H4974" s="4" t="s">
        <v>10</v>
      </c>
      <c r="I4974" s="4" t="s">
        <v>10</v>
      </c>
      <c r="J4974" s="4" t="s">
        <v>10</v>
      </c>
    </row>
    <row r="4975" spans="1:19">
      <c r="A4975" t="n">
        <v>62191</v>
      </c>
      <c r="B4975" s="15" t="n">
        <v>76</v>
      </c>
      <c r="C4975" s="7" t="n">
        <v>3</v>
      </c>
      <c r="D4975" s="7" t="n">
        <v>3</v>
      </c>
      <c r="E4975" s="7" t="n">
        <v>0</v>
      </c>
      <c r="F4975" s="7" t="n">
        <v>1</v>
      </c>
      <c r="G4975" s="7" t="n">
        <v>1</v>
      </c>
      <c r="H4975" s="7" t="n">
        <v>1</v>
      </c>
      <c r="I4975" s="7" t="n">
        <v>1</v>
      </c>
      <c r="J4975" s="7" t="n">
        <v>300</v>
      </c>
    </row>
    <row r="4976" spans="1:19">
      <c r="A4976" t="s">
        <v>4</v>
      </c>
      <c r="B4976" s="4" t="s">
        <v>5</v>
      </c>
      <c r="C4976" s="4" t="s">
        <v>8</v>
      </c>
      <c r="D4976" s="4" t="s">
        <v>9</v>
      </c>
      <c r="E4976" s="4" t="s">
        <v>9</v>
      </c>
      <c r="F4976" s="4" t="s">
        <v>9</v>
      </c>
      <c r="G4976" s="4" t="s">
        <v>9</v>
      </c>
      <c r="H4976" s="4" t="s">
        <v>8</v>
      </c>
    </row>
    <row r="4977" spans="1:19">
      <c r="A4977" t="n">
        <v>62215</v>
      </c>
      <c r="B4977" s="18" t="n">
        <v>25</v>
      </c>
      <c r="C4977" s="7" t="n">
        <v>5</v>
      </c>
      <c r="D4977" s="7" t="n">
        <v>65</v>
      </c>
      <c r="E4977" s="7" t="n">
        <v>210</v>
      </c>
      <c r="F4977" s="7" t="n">
        <v>640</v>
      </c>
      <c r="G4977" s="7" t="n">
        <v>350</v>
      </c>
      <c r="H4977" s="7" t="n">
        <v>0</v>
      </c>
    </row>
    <row r="4978" spans="1:19">
      <c r="A4978" t="s">
        <v>4</v>
      </c>
      <c r="B4978" s="4" t="s">
        <v>5</v>
      </c>
      <c r="C4978" s="4" t="s">
        <v>9</v>
      </c>
      <c r="D4978" s="4" t="s">
        <v>8</v>
      </c>
      <c r="E4978" s="4" t="s">
        <v>19</v>
      </c>
      <c r="F4978" s="4" t="s">
        <v>8</v>
      </c>
      <c r="G4978" s="4" t="s">
        <v>8</v>
      </c>
      <c r="H4978" s="4" t="s">
        <v>8</v>
      </c>
      <c r="I4978" s="4" t="s">
        <v>19</v>
      </c>
      <c r="J4978" s="4" t="s">
        <v>8</v>
      </c>
      <c r="K4978" s="4" t="s">
        <v>8</v>
      </c>
      <c r="L4978" s="4" t="s">
        <v>8</v>
      </c>
      <c r="M4978" s="4" t="s">
        <v>19</v>
      </c>
      <c r="N4978" s="4" t="s">
        <v>8</v>
      </c>
      <c r="O4978" s="4" t="s">
        <v>8</v>
      </c>
      <c r="P4978" s="4" t="s">
        <v>8</v>
      </c>
    </row>
    <row r="4979" spans="1:19">
      <c r="A4979" t="n">
        <v>62226</v>
      </c>
      <c r="B4979" s="19" t="n">
        <v>24</v>
      </c>
      <c r="C4979" s="7" t="n">
        <v>65533</v>
      </c>
      <c r="D4979" s="7" t="n">
        <v>11</v>
      </c>
      <c r="E4979" s="7" t="s">
        <v>527</v>
      </c>
      <c r="F4979" s="7" t="n">
        <v>6</v>
      </c>
      <c r="G4979" s="7" t="n">
        <v>2</v>
      </c>
      <c r="H4979" s="7" t="n">
        <v>3</v>
      </c>
      <c r="I4979" s="7" t="s">
        <v>528</v>
      </c>
      <c r="J4979" s="7" t="n">
        <v>6</v>
      </c>
      <c r="K4979" s="7" t="n">
        <v>2</v>
      </c>
      <c r="L4979" s="7" t="n">
        <v>3</v>
      </c>
      <c r="M4979" s="7" t="s">
        <v>529</v>
      </c>
      <c r="N4979" s="7" t="n">
        <v>6</v>
      </c>
      <c r="O4979" s="7" t="n">
        <v>2</v>
      </c>
      <c r="P4979" s="7" t="n">
        <v>0</v>
      </c>
    </row>
    <row r="4980" spans="1:19">
      <c r="A4980" t="s">
        <v>4</v>
      </c>
      <c r="B4980" s="4" t="s">
        <v>5</v>
      </c>
    </row>
    <row r="4981" spans="1:19">
      <c r="A4981" t="n">
        <v>62865</v>
      </c>
      <c r="B4981" s="28" t="n">
        <v>28</v>
      </c>
    </row>
    <row r="4982" spans="1:19">
      <c r="A4982" t="s">
        <v>4</v>
      </c>
      <c r="B4982" s="4" t="s">
        <v>5</v>
      </c>
      <c r="C4982" s="4" t="s">
        <v>8</v>
      </c>
    </row>
    <row r="4983" spans="1:19">
      <c r="A4983" t="n">
        <v>62866</v>
      </c>
      <c r="B4983" s="21" t="n">
        <v>27</v>
      </c>
      <c r="C4983" s="7" t="n">
        <v>0</v>
      </c>
    </row>
    <row r="4984" spans="1:19">
      <c r="A4984" t="s">
        <v>4</v>
      </c>
      <c r="B4984" s="4" t="s">
        <v>5</v>
      </c>
      <c r="C4984" s="4" t="s">
        <v>17</v>
      </c>
    </row>
    <row r="4985" spans="1:19">
      <c r="A4985" t="n">
        <v>62868</v>
      </c>
      <c r="B4985" s="29" t="n">
        <v>3</v>
      </c>
      <c r="C4985" s="12" t="n">
        <f t="normal" ca="1">A5809</f>
        <v>0</v>
      </c>
    </row>
    <row r="4986" spans="1:19">
      <c r="A4986" t="s">
        <v>4</v>
      </c>
      <c r="B4986" s="4" t="s">
        <v>5</v>
      </c>
      <c r="C4986" s="4" t="s">
        <v>8</v>
      </c>
      <c r="D4986" s="4" t="s">
        <v>8</v>
      </c>
    </row>
    <row r="4987" spans="1:19">
      <c r="A4987" t="n">
        <v>62873</v>
      </c>
      <c r="B4987" s="23" t="n">
        <v>31</v>
      </c>
      <c r="C4987" s="7" t="n">
        <v>3</v>
      </c>
      <c r="D4987" s="7" t="n">
        <v>0</v>
      </c>
    </row>
    <row r="4988" spans="1:19">
      <c r="A4988" t="s">
        <v>4</v>
      </c>
      <c r="B4988" s="4" t="s">
        <v>5</v>
      </c>
      <c r="C4988" s="4" t="s">
        <v>9</v>
      </c>
    </row>
    <row r="4989" spans="1:19">
      <c r="A4989" t="n">
        <v>62876</v>
      </c>
      <c r="B4989" s="24" t="n">
        <v>16</v>
      </c>
      <c r="C4989" s="7" t="n">
        <v>300</v>
      </c>
    </row>
    <row r="4990" spans="1:19">
      <c r="A4990" t="s">
        <v>4</v>
      </c>
      <c r="B4990" s="4" t="s">
        <v>5</v>
      </c>
      <c r="C4990" s="4" t="s">
        <v>8</v>
      </c>
      <c r="D4990" s="4" t="s">
        <v>9</v>
      </c>
      <c r="E4990" s="4" t="s">
        <v>9</v>
      </c>
      <c r="F4990" s="4" t="s">
        <v>9</v>
      </c>
      <c r="G4990" s="4" t="s">
        <v>9</v>
      </c>
      <c r="H4990" s="4" t="s">
        <v>9</v>
      </c>
      <c r="I4990" s="4" t="s">
        <v>9</v>
      </c>
      <c r="J4990" s="4" t="s">
        <v>9</v>
      </c>
      <c r="K4990" s="4" t="s">
        <v>9</v>
      </c>
      <c r="L4990" s="4" t="s">
        <v>9</v>
      </c>
      <c r="M4990" s="4" t="s">
        <v>9</v>
      </c>
      <c r="N4990" s="4" t="s">
        <v>16</v>
      </c>
      <c r="O4990" s="4" t="s">
        <v>16</v>
      </c>
      <c r="P4990" s="4" t="s">
        <v>16</v>
      </c>
      <c r="Q4990" s="4" t="s">
        <v>16</v>
      </c>
      <c r="R4990" s="4" t="s">
        <v>8</v>
      </c>
      <c r="S4990" s="4" t="s">
        <v>11</v>
      </c>
    </row>
    <row r="4991" spans="1:19">
      <c r="A4991" t="n">
        <v>62879</v>
      </c>
      <c r="B4991" s="14" t="n">
        <v>75</v>
      </c>
      <c r="C4991" s="7" t="n">
        <v>1</v>
      </c>
      <c r="D4991" s="7" t="n">
        <v>0</v>
      </c>
      <c r="E4991" s="7" t="n">
        <v>0</v>
      </c>
      <c r="F4991" s="7" t="n">
        <v>1024</v>
      </c>
      <c r="G4991" s="7" t="n">
        <v>1024</v>
      </c>
      <c r="H4991" s="7" t="n">
        <v>0</v>
      </c>
      <c r="I4991" s="7" t="n">
        <v>0</v>
      </c>
      <c r="J4991" s="7" t="n">
        <v>0</v>
      </c>
      <c r="K4991" s="7" t="n">
        <v>0</v>
      </c>
      <c r="L4991" s="7" t="n">
        <v>1024</v>
      </c>
      <c r="M4991" s="7" t="n">
        <v>1024</v>
      </c>
      <c r="N4991" s="7" t="n">
        <v>1065353216</v>
      </c>
      <c r="O4991" s="7" t="n">
        <v>1065353216</v>
      </c>
      <c r="P4991" s="7" t="n">
        <v>1065353216</v>
      </c>
      <c r="Q4991" s="7" t="n">
        <v>0</v>
      </c>
      <c r="R4991" s="7" t="n">
        <v>0</v>
      </c>
      <c r="S4991" s="7" t="s">
        <v>530</v>
      </c>
    </row>
    <row r="4992" spans="1:19">
      <c r="A4992" t="s">
        <v>4</v>
      </c>
      <c r="B4992" s="4" t="s">
        <v>5</v>
      </c>
      <c r="C4992" s="4" t="s">
        <v>8</v>
      </c>
      <c r="D4992" s="4" t="s">
        <v>8</v>
      </c>
      <c r="E4992" s="4" t="s">
        <v>8</v>
      </c>
      <c r="F4992" s="4" t="s">
        <v>10</v>
      </c>
      <c r="G4992" s="4" t="s">
        <v>10</v>
      </c>
      <c r="H4992" s="4" t="s">
        <v>10</v>
      </c>
      <c r="I4992" s="4" t="s">
        <v>10</v>
      </c>
      <c r="J4992" s="4" t="s">
        <v>10</v>
      </c>
    </row>
    <row r="4993" spans="1:19">
      <c r="A4993" t="n">
        <v>62928</v>
      </c>
      <c r="B4993" s="15" t="n">
        <v>76</v>
      </c>
      <c r="C4993" s="7" t="n">
        <v>1</v>
      </c>
      <c r="D4993" s="7" t="n">
        <v>9</v>
      </c>
      <c r="E4993" s="7" t="n">
        <v>2</v>
      </c>
      <c r="F4993" s="7" t="n">
        <v>0</v>
      </c>
      <c r="G4993" s="7" t="n">
        <v>0</v>
      </c>
      <c r="H4993" s="7" t="n">
        <v>0</v>
      </c>
      <c r="I4993" s="7" t="n">
        <v>0</v>
      </c>
      <c r="J4993" s="7" t="n">
        <v>0</v>
      </c>
    </row>
    <row r="4994" spans="1:19">
      <c r="A4994" t="s">
        <v>4</v>
      </c>
      <c r="B4994" s="4" t="s">
        <v>5</v>
      </c>
      <c r="C4994" s="4" t="s">
        <v>8</v>
      </c>
      <c r="D4994" s="4" t="s">
        <v>9</v>
      </c>
      <c r="E4994" s="4" t="s">
        <v>9</v>
      </c>
      <c r="F4994" s="4" t="s">
        <v>9</v>
      </c>
      <c r="G4994" s="4" t="s">
        <v>9</v>
      </c>
      <c r="H4994" s="4" t="s">
        <v>9</v>
      </c>
      <c r="I4994" s="4" t="s">
        <v>9</v>
      </c>
      <c r="J4994" s="4" t="s">
        <v>9</v>
      </c>
      <c r="K4994" s="4" t="s">
        <v>9</v>
      </c>
      <c r="L4994" s="4" t="s">
        <v>9</v>
      </c>
      <c r="M4994" s="4" t="s">
        <v>9</v>
      </c>
      <c r="N4994" s="4" t="s">
        <v>16</v>
      </c>
      <c r="O4994" s="4" t="s">
        <v>16</v>
      </c>
      <c r="P4994" s="4" t="s">
        <v>16</v>
      </c>
      <c r="Q4994" s="4" t="s">
        <v>16</v>
      </c>
      <c r="R4994" s="4" t="s">
        <v>8</v>
      </c>
      <c r="S4994" s="4" t="s">
        <v>11</v>
      </c>
    </row>
    <row r="4995" spans="1:19">
      <c r="A4995" t="n">
        <v>62952</v>
      </c>
      <c r="B4995" s="14" t="n">
        <v>75</v>
      </c>
      <c r="C4995" s="7" t="n">
        <v>2</v>
      </c>
      <c r="D4995" s="7" t="n">
        <v>0</v>
      </c>
      <c r="E4995" s="7" t="n">
        <v>0</v>
      </c>
      <c r="F4995" s="7" t="n">
        <v>512</v>
      </c>
      <c r="G4995" s="7" t="n">
        <v>90</v>
      </c>
      <c r="H4995" s="7" t="n">
        <v>125</v>
      </c>
      <c r="I4995" s="7" t="n">
        <v>120</v>
      </c>
      <c r="J4995" s="7" t="n">
        <v>0</v>
      </c>
      <c r="K4995" s="7" t="n">
        <v>0</v>
      </c>
      <c r="L4995" s="7" t="n">
        <v>512</v>
      </c>
      <c r="M4995" s="7" t="n">
        <v>90</v>
      </c>
      <c r="N4995" s="7" t="n">
        <v>1065353216</v>
      </c>
      <c r="O4995" s="7" t="n">
        <v>1065353216</v>
      </c>
      <c r="P4995" s="7" t="n">
        <v>1065353216</v>
      </c>
      <c r="Q4995" s="7" t="n">
        <v>0</v>
      </c>
      <c r="R4995" s="7" t="n">
        <v>0</v>
      </c>
      <c r="S4995" s="7" t="s">
        <v>531</v>
      </c>
    </row>
    <row r="4996" spans="1:19">
      <c r="A4996" t="s">
        <v>4</v>
      </c>
      <c r="B4996" s="4" t="s">
        <v>5</v>
      </c>
      <c r="C4996" s="4" t="s">
        <v>8</v>
      </c>
      <c r="D4996" s="4" t="s">
        <v>9</v>
      </c>
      <c r="E4996" s="4" t="s">
        <v>9</v>
      </c>
      <c r="F4996" s="4" t="s">
        <v>9</v>
      </c>
      <c r="G4996" s="4" t="s">
        <v>9</v>
      </c>
      <c r="H4996" s="4" t="s">
        <v>9</v>
      </c>
      <c r="I4996" s="4" t="s">
        <v>9</v>
      </c>
      <c r="J4996" s="4" t="s">
        <v>9</v>
      </c>
      <c r="K4996" s="4" t="s">
        <v>9</v>
      </c>
      <c r="L4996" s="4" t="s">
        <v>9</v>
      </c>
      <c r="M4996" s="4" t="s">
        <v>9</v>
      </c>
      <c r="N4996" s="4" t="s">
        <v>16</v>
      </c>
      <c r="O4996" s="4" t="s">
        <v>16</v>
      </c>
      <c r="P4996" s="4" t="s">
        <v>16</v>
      </c>
      <c r="Q4996" s="4" t="s">
        <v>16</v>
      </c>
      <c r="R4996" s="4" t="s">
        <v>8</v>
      </c>
      <c r="S4996" s="4" t="s">
        <v>11</v>
      </c>
    </row>
    <row r="4997" spans="1:19">
      <c r="A4997" t="n">
        <v>63001</v>
      </c>
      <c r="B4997" s="14" t="n">
        <v>75</v>
      </c>
      <c r="C4997" s="7" t="n">
        <v>3</v>
      </c>
      <c r="D4997" s="7" t="n">
        <v>0</v>
      </c>
      <c r="E4997" s="7" t="n">
        <v>0</v>
      </c>
      <c r="F4997" s="7" t="n">
        <v>512</v>
      </c>
      <c r="G4997" s="7" t="n">
        <v>128</v>
      </c>
      <c r="H4997" s="7" t="n">
        <v>125</v>
      </c>
      <c r="I4997" s="7" t="n">
        <v>135</v>
      </c>
      <c r="J4997" s="7" t="n">
        <v>0</v>
      </c>
      <c r="K4997" s="7" t="n">
        <v>135</v>
      </c>
      <c r="L4997" s="7" t="n">
        <v>512</v>
      </c>
      <c r="M4997" s="7" t="n">
        <v>256</v>
      </c>
      <c r="N4997" s="7" t="n">
        <v>1065353216</v>
      </c>
      <c r="O4997" s="7" t="n">
        <v>1065353216</v>
      </c>
      <c r="P4997" s="7" t="n">
        <v>1065353216</v>
      </c>
      <c r="Q4997" s="7" t="n">
        <v>0</v>
      </c>
      <c r="R4997" s="7" t="n">
        <v>0</v>
      </c>
      <c r="S4997" s="7" t="s">
        <v>531</v>
      </c>
    </row>
    <row r="4998" spans="1:19">
      <c r="A4998" t="s">
        <v>4</v>
      </c>
      <c r="B4998" s="4" t="s">
        <v>5</v>
      </c>
      <c r="C4998" s="4" t="s">
        <v>8</v>
      </c>
      <c r="D4998" s="4" t="s">
        <v>8</v>
      </c>
      <c r="E4998" s="4" t="s">
        <v>8</v>
      </c>
      <c r="F4998" s="4" t="s">
        <v>10</v>
      </c>
      <c r="G4998" s="4" t="s">
        <v>10</v>
      </c>
      <c r="H4998" s="4" t="s">
        <v>10</v>
      </c>
      <c r="I4998" s="4" t="s">
        <v>10</v>
      </c>
      <c r="J4998" s="4" t="s">
        <v>10</v>
      </c>
    </row>
    <row r="4999" spans="1:19">
      <c r="A4999" t="n">
        <v>63050</v>
      </c>
      <c r="B4999" s="15" t="n">
        <v>76</v>
      </c>
      <c r="C4999" s="7" t="n">
        <v>0</v>
      </c>
      <c r="D4999" s="7" t="n">
        <v>3</v>
      </c>
      <c r="E4999" s="7" t="n">
        <v>0</v>
      </c>
      <c r="F4999" s="7" t="n">
        <v>1</v>
      </c>
      <c r="G4999" s="7" t="n">
        <v>1</v>
      </c>
      <c r="H4999" s="7" t="n">
        <v>1</v>
      </c>
      <c r="I4999" s="7" t="n">
        <v>0</v>
      </c>
      <c r="J4999" s="7" t="n">
        <v>700</v>
      </c>
    </row>
    <row r="5000" spans="1:19">
      <c r="A5000" t="s">
        <v>4</v>
      </c>
      <c r="B5000" s="4" t="s">
        <v>5</v>
      </c>
      <c r="C5000" s="4" t="s">
        <v>8</v>
      </c>
      <c r="D5000" s="4" t="s">
        <v>8</v>
      </c>
      <c r="E5000" s="4" t="s">
        <v>8</v>
      </c>
      <c r="F5000" s="4" t="s">
        <v>10</v>
      </c>
      <c r="G5000" s="4" t="s">
        <v>10</v>
      </c>
      <c r="H5000" s="4" t="s">
        <v>10</v>
      </c>
      <c r="I5000" s="4" t="s">
        <v>10</v>
      </c>
      <c r="J5000" s="4" t="s">
        <v>10</v>
      </c>
    </row>
    <row r="5001" spans="1:19">
      <c r="A5001" t="n">
        <v>63074</v>
      </c>
      <c r="B5001" s="15" t="n">
        <v>76</v>
      </c>
      <c r="C5001" s="7" t="n">
        <v>1</v>
      </c>
      <c r="D5001" s="7" t="n">
        <v>3</v>
      </c>
      <c r="E5001" s="7" t="n">
        <v>0</v>
      </c>
      <c r="F5001" s="7" t="n">
        <v>1</v>
      </c>
      <c r="G5001" s="7" t="n">
        <v>1</v>
      </c>
      <c r="H5001" s="7" t="n">
        <v>1</v>
      </c>
      <c r="I5001" s="7" t="n">
        <v>1</v>
      </c>
      <c r="J5001" s="7" t="n">
        <v>700</v>
      </c>
    </row>
    <row r="5002" spans="1:19">
      <c r="A5002" t="s">
        <v>4</v>
      </c>
      <c r="B5002" s="4" t="s">
        <v>5</v>
      </c>
      <c r="C5002" s="4" t="s">
        <v>8</v>
      </c>
      <c r="D5002" s="4" t="s">
        <v>8</v>
      </c>
    </row>
    <row r="5003" spans="1:19">
      <c r="A5003" t="n">
        <v>63098</v>
      </c>
      <c r="B5003" s="16" t="n">
        <v>77</v>
      </c>
      <c r="C5003" s="7" t="n">
        <v>0</v>
      </c>
      <c r="D5003" s="7" t="n">
        <v>3</v>
      </c>
    </row>
    <row r="5004" spans="1:19">
      <c r="A5004" t="s">
        <v>4</v>
      </c>
      <c r="B5004" s="4" t="s">
        <v>5</v>
      </c>
      <c r="C5004" s="4" t="s">
        <v>8</v>
      </c>
      <c r="D5004" s="4" t="s">
        <v>8</v>
      </c>
    </row>
    <row r="5005" spans="1:19">
      <c r="A5005" t="n">
        <v>63101</v>
      </c>
      <c r="B5005" s="16" t="n">
        <v>77</v>
      </c>
      <c r="C5005" s="7" t="n">
        <v>1</v>
      </c>
      <c r="D5005" s="7" t="n">
        <v>3</v>
      </c>
    </row>
    <row r="5006" spans="1:19">
      <c r="A5006" t="s">
        <v>4</v>
      </c>
      <c r="B5006" s="4" t="s">
        <v>5</v>
      </c>
      <c r="C5006" s="4" t="s">
        <v>8</v>
      </c>
      <c r="D5006" s="4" t="s">
        <v>8</v>
      </c>
      <c r="E5006" s="4" t="s">
        <v>8</v>
      </c>
      <c r="F5006" s="4" t="s">
        <v>10</v>
      </c>
      <c r="G5006" s="4" t="s">
        <v>10</v>
      </c>
      <c r="H5006" s="4" t="s">
        <v>10</v>
      </c>
      <c r="I5006" s="4" t="s">
        <v>10</v>
      </c>
      <c r="J5006" s="4" t="s">
        <v>10</v>
      </c>
    </row>
    <row r="5007" spans="1:19">
      <c r="A5007" t="n">
        <v>63104</v>
      </c>
      <c r="B5007" s="15" t="n">
        <v>76</v>
      </c>
      <c r="C5007" s="7" t="n">
        <v>2</v>
      </c>
      <c r="D5007" s="7" t="n">
        <v>3</v>
      </c>
      <c r="E5007" s="7" t="n">
        <v>0</v>
      </c>
      <c r="F5007" s="7" t="n">
        <v>1</v>
      </c>
      <c r="G5007" s="7" t="n">
        <v>1</v>
      </c>
      <c r="H5007" s="7" t="n">
        <v>1</v>
      </c>
      <c r="I5007" s="7" t="n">
        <v>1</v>
      </c>
      <c r="J5007" s="7" t="n">
        <v>300</v>
      </c>
    </row>
    <row r="5008" spans="1:19">
      <c r="A5008" t="s">
        <v>4</v>
      </c>
      <c r="B5008" s="4" t="s">
        <v>5</v>
      </c>
      <c r="C5008" s="4" t="s">
        <v>8</v>
      </c>
      <c r="D5008" s="4" t="s">
        <v>8</v>
      </c>
      <c r="E5008" s="4" t="s">
        <v>8</v>
      </c>
      <c r="F5008" s="4" t="s">
        <v>10</v>
      </c>
      <c r="G5008" s="4" t="s">
        <v>10</v>
      </c>
      <c r="H5008" s="4" t="s">
        <v>10</v>
      </c>
      <c r="I5008" s="4" t="s">
        <v>10</v>
      </c>
      <c r="J5008" s="4" t="s">
        <v>10</v>
      </c>
    </row>
    <row r="5009" spans="1:19">
      <c r="A5009" t="n">
        <v>63128</v>
      </c>
      <c r="B5009" s="15" t="n">
        <v>76</v>
      </c>
      <c r="C5009" s="7" t="n">
        <v>3</v>
      </c>
      <c r="D5009" s="7" t="n">
        <v>3</v>
      </c>
      <c r="E5009" s="7" t="n">
        <v>0</v>
      </c>
      <c r="F5009" s="7" t="n">
        <v>1</v>
      </c>
      <c r="G5009" s="7" t="n">
        <v>1</v>
      </c>
      <c r="H5009" s="7" t="n">
        <v>1</v>
      </c>
      <c r="I5009" s="7" t="n">
        <v>1</v>
      </c>
      <c r="J5009" s="7" t="n">
        <v>300</v>
      </c>
    </row>
    <row r="5010" spans="1:19">
      <c r="A5010" t="s">
        <v>4</v>
      </c>
      <c r="B5010" s="4" t="s">
        <v>5</v>
      </c>
      <c r="C5010" s="4" t="s">
        <v>8</v>
      </c>
      <c r="D5010" s="4" t="s">
        <v>9</v>
      </c>
      <c r="E5010" s="4" t="s">
        <v>9</v>
      </c>
      <c r="F5010" s="4" t="s">
        <v>9</v>
      </c>
      <c r="G5010" s="4" t="s">
        <v>9</v>
      </c>
      <c r="H5010" s="4" t="s">
        <v>8</v>
      </c>
    </row>
    <row r="5011" spans="1:19">
      <c r="A5011" t="n">
        <v>63152</v>
      </c>
      <c r="B5011" s="18" t="n">
        <v>25</v>
      </c>
      <c r="C5011" s="7" t="n">
        <v>5</v>
      </c>
      <c r="D5011" s="7" t="n">
        <v>65</v>
      </c>
      <c r="E5011" s="7" t="n">
        <v>210</v>
      </c>
      <c r="F5011" s="7" t="n">
        <v>640</v>
      </c>
      <c r="G5011" s="7" t="n">
        <v>350</v>
      </c>
      <c r="H5011" s="7" t="n">
        <v>0</v>
      </c>
    </row>
    <row r="5012" spans="1:19">
      <c r="A5012" t="s">
        <v>4</v>
      </c>
      <c r="B5012" s="4" t="s">
        <v>5</v>
      </c>
      <c r="C5012" s="4" t="s">
        <v>9</v>
      </c>
      <c r="D5012" s="4" t="s">
        <v>8</v>
      </c>
      <c r="E5012" s="4" t="s">
        <v>19</v>
      </c>
      <c r="F5012" s="4" t="s">
        <v>8</v>
      </c>
      <c r="G5012" s="4" t="s">
        <v>8</v>
      </c>
      <c r="H5012" s="4" t="s">
        <v>8</v>
      </c>
      <c r="I5012" s="4" t="s">
        <v>19</v>
      </c>
      <c r="J5012" s="4" t="s">
        <v>8</v>
      </c>
      <c r="K5012" s="4" t="s">
        <v>8</v>
      </c>
      <c r="L5012" s="4" t="s">
        <v>8</v>
      </c>
      <c r="M5012" s="4" t="s">
        <v>19</v>
      </c>
      <c r="N5012" s="4" t="s">
        <v>8</v>
      </c>
      <c r="O5012" s="4" t="s">
        <v>8</v>
      </c>
      <c r="P5012" s="4" t="s">
        <v>8</v>
      </c>
    </row>
    <row r="5013" spans="1:19">
      <c r="A5013" t="n">
        <v>63163</v>
      </c>
      <c r="B5013" s="19" t="n">
        <v>24</v>
      </c>
      <c r="C5013" s="7" t="n">
        <v>65533</v>
      </c>
      <c r="D5013" s="7" t="n">
        <v>7</v>
      </c>
      <c r="E5013" s="7" t="s">
        <v>532</v>
      </c>
      <c r="F5013" s="7" t="n">
        <v>6</v>
      </c>
      <c r="G5013" s="7" t="n">
        <v>2</v>
      </c>
      <c r="H5013" s="7" t="n">
        <v>3</v>
      </c>
      <c r="I5013" s="7" t="s">
        <v>533</v>
      </c>
      <c r="J5013" s="7" t="n">
        <v>6</v>
      </c>
      <c r="K5013" s="7" t="n">
        <v>2</v>
      </c>
      <c r="L5013" s="7" t="n">
        <v>3</v>
      </c>
      <c r="M5013" s="7" t="s">
        <v>534</v>
      </c>
      <c r="N5013" s="7" t="n">
        <v>6</v>
      </c>
      <c r="O5013" s="7" t="n">
        <v>2</v>
      </c>
      <c r="P5013" s="7" t="n">
        <v>0</v>
      </c>
    </row>
    <row r="5014" spans="1:19">
      <c r="A5014" t="s">
        <v>4</v>
      </c>
      <c r="B5014" s="4" t="s">
        <v>5</v>
      </c>
    </row>
    <row r="5015" spans="1:19">
      <c r="A5015" t="n">
        <v>63927</v>
      </c>
      <c r="B5015" s="28" t="n">
        <v>28</v>
      </c>
    </row>
    <row r="5016" spans="1:19">
      <c r="A5016" t="s">
        <v>4</v>
      </c>
      <c r="B5016" s="4" t="s">
        <v>5</v>
      </c>
      <c r="C5016" s="4" t="s">
        <v>8</v>
      </c>
    </row>
    <row r="5017" spans="1:19">
      <c r="A5017" t="n">
        <v>63928</v>
      </c>
      <c r="B5017" s="21" t="n">
        <v>27</v>
      </c>
      <c r="C5017" s="7" t="n">
        <v>0</v>
      </c>
    </row>
    <row r="5018" spans="1:19">
      <c r="A5018" t="s">
        <v>4</v>
      </c>
      <c r="B5018" s="4" t="s">
        <v>5</v>
      </c>
      <c r="C5018" s="4" t="s">
        <v>17</v>
      </c>
    </row>
    <row r="5019" spans="1:19">
      <c r="A5019" t="n">
        <v>63930</v>
      </c>
      <c r="B5019" s="29" t="n">
        <v>3</v>
      </c>
      <c r="C5019" s="12" t="n">
        <f t="normal" ca="1">A5809</f>
        <v>0</v>
      </c>
    </row>
    <row r="5020" spans="1:19">
      <c r="A5020" t="s">
        <v>4</v>
      </c>
      <c r="B5020" s="4" t="s">
        <v>5</v>
      </c>
      <c r="C5020" s="4" t="s">
        <v>8</v>
      </c>
      <c r="D5020" s="4" t="s">
        <v>8</v>
      </c>
    </row>
    <row r="5021" spans="1:19">
      <c r="A5021" t="n">
        <v>63935</v>
      </c>
      <c r="B5021" s="23" t="n">
        <v>31</v>
      </c>
      <c r="C5021" s="7" t="n">
        <v>3</v>
      </c>
      <c r="D5021" s="7" t="n">
        <v>0</v>
      </c>
    </row>
    <row r="5022" spans="1:19">
      <c r="A5022" t="s">
        <v>4</v>
      </c>
      <c r="B5022" s="4" t="s">
        <v>5</v>
      </c>
      <c r="C5022" s="4" t="s">
        <v>9</v>
      </c>
    </row>
    <row r="5023" spans="1:19">
      <c r="A5023" t="n">
        <v>63938</v>
      </c>
      <c r="B5023" s="24" t="n">
        <v>16</v>
      </c>
      <c r="C5023" s="7" t="n">
        <v>300</v>
      </c>
    </row>
    <row r="5024" spans="1:19">
      <c r="A5024" t="s">
        <v>4</v>
      </c>
      <c r="B5024" s="4" t="s">
        <v>5</v>
      </c>
      <c r="C5024" s="4" t="s">
        <v>8</v>
      </c>
      <c r="D5024" s="4" t="s">
        <v>9</v>
      </c>
      <c r="E5024" s="4" t="s">
        <v>9</v>
      </c>
      <c r="F5024" s="4" t="s">
        <v>9</v>
      </c>
      <c r="G5024" s="4" t="s">
        <v>9</v>
      </c>
      <c r="H5024" s="4" t="s">
        <v>9</v>
      </c>
      <c r="I5024" s="4" t="s">
        <v>9</v>
      </c>
      <c r="J5024" s="4" t="s">
        <v>9</v>
      </c>
      <c r="K5024" s="4" t="s">
        <v>9</v>
      </c>
      <c r="L5024" s="4" t="s">
        <v>9</v>
      </c>
      <c r="M5024" s="4" t="s">
        <v>9</v>
      </c>
      <c r="N5024" s="4" t="s">
        <v>16</v>
      </c>
      <c r="O5024" s="4" t="s">
        <v>16</v>
      </c>
      <c r="P5024" s="4" t="s">
        <v>16</v>
      </c>
      <c r="Q5024" s="4" t="s">
        <v>16</v>
      </c>
      <c r="R5024" s="4" t="s">
        <v>8</v>
      </c>
      <c r="S5024" s="4" t="s">
        <v>11</v>
      </c>
    </row>
    <row r="5025" spans="1:19">
      <c r="A5025" t="n">
        <v>63941</v>
      </c>
      <c r="B5025" s="14" t="n">
        <v>75</v>
      </c>
      <c r="C5025" s="7" t="n">
        <v>1</v>
      </c>
      <c r="D5025" s="7" t="n">
        <v>0</v>
      </c>
      <c r="E5025" s="7" t="n">
        <v>0</v>
      </c>
      <c r="F5025" s="7" t="n">
        <v>1024</v>
      </c>
      <c r="G5025" s="7" t="n">
        <v>1024</v>
      </c>
      <c r="H5025" s="7" t="n">
        <v>0</v>
      </c>
      <c r="I5025" s="7" t="n">
        <v>0</v>
      </c>
      <c r="J5025" s="7" t="n">
        <v>0</v>
      </c>
      <c r="K5025" s="7" t="n">
        <v>0</v>
      </c>
      <c r="L5025" s="7" t="n">
        <v>1024</v>
      </c>
      <c r="M5025" s="7" t="n">
        <v>1024</v>
      </c>
      <c r="N5025" s="7" t="n">
        <v>1065353216</v>
      </c>
      <c r="O5025" s="7" t="n">
        <v>1065353216</v>
      </c>
      <c r="P5025" s="7" t="n">
        <v>1065353216</v>
      </c>
      <c r="Q5025" s="7" t="n">
        <v>0</v>
      </c>
      <c r="R5025" s="7" t="n">
        <v>0</v>
      </c>
      <c r="S5025" s="7" t="s">
        <v>535</v>
      </c>
    </row>
    <row r="5026" spans="1:19">
      <c r="A5026" t="s">
        <v>4</v>
      </c>
      <c r="B5026" s="4" t="s">
        <v>5</v>
      </c>
      <c r="C5026" s="4" t="s">
        <v>8</v>
      </c>
      <c r="D5026" s="4" t="s">
        <v>8</v>
      </c>
      <c r="E5026" s="4" t="s">
        <v>8</v>
      </c>
      <c r="F5026" s="4" t="s">
        <v>10</v>
      </c>
      <c r="G5026" s="4" t="s">
        <v>10</v>
      </c>
      <c r="H5026" s="4" t="s">
        <v>10</v>
      </c>
      <c r="I5026" s="4" t="s">
        <v>10</v>
      </c>
      <c r="J5026" s="4" t="s">
        <v>10</v>
      </c>
    </row>
    <row r="5027" spans="1:19">
      <c r="A5027" t="n">
        <v>63990</v>
      </c>
      <c r="B5027" s="15" t="n">
        <v>76</v>
      </c>
      <c r="C5027" s="7" t="n">
        <v>1</v>
      </c>
      <c r="D5027" s="7" t="n">
        <v>9</v>
      </c>
      <c r="E5027" s="7" t="n">
        <v>2</v>
      </c>
      <c r="F5027" s="7" t="n">
        <v>0</v>
      </c>
      <c r="G5027" s="7" t="n">
        <v>0</v>
      </c>
      <c r="H5027" s="7" t="n">
        <v>0</v>
      </c>
      <c r="I5027" s="7" t="n">
        <v>0</v>
      </c>
      <c r="J5027" s="7" t="n">
        <v>0</v>
      </c>
    </row>
    <row r="5028" spans="1:19">
      <c r="A5028" t="s">
        <v>4</v>
      </c>
      <c r="B5028" s="4" t="s">
        <v>5</v>
      </c>
      <c r="C5028" s="4" t="s">
        <v>8</v>
      </c>
      <c r="D5028" s="4" t="s">
        <v>9</v>
      </c>
      <c r="E5028" s="4" t="s">
        <v>9</v>
      </c>
      <c r="F5028" s="4" t="s">
        <v>9</v>
      </c>
      <c r="G5028" s="4" t="s">
        <v>9</v>
      </c>
      <c r="H5028" s="4" t="s">
        <v>9</v>
      </c>
      <c r="I5028" s="4" t="s">
        <v>9</v>
      </c>
      <c r="J5028" s="4" t="s">
        <v>9</v>
      </c>
      <c r="K5028" s="4" t="s">
        <v>9</v>
      </c>
      <c r="L5028" s="4" t="s">
        <v>9</v>
      </c>
      <c r="M5028" s="4" t="s">
        <v>9</v>
      </c>
      <c r="N5028" s="4" t="s">
        <v>16</v>
      </c>
      <c r="O5028" s="4" t="s">
        <v>16</v>
      </c>
      <c r="P5028" s="4" t="s">
        <v>16</v>
      </c>
      <c r="Q5028" s="4" t="s">
        <v>16</v>
      </c>
      <c r="R5028" s="4" t="s">
        <v>8</v>
      </c>
      <c r="S5028" s="4" t="s">
        <v>11</v>
      </c>
    </row>
    <row r="5029" spans="1:19">
      <c r="A5029" t="n">
        <v>64014</v>
      </c>
      <c r="B5029" s="14" t="n">
        <v>75</v>
      </c>
      <c r="C5029" s="7" t="n">
        <v>2</v>
      </c>
      <c r="D5029" s="7" t="n">
        <v>0</v>
      </c>
      <c r="E5029" s="7" t="n">
        <v>0</v>
      </c>
      <c r="F5029" s="7" t="n">
        <v>512</v>
      </c>
      <c r="G5029" s="7" t="n">
        <v>90</v>
      </c>
      <c r="H5029" s="7" t="n">
        <v>125</v>
      </c>
      <c r="I5029" s="7" t="n">
        <v>120</v>
      </c>
      <c r="J5029" s="7" t="n">
        <v>0</v>
      </c>
      <c r="K5029" s="7" t="n">
        <v>0</v>
      </c>
      <c r="L5029" s="7" t="n">
        <v>512</v>
      </c>
      <c r="M5029" s="7" t="n">
        <v>90</v>
      </c>
      <c r="N5029" s="7" t="n">
        <v>1065353216</v>
      </c>
      <c r="O5029" s="7" t="n">
        <v>1065353216</v>
      </c>
      <c r="P5029" s="7" t="n">
        <v>1065353216</v>
      </c>
      <c r="Q5029" s="7" t="n">
        <v>0</v>
      </c>
      <c r="R5029" s="7" t="n">
        <v>0</v>
      </c>
      <c r="S5029" s="7" t="s">
        <v>536</v>
      </c>
    </row>
    <row r="5030" spans="1:19">
      <c r="A5030" t="s">
        <v>4</v>
      </c>
      <c r="B5030" s="4" t="s">
        <v>5</v>
      </c>
      <c r="C5030" s="4" t="s">
        <v>8</v>
      </c>
      <c r="D5030" s="4" t="s">
        <v>9</v>
      </c>
      <c r="E5030" s="4" t="s">
        <v>9</v>
      </c>
      <c r="F5030" s="4" t="s">
        <v>9</v>
      </c>
      <c r="G5030" s="4" t="s">
        <v>9</v>
      </c>
      <c r="H5030" s="4" t="s">
        <v>9</v>
      </c>
      <c r="I5030" s="4" t="s">
        <v>9</v>
      </c>
      <c r="J5030" s="4" t="s">
        <v>9</v>
      </c>
      <c r="K5030" s="4" t="s">
        <v>9</v>
      </c>
      <c r="L5030" s="4" t="s">
        <v>9</v>
      </c>
      <c r="M5030" s="4" t="s">
        <v>9</v>
      </c>
      <c r="N5030" s="4" t="s">
        <v>16</v>
      </c>
      <c r="O5030" s="4" t="s">
        <v>16</v>
      </c>
      <c r="P5030" s="4" t="s">
        <v>16</v>
      </c>
      <c r="Q5030" s="4" t="s">
        <v>16</v>
      </c>
      <c r="R5030" s="4" t="s">
        <v>8</v>
      </c>
      <c r="S5030" s="4" t="s">
        <v>11</v>
      </c>
    </row>
    <row r="5031" spans="1:19">
      <c r="A5031" t="n">
        <v>64063</v>
      </c>
      <c r="B5031" s="14" t="n">
        <v>75</v>
      </c>
      <c r="C5031" s="7" t="n">
        <v>3</v>
      </c>
      <c r="D5031" s="7" t="n">
        <v>0</v>
      </c>
      <c r="E5031" s="7" t="n">
        <v>0</v>
      </c>
      <c r="F5031" s="7" t="n">
        <v>512</v>
      </c>
      <c r="G5031" s="7" t="n">
        <v>128</v>
      </c>
      <c r="H5031" s="7" t="n">
        <v>125</v>
      </c>
      <c r="I5031" s="7" t="n">
        <v>135</v>
      </c>
      <c r="J5031" s="7" t="n">
        <v>0</v>
      </c>
      <c r="K5031" s="7" t="n">
        <v>135</v>
      </c>
      <c r="L5031" s="7" t="n">
        <v>512</v>
      </c>
      <c r="M5031" s="7" t="n">
        <v>256</v>
      </c>
      <c r="N5031" s="7" t="n">
        <v>1065353216</v>
      </c>
      <c r="O5031" s="7" t="n">
        <v>1065353216</v>
      </c>
      <c r="P5031" s="7" t="n">
        <v>1065353216</v>
      </c>
      <c r="Q5031" s="7" t="n">
        <v>0</v>
      </c>
      <c r="R5031" s="7" t="n">
        <v>0</v>
      </c>
      <c r="S5031" s="7" t="s">
        <v>536</v>
      </c>
    </row>
    <row r="5032" spans="1:19">
      <c r="A5032" t="s">
        <v>4</v>
      </c>
      <c r="B5032" s="4" t="s">
        <v>5</v>
      </c>
      <c r="C5032" s="4" t="s">
        <v>8</v>
      </c>
      <c r="D5032" s="4" t="s">
        <v>8</v>
      </c>
      <c r="E5032" s="4" t="s">
        <v>8</v>
      </c>
      <c r="F5032" s="4" t="s">
        <v>10</v>
      </c>
      <c r="G5032" s="4" t="s">
        <v>10</v>
      </c>
      <c r="H5032" s="4" t="s">
        <v>10</v>
      </c>
      <c r="I5032" s="4" t="s">
        <v>10</v>
      </c>
      <c r="J5032" s="4" t="s">
        <v>10</v>
      </c>
    </row>
    <row r="5033" spans="1:19">
      <c r="A5033" t="n">
        <v>64112</v>
      </c>
      <c r="B5033" s="15" t="n">
        <v>76</v>
      </c>
      <c r="C5033" s="7" t="n">
        <v>0</v>
      </c>
      <c r="D5033" s="7" t="n">
        <v>3</v>
      </c>
      <c r="E5033" s="7" t="n">
        <v>0</v>
      </c>
      <c r="F5033" s="7" t="n">
        <v>1</v>
      </c>
      <c r="G5033" s="7" t="n">
        <v>1</v>
      </c>
      <c r="H5033" s="7" t="n">
        <v>1</v>
      </c>
      <c r="I5033" s="7" t="n">
        <v>0</v>
      </c>
      <c r="J5033" s="7" t="n">
        <v>700</v>
      </c>
    </row>
    <row r="5034" spans="1:19">
      <c r="A5034" t="s">
        <v>4</v>
      </c>
      <c r="B5034" s="4" t="s">
        <v>5</v>
      </c>
      <c r="C5034" s="4" t="s">
        <v>8</v>
      </c>
      <c r="D5034" s="4" t="s">
        <v>8</v>
      </c>
      <c r="E5034" s="4" t="s">
        <v>8</v>
      </c>
      <c r="F5034" s="4" t="s">
        <v>10</v>
      </c>
      <c r="G5034" s="4" t="s">
        <v>10</v>
      </c>
      <c r="H5034" s="4" t="s">
        <v>10</v>
      </c>
      <c r="I5034" s="4" t="s">
        <v>10</v>
      </c>
      <c r="J5034" s="4" t="s">
        <v>10</v>
      </c>
    </row>
    <row r="5035" spans="1:19">
      <c r="A5035" t="n">
        <v>64136</v>
      </c>
      <c r="B5035" s="15" t="n">
        <v>76</v>
      </c>
      <c r="C5035" s="7" t="n">
        <v>1</v>
      </c>
      <c r="D5035" s="7" t="n">
        <v>3</v>
      </c>
      <c r="E5035" s="7" t="n">
        <v>0</v>
      </c>
      <c r="F5035" s="7" t="n">
        <v>1</v>
      </c>
      <c r="G5035" s="7" t="n">
        <v>1</v>
      </c>
      <c r="H5035" s="7" t="n">
        <v>1</v>
      </c>
      <c r="I5035" s="7" t="n">
        <v>1</v>
      </c>
      <c r="J5035" s="7" t="n">
        <v>700</v>
      </c>
    </row>
    <row r="5036" spans="1:19">
      <c r="A5036" t="s">
        <v>4</v>
      </c>
      <c r="B5036" s="4" t="s">
        <v>5</v>
      </c>
      <c r="C5036" s="4" t="s">
        <v>8</v>
      </c>
      <c r="D5036" s="4" t="s">
        <v>8</v>
      </c>
    </row>
    <row r="5037" spans="1:19">
      <c r="A5037" t="n">
        <v>64160</v>
      </c>
      <c r="B5037" s="16" t="n">
        <v>77</v>
      </c>
      <c r="C5037" s="7" t="n">
        <v>0</v>
      </c>
      <c r="D5037" s="7" t="n">
        <v>3</v>
      </c>
    </row>
    <row r="5038" spans="1:19">
      <c r="A5038" t="s">
        <v>4</v>
      </c>
      <c r="B5038" s="4" t="s">
        <v>5</v>
      </c>
      <c r="C5038" s="4" t="s">
        <v>8</v>
      </c>
      <c r="D5038" s="4" t="s">
        <v>8</v>
      </c>
    </row>
    <row r="5039" spans="1:19">
      <c r="A5039" t="n">
        <v>64163</v>
      </c>
      <c r="B5039" s="16" t="n">
        <v>77</v>
      </c>
      <c r="C5039" s="7" t="n">
        <v>1</v>
      </c>
      <c r="D5039" s="7" t="n">
        <v>3</v>
      </c>
    </row>
    <row r="5040" spans="1:19">
      <c r="A5040" t="s">
        <v>4</v>
      </c>
      <c r="B5040" s="4" t="s">
        <v>5</v>
      </c>
      <c r="C5040" s="4" t="s">
        <v>8</v>
      </c>
      <c r="D5040" s="4" t="s">
        <v>8</v>
      </c>
      <c r="E5040" s="4" t="s">
        <v>8</v>
      </c>
      <c r="F5040" s="4" t="s">
        <v>10</v>
      </c>
      <c r="G5040" s="4" t="s">
        <v>10</v>
      </c>
      <c r="H5040" s="4" t="s">
        <v>10</v>
      </c>
      <c r="I5040" s="4" t="s">
        <v>10</v>
      </c>
      <c r="J5040" s="4" t="s">
        <v>10</v>
      </c>
    </row>
    <row r="5041" spans="1:19">
      <c r="A5041" t="n">
        <v>64166</v>
      </c>
      <c r="B5041" s="15" t="n">
        <v>76</v>
      </c>
      <c r="C5041" s="7" t="n">
        <v>2</v>
      </c>
      <c r="D5041" s="7" t="n">
        <v>3</v>
      </c>
      <c r="E5041" s="7" t="n">
        <v>0</v>
      </c>
      <c r="F5041" s="7" t="n">
        <v>1</v>
      </c>
      <c r="G5041" s="7" t="n">
        <v>1</v>
      </c>
      <c r="H5041" s="7" t="n">
        <v>1</v>
      </c>
      <c r="I5041" s="7" t="n">
        <v>1</v>
      </c>
      <c r="J5041" s="7" t="n">
        <v>300</v>
      </c>
    </row>
    <row r="5042" spans="1:19">
      <c r="A5042" t="s">
        <v>4</v>
      </c>
      <c r="B5042" s="4" t="s">
        <v>5</v>
      </c>
      <c r="C5042" s="4" t="s">
        <v>8</v>
      </c>
      <c r="D5042" s="4" t="s">
        <v>8</v>
      </c>
      <c r="E5042" s="4" t="s">
        <v>8</v>
      </c>
      <c r="F5042" s="4" t="s">
        <v>10</v>
      </c>
      <c r="G5042" s="4" t="s">
        <v>10</v>
      </c>
      <c r="H5042" s="4" t="s">
        <v>10</v>
      </c>
      <c r="I5042" s="4" t="s">
        <v>10</v>
      </c>
      <c r="J5042" s="4" t="s">
        <v>10</v>
      </c>
    </row>
    <row r="5043" spans="1:19">
      <c r="A5043" t="n">
        <v>64190</v>
      </c>
      <c r="B5043" s="15" t="n">
        <v>76</v>
      </c>
      <c r="C5043" s="7" t="n">
        <v>3</v>
      </c>
      <c r="D5043" s="7" t="n">
        <v>3</v>
      </c>
      <c r="E5043" s="7" t="n">
        <v>0</v>
      </c>
      <c r="F5043" s="7" t="n">
        <v>1</v>
      </c>
      <c r="G5043" s="7" t="n">
        <v>1</v>
      </c>
      <c r="H5043" s="7" t="n">
        <v>1</v>
      </c>
      <c r="I5043" s="7" t="n">
        <v>1</v>
      </c>
      <c r="J5043" s="7" t="n">
        <v>300</v>
      </c>
    </row>
    <row r="5044" spans="1:19">
      <c r="A5044" t="s">
        <v>4</v>
      </c>
      <c r="B5044" s="4" t="s">
        <v>5</v>
      </c>
      <c r="C5044" s="4" t="s">
        <v>8</v>
      </c>
      <c r="D5044" s="4" t="s">
        <v>9</v>
      </c>
      <c r="E5044" s="4" t="s">
        <v>9</v>
      </c>
      <c r="F5044" s="4" t="s">
        <v>9</v>
      </c>
      <c r="G5044" s="4" t="s">
        <v>9</v>
      </c>
      <c r="H5044" s="4" t="s">
        <v>8</v>
      </c>
    </row>
    <row r="5045" spans="1:19">
      <c r="A5045" t="n">
        <v>64214</v>
      </c>
      <c r="B5045" s="18" t="n">
        <v>25</v>
      </c>
      <c r="C5045" s="7" t="n">
        <v>5</v>
      </c>
      <c r="D5045" s="7" t="n">
        <v>65</v>
      </c>
      <c r="E5045" s="7" t="n">
        <v>210</v>
      </c>
      <c r="F5045" s="7" t="n">
        <v>640</v>
      </c>
      <c r="G5045" s="7" t="n">
        <v>350</v>
      </c>
      <c r="H5045" s="7" t="n">
        <v>0</v>
      </c>
    </row>
    <row r="5046" spans="1:19">
      <c r="A5046" t="s">
        <v>4</v>
      </c>
      <c r="B5046" s="4" t="s">
        <v>5</v>
      </c>
      <c r="C5046" s="4" t="s">
        <v>9</v>
      </c>
      <c r="D5046" s="4" t="s">
        <v>8</v>
      </c>
      <c r="E5046" s="4" t="s">
        <v>19</v>
      </c>
      <c r="F5046" s="4" t="s">
        <v>8</v>
      </c>
      <c r="G5046" s="4" t="s">
        <v>8</v>
      </c>
      <c r="H5046" s="4" t="s">
        <v>8</v>
      </c>
      <c r="I5046" s="4" t="s">
        <v>19</v>
      </c>
      <c r="J5046" s="4" t="s">
        <v>8</v>
      </c>
      <c r="K5046" s="4" t="s">
        <v>8</v>
      </c>
      <c r="L5046" s="4" t="s">
        <v>8</v>
      </c>
      <c r="M5046" s="4" t="s">
        <v>19</v>
      </c>
      <c r="N5046" s="4" t="s">
        <v>8</v>
      </c>
      <c r="O5046" s="4" t="s">
        <v>8</v>
      </c>
      <c r="P5046" s="4" t="s">
        <v>8</v>
      </c>
    </row>
    <row r="5047" spans="1:19">
      <c r="A5047" t="n">
        <v>64225</v>
      </c>
      <c r="B5047" s="19" t="n">
        <v>24</v>
      </c>
      <c r="C5047" s="7" t="n">
        <v>65533</v>
      </c>
      <c r="D5047" s="7" t="n">
        <v>11</v>
      </c>
      <c r="E5047" s="7" t="s">
        <v>537</v>
      </c>
      <c r="F5047" s="7" t="n">
        <v>6</v>
      </c>
      <c r="G5047" s="7" t="n">
        <v>2</v>
      </c>
      <c r="H5047" s="7" t="n">
        <v>3</v>
      </c>
      <c r="I5047" s="7" t="s">
        <v>538</v>
      </c>
      <c r="J5047" s="7" t="n">
        <v>6</v>
      </c>
      <c r="K5047" s="7" t="n">
        <v>2</v>
      </c>
      <c r="L5047" s="7" t="n">
        <v>3</v>
      </c>
      <c r="M5047" s="7" t="s">
        <v>539</v>
      </c>
      <c r="N5047" s="7" t="n">
        <v>6</v>
      </c>
      <c r="O5047" s="7" t="n">
        <v>2</v>
      </c>
      <c r="P5047" s="7" t="n">
        <v>0</v>
      </c>
    </row>
    <row r="5048" spans="1:19">
      <c r="A5048" t="s">
        <v>4</v>
      </c>
      <c r="B5048" s="4" t="s">
        <v>5</v>
      </c>
    </row>
    <row r="5049" spans="1:19">
      <c r="A5049" t="n">
        <v>64914</v>
      </c>
      <c r="B5049" s="28" t="n">
        <v>28</v>
      </c>
    </row>
    <row r="5050" spans="1:19">
      <c r="A5050" t="s">
        <v>4</v>
      </c>
      <c r="B5050" s="4" t="s">
        <v>5</v>
      </c>
      <c r="C5050" s="4" t="s">
        <v>8</v>
      </c>
    </row>
    <row r="5051" spans="1:19">
      <c r="A5051" t="n">
        <v>64915</v>
      </c>
      <c r="B5051" s="21" t="n">
        <v>27</v>
      </c>
      <c r="C5051" s="7" t="n">
        <v>0</v>
      </c>
    </row>
    <row r="5052" spans="1:19">
      <c r="A5052" t="s">
        <v>4</v>
      </c>
      <c r="B5052" s="4" t="s">
        <v>5</v>
      </c>
      <c r="C5052" s="4" t="s">
        <v>17</v>
      </c>
    </row>
    <row r="5053" spans="1:19">
      <c r="A5053" t="n">
        <v>64917</v>
      </c>
      <c r="B5053" s="29" t="n">
        <v>3</v>
      </c>
      <c r="C5053" s="12" t="n">
        <f t="normal" ca="1">A5809</f>
        <v>0</v>
      </c>
    </row>
    <row r="5054" spans="1:19">
      <c r="A5054" t="s">
        <v>4</v>
      </c>
      <c r="B5054" s="4" t="s">
        <v>5</v>
      </c>
      <c r="C5054" s="4" t="s">
        <v>8</v>
      </c>
      <c r="D5054" s="4" t="s">
        <v>8</v>
      </c>
    </row>
    <row r="5055" spans="1:19">
      <c r="A5055" t="n">
        <v>64922</v>
      </c>
      <c r="B5055" s="23" t="n">
        <v>31</v>
      </c>
      <c r="C5055" s="7" t="n">
        <v>3</v>
      </c>
      <c r="D5055" s="7" t="n">
        <v>0</v>
      </c>
    </row>
    <row r="5056" spans="1:19">
      <c r="A5056" t="s">
        <v>4</v>
      </c>
      <c r="B5056" s="4" t="s">
        <v>5</v>
      </c>
      <c r="C5056" s="4" t="s">
        <v>9</v>
      </c>
    </row>
    <row r="5057" spans="1:16">
      <c r="A5057" t="n">
        <v>64925</v>
      </c>
      <c r="B5057" s="24" t="n">
        <v>16</v>
      </c>
      <c r="C5057" s="7" t="n">
        <v>300</v>
      </c>
    </row>
    <row r="5058" spans="1:16">
      <c r="A5058" t="s">
        <v>4</v>
      </c>
      <c r="B5058" s="4" t="s">
        <v>5</v>
      </c>
      <c r="C5058" s="4" t="s">
        <v>8</v>
      </c>
      <c r="D5058" s="4" t="s">
        <v>9</v>
      </c>
      <c r="E5058" s="4" t="s">
        <v>9</v>
      </c>
      <c r="F5058" s="4" t="s">
        <v>9</v>
      </c>
      <c r="G5058" s="4" t="s">
        <v>9</v>
      </c>
      <c r="H5058" s="4" t="s">
        <v>9</v>
      </c>
      <c r="I5058" s="4" t="s">
        <v>9</v>
      </c>
      <c r="J5058" s="4" t="s">
        <v>9</v>
      </c>
      <c r="K5058" s="4" t="s">
        <v>9</v>
      </c>
      <c r="L5058" s="4" t="s">
        <v>9</v>
      </c>
      <c r="M5058" s="4" t="s">
        <v>9</v>
      </c>
      <c r="N5058" s="4" t="s">
        <v>16</v>
      </c>
      <c r="O5058" s="4" t="s">
        <v>16</v>
      </c>
      <c r="P5058" s="4" t="s">
        <v>16</v>
      </c>
      <c r="Q5058" s="4" t="s">
        <v>16</v>
      </c>
      <c r="R5058" s="4" t="s">
        <v>8</v>
      </c>
      <c r="S5058" s="4" t="s">
        <v>11</v>
      </c>
    </row>
    <row r="5059" spans="1:16">
      <c r="A5059" t="n">
        <v>64928</v>
      </c>
      <c r="B5059" s="14" t="n">
        <v>75</v>
      </c>
      <c r="C5059" s="7" t="n">
        <v>1</v>
      </c>
      <c r="D5059" s="7" t="n">
        <v>0</v>
      </c>
      <c r="E5059" s="7" t="n">
        <v>0</v>
      </c>
      <c r="F5059" s="7" t="n">
        <v>1024</v>
      </c>
      <c r="G5059" s="7" t="n">
        <v>1024</v>
      </c>
      <c r="H5059" s="7" t="n">
        <v>0</v>
      </c>
      <c r="I5059" s="7" t="n">
        <v>0</v>
      </c>
      <c r="J5059" s="7" t="n">
        <v>0</v>
      </c>
      <c r="K5059" s="7" t="n">
        <v>0</v>
      </c>
      <c r="L5059" s="7" t="n">
        <v>1024</v>
      </c>
      <c r="M5059" s="7" t="n">
        <v>1024</v>
      </c>
      <c r="N5059" s="7" t="n">
        <v>1065353216</v>
      </c>
      <c r="O5059" s="7" t="n">
        <v>1065353216</v>
      </c>
      <c r="P5059" s="7" t="n">
        <v>1065353216</v>
      </c>
      <c r="Q5059" s="7" t="n">
        <v>0</v>
      </c>
      <c r="R5059" s="7" t="n">
        <v>0</v>
      </c>
      <c r="S5059" s="7" t="s">
        <v>540</v>
      </c>
    </row>
    <row r="5060" spans="1:16">
      <c r="A5060" t="s">
        <v>4</v>
      </c>
      <c r="B5060" s="4" t="s">
        <v>5</v>
      </c>
      <c r="C5060" s="4" t="s">
        <v>8</v>
      </c>
      <c r="D5060" s="4" t="s">
        <v>8</v>
      </c>
      <c r="E5060" s="4" t="s">
        <v>8</v>
      </c>
      <c r="F5060" s="4" t="s">
        <v>10</v>
      </c>
      <c r="G5060" s="4" t="s">
        <v>10</v>
      </c>
      <c r="H5060" s="4" t="s">
        <v>10</v>
      </c>
      <c r="I5060" s="4" t="s">
        <v>10</v>
      </c>
      <c r="J5060" s="4" t="s">
        <v>10</v>
      </c>
    </row>
    <row r="5061" spans="1:16">
      <c r="A5061" t="n">
        <v>64977</v>
      </c>
      <c r="B5061" s="15" t="n">
        <v>76</v>
      </c>
      <c r="C5061" s="7" t="n">
        <v>1</v>
      </c>
      <c r="D5061" s="7" t="n">
        <v>9</v>
      </c>
      <c r="E5061" s="7" t="n">
        <v>2</v>
      </c>
      <c r="F5061" s="7" t="n">
        <v>0</v>
      </c>
      <c r="G5061" s="7" t="n">
        <v>0</v>
      </c>
      <c r="H5061" s="7" t="n">
        <v>0</v>
      </c>
      <c r="I5061" s="7" t="n">
        <v>0</v>
      </c>
      <c r="J5061" s="7" t="n">
        <v>0</v>
      </c>
    </row>
    <row r="5062" spans="1:16">
      <c r="A5062" t="s">
        <v>4</v>
      </c>
      <c r="B5062" s="4" t="s">
        <v>5</v>
      </c>
      <c r="C5062" s="4" t="s">
        <v>8</v>
      </c>
      <c r="D5062" s="4" t="s">
        <v>9</v>
      </c>
      <c r="E5062" s="4" t="s">
        <v>9</v>
      </c>
      <c r="F5062" s="4" t="s">
        <v>9</v>
      </c>
      <c r="G5062" s="4" t="s">
        <v>9</v>
      </c>
      <c r="H5062" s="4" t="s">
        <v>9</v>
      </c>
      <c r="I5062" s="4" t="s">
        <v>9</v>
      </c>
      <c r="J5062" s="4" t="s">
        <v>9</v>
      </c>
      <c r="K5062" s="4" t="s">
        <v>9</v>
      </c>
      <c r="L5062" s="4" t="s">
        <v>9</v>
      </c>
      <c r="M5062" s="4" t="s">
        <v>9</v>
      </c>
      <c r="N5062" s="4" t="s">
        <v>16</v>
      </c>
      <c r="O5062" s="4" t="s">
        <v>16</v>
      </c>
      <c r="P5062" s="4" t="s">
        <v>16</v>
      </c>
      <c r="Q5062" s="4" t="s">
        <v>16</v>
      </c>
      <c r="R5062" s="4" t="s">
        <v>8</v>
      </c>
      <c r="S5062" s="4" t="s">
        <v>11</v>
      </c>
    </row>
    <row r="5063" spans="1:16">
      <c r="A5063" t="n">
        <v>65001</v>
      </c>
      <c r="B5063" s="14" t="n">
        <v>75</v>
      </c>
      <c r="C5063" s="7" t="n">
        <v>2</v>
      </c>
      <c r="D5063" s="7" t="n">
        <v>0</v>
      </c>
      <c r="E5063" s="7" t="n">
        <v>0</v>
      </c>
      <c r="F5063" s="7" t="n">
        <v>512</v>
      </c>
      <c r="G5063" s="7" t="n">
        <v>90</v>
      </c>
      <c r="H5063" s="7" t="n">
        <v>125</v>
      </c>
      <c r="I5063" s="7" t="n">
        <v>120</v>
      </c>
      <c r="J5063" s="7" t="n">
        <v>0</v>
      </c>
      <c r="K5063" s="7" t="n">
        <v>0</v>
      </c>
      <c r="L5063" s="7" t="n">
        <v>512</v>
      </c>
      <c r="M5063" s="7" t="n">
        <v>90</v>
      </c>
      <c r="N5063" s="7" t="n">
        <v>1065353216</v>
      </c>
      <c r="O5063" s="7" t="n">
        <v>1065353216</v>
      </c>
      <c r="P5063" s="7" t="n">
        <v>1065353216</v>
      </c>
      <c r="Q5063" s="7" t="n">
        <v>0</v>
      </c>
      <c r="R5063" s="7" t="n">
        <v>0</v>
      </c>
      <c r="S5063" s="7" t="s">
        <v>541</v>
      </c>
    </row>
    <row r="5064" spans="1:16">
      <c r="A5064" t="s">
        <v>4</v>
      </c>
      <c r="B5064" s="4" t="s">
        <v>5</v>
      </c>
      <c r="C5064" s="4" t="s">
        <v>8</v>
      </c>
      <c r="D5064" s="4" t="s">
        <v>9</v>
      </c>
      <c r="E5064" s="4" t="s">
        <v>9</v>
      </c>
      <c r="F5064" s="4" t="s">
        <v>9</v>
      </c>
      <c r="G5064" s="4" t="s">
        <v>9</v>
      </c>
      <c r="H5064" s="4" t="s">
        <v>9</v>
      </c>
      <c r="I5064" s="4" t="s">
        <v>9</v>
      </c>
      <c r="J5064" s="4" t="s">
        <v>9</v>
      </c>
      <c r="K5064" s="4" t="s">
        <v>9</v>
      </c>
      <c r="L5064" s="4" t="s">
        <v>9</v>
      </c>
      <c r="M5064" s="4" t="s">
        <v>9</v>
      </c>
      <c r="N5064" s="4" t="s">
        <v>16</v>
      </c>
      <c r="O5064" s="4" t="s">
        <v>16</v>
      </c>
      <c r="P5064" s="4" t="s">
        <v>16</v>
      </c>
      <c r="Q5064" s="4" t="s">
        <v>16</v>
      </c>
      <c r="R5064" s="4" t="s">
        <v>8</v>
      </c>
      <c r="S5064" s="4" t="s">
        <v>11</v>
      </c>
    </row>
    <row r="5065" spans="1:16">
      <c r="A5065" t="n">
        <v>65050</v>
      </c>
      <c r="B5065" s="14" t="n">
        <v>75</v>
      </c>
      <c r="C5065" s="7" t="n">
        <v>3</v>
      </c>
      <c r="D5065" s="7" t="n">
        <v>0</v>
      </c>
      <c r="E5065" s="7" t="n">
        <v>0</v>
      </c>
      <c r="F5065" s="7" t="n">
        <v>512</v>
      </c>
      <c r="G5065" s="7" t="n">
        <v>128</v>
      </c>
      <c r="H5065" s="7" t="n">
        <v>125</v>
      </c>
      <c r="I5065" s="7" t="n">
        <v>135</v>
      </c>
      <c r="J5065" s="7" t="n">
        <v>0</v>
      </c>
      <c r="K5065" s="7" t="n">
        <v>135</v>
      </c>
      <c r="L5065" s="7" t="n">
        <v>512</v>
      </c>
      <c r="M5065" s="7" t="n">
        <v>256</v>
      </c>
      <c r="N5065" s="7" t="n">
        <v>1065353216</v>
      </c>
      <c r="O5065" s="7" t="n">
        <v>1065353216</v>
      </c>
      <c r="P5065" s="7" t="n">
        <v>1065353216</v>
      </c>
      <c r="Q5065" s="7" t="n">
        <v>0</v>
      </c>
      <c r="R5065" s="7" t="n">
        <v>0</v>
      </c>
      <c r="S5065" s="7" t="s">
        <v>541</v>
      </c>
    </row>
    <row r="5066" spans="1:16">
      <c r="A5066" t="s">
        <v>4</v>
      </c>
      <c r="B5066" s="4" t="s">
        <v>5</v>
      </c>
      <c r="C5066" s="4" t="s">
        <v>8</v>
      </c>
      <c r="D5066" s="4" t="s">
        <v>8</v>
      </c>
      <c r="E5066" s="4" t="s">
        <v>8</v>
      </c>
      <c r="F5066" s="4" t="s">
        <v>10</v>
      </c>
      <c r="G5066" s="4" t="s">
        <v>10</v>
      </c>
      <c r="H5066" s="4" t="s">
        <v>10</v>
      </c>
      <c r="I5066" s="4" t="s">
        <v>10</v>
      </c>
      <c r="J5066" s="4" t="s">
        <v>10</v>
      </c>
    </row>
    <row r="5067" spans="1:16">
      <c r="A5067" t="n">
        <v>65099</v>
      </c>
      <c r="B5067" s="15" t="n">
        <v>76</v>
      </c>
      <c r="C5067" s="7" t="n">
        <v>0</v>
      </c>
      <c r="D5067" s="7" t="n">
        <v>3</v>
      </c>
      <c r="E5067" s="7" t="n">
        <v>0</v>
      </c>
      <c r="F5067" s="7" t="n">
        <v>1</v>
      </c>
      <c r="G5067" s="7" t="n">
        <v>1</v>
      </c>
      <c r="H5067" s="7" t="n">
        <v>1</v>
      </c>
      <c r="I5067" s="7" t="n">
        <v>0</v>
      </c>
      <c r="J5067" s="7" t="n">
        <v>700</v>
      </c>
    </row>
    <row r="5068" spans="1:16">
      <c r="A5068" t="s">
        <v>4</v>
      </c>
      <c r="B5068" s="4" t="s">
        <v>5</v>
      </c>
      <c r="C5068" s="4" t="s">
        <v>8</v>
      </c>
      <c r="D5068" s="4" t="s">
        <v>8</v>
      </c>
      <c r="E5068" s="4" t="s">
        <v>8</v>
      </c>
      <c r="F5068" s="4" t="s">
        <v>10</v>
      </c>
      <c r="G5068" s="4" t="s">
        <v>10</v>
      </c>
      <c r="H5068" s="4" t="s">
        <v>10</v>
      </c>
      <c r="I5068" s="4" t="s">
        <v>10</v>
      </c>
      <c r="J5068" s="4" t="s">
        <v>10</v>
      </c>
    </row>
    <row r="5069" spans="1:16">
      <c r="A5069" t="n">
        <v>65123</v>
      </c>
      <c r="B5069" s="15" t="n">
        <v>76</v>
      </c>
      <c r="C5069" s="7" t="n">
        <v>1</v>
      </c>
      <c r="D5069" s="7" t="n">
        <v>3</v>
      </c>
      <c r="E5069" s="7" t="n">
        <v>0</v>
      </c>
      <c r="F5069" s="7" t="n">
        <v>1</v>
      </c>
      <c r="G5069" s="7" t="n">
        <v>1</v>
      </c>
      <c r="H5069" s="7" t="n">
        <v>1</v>
      </c>
      <c r="I5069" s="7" t="n">
        <v>1</v>
      </c>
      <c r="J5069" s="7" t="n">
        <v>700</v>
      </c>
    </row>
    <row r="5070" spans="1:16">
      <c r="A5070" t="s">
        <v>4</v>
      </c>
      <c r="B5070" s="4" t="s">
        <v>5</v>
      </c>
      <c r="C5070" s="4" t="s">
        <v>8</v>
      </c>
      <c r="D5070" s="4" t="s">
        <v>8</v>
      </c>
    </row>
    <row r="5071" spans="1:16">
      <c r="A5071" t="n">
        <v>65147</v>
      </c>
      <c r="B5071" s="16" t="n">
        <v>77</v>
      </c>
      <c r="C5071" s="7" t="n">
        <v>0</v>
      </c>
      <c r="D5071" s="7" t="n">
        <v>3</v>
      </c>
    </row>
    <row r="5072" spans="1:16">
      <c r="A5072" t="s">
        <v>4</v>
      </c>
      <c r="B5072" s="4" t="s">
        <v>5</v>
      </c>
      <c r="C5072" s="4" t="s">
        <v>8</v>
      </c>
      <c r="D5072" s="4" t="s">
        <v>8</v>
      </c>
    </row>
    <row r="5073" spans="1:19">
      <c r="A5073" t="n">
        <v>65150</v>
      </c>
      <c r="B5073" s="16" t="n">
        <v>77</v>
      </c>
      <c r="C5073" s="7" t="n">
        <v>1</v>
      </c>
      <c r="D5073" s="7" t="n">
        <v>3</v>
      </c>
    </row>
    <row r="5074" spans="1:19">
      <c r="A5074" t="s">
        <v>4</v>
      </c>
      <c r="B5074" s="4" t="s">
        <v>5</v>
      </c>
      <c r="C5074" s="4" t="s">
        <v>8</v>
      </c>
      <c r="D5074" s="4" t="s">
        <v>8</v>
      </c>
      <c r="E5074" s="4" t="s">
        <v>8</v>
      </c>
      <c r="F5074" s="4" t="s">
        <v>10</v>
      </c>
      <c r="G5074" s="4" t="s">
        <v>10</v>
      </c>
      <c r="H5074" s="4" t="s">
        <v>10</v>
      </c>
      <c r="I5074" s="4" t="s">
        <v>10</v>
      </c>
      <c r="J5074" s="4" t="s">
        <v>10</v>
      </c>
    </row>
    <row r="5075" spans="1:19">
      <c r="A5075" t="n">
        <v>65153</v>
      </c>
      <c r="B5075" s="15" t="n">
        <v>76</v>
      </c>
      <c r="C5075" s="7" t="n">
        <v>2</v>
      </c>
      <c r="D5075" s="7" t="n">
        <v>3</v>
      </c>
      <c r="E5075" s="7" t="n">
        <v>0</v>
      </c>
      <c r="F5075" s="7" t="n">
        <v>1</v>
      </c>
      <c r="G5075" s="7" t="n">
        <v>1</v>
      </c>
      <c r="H5075" s="7" t="n">
        <v>1</v>
      </c>
      <c r="I5075" s="7" t="n">
        <v>1</v>
      </c>
      <c r="J5075" s="7" t="n">
        <v>300</v>
      </c>
    </row>
    <row r="5076" spans="1:19">
      <c r="A5076" t="s">
        <v>4</v>
      </c>
      <c r="B5076" s="4" t="s">
        <v>5</v>
      </c>
      <c r="C5076" s="4" t="s">
        <v>8</v>
      </c>
      <c r="D5076" s="4" t="s">
        <v>8</v>
      </c>
      <c r="E5076" s="4" t="s">
        <v>8</v>
      </c>
      <c r="F5076" s="4" t="s">
        <v>10</v>
      </c>
      <c r="G5076" s="4" t="s">
        <v>10</v>
      </c>
      <c r="H5076" s="4" t="s">
        <v>10</v>
      </c>
      <c r="I5076" s="4" t="s">
        <v>10</v>
      </c>
      <c r="J5076" s="4" t="s">
        <v>10</v>
      </c>
    </row>
    <row r="5077" spans="1:19">
      <c r="A5077" t="n">
        <v>65177</v>
      </c>
      <c r="B5077" s="15" t="n">
        <v>76</v>
      </c>
      <c r="C5077" s="7" t="n">
        <v>3</v>
      </c>
      <c r="D5077" s="7" t="n">
        <v>3</v>
      </c>
      <c r="E5077" s="7" t="n">
        <v>0</v>
      </c>
      <c r="F5077" s="7" t="n">
        <v>1</v>
      </c>
      <c r="G5077" s="7" t="n">
        <v>1</v>
      </c>
      <c r="H5077" s="7" t="n">
        <v>1</v>
      </c>
      <c r="I5077" s="7" t="n">
        <v>1</v>
      </c>
      <c r="J5077" s="7" t="n">
        <v>300</v>
      </c>
    </row>
    <row r="5078" spans="1:19">
      <c r="A5078" t="s">
        <v>4</v>
      </c>
      <c r="B5078" s="4" t="s">
        <v>5</v>
      </c>
      <c r="C5078" s="4" t="s">
        <v>8</v>
      </c>
      <c r="D5078" s="4" t="s">
        <v>9</v>
      </c>
      <c r="E5078" s="4" t="s">
        <v>9</v>
      </c>
      <c r="F5078" s="4" t="s">
        <v>9</v>
      </c>
      <c r="G5078" s="4" t="s">
        <v>9</v>
      </c>
      <c r="H5078" s="4" t="s">
        <v>8</v>
      </c>
    </row>
    <row r="5079" spans="1:19">
      <c r="A5079" t="n">
        <v>65201</v>
      </c>
      <c r="B5079" s="18" t="n">
        <v>25</v>
      </c>
      <c r="C5079" s="7" t="n">
        <v>5</v>
      </c>
      <c r="D5079" s="7" t="n">
        <v>65</v>
      </c>
      <c r="E5079" s="7" t="n">
        <v>210</v>
      </c>
      <c r="F5079" s="7" t="n">
        <v>640</v>
      </c>
      <c r="G5079" s="7" t="n">
        <v>350</v>
      </c>
      <c r="H5079" s="7" t="n">
        <v>0</v>
      </c>
    </row>
    <row r="5080" spans="1:19">
      <c r="A5080" t="s">
        <v>4</v>
      </c>
      <c r="B5080" s="4" t="s">
        <v>5</v>
      </c>
      <c r="C5080" s="4" t="s">
        <v>9</v>
      </c>
      <c r="D5080" s="4" t="s">
        <v>8</v>
      </c>
      <c r="E5080" s="4" t="s">
        <v>19</v>
      </c>
      <c r="F5080" s="4" t="s">
        <v>8</v>
      </c>
      <c r="G5080" s="4" t="s">
        <v>8</v>
      </c>
      <c r="H5080" s="4" t="s">
        <v>8</v>
      </c>
      <c r="I5080" s="4" t="s">
        <v>19</v>
      </c>
      <c r="J5080" s="4" t="s">
        <v>8</v>
      </c>
      <c r="K5080" s="4" t="s">
        <v>8</v>
      </c>
      <c r="L5080" s="4" t="s">
        <v>8</v>
      </c>
      <c r="M5080" s="4" t="s">
        <v>19</v>
      </c>
      <c r="N5080" s="4" t="s">
        <v>8</v>
      </c>
      <c r="O5080" s="4" t="s">
        <v>8</v>
      </c>
      <c r="P5080" s="4" t="s">
        <v>8</v>
      </c>
    </row>
    <row r="5081" spans="1:19">
      <c r="A5081" t="n">
        <v>65212</v>
      </c>
      <c r="B5081" s="19" t="n">
        <v>24</v>
      </c>
      <c r="C5081" s="7" t="n">
        <v>65533</v>
      </c>
      <c r="D5081" s="7" t="n">
        <v>11</v>
      </c>
      <c r="E5081" s="7" t="s">
        <v>542</v>
      </c>
      <c r="F5081" s="7" t="n">
        <v>6</v>
      </c>
      <c r="G5081" s="7" t="n">
        <v>2</v>
      </c>
      <c r="H5081" s="7" t="n">
        <v>3</v>
      </c>
      <c r="I5081" s="7" t="s">
        <v>543</v>
      </c>
      <c r="J5081" s="7" t="n">
        <v>6</v>
      </c>
      <c r="K5081" s="7" t="n">
        <v>2</v>
      </c>
      <c r="L5081" s="7" t="n">
        <v>3</v>
      </c>
      <c r="M5081" s="7" t="s">
        <v>544</v>
      </c>
      <c r="N5081" s="7" t="n">
        <v>6</v>
      </c>
      <c r="O5081" s="7" t="n">
        <v>2</v>
      </c>
      <c r="P5081" s="7" t="n">
        <v>0</v>
      </c>
    </row>
    <row r="5082" spans="1:19">
      <c r="A5082" t="s">
        <v>4</v>
      </c>
      <c r="B5082" s="4" t="s">
        <v>5</v>
      </c>
    </row>
    <row r="5083" spans="1:19">
      <c r="A5083" t="n">
        <v>65944</v>
      </c>
      <c r="B5083" s="28" t="n">
        <v>28</v>
      </c>
    </row>
    <row r="5084" spans="1:19">
      <c r="A5084" t="s">
        <v>4</v>
      </c>
      <c r="B5084" s="4" t="s">
        <v>5</v>
      </c>
      <c r="C5084" s="4" t="s">
        <v>8</v>
      </c>
    </row>
    <row r="5085" spans="1:19">
      <c r="A5085" t="n">
        <v>65945</v>
      </c>
      <c r="B5085" s="21" t="n">
        <v>27</v>
      </c>
      <c r="C5085" s="7" t="n">
        <v>0</v>
      </c>
    </row>
    <row r="5086" spans="1:19">
      <c r="A5086" t="s">
        <v>4</v>
      </c>
      <c r="B5086" s="4" t="s">
        <v>5</v>
      </c>
      <c r="C5086" s="4" t="s">
        <v>17</v>
      </c>
    </row>
    <row r="5087" spans="1:19">
      <c r="A5087" t="n">
        <v>65947</v>
      </c>
      <c r="B5087" s="29" t="n">
        <v>3</v>
      </c>
      <c r="C5087" s="12" t="n">
        <f t="normal" ca="1">A5809</f>
        <v>0</v>
      </c>
    </row>
    <row r="5088" spans="1:19">
      <c r="A5088" t="s">
        <v>4</v>
      </c>
      <c r="B5088" s="4" t="s">
        <v>5</v>
      </c>
      <c r="C5088" s="4" t="s">
        <v>8</v>
      </c>
      <c r="D5088" s="4" t="s">
        <v>8</v>
      </c>
    </row>
    <row r="5089" spans="1:16">
      <c r="A5089" t="n">
        <v>65952</v>
      </c>
      <c r="B5089" s="23" t="n">
        <v>31</v>
      </c>
      <c r="C5089" s="7" t="n">
        <v>3</v>
      </c>
      <c r="D5089" s="7" t="n">
        <v>0</v>
      </c>
    </row>
    <row r="5090" spans="1:16">
      <c r="A5090" t="s">
        <v>4</v>
      </c>
      <c r="B5090" s="4" t="s">
        <v>5</v>
      </c>
      <c r="C5090" s="4" t="s">
        <v>9</v>
      </c>
    </row>
    <row r="5091" spans="1:16">
      <c r="A5091" t="n">
        <v>65955</v>
      </c>
      <c r="B5091" s="24" t="n">
        <v>16</v>
      </c>
      <c r="C5091" s="7" t="n">
        <v>300</v>
      </c>
    </row>
    <row r="5092" spans="1:16">
      <c r="A5092" t="s">
        <v>4</v>
      </c>
      <c r="B5092" s="4" t="s">
        <v>5</v>
      </c>
      <c r="C5092" s="4" t="s">
        <v>8</v>
      </c>
      <c r="D5092" s="4" t="s">
        <v>9</v>
      </c>
      <c r="E5092" s="4" t="s">
        <v>9</v>
      </c>
      <c r="F5092" s="4" t="s">
        <v>9</v>
      </c>
      <c r="G5092" s="4" t="s">
        <v>9</v>
      </c>
      <c r="H5092" s="4" t="s">
        <v>9</v>
      </c>
      <c r="I5092" s="4" t="s">
        <v>9</v>
      </c>
      <c r="J5092" s="4" t="s">
        <v>9</v>
      </c>
      <c r="K5092" s="4" t="s">
        <v>9</v>
      </c>
      <c r="L5092" s="4" t="s">
        <v>9</v>
      </c>
      <c r="M5092" s="4" t="s">
        <v>9</v>
      </c>
      <c r="N5092" s="4" t="s">
        <v>16</v>
      </c>
      <c r="O5092" s="4" t="s">
        <v>16</v>
      </c>
      <c r="P5092" s="4" t="s">
        <v>16</v>
      </c>
      <c r="Q5092" s="4" t="s">
        <v>16</v>
      </c>
      <c r="R5092" s="4" t="s">
        <v>8</v>
      </c>
      <c r="S5092" s="4" t="s">
        <v>11</v>
      </c>
    </row>
    <row r="5093" spans="1:16">
      <c r="A5093" t="n">
        <v>65958</v>
      </c>
      <c r="B5093" s="14" t="n">
        <v>75</v>
      </c>
      <c r="C5093" s="7" t="n">
        <v>1</v>
      </c>
      <c r="D5093" s="7" t="n">
        <v>0</v>
      </c>
      <c r="E5093" s="7" t="n">
        <v>0</v>
      </c>
      <c r="F5093" s="7" t="n">
        <v>1024</v>
      </c>
      <c r="G5093" s="7" t="n">
        <v>1024</v>
      </c>
      <c r="H5093" s="7" t="n">
        <v>0</v>
      </c>
      <c r="I5093" s="7" t="n">
        <v>0</v>
      </c>
      <c r="J5093" s="7" t="n">
        <v>0</v>
      </c>
      <c r="K5093" s="7" t="n">
        <v>0</v>
      </c>
      <c r="L5093" s="7" t="n">
        <v>1024</v>
      </c>
      <c r="M5093" s="7" t="n">
        <v>1024</v>
      </c>
      <c r="N5093" s="7" t="n">
        <v>1065353216</v>
      </c>
      <c r="O5093" s="7" t="n">
        <v>1065353216</v>
      </c>
      <c r="P5093" s="7" t="n">
        <v>1065353216</v>
      </c>
      <c r="Q5093" s="7" t="n">
        <v>0</v>
      </c>
      <c r="R5093" s="7" t="n">
        <v>0</v>
      </c>
      <c r="S5093" s="7" t="s">
        <v>545</v>
      </c>
    </row>
    <row r="5094" spans="1:16">
      <c r="A5094" t="s">
        <v>4</v>
      </c>
      <c r="B5094" s="4" t="s">
        <v>5</v>
      </c>
      <c r="C5094" s="4" t="s">
        <v>8</v>
      </c>
      <c r="D5094" s="4" t="s">
        <v>8</v>
      </c>
      <c r="E5094" s="4" t="s">
        <v>8</v>
      </c>
      <c r="F5094" s="4" t="s">
        <v>10</v>
      </c>
      <c r="G5094" s="4" t="s">
        <v>10</v>
      </c>
      <c r="H5094" s="4" t="s">
        <v>10</v>
      </c>
      <c r="I5094" s="4" t="s">
        <v>10</v>
      </c>
      <c r="J5094" s="4" t="s">
        <v>10</v>
      </c>
    </row>
    <row r="5095" spans="1:16">
      <c r="A5095" t="n">
        <v>66007</v>
      </c>
      <c r="B5095" s="15" t="n">
        <v>76</v>
      </c>
      <c r="C5095" s="7" t="n">
        <v>1</v>
      </c>
      <c r="D5095" s="7" t="n">
        <v>9</v>
      </c>
      <c r="E5095" s="7" t="n">
        <v>2</v>
      </c>
      <c r="F5095" s="7" t="n">
        <v>0</v>
      </c>
      <c r="G5095" s="7" t="n">
        <v>0</v>
      </c>
      <c r="H5095" s="7" t="n">
        <v>0</v>
      </c>
      <c r="I5095" s="7" t="n">
        <v>0</v>
      </c>
      <c r="J5095" s="7" t="n">
        <v>0</v>
      </c>
    </row>
    <row r="5096" spans="1:16">
      <c r="A5096" t="s">
        <v>4</v>
      </c>
      <c r="B5096" s="4" t="s">
        <v>5</v>
      </c>
      <c r="C5096" s="4" t="s">
        <v>8</v>
      </c>
      <c r="D5096" s="4" t="s">
        <v>9</v>
      </c>
      <c r="E5096" s="4" t="s">
        <v>9</v>
      </c>
      <c r="F5096" s="4" t="s">
        <v>9</v>
      </c>
      <c r="G5096" s="4" t="s">
        <v>9</v>
      </c>
      <c r="H5096" s="4" t="s">
        <v>9</v>
      </c>
      <c r="I5096" s="4" t="s">
        <v>9</v>
      </c>
      <c r="J5096" s="4" t="s">
        <v>9</v>
      </c>
      <c r="K5096" s="4" t="s">
        <v>9</v>
      </c>
      <c r="L5096" s="4" t="s">
        <v>9</v>
      </c>
      <c r="M5096" s="4" t="s">
        <v>9</v>
      </c>
      <c r="N5096" s="4" t="s">
        <v>16</v>
      </c>
      <c r="O5096" s="4" t="s">
        <v>16</v>
      </c>
      <c r="P5096" s="4" t="s">
        <v>16</v>
      </c>
      <c r="Q5096" s="4" t="s">
        <v>16</v>
      </c>
      <c r="R5096" s="4" t="s">
        <v>8</v>
      </c>
      <c r="S5096" s="4" t="s">
        <v>11</v>
      </c>
    </row>
    <row r="5097" spans="1:16">
      <c r="A5097" t="n">
        <v>66031</v>
      </c>
      <c r="B5097" s="14" t="n">
        <v>75</v>
      </c>
      <c r="C5097" s="7" t="n">
        <v>2</v>
      </c>
      <c r="D5097" s="7" t="n">
        <v>0</v>
      </c>
      <c r="E5097" s="7" t="n">
        <v>0</v>
      </c>
      <c r="F5097" s="7" t="n">
        <v>512</v>
      </c>
      <c r="G5097" s="7" t="n">
        <v>90</v>
      </c>
      <c r="H5097" s="7" t="n">
        <v>125</v>
      </c>
      <c r="I5097" s="7" t="n">
        <v>120</v>
      </c>
      <c r="J5097" s="7" t="n">
        <v>0</v>
      </c>
      <c r="K5097" s="7" t="n">
        <v>0</v>
      </c>
      <c r="L5097" s="7" t="n">
        <v>512</v>
      </c>
      <c r="M5097" s="7" t="n">
        <v>90</v>
      </c>
      <c r="N5097" s="7" t="n">
        <v>1065353216</v>
      </c>
      <c r="O5097" s="7" t="n">
        <v>1065353216</v>
      </c>
      <c r="P5097" s="7" t="n">
        <v>1065353216</v>
      </c>
      <c r="Q5097" s="7" t="n">
        <v>0</v>
      </c>
      <c r="R5097" s="7" t="n">
        <v>0</v>
      </c>
      <c r="S5097" s="7" t="s">
        <v>546</v>
      </c>
    </row>
    <row r="5098" spans="1:16">
      <c r="A5098" t="s">
        <v>4</v>
      </c>
      <c r="B5098" s="4" t="s">
        <v>5</v>
      </c>
      <c r="C5098" s="4" t="s">
        <v>8</v>
      </c>
      <c r="D5098" s="4" t="s">
        <v>9</v>
      </c>
      <c r="E5098" s="4" t="s">
        <v>9</v>
      </c>
      <c r="F5098" s="4" t="s">
        <v>9</v>
      </c>
      <c r="G5098" s="4" t="s">
        <v>9</v>
      </c>
      <c r="H5098" s="4" t="s">
        <v>9</v>
      </c>
      <c r="I5098" s="4" t="s">
        <v>9</v>
      </c>
      <c r="J5098" s="4" t="s">
        <v>9</v>
      </c>
      <c r="K5098" s="4" t="s">
        <v>9</v>
      </c>
      <c r="L5098" s="4" t="s">
        <v>9</v>
      </c>
      <c r="M5098" s="4" t="s">
        <v>9</v>
      </c>
      <c r="N5098" s="4" t="s">
        <v>16</v>
      </c>
      <c r="O5098" s="4" t="s">
        <v>16</v>
      </c>
      <c r="P5098" s="4" t="s">
        <v>16</v>
      </c>
      <c r="Q5098" s="4" t="s">
        <v>16</v>
      </c>
      <c r="R5098" s="4" t="s">
        <v>8</v>
      </c>
      <c r="S5098" s="4" t="s">
        <v>11</v>
      </c>
    </row>
    <row r="5099" spans="1:16">
      <c r="A5099" t="n">
        <v>66080</v>
      </c>
      <c r="B5099" s="14" t="n">
        <v>75</v>
      </c>
      <c r="C5099" s="7" t="n">
        <v>3</v>
      </c>
      <c r="D5099" s="7" t="n">
        <v>0</v>
      </c>
      <c r="E5099" s="7" t="n">
        <v>0</v>
      </c>
      <c r="F5099" s="7" t="n">
        <v>512</v>
      </c>
      <c r="G5099" s="7" t="n">
        <v>128</v>
      </c>
      <c r="H5099" s="7" t="n">
        <v>125</v>
      </c>
      <c r="I5099" s="7" t="n">
        <v>135</v>
      </c>
      <c r="J5099" s="7" t="n">
        <v>0</v>
      </c>
      <c r="K5099" s="7" t="n">
        <v>135</v>
      </c>
      <c r="L5099" s="7" t="n">
        <v>512</v>
      </c>
      <c r="M5099" s="7" t="n">
        <v>256</v>
      </c>
      <c r="N5099" s="7" t="n">
        <v>1065353216</v>
      </c>
      <c r="O5099" s="7" t="n">
        <v>1065353216</v>
      </c>
      <c r="P5099" s="7" t="n">
        <v>1065353216</v>
      </c>
      <c r="Q5099" s="7" t="n">
        <v>0</v>
      </c>
      <c r="R5099" s="7" t="n">
        <v>0</v>
      </c>
      <c r="S5099" s="7" t="s">
        <v>546</v>
      </c>
    </row>
    <row r="5100" spans="1:16">
      <c r="A5100" t="s">
        <v>4</v>
      </c>
      <c r="B5100" s="4" t="s">
        <v>5</v>
      </c>
      <c r="C5100" s="4" t="s">
        <v>8</v>
      </c>
      <c r="D5100" s="4" t="s">
        <v>8</v>
      </c>
      <c r="E5100" s="4" t="s">
        <v>8</v>
      </c>
      <c r="F5100" s="4" t="s">
        <v>10</v>
      </c>
      <c r="G5100" s="4" t="s">
        <v>10</v>
      </c>
      <c r="H5100" s="4" t="s">
        <v>10</v>
      </c>
      <c r="I5100" s="4" t="s">
        <v>10</v>
      </c>
      <c r="J5100" s="4" t="s">
        <v>10</v>
      </c>
    </row>
    <row r="5101" spans="1:16">
      <c r="A5101" t="n">
        <v>66129</v>
      </c>
      <c r="B5101" s="15" t="n">
        <v>76</v>
      </c>
      <c r="C5101" s="7" t="n">
        <v>0</v>
      </c>
      <c r="D5101" s="7" t="n">
        <v>3</v>
      </c>
      <c r="E5101" s="7" t="n">
        <v>0</v>
      </c>
      <c r="F5101" s="7" t="n">
        <v>1</v>
      </c>
      <c r="G5101" s="7" t="n">
        <v>1</v>
      </c>
      <c r="H5101" s="7" t="n">
        <v>1</v>
      </c>
      <c r="I5101" s="7" t="n">
        <v>0</v>
      </c>
      <c r="J5101" s="7" t="n">
        <v>700</v>
      </c>
    </row>
    <row r="5102" spans="1:16">
      <c r="A5102" t="s">
        <v>4</v>
      </c>
      <c r="B5102" s="4" t="s">
        <v>5</v>
      </c>
      <c r="C5102" s="4" t="s">
        <v>8</v>
      </c>
      <c r="D5102" s="4" t="s">
        <v>8</v>
      </c>
      <c r="E5102" s="4" t="s">
        <v>8</v>
      </c>
      <c r="F5102" s="4" t="s">
        <v>10</v>
      </c>
      <c r="G5102" s="4" t="s">
        <v>10</v>
      </c>
      <c r="H5102" s="4" t="s">
        <v>10</v>
      </c>
      <c r="I5102" s="4" t="s">
        <v>10</v>
      </c>
      <c r="J5102" s="4" t="s">
        <v>10</v>
      </c>
    </row>
    <row r="5103" spans="1:16">
      <c r="A5103" t="n">
        <v>66153</v>
      </c>
      <c r="B5103" s="15" t="n">
        <v>76</v>
      </c>
      <c r="C5103" s="7" t="n">
        <v>1</v>
      </c>
      <c r="D5103" s="7" t="n">
        <v>3</v>
      </c>
      <c r="E5103" s="7" t="n">
        <v>0</v>
      </c>
      <c r="F5103" s="7" t="n">
        <v>1</v>
      </c>
      <c r="G5103" s="7" t="n">
        <v>1</v>
      </c>
      <c r="H5103" s="7" t="n">
        <v>1</v>
      </c>
      <c r="I5103" s="7" t="n">
        <v>1</v>
      </c>
      <c r="J5103" s="7" t="n">
        <v>700</v>
      </c>
    </row>
    <row r="5104" spans="1:16">
      <c r="A5104" t="s">
        <v>4</v>
      </c>
      <c r="B5104" s="4" t="s">
        <v>5</v>
      </c>
      <c r="C5104" s="4" t="s">
        <v>8</v>
      </c>
      <c r="D5104" s="4" t="s">
        <v>8</v>
      </c>
    </row>
    <row r="5105" spans="1:19">
      <c r="A5105" t="n">
        <v>66177</v>
      </c>
      <c r="B5105" s="16" t="n">
        <v>77</v>
      </c>
      <c r="C5105" s="7" t="n">
        <v>0</v>
      </c>
      <c r="D5105" s="7" t="n">
        <v>3</v>
      </c>
    </row>
    <row r="5106" spans="1:19">
      <c r="A5106" t="s">
        <v>4</v>
      </c>
      <c r="B5106" s="4" t="s">
        <v>5</v>
      </c>
      <c r="C5106" s="4" t="s">
        <v>8</v>
      </c>
      <c r="D5106" s="4" t="s">
        <v>8</v>
      </c>
    </row>
    <row r="5107" spans="1:19">
      <c r="A5107" t="n">
        <v>66180</v>
      </c>
      <c r="B5107" s="16" t="n">
        <v>77</v>
      </c>
      <c r="C5107" s="7" t="n">
        <v>1</v>
      </c>
      <c r="D5107" s="7" t="n">
        <v>3</v>
      </c>
    </row>
    <row r="5108" spans="1:19">
      <c r="A5108" t="s">
        <v>4</v>
      </c>
      <c r="B5108" s="4" t="s">
        <v>5</v>
      </c>
      <c r="C5108" s="4" t="s">
        <v>8</v>
      </c>
      <c r="D5108" s="4" t="s">
        <v>8</v>
      </c>
      <c r="E5108" s="4" t="s">
        <v>8</v>
      </c>
      <c r="F5108" s="4" t="s">
        <v>10</v>
      </c>
      <c r="G5108" s="4" t="s">
        <v>10</v>
      </c>
      <c r="H5108" s="4" t="s">
        <v>10</v>
      </c>
      <c r="I5108" s="4" t="s">
        <v>10</v>
      </c>
      <c r="J5108" s="4" t="s">
        <v>10</v>
      </c>
    </row>
    <row r="5109" spans="1:19">
      <c r="A5109" t="n">
        <v>66183</v>
      </c>
      <c r="B5109" s="15" t="n">
        <v>76</v>
      </c>
      <c r="C5109" s="7" t="n">
        <v>2</v>
      </c>
      <c r="D5109" s="7" t="n">
        <v>3</v>
      </c>
      <c r="E5109" s="7" t="n">
        <v>0</v>
      </c>
      <c r="F5109" s="7" t="n">
        <v>1</v>
      </c>
      <c r="G5109" s="7" t="n">
        <v>1</v>
      </c>
      <c r="H5109" s="7" t="n">
        <v>1</v>
      </c>
      <c r="I5109" s="7" t="n">
        <v>1</v>
      </c>
      <c r="J5109" s="7" t="n">
        <v>300</v>
      </c>
    </row>
    <row r="5110" spans="1:19">
      <c r="A5110" t="s">
        <v>4</v>
      </c>
      <c r="B5110" s="4" t="s">
        <v>5</v>
      </c>
      <c r="C5110" s="4" t="s">
        <v>8</v>
      </c>
      <c r="D5110" s="4" t="s">
        <v>8</v>
      </c>
      <c r="E5110" s="4" t="s">
        <v>8</v>
      </c>
      <c r="F5110" s="4" t="s">
        <v>10</v>
      </c>
      <c r="G5110" s="4" t="s">
        <v>10</v>
      </c>
      <c r="H5110" s="4" t="s">
        <v>10</v>
      </c>
      <c r="I5110" s="4" t="s">
        <v>10</v>
      </c>
      <c r="J5110" s="4" t="s">
        <v>10</v>
      </c>
    </row>
    <row r="5111" spans="1:19">
      <c r="A5111" t="n">
        <v>66207</v>
      </c>
      <c r="B5111" s="15" t="n">
        <v>76</v>
      </c>
      <c r="C5111" s="7" t="n">
        <v>3</v>
      </c>
      <c r="D5111" s="7" t="n">
        <v>3</v>
      </c>
      <c r="E5111" s="7" t="n">
        <v>0</v>
      </c>
      <c r="F5111" s="7" t="n">
        <v>1</v>
      </c>
      <c r="G5111" s="7" t="n">
        <v>1</v>
      </c>
      <c r="H5111" s="7" t="n">
        <v>1</v>
      </c>
      <c r="I5111" s="7" t="n">
        <v>1</v>
      </c>
      <c r="J5111" s="7" t="n">
        <v>300</v>
      </c>
    </row>
    <row r="5112" spans="1:19">
      <c r="A5112" t="s">
        <v>4</v>
      </c>
      <c r="B5112" s="4" t="s">
        <v>5</v>
      </c>
      <c r="C5112" s="4" t="s">
        <v>8</v>
      </c>
      <c r="D5112" s="4" t="s">
        <v>9</v>
      </c>
      <c r="E5112" s="4" t="s">
        <v>9</v>
      </c>
      <c r="F5112" s="4" t="s">
        <v>9</v>
      </c>
      <c r="G5112" s="4" t="s">
        <v>9</v>
      </c>
      <c r="H5112" s="4" t="s">
        <v>8</v>
      </c>
    </row>
    <row r="5113" spans="1:19">
      <c r="A5113" t="n">
        <v>66231</v>
      </c>
      <c r="B5113" s="18" t="n">
        <v>25</v>
      </c>
      <c r="C5113" s="7" t="n">
        <v>5</v>
      </c>
      <c r="D5113" s="7" t="n">
        <v>65</v>
      </c>
      <c r="E5113" s="7" t="n">
        <v>210</v>
      </c>
      <c r="F5113" s="7" t="n">
        <v>640</v>
      </c>
      <c r="G5113" s="7" t="n">
        <v>350</v>
      </c>
      <c r="H5113" s="7" t="n">
        <v>0</v>
      </c>
    </row>
    <row r="5114" spans="1:19">
      <c r="A5114" t="s">
        <v>4</v>
      </c>
      <c r="B5114" s="4" t="s">
        <v>5</v>
      </c>
      <c r="C5114" s="4" t="s">
        <v>9</v>
      </c>
      <c r="D5114" s="4" t="s">
        <v>8</v>
      </c>
      <c r="E5114" s="4" t="s">
        <v>19</v>
      </c>
      <c r="F5114" s="4" t="s">
        <v>8</v>
      </c>
      <c r="G5114" s="4" t="s">
        <v>8</v>
      </c>
      <c r="H5114" s="4" t="s">
        <v>8</v>
      </c>
      <c r="I5114" s="4" t="s">
        <v>19</v>
      </c>
      <c r="J5114" s="4" t="s">
        <v>8</v>
      </c>
      <c r="K5114" s="4" t="s">
        <v>8</v>
      </c>
      <c r="L5114" s="4" t="s">
        <v>8</v>
      </c>
      <c r="M5114" s="4" t="s">
        <v>19</v>
      </c>
      <c r="N5114" s="4" t="s">
        <v>8</v>
      </c>
      <c r="O5114" s="4" t="s">
        <v>8</v>
      </c>
      <c r="P5114" s="4" t="s">
        <v>8</v>
      </c>
    </row>
    <row r="5115" spans="1:19">
      <c r="A5115" t="n">
        <v>66242</v>
      </c>
      <c r="B5115" s="19" t="n">
        <v>24</v>
      </c>
      <c r="C5115" s="7" t="n">
        <v>65533</v>
      </c>
      <c r="D5115" s="7" t="n">
        <v>11</v>
      </c>
      <c r="E5115" s="7" t="s">
        <v>547</v>
      </c>
      <c r="F5115" s="7" t="n">
        <v>6</v>
      </c>
      <c r="G5115" s="7" t="n">
        <v>2</v>
      </c>
      <c r="H5115" s="7" t="n">
        <v>3</v>
      </c>
      <c r="I5115" s="7" t="s">
        <v>548</v>
      </c>
      <c r="J5115" s="7" t="n">
        <v>6</v>
      </c>
      <c r="K5115" s="7" t="n">
        <v>2</v>
      </c>
      <c r="L5115" s="7" t="n">
        <v>3</v>
      </c>
      <c r="M5115" s="7" t="s">
        <v>549</v>
      </c>
      <c r="N5115" s="7" t="n">
        <v>6</v>
      </c>
      <c r="O5115" s="7" t="n">
        <v>2</v>
      </c>
      <c r="P5115" s="7" t="n">
        <v>0</v>
      </c>
    </row>
    <row r="5116" spans="1:19">
      <c r="A5116" t="s">
        <v>4</v>
      </c>
      <c r="B5116" s="4" t="s">
        <v>5</v>
      </c>
    </row>
    <row r="5117" spans="1:19">
      <c r="A5117" t="n">
        <v>67001</v>
      </c>
      <c r="B5117" s="28" t="n">
        <v>28</v>
      </c>
    </row>
    <row r="5118" spans="1:19">
      <c r="A5118" t="s">
        <v>4</v>
      </c>
      <c r="B5118" s="4" t="s">
        <v>5</v>
      </c>
      <c r="C5118" s="4" t="s">
        <v>8</v>
      </c>
    </row>
    <row r="5119" spans="1:19">
      <c r="A5119" t="n">
        <v>67002</v>
      </c>
      <c r="B5119" s="21" t="n">
        <v>27</v>
      </c>
      <c r="C5119" s="7" t="n">
        <v>0</v>
      </c>
    </row>
    <row r="5120" spans="1:19">
      <c r="A5120" t="s">
        <v>4</v>
      </c>
      <c r="B5120" s="4" t="s">
        <v>5</v>
      </c>
      <c r="C5120" s="4" t="s">
        <v>17</v>
      </c>
    </row>
    <row r="5121" spans="1:16">
      <c r="A5121" t="n">
        <v>67004</v>
      </c>
      <c r="B5121" s="29" t="n">
        <v>3</v>
      </c>
      <c r="C5121" s="12" t="n">
        <f t="normal" ca="1">A5809</f>
        <v>0</v>
      </c>
    </row>
    <row r="5122" spans="1:16">
      <c r="A5122" t="s">
        <v>4</v>
      </c>
      <c r="B5122" s="4" t="s">
        <v>5</v>
      </c>
      <c r="C5122" s="4" t="s">
        <v>8</v>
      </c>
      <c r="D5122" s="4" t="s">
        <v>8</v>
      </c>
    </row>
    <row r="5123" spans="1:16">
      <c r="A5123" t="n">
        <v>67009</v>
      </c>
      <c r="B5123" s="23" t="n">
        <v>31</v>
      </c>
      <c r="C5123" s="7" t="n">
        <v>3</v>
      </c>
      <c r="D5123" s="7" t="n">
        <v>0</v>
      </c>
    </row>
    <row r="5124" spans="1:16">
      <c r="A5124" t="s">
        <v>4</v>
      </c>
      <c r="B5124" s="4" t="s">
        <v>5</v>
      </c>
      <c r="C5124" s="4" t="s">
        <v>9</v>
      </c>
    </row>
    <row r="5125" spans="1:16">
      <c r="A5125" t="n">
        <v>67012</v>
      </c>
      <c r="B5125" s="24" t="n">
        <v>16</v>
      </c>
      <c r="C5125" s="7" t="n">
        <v>300</v>
      </c>
    </row>
    <row r="5126" spans="1:16">
      <c r="A5126" t="s">
        <v>4</v>
      </c>
      <c r="B5126" s="4" t="s">
        <v>5</v>
      </c>
      <c r="C5126" s="4" t="s">
        <v>8</v>
      </c>
      <c r="D5126" s="4" t="s">
        <v>9</v>
      </c>
      <c r="E5126" s="4" t="s">
        <v>9</v>
      </c>
      <c r="F5126" s="4" t="s">
        <v>9</v>
      </c>
      <c r="G5126" s="4" t="s">
        <v>9</v>
      </c>
      <c r="H5126" s="4" t="s">
        <v>9</v>
      </c>
      <c r="I5126" s="4" t="s">
        <v>9</v>
      </c>
      <c r="J5126" s="4" t="s">
        <v>9</v>
      </c>
      <c r="K5126" s="4" t="s">
        <v>9</v>
      </c>
      <c r="L5126" s="4" t="s">
        <v>9</v>
      </c>
      <c r="M5126" s="4" t="s">
        <v>9</v>
      </c>
      <c r="N5126" s="4" t="s">
        <v>16</v>
      </c>
      <c r="O5126" s="4" t="s">
        <v>16</v>
      </c>
      <c r="P5126" s="4" t="s">
        <v>16</v>
      </c>
      <c r="Q5126" s="4" t="s">
        <v>16</v>
      </c>
      <c r="R5126" s="4" t="s">
        <v>8</v>
      </c>
      <c r="S5126" s="4" t="s">
        <v>11</v>
      </c>
    </row>
    <row r="5127" spans="1:16">
      <c r="A5127" t="n">
        <v>67015</v>
      </c>
      <c r="B5127" s="14" t="n">
        <v>75</v>
      </c>
      <c r="C5127" s="7" t="n">
        <v>1</v>
      </c>
      <c r="D5127" s="7" t="n">
        <v>0</v>
      </c>
      <c r="E5127" s="7" t="n">
        <v>0</v>
      </c>
      <c r="F5127" s="7" t="n">
        <v>1024</v>
      </c>
      <c r="G5127" s="7" t="n">
        <v>1024</v>
      </c>
      <c r="H5127" s="7" t="n">
        <v>0</v>
      </c>
      <c r="I5127" s="7" t="n">
        <v>0</v>
      </c>
      <c r="J5127" s="7" t="n">
        <v>0</v>
      </c>
      <c r="K5127" s="7" t="n">
        <v>0</v>
      </c>
      <c r="L5127" s="7" t="n">
        <v>1024</v>
      </c>
      <c r="M5127" s="7" t="n">
        <v>1024</v>
      </c>
      <c r="N5127" s="7" t="n">
        <v>1065353216</v>
      </c>
      <c r="O5127" s="7" t="n">
        <v>1065353216</v>
      </c>
      <c r="P5127" s="7" t="n">
        <v>1065353216</v>
      </c>
      <c r="Q5127" s="7" t="n">
        <v>0</v>
      </c>
      <c r="R5127" s="7" t="n">
        <v>0</v>
      </c>
      <c r="S5127" s="7" t="s">
        <v>550</v>
      </c>
    </row>
    <row r="5128" spans="1:16">
      <c r="A5128" t="s">
        <v>4</v>
      </c>
      <c r="B5128" s="4" t="s">
        <v>5</v>
      </c>
      <c r="C5128" s="4" t="s">
        <v>8</v>
      </c>
      <c r="D5128" s="4" t="s">
        <v>8</v>
      </c>
      <c r="E5128" s="4" t="s">
        <v>8</v>
      </c>
      <c r="F5128" s="4" t="s">
        <v>10</v>
      </c>
      <c r="G5128" s="4" t="s">
        <v>10</v>
      </c>
      <c r="H5128" s="4" t="s">
        <v>10</v>
      </c>
      <c r="I5128" s="4" t="s">
        <v>10</v>
      </c>
      <c r="J5128" s="4" t="s">
        <v>10</v>
      </c>
    </row>
    <row r="5129" spans="1:16">
      <c r="A5129" t="n">
        <v>67064</v>
      </c>
      <c r="B5129" s="15" t="n">
        <v>76</v>
      </c>
      <c r="C5129" s="7" t="n">
        <v>1</v>
      </c>
      <c r="D5129" s="7" t="n">
        <v>9</v>
      </c>
      <c r="E5129" s="7" t="n">
        <v>2</v>
      </c>
      <c r="F5129" s="7" t="n">
        <v>0</v>
      </c>
      <c r="G5129" s="7" t="n">
        <v>0</v>
      </c>
      <c r="H5129" s="7" t="n">
        <v>0</v>
      </c>
      <c r="I5129" s="7" t="n">
        <v>0</v>
      </c>
      <c r="J5129" s="7" t="n">
        <v>0</v>
      </c>
    </row>
    <row r="5130" spans="1:16">
      <c r="A5130" t="s">
        <v>4</v>
      </c>
      <c r="B5130" s="4" t="s">
        <v>5</v>
      </c>
      <c r="C5130" s="4" t="s">
        <v>8</v>
      </c>
      <c r="D5130" s="4" t="s">
        <v>9</v>
      </c>
      <c r="E5130" s="4" t="s">
        <v>9</v>
      </c>
      <c r="F5130" s="4" t="s">
        <v>9</v>
      </c>
      <c r="G5130" s="4" t="s">
        <v>9</v>
      </c>
      <c r="H5130" s="4" t="s">
        <v>9</v>
      </c>
      <c r="I5130" s="4" t="s">
        <v>9</v>
      </c>
      <c r="J5130" s="4" t="s">
        <v>9</v>
      </c>
      <c r="K5130" s="4" t="s">
        <v>9</v>
      </c>
      <c r="L5130" s="4" t="s">
        <v>9</v>
      </c>
      <c r="M5130" s="4" t="s">
        <v>9</v>
      </c>
      <c r="N5130" s="4" t="s">
        <v>16</v>
      </c>
      <c r="O5130" s="4" t="s">
        <v>16</v>
      </c>
      <c r="P5130" s="4" t="s">
        <v>16</v>
      </c>
      <c r="Q5130" s="4" t="s">
        <v>16</v>
      </c>
      <c r="R5130" s="4" t="s">
        <v>8</v>
      </c>
      <c r="S5130" s="4" t="s">
        <v>11</v>
      </c>
    </row>
    <row r="5131" spans="1:16">
      <c r="A5131" t="n">
        <v>67088</v>
      </c>
      <c r="B5131" s="14" t="n">
        <v>75</v>
      </c>
      <c r="C5131" s="7" t="n">
        <v>2</v>
      </c>
      <c r="D5131" s="7" t="n">
        <v>0</v>
      </c>
      <c r="E5131" s="7" t="n">
        <v>0</v>
      </c>
      <c r="F5131" s="7" t="n">
        <v>512</v>
      </c>
      <c r="G5131" s="7" t="n">
        <v>90</v>
      </c>
      <c r="H5131" s="7" t="n">
        <v>125</v>
      </c>
      <c r="I5131" s="7" t="n">
        <v>120</v>
      </c>
      <c r="J5131" s="7" t="n">
        <v>0</v>
      </c>
      <c r="K5131" s="7" t="n">
        <v>0</v>
      </c>
      <c r="L5131" s="7" t="n">
        <v>512</v>
      </c>
      <c r="M5131" s="7" t="n">
        <v>90</v>
      </c>
      <c r="N5131" s="7" t="n">
        <v>1065353216</v>
      </c>
      <c r="O5131" s="7" t="n">
        <v>1065353216</v>
      </c>
      <c r="P5131" s="7" t="n">
        <v>1065353216</v>
      </c>
      <c r="Q5131" s="7" t="n">
        <v>0</v>
      </c>
      <c r="R5131" s="7" t="n">
        <v>0</v>
      </c>
      <c r="S5131" s="7" t="s">
        <v>551</v>
      </c>
    </row>
    <row r="5132" spans="1:16">
      <c r="A5132" t="s">
        <v>4</v>
      </c>
      <c r="B5132" s="4" t="s">
        <v>5</v>
      </c>
      <c r="C5132" s="4" t="s">
        <v>8</v>
      </c>
      <c r="D5132" s="4" t="s">
        <v>9</v>
      </c>
      <c r="E5132" s="4" t="s">
        <v>9</v>
      </c>
      <c r="F5132" s="4" t="s">
        <v>9</v>
      </c>
      <c r="G5132" s="4" t="s">
        <v>9</v>
      </c>
      <c r="H5132" s="4" t="s">
        <v>9</v>
      </c>
      <c r="I5132" s="4" t="s">
        <v>9</v>
      </c>
      <c r="J5132" s="4" t="s">
        <v>9</v>
      </c>
      <c r="K5132" s="4" t="s">
        <v>9</v>
      </c>
      <c r="L5132" s="4" t="s">
        <v>9</v>
      </c>
      <c r="M5132" s="4" t="s">
        <v>9</v>
      </c>
      <c r="N5132" s="4" t="s">
        <v>16</v>
      </c>
      <c r="O5132" s="4" t="s">
        <v>16</v>
      </c>
      <c r="P5132" s="4" t="s">
        <v>16</v>
      </c>
      <c r="Q5132" s="4" t="s">
        <v>16</v>
      </c>
      <c r="R5132" s="4" t="s">
        <v>8</v>
      </c>
      <c r="S5132" s="4" t="s">
        <v>11</v>
      </c>
    </row>
    <row r="5133" spans="1:16">
      <c r="A5133" t="n">
        <v>67137</v>
      </c>
      <c r="B5133" s="14" t="n">
        <v>75</v>
      </c>
      <c r="C5133" s="7" t="n">
        <v>3</v>
      </c>
      <c r="D5133" s="7" t="n">
        <v>0</v>
      </c>
      <c r="E5133" s="7" t="n">
        <v>0</v>
      </c>
      <c r="F5133" s="7" t="n">
        <v>512</v>
      </c>
      <c r="G5133" s="7" t="n">
        <v>128</v>
      </c>
      <c r="H5133" s="7" t="n">
        <v>125</v>
      </c>
      <c r="I5133" s="7" t="n">
        <v>135</v>
      </c>
      <c r="J5133" s="7" t="n">
        <v>0</v>
      </c>
      <c r="K5133" s="7" t="n">
        <v>135</v>
      </c>
      <c r="L5133" s="7" t="n">
        <v>512</v>
      </c>
      <c r="M5133" s="7" t="n">
        <v>256</v>
      </c>
      <c r="N5133" s="7" t="n">
        <v>1065353216</v>
      </c>
      <c r="O5133" s="7" t="n">
        <v>1065353216</v>
      </c>
      <c r="P5133" s="7" t="n">
        <v>1065353216</v>
      </c>
      <c r="Q5133" s="7" t="n">
        <v>0</v>
      </c>
      <c r="R5133" s="7" t="n">
        <v>0</v>
      </c>
      <c r="S5133" s="7" t="s">
        <v>551</v>
      </c>
    </row>
    <row r="5134" spans="1:16">
      <c r="A5134" t="s">
        <v>4</v>
      </c>
      <c r="B5134" s="4" t="s">
        <v>5</v>
      </c>
      <c r="C5134" s="4" t="s">
        <v>8</v>
      </c>
      <c r="D5134" s="4" t="s">
        <v>8</v>
      </c>
      <c r="E5134" s="4" t="s">
        <v>8</v>
      </c>
      <c r="F5134" s="4" t="s">
        <v>10</v>
      </c>
      <c r="G5134" s="4" t="s">
        <v>10</v>
      </c>
      <c r="H5134" s="4" t="s">
        <v>10</v>
      </c>
      <c r="I5134" s="4" t="s">
        <v>10</v>
      </c>
      <c r="J5134" s="4" t="s">
        <v>10</v>
      </c>
    </row>
    <row r="5135" spans="1:16">
      <c r="A5135" t="n">
        <v>67186</v>
      </c>
      <c r="B5135" s="15" t="n">
        <v>76</v>
      </c>
      <c r="C5135" s="7" t="n">
        <v>0</v>
      </c>
      <c r="D5135" s="7" t="n">
        <v>3</v>
      </c>
      <c r="E5135" s="7" t="n">
        <v>0</v>
      </c>
      <c r="F5135" s="7" t="n">
        <v>1</v>
      </c>
      <c r="G5135" s="7" t="n">
        <v>1</v>
      </c>
      <c r="H5135" s="7" t="n">
        <v>1</v>
      </c>
      <c r="I5135" s="7" t="n">
        <v>0</v>
      </c>
      <c r="J5135" s="7" t="n">
        <v>700</v>
      </c>
    </row>
    <row r="5136" spans="1:16">
      <c r="A5136" t="s">
        <v>4</v>
      </c>
      <c r="B5136" s="4" t="s">
        <v>5</v>
      </c>
      <c r="C5136" s="4" t="s">
        <v>8</v>
      </c>
      <c r="D5136" s="4" t="s">
        <v>8</v>
      </c>
      <c r="E5136" s="4" t="s">
        <v>8</v>
      </c>
      <c r="F5136" s="4" t="s">
        <v>10</v>
      </c>
      <c r="G5136" s="4" t="s">
        <v>10</v>
      </c>
      <c r="H5136" s="4" t="s">
        <v>10</v>
      </c>
      <c r="I5136" s="4" t="s">
        <v>10</v>
      </c>
      <c r="J5136" s="4" t="s">
        <v>10</v>
      </c>
    </row>
    <row r="5137" spans="1:19">
      <c r="A5137" t="n">
        <v>67210</v>
      </c>
      <c r="B5137" s="15" t="n">
        <v>76</v>
      </c>
      <c r="C5137" s="7" t="n">
        <v>1</v>
      </c>
      <c r="D5137" s="7" t="n">
        <v>3</v>
      </c>
      <c r="E5137" s="7" t="n">
        <v>0</v>
      </c>
      <c r="F5137" s="7" t="n">
        <v>1</v>
      </c>
      <c r="G5137" s="7" t="n">
        <v>1</v>
      </c>
      <c r="H5137" s="7" t="n">
        <v>1</v>
      </c>
      <c r="I5137" s="7" t="n">
        <v>1</v>
      </c>
      <c r="J5137" s="7" t="n">
        <v>700</v>
      </c>
    </row>
    <row r="5138" spans="1:19">
      <c r="A5138" t="s">
        <v>4</v>
      </c>
      <c r="B5138" s="4" t="s">
        <v>5</v>
      </c>
      <c r="C5138" s="4" t="s">
        <v>8</v>
      </c>
      <c r="D5138" s="4" t="s">
        <v>8</v>
      </c>
    </row>
    <row r="5139" spans="1:19">
      <c r="A5139" t="n">
        <v>67234</v>
      </c>
      <c r="B5139" s="16" t="n">
        <v>77</v>
      </c>
      <c r="C5139" s="7" t="n">
        <v>0</v>
      </c>
      <c r="D5139" s="7" t="n">
        <v>3</v>
      </c>
    </row>
    <row r="5140" spans="1:19">
      <c r="A5140" t="s">
        <v>4</v>
      </c>
      <c r="B5140" s="4" t="s">
        <v>5</v>
      </c>
      <c r="C5140" s="4" t="s">
        <v>8</v>
      </c>
      <c r="D5140" s="4" t="s">
        <v>8</v>
      </c>
    </row>
    <row r="5141" spans="1:19">
      <c r="A5141" t="n">
        <v>67237</v>
      </c>
      <c r="B5141" s="16" t="n">
        <v>77</v>
      </c>
      <c r="C5141" s="7" t="n">
        <v>1</v>
      </c>
      <c r="D5141" s="7" t="n">
        <v>3</v>
      </c>
    </row>
    <row r="5142" spans="1:19">
      <c r="A5142" t="s">
        <v>4</v>
      </c>
      <c r="B5142" s="4" t="s">
        <v>5</v>
      </c>
      <c r="C5142" s="4" t="s">
        <v>8</v>
      </c>
      <c r="D5142" s="4" t="s">
        <v>8</v>
      </c>
      <c r="E5142" s="4" t="s">
        <v>8</v>
      </c>
      <c r="F5142" s="4" t="s">
        <v>10</v>
      </c>
      <c r="G5142" s="4" t="s">
        <v>10</v>
      </c>
      <c r="H5142" s="4" t="s">
        <v>10</v>
      </c>
      <c r="I5142" s="4" t="s">
        <v>10</v>
      </c>
      <c r="J5142" s="4" t="s">
        <v>10</v>
      </c>
    </row>
    <row r="5143" spans="1:19">
      <c r="A5143" t="n">
        <v>67240</v>
      </c>
      <c r="B5143" s="15" t="n">
        <v>76</v>
      </c>
      <c r="C5143" s="7" t="n">
        <v>2</v>
      </c>
      <c r="D5143" s="7" t="n">
        <v>3</v>
      </c>
      <c r="E5143" s="7" t="n">
        <v>0</v>
      </c>
      <c r="F5143" s="7" t="n">
        <v>1</v>
      </c>
      <c r="G5143" s="7" t="n">
        <v>1</v>
      </c>
      <c r="H5143" s="7" t="n">
        <v>1</v>
      </c>
      <c r="I5143" s="7" t="n">
        <v>1</v>
      </c>
      <c r="J5143" s="7" t="n">
        <v>300</v>
      </c>
    </row>
    <row r="5144" spans="1:19">
      <c r="A5144" t="s">
        <v>4</v>
      </c>
      <c r="B5144" s="4" t="s">
        <v>5</v>
      </c>
      <c r="C5144" s="4" t="s">
        <v>8</v>
      </c>
      <c r="D5144" s="4" t="s">
        <v>8</v>
      </c>
      <c r="E5144" s="4" t="s">
        <v>8</v>
      </c>
      <c r="F5144" s="4" t="s">
        <v>10</v>
      </c>
      <c r="G5144" s="4" t="s">
        <v>10</v>
      </c>
      <c r="H5144" s="4" t="s">
        <v>10</v>
      </c>
      <c r="I5144" s="4" t="s">
        <v>10</v>
      </c>
      <c r="J5144" s="4" t="s">
        <v>10</v>
      </c>
    </row>
    <row r="5145" spans="1:19">
      <c r="A5145" t="n">
        <v>67264</v>
      </c>
      <c r="B5145" s="15" t="n">
        <v>76</v>
      </c>
      <c r="C5145" s="7" t="n">
        <v>3</v>
      </c>
      <c r="D5145" s="7" t="n">
        <v>3</v>
      </c>
      <c r="E5145" s="7" t="n">
        <v>0</v>
      </c>
      <c r="F5145" s="7" t="n">
        <v>1</v>
      </c>
      <c r="G5145" s="7" t="n">
        <v>1</v>
      </c>
      <c r="H5145" s="7" t="n">
        <v>1</v>
      </c>
      <c r="I5145" s="7" t="n">
        <v>1</v>
      </c>
      <c r="J5145" s="7" t="n">
        <v>300</v>
      </c>
    </row>
    <row r="5146" spans="1:19">
      <c r="A5146" t="s">
        <v>4</v>
      </c>
      <c r="B5146" s="4" t="s">
        <v>5</v>
      </c>
      <c r="C5146" s="4" t="s">
        <v>8</v>
      </c>
      <c r="D5146" s="4" t="s">
        <v>9</v>
      </c>
      <c r="E5146" s="4" t="s">
        <v>9</v>
      </c>
      <c r="F5146" s="4" t="s">
        <v>9</v>
      </c>
      <c r="G5146" s="4" t="s">
        <v>9</v>
      </c>
      <c r="H5146" s="4" t="s">
        <v>8</v>
      </c>
    </row>
    <row r="5147" spans="1:19">
      <c r="A5147" t="n">
        <v>67288</v>
      </c>
      <c r="B5147" s="18" t="n">
        <v>25</v>
      </c>
      <c r="C5147" s="7" t="n">
        <v>5</v>
      </c>
      <c r="D5147" s="7" t="n">
        <v>65</v>
      </c>
      <c r="E5147" s="7" t="n">
        <v>210</v>
      </c>
      <c r="F5147" s="7" t="n">
        <v>640</v>
      </c>
      <c r="G5147" s="7" t="n">
        <v>350</v>
      </c>
      <c r="H5147" s="7" t="n">
        <v>0</v>
      </c>
    </row>
    <row r="5148" spans="1:19">
      <c r="A5148" t="s">
        <v>4</v>
      </c>
      <c r="B5148" s="4" t="s">
        <v>5</v>
      </c>
      <c r="C5148" s="4" t="s">
        <v>9</v>
      </c>
      <c r="D5148" s="4" t="s">
        <v>8</v>
      </c>
      <c r="E5148" s="4" t="s">
        <v>19</v>
      </c>
      <c r="F5148" s="4" t="s">
        <v>8</v>
      </c>
      <c r="G5148" s="4" t="s">
        <v>8</v>
      </c>
      <c r="H5148" s="4" t="s">
        <v>8</v>
      </c>
      <c r="I5148" s="4" t="s">
        <v>19</v>
      </c>
      <c r="J5148" s="4" t="s">
        <v>8</v>
      </c>
      <c r="K5148" s="4" t="s">
        <v>8</v>
      </c>
      <c r="L5148" s="4" t="s">
        <v>8</v>
      </c>
      <c r="M5148" s="4" t="s">
        <v>19</v>
      </c>
      <c r="N5148" s="4" t="s">
        <v>8</v>
      </c>
      <c r="O5148" s="4" t="s">
        <v>8</v>
      </c>
      <c r="P5148" s="4" t="s">
        <v>8</v>
      </c>
    </row>
    <row r="5149" spans="1:19">
      <c r="A5149" t="n">
        <v>67299</v>
      </c>
      <c r="B5149" s="19" t="n">
        <v>24</v>
      </c>
      <c r="C5149" s="7" t="n">
        <v>65533</v>
      </c>
      <c r="D5149" s="7" t="n">
        <v>11</v>
      </c>
      <c r="E5149" s="7" t="s">
        <v>552</v>
      </c>
      <c r="F5149" s="7" t="n">
        <v>6</v>
      </c>
      <c r="G5149" s="7" t="n">
        <v>2</v>
      </c>
      <c r="H5149" s="7" t="n">
        <v>3</v>
      </c>
      <c r="I5149" s="7" t="s">
        <v>553</v>
      </c>
      <c r="J5149" s="7" t="n">
        <v>6</v>
      </c>
      <c r="K5149" s="7" t="n">
        <v>2</v>
      </c>
      <c r="L5149" s="7" t="n">
        <v>3</v>
      </c>
      <c r="M5149" s="7" t="s">
        <v>554</v>
      </c>
      <c r="N5149" s="7" t="n">
        <v>6</v>
      </c>
      <c r="O5149" s="7" t="n">
        <v>2</v>
      </c>
      <c r="P5149" s="7" t="n">
        <v>0</v>
      </c>
    </row>
    <row r="5150" spans="1:19">
      <c r="A5150" t="s">
        <v>4</v>
      </c>
      <c r="B5150" s="4" t="s">
        <v>5</v>
      </c>
    </row>
    <row r="5151" spans="1:19">
      <c r="A5151" t="n">
        <v>67867</v>
      </c>
      <c r="B5151" s="28" t="n">
        <v>28</v>
      </c>
    </row>
    <row r="5152" spans="1:19">
      <c r="A5152" t="s">
        <v>4</v>
      </c>
      <c r="B5152" s="4" t="s">
        <v>5</v>
      </c>
      <c r="C5152" s="4" t="s">
        <v>8</v>
      </c>
    </row>
    <row r="5153" spans="1:16">
      <c r="A5153" t="n">
        <v>67868</v>
      </c>
      <c r="B5153" s="21" t="n">
        <v>27</v>
      </c>
      <c r="C5153" s="7" t="n">
        <v>0</v>
      </c>
    </row>
    <row r="5154" spans="1:16">
      <c r="A5154" t="s">
        <v>4</v>
      </c>
      <c r="B5154" s="4" t="s">
        <v>5</v>
      </c>
      <c r="C5154" s="4" t="s">
        <v>17</v>
      </c>
    </row>
    <row r="5155" spans="1:16">
      <c r="A5155" t="n">
        <v>67870</v>
      </c>
      <c r="B5155" s="29" t="n">
        <v>3</v>
      </c>
      <c r="C5155" s="12" t="n">
        <f t="normal" ca="1">A5809</f>
        <v>0</v>
      </c>
    </row>
    <row r="5156" spans="1:16">
      <c r="A5156" t="s">
        <v>4</v>
      </c>
      <c r="B5156" s="4" t="s">
        <v>5</v>
      </c>
      <c r="C5156" s="4" t="s">
        <v>8</v>
      </c>
      <c r="D5156" s="4" t="s">
        <v>8</v>
      </c>
    </row>
    <row r="5157" spans="1:16">
      <c r="A5157" t="n">
        <v>67875</v>
      </c>
      <c r="B5157" s="23" t="n">
        <v>31</v>
      </c>
      <c r="C5157" s="7" t="n">
        <v>3</v>
      </c>
      <c r="D5157" s="7" t="n">
        <v>0</v>
      </c>
    </row>
    <row r="5158" spans="1:16">
      <c r="A5158" t="s">
        <v>4</v>
      </c>
      <c r="B5158" s="4" t="s">
        <v>5</v>
      </c>
      <c r="C5158" s="4" t="s">
        <v>9</v>
      </c>
    </row>
    <row r="5159" spans="1:16">
      <c r="A5159" t="n">
        <v>67878</v>
      </c>
      <c r="B5159" s="24" t="n">
        <v>16</v>
      </c>
      <c r="C5159" s="7" t="n">
        <v>300</v>
      </c>
    </row>
    <row r="5160" spans="1:16">
      <c r="A5160" t="s">
        <v>4</v>
      </c>
      <c r="B5160" s="4" t="s">
        <v>5</v>
      </c>
      <c r="C5160" s="4" t="s">
        <v>8</v>
      </c>
      <c r="D5160" s="4" t="s">
        <v>9</v>
      </c>
      <c r="E5160" s="4" t="s">
        <v>9</v>
      </c>
      <c r="F5160" s="4" t="s">
        <v>9</v>
      </c>
      <c r="G5160" s="4" t="s">
        <v>9</v>
      </c>
      <c r="H5160" s="4" t="s">
        <v>9</v>
      </c>
      <c r="I5160" s="4" t="s">
        <v>9</v>
      </c>
      <c r="J5160" s="4" t="s">
        <v>9</v>
      </c>
      <c r="K5160" s="4" t="s">
        <v>9</v>
      </c>
      <c r="L5160" s="4" t="s">
        <v>9</v>
      </c>
      <c r="M5160" s="4" t="s">
        <v>9</v>
      </c>
      <c r="N5160" s="4" t="s">
        <v>16</v>
      </c>
      <c r="O5160" s="4" t="s">
        <v>16</v>
      </c>
      <c r="P5160" s="4" t="s">
        <v>16</v>
      </c>
      <c r="Q5160" s="4" t="s">
        <v>16</v>
      </c>
      <c r="R5160" s="4" t="s">
        <v>8</v>
      </c>
      <c r="S5160" s="4" t="s">
        <v>11</v>
      </c>
    </row>
    <row r="5161" spans="1:16">
      <c r="A5161" t="n">
        <v>67881</v>
      </c>
      <c r="B5161" s="14" t="n">
        <v>75</v>
      </c>
      <c r="C5161" s="7" t="n">
        <v>1</v>
      </c>
      <c r="D5161" s="7" t="n">
        <v>0</v>
      </c>
      <c r="E5161" s="7" t="n">
        <v>0</v>
      </c>
      <c r="F5161" s="7" t="n">
        <v>1024</v>
      </c>
      <c r="G5161" s="7" t="n">
        <v>1024</v>
      </c>
      <c r="H5161" s="7" t="n">
        <v>0</v>
      </c>
      <c r="I5161" s="7" t="n">
        <v>0</v>
      </c>
      <c r="J5161" s="7" t="n">
        <v>0</v>
      </c>
      <c r="K5161" s="7" t="n">
        <v>0</v>
      </c>
      <c r="L5161" s="7" t="n">
        <v>1024</v>
      </c>
      <c r="M5161" s="7" t="n">
        <v>1024</v>
      </c>
      <c r="N5161" s="7" t="n">
        <v>1065353216</v>
      </c>
      <c r="O5161" s="7" t="n">
        <v>1065353216</v>
      </c>
      <c r="P5161" s="7" t="n">
        <v>1065353216</v>
      </c>
      <c r="Q5161" s="7" t="n">
        <v>0</v>
      </c>
      <c r="R5161" s="7" t="n">
        <v>0</v>
      </c>
      <c r="S5161" s="7" t="s">
        <v>555</v>
      </c>
    </row>
    <row r="5162" spans="1:16">
      <c r="A5162" t="s">
        <v>4</v>
      </c>
      <c r="B5162" s="4" t="s">
        <v>5</v>
      </c>
      <c r="C5162" s="4" t="s">
        <v>8</v>
      </c>
      <c r="D5162" s="4" t="s">
        <v>8</v>
      </c>
      <c r="E5162" s="4" t="s">
        <v>8</v>
      </c>
      <c r="F5162" s="4" t="s">
        <v>10</v>
      </c>
      <c r="G5162" s="4" t="s">
        <v>10</v>
      </c>
      <c r="H5162" s="4" t="s">
        <v>10</v>
      </c>
      <c r="I5162" s="4" t="s">
        <v>10</v>
      </c>
      <c r="J5162" s="4" t="s">
        <v>10</v>
      </c>
    </row>
    <row r="5163" spans="1:16">
      <c r="A5163" t="n">
        <v>67930</v>
      </c>
      <c r="B5163" s="15" t="n">
        <v>76</v>
      </c>
      <c r="C5163" s="7" t="n">
        <v>1</v>
      </c>
      <c r="D5163" s="7" t="n">
        <v>9</v>
      </c>
      <c r="E5163" s="7" t="n">
        <v>2</v>
      </c>
      <c r="F5163" s="7" t="n">
        <v>0</v>
      </c>
      <c r="G5163" s="7" t="n">
        <v>0</v>
      </c>
      <c r="H5163" s="7" t="n">
        <v>0</v>
      </c>
      <c r="I5163" s="7" t="n">
        <v>0</v>
      </c>
      <c r="J5163" s="7" t="n">
        <v>0</v>
      </c>
    </row>
    <row r="5164" spans="1:16">
      <c r="A5164" t="s">
        <v>4</v>
      </c>
      <c r="B5164" s="4" t="s">
        <v>5</v>
      </c>
      <c r="C5164" s="4" t="s">
        <v>8</v>
      </c>
      <c r="D5164" s="4" t="s">
        <v>9</v>
      </c>
      <c r="E5164" s="4" t="s">
        <v>9</v>
      </c>
      <c r="F5164" s="4" t="s">
        <v>9</v>
      </c>
      <c r="G5164" s="4" t="s">
        <v>9</v>
      </c>
      <c r="H5164" s="4" t="s">
        <v>9</v>
      </c>
      <c r="I5164" s="4" t="s">
        <v>9</v>
      </c>
      <c r="J5164" s="4" t="s">
        <v>9</v>
      </c>
      <c r="K5164" s="4" t="s">
        <v>9</v>
      </c>
      <c r="L5164" s="4" t="s">
        <v>9</v>
      </c>
      <c r="M5164" s="4" t="s">
        <v>9</v>
      </c>
      <c r="N5164" s="4" t="s">
        <v>16</v>
      </c>
      <c r="O5164" s="4" t="s">
        <v>16</v>
      </c>
      <c r="P5164" s="4" t="s">
        <v>16</v>
      </c>
      <c r="Q5164" s="4" t="s">
        <v>16</v>
      </c>
      <c r="R5164" s="4" t="s">
        <v>8</v>
      </c>
      <c r="S5164" s="4" t="s">
        <v>11</v>
      </c>
    </row>
    <row r="5165" spans="1:16">
      <c r="A5165" t="n">
        <v>67954</v>
      </c>
      <c r="B5165" s="14" t="n">
        <v>75</v>
      </c>
      <c r="C5165" s="7" t="n">
        <v>2</v>
      </c>
      <c r="D5165" s="7" t="n">
        <v>0</v>
      </c>
      <c r="E5165" s="7" t="n">
        <v>0</v>
      </c>
      <c r="F5165" s="7" t="n">
        <v>512</v>
      </c>
      <c r="G5165" s="7" t="n">
        <v>90</v>
      </c>
      <c r="H5165" s="7" t="n">
        <v>125</v>
      </c>
      <c r="I5165" s="7" t="n">
        <v>120</v>
      </c>
      <c r="J5165" s="7" t="n">
        <v>0</v>
      </c>
      <c r="K5165" s="7" t="n">
        <v>0</v>
      </c>
      <c r="L5165" s="7" t="n">
        <v>512</v>
      </c>
      <c r="M5165" s="7" t="n">
        <v>90</v>
      </c>
      <c r="N5165" s="7" t="n">
        <v>1065353216</v>
      </c>
      <c r="O5165" s="7" t="n">
        <v>1065353216</v>
      </c>
      <c r="P5165" s="7" t="n">
        <v>1065353216</v>
      </c>
      <c r="Q5165" s="7" t="n">
        <v>0</v>
      </c>
      <c r="R5165" s="7" t="n">
        <v>0</v>
      </c>
      <c r="S5165" s="7" t="s">
        <v>556</v>
      </c>
    </row>
    <row r="5166" spans="1:16">
      <c r="A5166" t="s">
        <v>4</v>
      </c>
      <c r="B5166" s="4" t="s">
        <v>5</v>
      </c>
      <c r="C5166" s="4" t="s">
        <v>8</v>
      </c>
      <c r="D5166" s="4" t="s">
        <v>9</v>
      </c>
      <c r="E5166" s="4" t="s">
        <v>9</v>
      </c>
      <c r="F5166" s="4" t="s">
        <v>9</v>
      </c>
      <c r="G5166" s="4" t="s">
        <v>9</v>
      </c>
      <c r="H5166" s="4" t="s">
        <v>9</v>
      </c>
      <c r="I5166" s="4" t="s">
        <v>9</v>
      </c>
      <c r="J5166" s="4" t="s">
        <v>9</v>
      </c>
      <c r="K5166" s="4" t="s">
        <v>9</v>
      </c>
      <c r="L5166" s="4" t="s">
        <v>9</v>
      </c>
      <c r="M5166" s="4" t="s">
        <v>9</v>
      </c>
      <c r="N5166" s="4" t="s">
        <v>16</v>
      </c>
      <c r="O5166" s="4" t="s">
        <v>16</v>
      </c>
      <c r="P5166" s="4" t="s">
        <v>16</v>
      </c>
      <c r="Q5166" s="4" t="s">
        <v>16</v>
      </c>
      <c r="R5166" s="4" t="s">
        <v>8</v>
      </c>
      <c r="S5166" s="4" t="s">
        <v>11</v>
      </c>
    </row>
    <row r="5167" spans="1:16">
      <c r="A5167" t="n">
        <v>68003</v>
      </c>
      <c r="B5167" s="14" t="n">
        <v>75</v>
      </c>
      <c r="C5167" s="7" t="n">
        <v>3</v>
      </c>
      <c r="D5167" s="7" t="n">
        <v>0</v>
      </c>
      <c r="E5167" s="7" t="n">
        <v>0</v>
      </c>
      <c r="F5167" s="7" t="n">
        <v>512</v>
      </c>
      <c r="G5167" s="7" t="n">
        <v>128</v>
      </c>
      <c r="H5167" s="7" t="n">
        <v>125</v>
      </c>
      <c r="I5167" s="7" t="n">
        <v>135</v>
      </c>
      <c r="J5167" s="7" t="n">
        <v>0</v>
      </c>
      <c r="K5167" s="7" t="n">
        <v>135</v>
      </c>
      <c r="L5167" s="7" t="n">
        <v>512</v>
      </c>
      <c r="M5167" s="7" t="n">
        <v>256</v>
      </c>
      <c r="N5167" s="7" t="n">
        <v>1065353216</v>
      </c>
      <c r="O5167" s="7" t="n">
        <v>1065353216</v>
      </c>
      <c r="P5167" s="7" t="n">
        <v>1065353216</v>
      </c>
      <c r="Q5167" s="7" t="n">
        <v>0</v>
      </c>
      <c r="R5167" s="7" t="n">
        <v>0</v>
      </c>
      <c r="S5167" s="7" t="s">
        <v>556</v>
      </c>
    </row>
    <row r="5168" spans="1:16">
      <c r="A5168" t="s">
        <v>4</v>
      </c>
      <c r="B5168" s="4" t="s">
        <v>5</v>
      </c>
      <c r="C5168" s="4" t="s">
        <v>8</v>
      </c>
      <c r="D5168" s="4" t="s">
        <v>8</v>
      </c>
      <c r="E5168" s="4" t="s">
        <v>8</v>
      </c>
      <c r="F5168" s="4" t="s">
        <v>10</v>
      </c>
      <c r="G5168" s="4" t="s">
        <v>10</v>
      </c>
      <c r="H5168" s="4" t="s">
        <v>10</v>
      </c>
      <c r="I5168" s="4" t="s">
        <v>10</v>
      </c>
      <c r="J5168" s="4" t="s">
        <v>10</v>
      </c>
    </row>
    <row r="5169" spans="1:19">
      <c r="A5169" t="n">
        <v>68052</v>
      </c>
      <c r="B5169" s="15" t="n">
        <v>76</v>
      </c>
      <c r="C5169" s="7" t="n">
        <v>0</v>
      </c>
      <c r="D5169" s="7" t="n">
        <v>3</v>
      </c>
      <c r="E5169" s="7" t="n">
        <v>0</v>
      </c>
      <c r="F5169" s="7" t="n">
        <v>1</v>
      </c>
      <c r="G5169" s="7" t="n">
        <v>1</v>
      </c>
      <c r="H5169" s="7" t="n">
        <v>1</v>
      </c>
      <c r="I5169" s="7" t="n">
        <v>0</v>
      </c>
      <c r="J5169" s="7" t="n">
        <v>700</v>
      </c>
    </row>
    <row r="5170" spans="1:19">
      <c r="A5170" t="s">
        <v>4</v>
      </c>
      <c r="B5170" s="4" t="s">
        <v>5</v>
      </c>
      <c r="C5170" s="4" t="s">
        <v>8</v>
      </c>
      <c r="D5170" s="4" t="s">
        <v>8</v>
      </c>
      <c r="E5170" s="4" t="s">
        <v>8</v>
      </c>
      <c r="F5170" s="4" t="s">
        <v>10</v>
      </c>
      <c r="G5170" s="4" t="s">
        <v>10</v>
      </c>
      <c r="H5170" s="4" t="s">
        <v>10</v>
      </c>
      <c r="I5170" s="4" t="s">
        <v>10</v>
      </c>
      <c r="J5170" s="4" t="s">
        <v>10</v>
      </c>
    </row>
    <row r="5171" spans="1:19">
      <c r="A5171" t="n">
        <v>68076</v>
      </c>
      <c r="B5171" s="15" t="n">
        <v>76</v>
      </c>
      <c r="C5171" s="7" t="n">
        <v>1</v>
      </c>
      <c r="D5171" s="7" t="n">
        <v>3</v>
      </c>
      <c r="E5171" s="7" t="n">
        <v>0</v>
      </c>
      <c r="F5171" s="7" t="n">
        <v>1</v>
      </c>
      <c r="G5171" s="7" t="n">
        <v>1</v>
      </c>
      <c r="H5171" s="7" t="n">
        <v>1</v>
      </c>
      <c r="I5171" s="7" t="n">
        <v>1</v>
      </c>
      <c r="J5171" s="7" t="n">
        <v>700</v>
      </c>
    </row>
    <row r="5172" spans="1:19">
      <c r="A5172" t="s">
        <v>4</v>
      </c>
      <c r="B5172" s="4" t="s">
        <v>5</v>
      </c>
      <c r="C5172" s="4" t="s">
        <v>8</v>
      </c>
      <c r="D5172" s="4" t="s">
        <v>8</v>
      </c>
    </row>
    <row r="5173" spans="1:19">
      <c r="A5173" t="n">
        <v>68100</v>
      </c>
      <c r="B5173" s="16" t="n">
        <v>77</v>
      </c>
      <c r="C5173" s="7" t="n">
        <v>0</v>
      </c>
      <c r="D5173" s="7" t="n">
        <v>3</v>
      </c>
    </row>
    <row r="5174" spans="1:19">
      <c r="A5174" t="s">
        <v>4</v>
      </c>
      <c r="B5174" s="4" t="s">
        <v>5</v>
      </c>
      <c r="C5174" s="4" t="s">
        <v>8</v>
      </c>
      <c r="D5174" s="4" t="s">
        <v>8</v>
      </c>
    </row>
    <row r="5175" spans="1:19">
      <c r="A5175" t="n">
        <v>68103</v>
      </c>
      <c r="B5175" s="16" t="n">
        <v>77</v>
      </c>
      <c r="C5175" s="7" t="n">
        <v>1</v>
      </c>
      <c r="D5175" s="7" t="n">
        <v>3</v>
      </c>
    </row>
    <row r="5176" spans="1:19">
      <c r="A5176" t="s">
        <v>4</v>
      </c>
      <c r="B5176" s="4" t="s">
        <v>5</v>
      </c>
      <c r="C5176" s="4" t="s">
        <v>8</v>
      </c>
      <c r="D5176" s="4" t="s">
        <v>8</v>
      </c>
      <c r="E5176" s="4" t="s">
        <v>8</v>
      </c>
      <c r="F5176" s="4" t="s">
        <v>10</v>
      </c>
      <c r="G5176" s="4" t="s">
        <v>10</v>
      </c>
      <c r="H5176" s="4" t="s">
        <v>10</v>
      </c>
      <c r="I5176" s="4" t="s">
        <v>10</v>
      </c>
      <c r="J5176" s="4" t="s">
        <v>10</v>
      </c>
    </row>
    <row r="5177" spans="1:19">
      <c r="A5177" t="n">
        <v>68106</v>
      </c>
      <c r="B5177" s="15" t="n">
        <v>76</v>
      </c>
      <c r="C5177" s="7" t="n">
        <v>2</v>
      </c>
      <c r="D5177" s="7" t="n">
        <v>3</v>
      </c>
      <c r="E5177" s="7" t="n">
        <v>0</v>
      </c>
      <c r="F5177" s="7" t="n">
        <v>1</v>
      </c>
      <c r="G5177" s="7" t="n">
        <v>1</v>
      </c>
      <c r="H5177" s="7" t="n">
        <v>1</v>
      </c>
      <c r="I5177" s="7" t="n">
        <v>1</v>
      </c>
      <c r="J5177" s="7" t="n">
        <v>300</v>
      </c>
    </row>
    <row r="5178" spans="1:19">
      <c r="A5178" t="s">
        <v>4</v>
      </c>
      <c r="B5178" s="4" t="s">
        <v>5</v>
      </c>
      <c r="C5178" s="4" t="s">
        <v>8</v>
      </c>
      <c r="D5178" s="4" t="s">
        <v>8</v>
      </c>
      <c r="E5178" s="4" t="s">
        <v>8</v>
      </c>
      <c r="F5178" s="4" t="s">
        <v>10</v>
      </c>
      <c r="G5178" s="4" t="s">
        <v>10</v>
      </c>
      <c r="H5178" s="4" t="s">
        <v>10</v>
      </c>
      <c r="I5178" s="4" t="s">
        <v>10</v>
      </c>
      <c r="J5178" s="4" t="s">
        <v>10</v>
      </c>
    </row>
    <row r="5179" spans="1:19">
      <c r="A5179" t="n">
        <v>68130</v>
      </c>
      <c r="B5179" s="15" t="n">
        <v>76</v>
      </c>
      <c r="C5179" s="7" t="n">
        <v>3</v>
      </c>
      <c r="D5179" s="7" t="n">
        <v>3</v>
      </c>
      <c r="E5179" s="7" t="n">
        <v>0</v>
      </c>
      <c r="F5179" s="7" t="n">
        <v>1</v>
      </c>
      <c r="G5179" s="7" t="n">
        <v>1</v>
      </c>
      <c r="H5179" s="7" t="n">
        <v>1</v>
      </c>
      <c r="I5179" s="7" t="n">
        <v>1</v>
      </c>
      <c r="J5179" s="7" t="n">
        <v>300</v>
      </c>
    </row>
    <row r="5180" spans="1:19">
      <c r="A5180" t="s">
        <v>4</v>
      </c>
      <c r="B5180" s="4" t="s">
        <v>5</v>
      </c>
      <c r="C5180" s="4" t="s">
        <v>8</v>
      </c>
      <c r="D5180" s="4" t="s">
        <v>9</v>
      </c>
      <c r="E5180" s="4" t="s">
        <v>9</v>
      </c>
      <c r="F5180" s="4" t="s">
        <v>9</v>
      </c>
      <c r="G5180" s="4" t="s">
        <v>9</v>
      </c>
      <c r="H5180" s="4" t="s">
        <v>8</v>
      </c>
    </row>
    <row r="5181" spans="1:19">
      <c r="A5181" t="n">
        <v>68154</v>
      </c>
      <c r="B5181" s="18" t="n">
        <v>25</v>
      </c>
      <c r="C5181" s="7" t="n">
        <v>5</v>
      </c>
      <c r="D5181" s="7" t="n">
        <v>65</v>
      </c>
      <c r="E5181" s="7" t="n">
        <v>210</v>
      </c>
      <c r="F5181" s="7" t="n">
        <v>640</v>
      </c>
      <c r="G5181" s="7" t="n">
        <v>350</v>
      </c>
      <c r="H5181" s="7" t="n">
        <v>0</v>
      </c>
    </row>
    <row r="5182" spans="1:19">
      <c r="A5182" t="s">
        <v>4</v>
      </c>
      <c r="B5182" s="4" t="s">
        <v>5</v>
      </c>
      <c r="C5182" s="4" t="s">
        <v>9</v>
      </c>
      <c r="D5182" s="4" t="s">
        <v>8</v>
      </c>
      <c r="E5182" s="4" t="s">
        <v>19</v>
      </c>
      <c r="F5182" s="4" t="s">
        <v>8</v>
      </c>
      <c r="G5182" s="4" t="s">
        <v>8</v>
      </c>
      <c r="H5182" s="4" t="s">
        <v>8</v>
      </c>
      <c r="I5182" s="4" t="s">
        <v>19</v>
      </c>
      <c r="J5182" s="4" t="s">
        <v>8</v>
      </c>
      <c r="K5182" s="4" t="s">
        <v>8</v>
      </c>
      <c r="L5182" s="4" t="s">
        <v>8</v>
      </c>
      <c r="M5182" s="4" t="s">
        <v>19</v>
      </c>
      <c r="N5182" s="4" t="s">
        <v>8</v>
      </c>
      <c r="O5182" s="4" t="s">
        <v>8</v>
      </c>
      <c r="P5182" s="4" t="s">
        <v>8</v>
      </c>
    </row>
    <row r="5183" spans="1:19">
      <c r="A5183" t="n">
        <v>68165</v>
      </c>
      <c r="B5183" s="19" t="n">
        <v>24</v>
      </c>
      <c r="C5183" s="7" t="n">
        <v>65533</v>
      </c>
      <c r="D5183" s="7" t="n">
        <v>11</v>
      </c>
      <c r="E5183" s="7" t="s">
        <v>557</v>
      </c>
      <c r="F5183" s="7" t="n">
        <v>6</v>
      </c>
      <c r="G5183" s="7" t="n">
        <v>2</v>
      </c>
      <c r="H5183" s="7" t="n">
        <v>3</v>
      </c>
      <c r="I5183" s="7" t="s">
        <v>558</v>
      </c>
      <c r="J5183" s="7" t="n">
        <v>6</v>
      </c>
      <c r="K5183" s="7" t="n">
        <v>2</v>
      </c>
      <c r="L5183" s="7" t="n">
        <v>3</v>
      </c>
      <c r="M5183" s="7" t="s">
        <v>559</v>
      </c>
      <c r="N5183" s="7" t="n">
        <v>6</v>
      </c>
      <c r="O5183" s="7" t="n">
        <v>2</v>
      </c>
      <c r="P5183" s="7" t="n">
        <v>0</v>
      </c>
    </row>
    <row r="5184" spans="1:19">
      <c r="A5184" t="s">
        <v>4</v>
      </c>
      <c r="B5184" s="4" t="s">
        <v>5</v>
      </c>
    </row>
    <row r="5185" spans="1:16">
      <c r="A5185" t="n">
        <v>68765</v>
      </c>
      <c r="B5185" s="28" t="n">
        <v>28</v>
      </c>
    </row>
    <row r="5186" spans="1:16">
      <c r="A5186" t="s">
        <v>4</v>
      </c>
      <c r="B5186" s="4" t="s">
        <v>5</v>
      </c>
      <c r="C5186" s="4" t="s">
        <v>8</v>
      </c>
    </row>
    <row r="5187" spans="1:16">
      <c r="A5187" t="n">
        <v>68766</v>
      </c>
      <c r="B5187" s="21" t="n">
        <v>27</v>
      </c>
      <c r="C5187" s="7" t="n">
        <v>0</v>
      </c>
    </row>
    <row r="5188" spans="1:16">
      <c r="A5188" t="s">
        <v>4</v>
      </c>
      <c r="B5188" s="4" t="s">
        <v>5</v>
      </c>
      <c r="C5188" s="4" t="s">
        <v>17</v>
      </c>
    </row>
    <row r="5189" spans="1:16">
      <c r="A5189" t="n">
        <v>68768</v>
      </c>
      <c r="B5189" s="29" t="n">
        <v>3</v>
      </c>
      <c r="C5189" s="12" t="n">
        <f t="normal" ca="1">A5809</f>
        <v>0</v>
      </c>
    </row>
    <row r="5190" spans="1:16">
      <c r="A5190" t="s">
        <v>4</v>
      </c>
      <c r="B5190" s="4" t="s">
        <v>5</v>
      </c>
      <c r="C5190" s="4" t="s">
        <v>8</v>
      </c>
      <c r="D5190" s="4" t="s">
        <v>8</v>
      </c>
    </row>
    <row r="5191" spans="1:16">
      <c r="A5191" t="n">
        <v>68773</v>
      </c>
      <c r="B5191" s="23" t="n">
        <v>31</v>
      </c>
      <c r="C5191" s="7" t="n">
        <v>3</v>
      </c>
      <c r="D5191" s="7" t="n">
        <v>0</v>
      </c>
    </row>
    <row r="5192" spans="1:16">
      <c r="A5192" t="s">
        <v>4</v>
      </c>
      <c r="B5192" s="4" t="s">
        <v>5</v>
      </c>
      <c r="C5192" s="4" t="s">
        <v>9</v>
      </c>
    </row>
    <row r="5193" spans="1:16">
      <c r="A5193" t="n">
        <v>68776</v>
      </c>
      <c r="B5193" s="24" t="n">
        <v>16</v>
      </c>
      <c r="C5193" s="7" t="n">
        <v>300</v>
      </c>
    </row>
    <row r="5194" spans="1:16">
      <c r="A5194" t="s">
        <v>4</v>
      </c>
      <c r="B5194" s="4" t="s">
        <v>5</v>
      </c>
      <c r="C5194" s="4" t="s">
        <v>8</v>
      </c>
      <c r="D5194" s="4" t="s">
        <v>9</v>
      </c>
      <c r="E5194" s="4" t="s">
        <v>9</v>
      </c>
      <c r="F5194" s="4" t="s">
        <v>9</v>
      </c>
      <c r="G5194" s="4" t="s">
        <v>9</v>
      </c>
      <c r="H5194" s="4" t="s">
        <v>9</v>
      </c>
      <c r="I5194" s="4" t="s">
        <v>9</v>
      </c>
      <c r="J5194" s="4" t="s">
        <v>9</v>
      </c>
      <c r="K5194" s="4" t="s">
        <v>9</v>
      </c>
      <c r="L5194" s="4" t="s">
        <v>9</v>
      </c>
      <c r="M5194" s="4" t="s">
        <v>9</v>
      </c>
      <c r="N5194" s="4" t="s">
        <v>16</v>
      </c>
      <c r="O5194" s="4" t="s">
        <v>16</v>
      </c>
      <c r="P5194" s="4" t="s">
        <v>16</v>
      </c>
      <c r="Q5194" s="4" t="s">
        <v>16</v>
      </c>
      <c r="R5194" s="4" t="s">
        <v>8</v>
      </c>
      <c r="S5194" s="4" t="s">
        <v>11</v>
      </c>
    </row>
    <row r="5195" spans="1:16">
      <c r="A5195" t="n">
        <v>68779</v>
      </c>
      <c r="B5195" s="14" t="n">
        <v>75</v>
      </c>
      <c r="C5195" s="7" t="n">
        <v>1</v>
      </c>
      <c r="D5195" s="7" t="n">
        <v>0</v>
      </c>
      <c r="E5195" s="7" t="n">
        <v>0</v>
      </c>
      <c r="F5195" s="7" t="n">
        <v>1024</v>
      </c>
      <c r="G5195" s="7" t="n">
        <v>1024</v>
      </c>
      <c r="H5195" s="7" t="n">
        <v>0</v>
      </c>
      <c r="I5195" s="7" t="n">
        <v>0</v>
      </c>
      <c r="J5195" s="7" t="n">
        <v>0</v>
      </c>
      <c r="K5195" s="7" t="n">
        <v>0</v>
      </c>
      <c r="L5195" s="7" t="n">
        <v>1024</v>
      </c>
      <c r="M5195" s="7" t="n">
        <v>1024</v>
      </c>
      <c r="N5195" s="7" t="n">
        <v>1065353216</v>
      </c>
      <c r="O5195" s="7" t="n">
        <v>1065353216</v>
      </c>
      <c r="P5195" s="7" t="n">
        <v>1065353216</v>
      </c>
      <c r="Q5195" s="7" t="n">
        <v>0</v>
      </c>
      <c r="R5195" s="7" t="n">
        <v>0</v>
      </c>
      <c r="S5195" s="7" t="s">
        <v>560</v>
      </c>
    </row>
    <row r="5196" spans="1:16">
      <c r="A5196" t="s">
        <v>4</v>
      </c>
      <c r="B5196" s="4" t="s">
        <v>5</v>
      </c>
      <c r="C5196" s="4" t="s">
        <v>8</v>
      </c>
      <c r="D5196" s="4" t="s">
        <v>8</v>
      </c>
      <c r="E5196" s="4" t="s">
        <v>8</v>
      </c>
      <c r="F5196" s="4" t="s">
        <v>10</v>
      </c>
      <c r="G5196" s="4" t="s">
        <v>10</v>
      </c>
      <c r="H5196" s="4" t="s">
        <v>10</v>
      </c>
      <c r="I5196" s="4" t="s">
        <v>10</v>
      </c>
      <c r="J5196" s="4" t="s">
        <v>10</v>
      </c>
    </row>
    <row r="5197" spans="1:16">
      <c r="A5197" t="n">
        <v>68828</v>
      </c>
      <c r="B5197" s="15" t="n">
        <v>76</v>
      </c>
      <c r="C5197" s="7" t="n">
        <v>1</v>
      </c>
      <c r="D5197" s="7" t="n">
        <v>9</v>
      </c>
      <c r="E5197" s="7" t="n">
        <v>2</v>
      </c>
      <c r="F5197" s="7" t="n">
        <v>0</v>
      </c>
      <c r="G5197" s="7" t="n">
        <v>0</v>
      </c>
      <c r="H5197" s="7" t="n">
        <v>0</v>
      </c>
      <c r="I5197" s="7" t="n">
        <v>0</v>
      </c>
      <c r="J5197" s="7" t="n">
        <v>0</v>
      </c>
    </row>
    <row r="5198" spans="1:16">
      <c r="A5198" t="s">
        <v>4</v>
      </c>
      <c r="B5198" s="4" t="s">
        <v>5</v>
      </c>
      <c r="C5198" s="4" t="s">
        <v>8</v>
      </c>
      <c r="D5198" s="4" t="s">
        <v>9</v>
      </c>
      <c r="E5198" s="4" t="s">
        <v>9</v>
      </c>
      <c r="F5198" s="4" t="s">
        <v>9</v>
      </c>
      <c r="G5198" s="4" t="s">
        <v>9</v>
      </c>
      <c r="H5198" s="4" t="s">
        <v>9</v>
      </c>
      <c r="I5198" s="4" t="s">
        <v>9</v>
      </c>
      <c r="J5198" s="4" t="s">
        <v>9</v>
      </c>
      <c r="K5198" s="4" t="s">
        <v>9</v>
      </c>
      <c r="L5198" s="4" t="s">
        <v>9</v>
      </c>
      <c r="M5198" s="4" t="s">
        <v>9</v>
      </c>
      <c r="N5198" s="4" t="s">
        <v>16</v>
      </c>
      <c r="O5198" s="4" t="s">
        <v>16</v>
      </c>
      <c r="P5198" s="4" t="s">
        <v>16</v>
      </c>
      <c r="Q5198" s="4" t="s">
        <v>16</v>
      </c>
      <c r="R5198" s="4" t="s">
        <v>8</v>
      </c>
      <c r="S5198" s="4" t="s">
        <v>11</v>
      </c>
    </row>
    <row r="5199" spans="1:16">
      <c r="A5199" t="n">
        <v>68852</v>
      </c>
      <c r="B5199" s="14" t="n">
        <v>75</v>
      </c>
      <c r="C5199" s="7" t="n">
        <v>2</v>
      </c>
      <c r="D5199" s="7" t="n">
        <v>0</v>
      </c>
      <c r="E5199" s="7" t="n">
        <v>0</v>
      </c>
      <c r="F5199" s="7" t="n">
        <v>512</v>
      </c>
      <c r="G5199" s="7" t="n">
        <v>90</v>
      </c>
      <c r="H5199" s="7" t="n">
        <v>125</v>
      </c>
      <c r="I5199" s="7" t="n">
        <v>120</v>
      </c>
      <c r="J5199" s="7" t="n">
        <v>0</v>
      </c>
      <c r="K5199" s="7" t="n">
        <v>0</v>
      </c>
      <c r="L5199" s="7" t="n">
        <v>512</v>
      </c>
      <c r="M5199" s="7" t="n">
        <v>90</v>
      </c>
      <c r="N5199" s="7" t="n">
        <v>1065353216</v>
      </c>
      <c r="O5199" s="7" t="n">
        <v>1065353216</v>
      </c>
      <c r="P5199" s="7" t="n">
        <v>1065353216</v>
      </c>
      <c r="Q5199" s="7" t="n">
        <v>0</v>
      </c>
      <c r="R5199" s="7" t="n">
        <v>0</v>
      </c>
      <c r="S5199" s="7" t="s">
        <v>561</v>
      </c>
    </row>
    <row r="5200" spans="1:16">
      <c r="A5200" t="s">
        <v>4</v>
      </c>
      <c r="B5200" s="4" t="s">
        <v>5</v>
      </c>
      <c r="C5200" s="4" t="s">
        <v>8</v>
      </c>
      <c r="D5200" s="4" t="s">
        <v>9</v>
      </c>
      <c r="E5200" s="4" t="s">
        <v>9</v>
      </c>
      <c r="F5200" s="4" t="s">
        <v>9</v>
      </c>
      <c r="G5200" s="4" t="s">
        <v>9</v>
      </c>
      <c r="H5200" s="4" t="s">
        <v>9</v>
      </c>
      <c r="I5200" s="4" t="s">
        <v>9</v>
      </c>
      <c r="J5200" s="4" t="s">
        <v>9</v>
      </c>
      <c r="K5200" s="4" t="s">
        <v>9</v>
      </c>
      <c r="L5200" s="4" t="s">
        <v>9</v>
      </c>
      <c r="M5200" s="4" t="s">
        <v>9</v>
      </c>
      <c r="N5200" s="4" t="s">
        <v>16</v>
      </c>
      <c r="O5200" s="4" t="s">
        <v>16</v>
      </c>
      <c r="P5200" s="4" t="s">
        <v>16</v>
      </c>
      <c r="Q5200" s="4" t="s">
        <v>16</v>
      </c>
      <c r="R5200" s="4" t="s">
        <v>8</v>
      </c>
      <c r="S5200" s="4" t="s">
        <v>11</v>
      </c>
    </row>
    <row r="5201" spans="1:19">
      <c r="A5201" t="n">
        <v>68901</v>
      </c>
      <c r="B5201" s="14" t="n">
        <v>75</v>
      </c>
      <c r="C5201" s="7" t="n">
        <v>3</v>
      </c>
      <c r="D5201" s="7" t="n">
        <v>0</v>
      </c>
      <c r="E5201" s="7" t="n">
        <v>0</v>
      </c>
      <c r="F5201" s="7" t="n">
        <v>512</v>
      </c>
      <c r="G5201" s="7" t="n">
        <v>128</v>
      </c>
      <c r="H5201" s="7" t="n">
        <v>125</v>
      </c>
      <c r="I5201" s="7" t="n">
        <v>135</v>
      </c>
      <c r="J5201" s="7" t="n">
        <v>0</v>
      </c>
      <c r="K5201" s="7" t="n">
        <v>135</v>
      </c>
      <c r="L5201" s="7" t="n">
        <v>512</v>
      </c>
      <c r="M5201" s="7" t="n">
        <v>256</v>
      </c>
      <c r="N5201" s="7" t="n">
        <v>1065353216</v>
      </c>
      <c r="O5201" s="7" t="n">
        <v>1065353216</v>
      </c>
      <c r="P5201" s="7" t="n">
        <v>1065353216</v>
      </c>
      <c r="Q5201" s="7" t="n">
        <v>0</v>
      </c>
      <c r="R5201" s="7" t="n">
        <v>0</v>
      </c>
      <c r="S5201" s="7" t="s">
        <v>561</v>
      </c>
    </row>
    <row r="5202" spans="1:19">
      <c r="A5202" t="s">
        <v>4</v>
      </c>
      <c r="B5202" s="4" t="s">
        <v>5</v>
      </c>
      <c r="C5202" s="4" t="s">
        <v>8</v>
      </c>
      <c r="D5202" s="4" t="s">
        <v>8</v>
      </c>
      <c r="E5202" s="4" t="s">
        <v>8</v>
      </c>
      <c r="F5202" s="4" t="s">
        <v>10</v>
      </c>
      <c r="G5202" s="4" t="s">
        <v>10</v>
      </c>
      <c r="H5202" s="4" t="s">
        <v>10</v>
      </c>
      <c r="I5202" s="4" t="s">
        <v>10</v>
      </c>
      <c r="J5202" s="4" t="s">
        <v>10</v>
      </c>
    </row>
    <row r="5203" spans="1:19">
      <c r="A5203" t="n">
        <v>68950</v>
      </c>
      <c r="B5203" s="15" t="n">
        <v>76</v>
      </c>
      <c r="C5203" s="7" t="n">
        <v>0</v>
      </c>
      <c r="D5203" s="7" t="n">
        <v>3</v>
      </c>
      <c r="E5203" s="7" t="n">
        <v>0</v>
      </c>
      <c r="F5203" s="7" t="n">
        <v>1</v>
      </c>
      <c r="G5203" s="7" t="n">
        <v>1</v>
      </c>
      <c r="H5203" s="7" t="n">
        <v>1</v>
      </c>
      <c r="I5203" s="7" t="n">
        <v>0</v>
      </c>
      <c r="J5203" s="7" t="n">
        <v>700</v>
      </c>
    </row>
    <row r="5204" spans="1:19">
      <c r="A5204" t="s">
        <v>4</v>
      </c>
      <c r="B5204" s="4" t="s">
        <v>5</v>
      </c>
      <c r="C5204" s="4" t="s">
        <v>8</v>
      </c>
      <c r="D5204" s="4" t="s">
        <v>8</v>
      </c>
      <c r="E5204" s="4" t="s">
        <v>8</v>
      </c>
      <c r="F5204" s="4" t="s">
        <v>10</v>
      </c>
      <c r="G5204" s="4" t="s">
        <v>10</v>
      </c>
      <c r="H5204" s="4" t="s">
        <v>10</v>
      </c>
      <c r="I5204" s="4" t="s">
        <v>10</v>
      </c>
      <c r="J5204" s="4" t="s">
        <v>10</v>
      </c>
    </row>
    <row r="5205" spans="1:19">
      <c r="A5205" t="n">
        <v>68974</v>
      </c>
      <c r="B5205" s="15" t="n">
        <v>76</v>
      </c>
      <c r="C5205" s="7" t="n">
        <v>1</v>
      </c>
      <c r="D5205" s="7" t="n">
        <v>3</v>
      </c>
      <c r="E5205" s="7" t="n">
        <v>0</v>
      </c>
      <c r="F5205" s="7" t="n">
        <v>1</v>
      </c>
      <c r="G5205" s="7" t="n">
        <v>1</v>
      </c>
      <c r="H5205" s="7" t="n">
        <v>1</v>
      </c>
      <c r="I5205" s="7" t="n">
        <v>1</v>
      </c>
      <c r="J5205" s="7" t="n">
        <v>700</v>
      </c>
    </row>
    <row r="5206" spans="1:19">
      <c r="A5206" t="s">
        <v>4</v>
      </c>
      <c r="B5206" s="4" t="s">
        <v>5</v>
      </c>
      <c r="C5206" s="4" t="s">
        <v>8</v>
      </c>
      <c r="D5206" s="4" t="s">
        <v>8</v>
      </c>
    </row>
    <row r="5207" spans="1:19">
      <c r="A5207" t="n">
        <v>68998</v>
      </c>
      <c r="B5207" s="16" t="n">
        <v>77</v>
      </c>
      <c r="C5207" s="7" t="n">
        <v>0</v>
      </c>
      <c r="D5207" s="7" t="n">
        <v>3</v>
      </c>
    </row>
    <row r="5208" spans="1:19">
      <c r="A5208" t="s">
        <v>4</v>
      </c>
      <c r="B5208" s="4" t="s">
        <v>5</v>
      </c>
      <c r="C5208" s="4" t="s">
        <v>8</v>
      </c>
      <c r="D5208" s="4" t="s">
        <v>8</v>
      </c>
    </row>
    <row r="5209" spans="1:19">
      <c r="A5209" t="n">
        <v>69001</v>
      </c>
      <c r="B5209" s="16" t="n">
        <v>77</v>
      </c>
      <c r="C5209" s="7" t="n">
        <v>1</v>
      </c>
      <c r="D5209" s="7" t="n">
        <v>3</v>
      </c>
    </row>
    <row r="5210" spans="1:19">
      <c r="A5210" t="s">
        <v>4</v>
      </c>
      <c r="B5210" s="4" t="s">
        <v>5</v>
      </c>
      <c r="C5210" s="4" t="s">
        <v>8</v>
      </c>
      <c r="D5210" s="4" t="s">
        <v>8</v>
      </c>
      <c r="E5210" s="4" t="s">
        <v>8</v>
      </c>
      <c r="F5210" s="4" t="s">
        <v>10</v>
      </c>
      <c r="G5210" s="4" t="s">
        <v>10</v>
      </c>
      <c r="H5210" s="4" t="s">
        <v>10</v>
      </c>
      <c r="I5210" s="4" t="s">
        <v>10</v>
      </c>
      <c r="J5210" s="4" t="s">
        <v>10</v>
      </c>
    </row>
    <row r="5211" spans="1:19">
      <c r="A5211" t="n">
        <v>69004</v>
      </c>
      <c r="B5211" s="15" t="n">
        <v>76</v>
      </c>
      <c r="C5211" s="7" t="n">
        <v>2</v>
      </c>
      <c r="D5211" s="7" t="n">
        <v>3</v>
      </c>
      <c r="E5211" s="7" t="n">
        <v>0</v>
      </c>
      <c r="F5211" s="7" t="n">
        <v>1</v>
      </c>
      <c r="G5211" s="7" t="n">
        <v>1</v>
      </c>
      <c r="H5211" s="7" t="n">
        <v>1</v>
      </c>
      <c r="I5211" s="7" t="n">
        <v>1</v>
      </c>
      <c r="J5211" s="7" t="n">
        <v>300</v>
      </c>
    </row>
    <row r="5212" spans="1:19">
      <c r="A5212" t="s">
        <v>4</v>
      </c>
      <c r="B5212" s="4" t="s">
        <v>5</v>
      </c>
      <c r="C5212" s="4" t="s">
        <v>8</v>
      </c>
      <c r="D5212" s="4" t="s">
        <v>8</v>
      </c>
      <c r="E5212" s="4" t="s">
        <v>8</v>
      </c>
      <c r="F5212" s="4" t="s">
        <v>10</v>
      </c>
      <c r="G5212" s="4" t="s">
        <v>10</v>
      </c>
      <c r="H5212" s="4" t="s">
        <v>10</v>
      </c>
      <c r="I5212" s="4" t="s">
        <v>10</v>
      </c>
      <c r="J5212" s="4" t="s">
        <v>10</v>
      </c>
    </row>
    <row r="5213" spans="1:19">
      <c r="A5213" t="n">
        <v>69028</v>
      </c>
      <c r="B5213" s="15" t="n">
        <v>76</v>
      </c>
      <c r="C5213" s="7" t="n">
        <v>3</v>
      </c>
      <c r="D5213" s="7" t="n">
        <v>3</v>
      </c>
      <c r="E5213" s="7" t="n">
        <v>0</v>
      </c>
      <c r="F5213" s="7" t="n">
        <v>1</v>
      </c>
      <c r="G5213" s="7" t="n">
        <v>1</v>
      </c>
      <c r="H5213" s="7" t="n">
        <v>1</v>
      </c>
      <c r="I5213" s="7" t="n">
        <v>1</v>
      </c>
      <c r="J5213" s="7" t="n">
        <v>300</v>
      </c>
    </row>
    <row r="5214" spans="1:19">
      <c r="A5214" t="s">
        <v>4</v>
      </c>
      <c r="B5214" s="4" t="s">
        <v>5</v>
      </c>
      <c r="C5214" s="4" t="s">
        <v>8</v>
      </c>
      <c r="D5214" s="4" t="s">
        <v>9</v>
      </c>
      <c r="E5214" s="4" t="s">
        <v>9</v>
      </c>
      <c r="F5214" s="4" t="s">
        <v>9</v>
      </c>
      <c r="G5214" s="4" t="s">
        <v>9</v>
      </c>
      <c r="H5214" s="4" t="s">
        <v>8</v>
      </c>
    </row>
    <row r="5215" spans="1:19">
      <c r="A5215" t="n">
        <v>69052</v>
      </c>
      <c r="B5215" s="18" t="n">
        <v>25</v>
      </c>
      <c r="C5215" s="7" t="n">
        <v>5</v>
      </c>
      <c r="D5215" s="7" t="n">
        <v>65</v>
      </c>
      <c r="E5215" s="7" t="n">
        <v>210</v>
      </c>
      <c r="F5215" s="7" t="n">
        <v>640</v>
      </c>
      <c r="G5215" s="7" t="n">
        <v>350</v>
      </c>
      <c r="H5215" s="7" t="n">
        <v>0</v>
      </c>
    </row>
    <row r="5216" spans="1:19">
      <c r="A5216" t="s">
        <v>4</v>
      </c>
      <c r="B5216" s="4" t="s">
        <v>5</v>
      </c>
      <c r="C5216" s="4" t="s">
        <v>9</v>
      </c>
      <c r="D5216" s="4" t="s">
        <v>8</v>
      </c>
      <c r="E5216" s="4" t="s">
        <v>19</v>
      </c>
      <c r="F5216" s="4" t="s">
        <v>8</v>
      </c>
      <c r="G5216" s="4" t="s">
        <v>8</v>
      </c>
      <c r="H5216" s="4" t="s">
        <v>8</v>
      </c>
      <c r="I5216" s="4" t="s">
        <v>19</v>
      </c>
      <c r="J5216" s="4" t="s">
        <v>8</v>
      </c>
      <c r="K5216" s="4" t="s">
        <v>8</v>
      </c>
      <c r="L5216" s="4" t="s">
        <v>8</v>
      </c>
      <c r="M5216" s="4" t="s">
        <v>19</v>
      </c>
      <c r="N5216" s="4" t="s">
        <v>8</v>
      </c>
      <c r="O5216" s="4" t="s">
        <v>8</v>
      </c>
      <c r="P5216" s="4" t="s">
        <v>8</v>
      </c>
    </row>
    <row r="5217" spans="1:19">
      <c r="A5217" t="n">
        <v>69063</v>
      </c>
      <c r="B5217" s="19" t="n">
        <v>24</v>
      </c>
      <c r="C5217" s="7" t="n">
        <v>65533</v>
      </c>
      <c r="D5217" s="7" t="n">
        <v>7</v>
      </c>
      <c r="E5217" s="7" t="s">
        <v>562</v>
      </c>
      <c r="F5217" s="7" t="n">
        <v>6</v>
      </c>
      <c r="G5217" s="7" t="n">
        <v>2</v>
      </c>
      <c r="H5217" s="7" t="n">
        <v>3</v>
      </c>
      <c r="I5217" s="7" t="s">
        <v>563</v>
      </c>
      <c r="J5217" s="7" t="n">
        <v>6</v>
      </c>
      <c r="K5217" s="7" t="n">
        <v>2</v>
      </c>
      <c r="L5217" s="7" t="n">
        <v>3</v>
      </c>
      <c r="M5217" s="7" t="s">
        <v>564</v>
      </c>
      <c r="N5217" s="7" t="n">
        <v>6</v>
      </c>
      <c r="O5217" s="7" t="n">
        <v>2</v>
      </c>
      <c r="P5217" s="7" t="n">
        <v>0</v>
      </c>
    </row>
    <row r="5218" spans="1:19">
      <c r="A5218" t="s">
        <v>4</v>
      </c>
      <c r="B5218" s="4" t="s">
        <v>5</v>
      </c>
    </row>
    <row r="5219" spans="1:19">
      <c r="A5219" t="n">
        <v>69886</v>
      </c>
      <c r="B5219" s="28" t="n">
        <v>28</v>
      </c>
    </row>
    <row r="5220" spans="1:19">
      <c r="A5220" t="s">
        <v>4</v>
      </c>
      <c r="B5220" s="4" t="s">
        <v>5</v>
      </c>
      <c r="C5220" s="4" t="s">
        <v>8</v>
      </c>
    </row>
    <row r="5221" spans="1:19">
      <c r="A5221" t="n">
        <v>69887</v>
      </c>
      <c r="B5221" s="21" t="n">
        <v>27</v>
      </c>
      <c r="C5221" s="7" t="n">
        <v>0</v>
      </c>
    </row>
    <row r="5222" spans="1:19">
      <c r="A5222" t="s">
        <v>4</v>
      </c>
      <c r="B5222" s="4" t="s">
        <v>5</v>
      </c>
      <c r="C5222" s="4" t="s">
        <v>17</v>
      </c>
    </row>
    <row r="5223" spans="1:19">
      <c r="A5223" t="n">
        <v>69889</v>
      </c>
      <c r="B5223" s="29" t="n">
        <v>3</v>
      </c>
      <c r="C5223" s="12" t="n">
        <f t="normal" ca="1">A5809</f>
        <v>0</v>
      </c>
    </row>
    <row r="5224" spans="1:19">
      <c r="A5224" t="s">
        <v>4</v>
      </c>
      <c r="B5224" s="4" t="s">
        <v>5</v>
      </c>
      <c r="C5224" s="4" t="s">
        <v>8</v>
      </c>
      <c r="D5224" s="4" t="s">
        <v>8</v>
      </c>
    </row>
    <row r="5225" spans="1:19">
      <c r="A5225" t="n">
        <v>69894</v>
      </c>
      <c r="B5225" s="23" t="n">
        <v>31</v>
      </c>
      <c r="C5225" s="7" t="n">
        <v>3</v>
      </c>
      <c r="D5225" s="7" t="n">
        <v>0</v>
      </c>
    </row>
    <row r="5226" spans="1:19">
      <c r="A5226" t="s">
        <v>4</v>
      </c>
      <c r="B5226" s="4" t="s">
        <v>5</v>
      </c>
      <c r="C5226" s="4" t="s">
        <v>9</v>
      </c>
    </row>
    <row r="5227" spans="1:19">
      <c r="A5227" t="n">
        <v>69897</v>
      </c>
      <c r="B5227" s="24" t="n">
        <v>16</v>
      </c>
      <c r="C5227" s="7" t="n">
        <v>300</v>
      </c>
    </row>
    <row r="5228" spans="1:19">
      <c r="A5228" t="s">
        <v>4</v>
      </c>
      <c r="B5228" s="4" t="s">
        <v>5</v>
      </c>
      <c r="C5228" s="4" t="s">
        <v>8</v>
      </c>
      <c r="D5228" s="4" t="s">
        <v>9</v>
      </c>
      <c r="E5228" s="4" t="s">
        <v>9</v>
      </c>
      <c r="F5228" s="4" t="s">
        <v>9</v>
      </c>
      <c r="G5228" s="4" t="s">
        <v>9</v>
      </c>
      <c r="H5228" s="4" t="s">
        <v>9</v>
      </c>
      <c r="I5228" s="4" t="s">
        <v>9</v>
      </c>
      <c r="J5228" s="4" t="s">
        <v>9</v>
      </c>
      <c r="K5228" s="4" t="s">
        <v>9</v>
      </c>
      <c r="L5228" s="4" t="s">
        <v>9</v>
      </c>
      <c r="M5228" s="4" t="s">
        <v>9</v>
      </c>
      <c r="N5228" s="4" t="s">
        <v>16</v>
      </c>
      <c r="O5228" s="4" t="s">
        <v>16</v>
      </c>
      <c r="P5228" s="4" t="s">
        <v>16</v>
      </c>
      <c r="Q5228" s="4" t="s">
        <v>16</v>
      </c>
      <c r="R5228" s="4" t="s">
        <v>8</v>
      </c>
      <c r="S5228" s="4" t="s">
        <v>11</v>
      </c>
    </row>
    <row r="5229" spans="1:19">
      <c r="A5229" t="n">
        <v>69900</v>
      </c>
      <c r="B5229" s="14" t="n">
        <v>75</v>
      </c>
      <c r="C5229" s="7" t="n">
        <v>1</v>
      </c>
      <c r="D5229" s="7" t="n">
        <v>0</v>
      </c>
      <c r="E5229" s="7" t="n">
        <v>0</v>
      </c>
      <c r="F5229" s="7" t="n">
        <v>1024</v>
      </c>
      <c r="G5229" s="7" t="n">
        <v>1024</v>
      </c>
      <c r="H5229" s="7" t="n">
        <v>0</v>
      </c>
      <c r="I5229" s="7" t="n">
        <v>0</v>
      </c>
      <c r="J5229" s="7" t="n">
        <v>0</v>
      </c>
      <c r="K5229" s="7" t="n">
        <v>0</v>
      </c>
      <c r="L5229" s="7" t="n">
        <v>1024</v>
      </c>
      <c r="M5229" s="7" t="n">
        <v>1024</v>
      </c>
      <c r="N5229" s="7" t="n">
        <v>1065353216</v>
      </c>
      <c r="O5229" s="7" t="n">
        <v>1065353216</v>
      </c>
      <c r="P5229" s="7" t="n">
        <v>1065353216</v>
      </c>
      <c r="Q5229" s="7" t="n">
        <v>0</v>
      </c>
      <c r="R5229" s="7" t="n">
        <v>0</v>
      </c>
      <c r="S5229" s="7" t="s">
        <v>565</v>
      </c>
    </row>
    <row r="5230" spans="1:19">
      <c r="A5230" t="s">
        <v>4</v>
      </c>
      <c r="B5230" s="4" t="s">
        <v>5</v>
      </c>
      <c r="C5230" s="4" t="s">
        <v>8</v>
      </c>
      <c r="D5230" s="4" t="s">
        <v>8</v>
      </c>
      <c r="E5230" s="4" t="s">
        <v>8</v>
      </c>
      <c r="F5230" s="4" t="s">
        <v>10</v>
      </c>
      <c r="G5230" s="4" t="s">
        <v>10</v>
      </c>
      <c r="H5230" s="4" t="s">
        <v>10</v>
      </c>
      <c r="I5230" s="4" t="s">
        <v>10</v>
      </c>
      <c r="J5230" s="4" t="s">
        <v>10</v>
      </c>
    </row>
    <row r="5231" spans="1:19">
      <c r="A5231" t="n">
        <v>69949</v>
      </c>
      <c r="B5231" s="15" t="n">
        <v>76</v>
      </c>
      <c r="C5231" s="7" t="n">
        <v>1</v>
      </c>
      <c r="D5231" s="7" t="n">
        <v>9</v>
      </c>
      <c r="E5231" s="7" t="n">
        <v>2</v>
      </c>
      <c r="F5231" s="7" t="n">
        <v>0</v>
      </c>
      <c r="G5231" s="7" t="n">
        <v>0</v>
      </c>
      <c r="H5231" s="7" t="n">
        <v>0</v>
      </c>
      <c r="I5231" s="7" t="n">
        <v>0</v>
      </c>
      <c r="J5231" s="7" t="n">
        <v>0</v>
      </c>
    </row>
    <row r="5232" spans="1:19">
      <c r="A5232" t="s">
        <v>4</v>
      </c>
      <c r="B5232" s="4" t="s">
        <v>5</v>
      </c>
      <c r="C5232" s="4" t="s">
        <v>8</v>
      </c>
      <c r="D5232" s="4" t="s">
        <v>9</v>
      </c>
      <c r="E5232" s="4" t="s">
        <v>9</v>
      </c>
      <c r="F5232" s="4" t="s">
        <v>9</v>
      </c>
      <c r="G5232" s="4" t="s">
        <v>9</v>
      </c>
      <c r="H5232" s="4" t="s">
        <v>9</v>
      </c>
      <c r="I5232" s="4" t="s">
        <v>9</v>
      </c>
      <c r="J5232" s="4" t="s">
        <v>9</v>
      </c>
      <c r="K5232" s="4" t="s">
        <v>9</v>
      </c>
      <c r="L5232" s="4" t="s">
        <v>9</v>
      </c>
      <c r="M5232" s="4" t="s">
        <v>9</v>
      </c>
      <c r="N5232" s="4" t="s">
        <v>16</v>
      </c>
      <c r="O5232" s="4" t="s">
        <v>16</v>
      </c>
      <c r="P5232" s="4" t="s">
        <v>16</v>
      </c>
      <c r="Q5232" s="4" t="s">
        <v>16</v>
      </c>
      <c r="R5232" s="4" t="s">
        <v>8</v>
      </c>
      <c r="S5232" s="4" t="s">
        <v>11</v>
      </c>
    </row>
    <row r="5233" spans="1:19">
      <c r="A5233" t="n">
        <v>69973</v>
      </c>
      <c r="B5233" s="14" t="n">
        <v>75</v>
      </c>
      <c r="C5233" s="7" t="n">
        <v>2</v>
      </c>
      <c r="D5233" s="7" t="n">
        <v>0</v>
      </c>
      <c r="E5233" s="7" t="n">
        <v>0</v>
      </c>
      <c r="F5233" s="7" t="n">
        <v>512</v>
      </c>
      <c r="G5233" s="7" t="n">
        <v>90</v>
      </c>
      <c r="H5233" s="7" t="n">
        <v>125</v>
      </c>
      <c r="I5233" s="7" t="n">
        <v>120</v>
      </c>
      <c r="J5233" s="7" t="n">
        <v>0</v>
      </c>
      <c r="K5233" s="7" t="n">
        <v>0</v>
      </c>
      <c r="L5233" s="7" t="n">
        <v>512</v>
      </c>
      <c r="M5233" s="7" t="n">
        <v>90</v>
      </c>
      <c r="N5233" s="7" t="n">
        <v>1065353216</v>
      </c>
      <c r="O5233" s="7" t="n">
        <v>1065353216</v>
      </c>
      <c r="P5233" s="7" t="n">
        <v>1065353216</v>
      </c>
      <c r="Q5233" s="7" t="n">
        <v>0</v>
      </c>
      <c r="R5233" s="7" t="n">
        <v>0</v>
      </c>
      <c r="S5233" s="7" t="s">
        <v>566</v>
      </c>
    </row>
    <row r="5234" spans="1:19">
      <c r="A5234" t="s">
        <v>4</v>
      </c>
      <c r="B5234" s="4" t="s">
        <v>5</v>
      </c>
      <c r="C5234" s="4" t="s">
        <v>8</v>
      </c>
      <c r="D5234" s="4" t="s">
        <v>9</v>
      </c>
      <c r="E5234" s="4" t="s">
        <v>9</v>
      </c>
      <c r="F5234" s="4" t="s">
        <v>9</v>
      </c>
      <c r="G5234" s="4" t="s">
        <v>9</v>
      </c>
      <c r="H5234" s="4" t="s">
        <v>9</v>
      </c>
      <c r="I5234" s="4" t="s">
        <v>9</v>
      </c>
      <c r="J5234" s="4" t="s">
        <v>9</v>
      </c>
      <c r="K5234" s="4" t="s">
        <v>9</v>
      </c>
      <c r="L5234" s="4" t="s">
        <v>9</v>
      </c>
      <c r="M5234" s="4" t="s">
        <v>9</v>
      </c>
      <c r="N5234" s="4" t="s">
        <v>16</v>
      </c>
      <c r="O5234" s="4" t="s">
        <v>16</v>
      </c>
      <c r="P5234" s="4" t="s">
        <v>16</v>
      </c>
      <c r="Q5234" s="4" t="s">
        <v>16</v>
      </c>
      <c r="R5234" s="4" t="s">
        <v>8</v>
      </c>
      <c r="S5234" s="4" t="s">
        <v>11</v>
      </c>
    </row>
    <row r="5235" spans="1:19">
      <c r="A5235" t="n">
        <v>70022</v>
      </c>
      <c r="B5235" s="14" t="n">
        <v>75</v>
      </c>
      <c r="C5235" s="7" t="n">
        <v>3</v>
      </c>
      <c r="D5235" s="7" t="n">
        <v>0</v>
      </c>
      <c r="E5235" s="7" t="n">
        <v>0</v>
      </c>
      <c r="F5235" s="7" t="n">
        <v>512</v>
      </c>
      <c r="G5235" s="7" t="n">
        <v>128</v>
      </c>
      <c r="H5235" s="7" t="n">
        <v>125</v>
      </c>
      <c r="I5235" s="7" t="n">
        <v>135</v>
      </c>
      <c r="J5235" s="7" t="n">
        <v>0</v>
      </c>
      <c r="K5235" s="7" t="n">
        <v>135</v>
      </c>
      <c r="L5235" s="7" t="n">
        <v>512</v>
      </c>
      <c r="M5235" s="7" t="n">
        <v>256</v>
      </c>
      <c r="N5235" s="7" t="n">
        <v>1065353216</v>
      </c>
      <c r="O5235" s="7" t="n">
        <v>1065353216</v>
      </c>
      <c r="P5235" s="7" t="n">
        <v>1065353216</v>
      </c>
      <c r="Q5235" s="7" t="n">
        <v>0</v>
      </c>
      <c r="R5235" s="7" t="n">
        <v>0</v>
      </c>
      <c r="S5235" s="7" t="s">
        <v>566</v>
      </c>
    </row>
    <row r="5236" spans="1:19">
      <c r="A5236" t="s">
        <v>4</v>
      </c>
      <c r="B5236" s="4" t="s">
        <v>5</v>
      </c>
      <c r="C5236" s="4" t="s">
        <v>8</v>
      </c>
      <c r="D5236" s="4" t="s">
        <v>8</v>
      </c>
      <c r="E5236" s="4" t="s">
        <v>8</v>
      </c>
      <c r="F5236" s="4" t="s">
        <v>10</v>
      </c>
      <c r="G5236" s="4" t="s">
        <v>10</v>
      </c>
      <c r="H5236" s="4" t="s">
        <v>10</v>
      </c>
      <c r="I5236" s="4" t="s">
        <v>10</v>
      </c>
      <c r="J5236" s="4" t="s">
        <v>10</v>
      </c>
    </row>
    <row r="5237" spans="1:19">
      <c r="A5237" t="n">
        <v>70071</v>
      </c>
      <c r="B5237" s="15" t="n">
        <v>76</v>
      </c>
      <c r="C5237" s="7" t="n">
        <v>0</v>
      </c>
      <c r="D5237" s="7" t="n">
        <v>3</v>
      </c>
      <c r="E5237" s="7" t="n">
        <v>0</v>
      </c>
      <c r="F5237" s="7" t="n">
        <v>1</v>
      </c>
      <c r="G5237" s="7" t="n">
        <v>1</v>
      </c>
      <c r="H5237" s="7" t="n">
        <v>1</v>
      </c>
      <c r="I5237" s="7" t="n">
        <v>0</v>
      </c>
      <c r="J5237" s="7" t="n">
        <v>700</v>
      </c>
    </row>
    <row r="5238" spans="1:19">
      <c r="A5238" t="s">
        <v>4</v>
      </c>
      <c r="B5238" s="4" t="s">
        <v>5</v>
      </c>
      <c r="C5238" s="4" t="s">
        <v>8</v>
      </c>
      <c r="D5238" s="4" t="s">
        <v>8</v>
      </c>
      <c r="E5238" s="4" t="s">
        <v>8</v>
      </c>
      <c r="F5238" s="4" t="s">
        <v>10</v>
      </c>
      <c r="G5238" s="4" t="s">
        <v>10</v>
      </c>
      <c r="H5238" s="4" t="s">
        <v>10</v>
      </c>
      <c r="I5238" s="4" t="s">
        <v>10</v>
      </c>
      <c r="J5238" s="4" t="s">
        <v>10</v>
      </c>
    </row>
    <row r="5239" spans="1:19">
      <c r="A5239" t="n">
        <v>70095</v>
      </c>
      <c r="B5239" s="15" t="n">
        <v>76</v>
      </c>
      <c r="C5239" s="7" t="n">
        <v>1</v>
      </c>
      <c r="D5239" s="7" t="n">
        <v>3</v>
      </c>
      <c r="E5239" s="7" t="n">
        <v>0</v>
      </c>
      <c r="F5239" s="7" t="n">
        <v>1</v>
      </c>
      <c r="G5239" s="7" t="n">
        <v>1</v>
      </c>
      <c r="H5239" s="7" t="n">
        <v>1</v>
      </c>
      <c r="I5239" s="7" t="n">
        <v>1</v>
      </c>
      <c r="J5239" s="7" t="n">
        <v>700</v>
      </c>
    </row>
    <row r="5240" spans="1:19">
      <c r="A5240" t="s">
        <v>4</v>
      </c>
      <c r="B5240" s="4" t="s">
        <v>5</v>
      </c>
      <c r="C5240" s="4" t="s">
        <v>8</v>
      </c>
      <c r="D5240" s="4" t="s">
        <v>8</v>
      </c>
    </row>
    <row r="5241" spans="1:19">
      <c r="A5241" t="n">
        <v>70119</v>
      </c>
      <c r="B5241" s="16" t="n">
        <v>77</v>
      </c>
      <c r="C5241" s="7" t="n">
        <v>0</v>
      </c>
      <c r="D5241" s="7" t="n">
        <v>3</v>
      </c>
    </row>
    <row r="5242" spans="1:19">
      <c r="A5242" t="s">
        <v>4</v>
      </c>
      <c r="B5242" s="4" t="s">
        <v>5</v>
      </c>
      <c r="C5242" s="4" t="s">
        <v>8</v>
      </c>
      <c r="D5242" s="4" t="s">
        <v>8</v>
      </c>
    </row>
    <row r="5243" spans="1:19">
      <c r="A5243" t="n">
        <v>70122</v>
      </c>
      <c r="B5243" s="16" t="n">
        <v>77</v>
      </c>
      <c r="C5243" s="7" t="n">
        <v>1</v>
      </c>
      <c r="D5243" s="7" t="n">
        <v>3</v>
      </c>
    </row>
    <row r="5244" spans="1:19">
      <c r="A5244" t="s">
        <v>4</v>
      </c>
      <c r="B5244" s="4" t="s">
        <v>5</v>
      </c>
      <c r="C5244" s="4" t="s">
        <v>8</v>
      </c>
      <c r="D5244" s="4" t="s">
        <v>8</v>
      </c>
      <c r="E5244" s="4" t="s">
        <v>8</v>
      </c>
      <c r="F5244" s="4" t="s">
        <v>10</v>
      </c>
      <c r="G5244" s="4" t="s">
        <v>10</v>
      </c>
      <c r="H5244" s="4" t="s">
        <v>10</v>
      </c>
      <c r="I5244" s="4" t="s">
        <v>10</v>
      </c>
      <c r="J5244" s="4" t="s">
        <v>10</v>
      </c>
    </row>
    <row r="5245" spans="1:19">
      <c r="A5245" t="n">
        <v>70125</v>
      </c>
      <c r="B5245" s="15" t="n">
        <v>76</v>
      </c>
      <c r="C5245" s="7" t="n">
        <v>2</v>
      </c>
      <c r="D5245" s="7" t="n">
        <v>3</v>
      </c>
      <c r="E5245" s="7" t="n">
        <v>0</v>
      </c>
      <c r="F5245" s="7" t="n">
        <v>1</v>
      </c>
      <c r="G5245" s="7" t="n">
        <v>1</v>
      </c>
      <c r="H5245" s="7" t="n">
        <v>1</v>
      </c>
      <c r="I5245" s="7" t="n">
        <v>1</v>
      </c>
      <c r="J5245" s="7" t="n">
        <v>300</v>
      </c>
    </row>
    <row r="5246" spans="1:19">
      <c r="A5246" t="s">
        <v>4</v>
      </c>
      <c r="B5246" s="4" t="s">
        <v>5</v>
      </c>
      <c r="C5246" s="4" t="s">
        <v>8</v>
      </c>
      <c r="D5246" s="4" t="s">
        <v>8</v>
      </c>
      <c r="E5246" s="4" t="s">
        <v>8</v>
      </c>
      <c r="F5246" s="4" t="s">
        <v>10</v>
      </c>
      <c r="G5246" s="4" t="s">
        <v>10</v>
      </c>
      <c r="H5246" s="4" t="s">
        <v>10</v>
      </c>
      <c r="I5246" s="4" t="s">
        <v>10</v>
      </c>
      <c r="J5246" s="4" t="s">
        <v>10</v>
      </c>
    </row>
    <row r="5247" spans="1:19">
      <c r="A5247" t="n">
        <v>70149</v>
      </c>
      <c r="B5247" s="15" t="n">
        <v>76</v>
      </c>
      <c r="C5247" s="7" t="n">
        <v>3</v>
      </c>
      <c r="D5247" s="7" t="n">
        <v>3</v>
      </c>
      <c r="E5247" s="7" t="n">
        <v>0</v>
      </c>
      <c r="F5247" s="7" t="n">
        <v>1</v>
      </c>
      <c r="G5247" s="7" t="n">
        <v>1</v>
      </c>
      <c r="H5247" s="7" t="n">
        <v>1</v>
      </c>
      <c r="I5247" s="7" t="n">
        <v>1</v>
      </c>
      <c r="J5247" s="7" t="n">
        <v>300</v>
      </c>
    </row>
    <row r="5248" spans="1:19">
      <c r="A5248" t="s">
        <v>4</v>
      </c>
      <c r="B5248" s="4" t="s">
        <v>5</v>
      </c>
      <c r="C5248" s="4" t="s">
        <v>8</v>
      </c>
      <c r="D5248" s="4" t="s">
        <v>9</v>
      </c>
      <c r="E5248" s="4" t="s">
        <v>9</v>
      </c>
      <c r="F5248" s="4" t="s">
        <v>9</v>
      </c>
      <c r="G5248" s="4" t="s">
        <v>9</v>
      </c>
      <c r="H5248" s="4" t="s">
        <v>8</v>
      </c>
    </row>
    <row r="5249" spans="1:19">
      <c r="A5249" t="n">
        <v>70173</v>
      </c>
      <c r="B5249" s="18" t="n">
        <v>25</v>
      </c>
      <c r="C5249" s="7" t="n">
        <v>5</v>
      </c>
      <c r="D5249" s="7" t="n">
        <v>65</v>
      </c>
      <c r="E5249" s="7" t="n">
        <v>210</v>
      </c>
      <c r="F5249" s="7" t="n">
        <v>640</v>
      </c>
      <c r="G5249" s="7" t="n">
        <v>350</v>
      </c>
      <c r="H5249" s="7" t="n">
        <v>0</v>
      </c>
    </row>
    <row r="5250" spans="1:19">
      <c r="A5250" t="s">
        <v>4</v>
      </c>
      <c r="B5250" s="4" t="s">
        <v>5</v>
      </c>
      <c r="C5250" s="4" t="s">
        <v>9</v>
      </c>
      <c r="D5250" s="4" t="s">
        <v>8</v>
      </c>
      <c r="E5250" s="4" t="s">
        <v>19</v>
      </c>
      <c r="F5250" s="4" t="s">
        <v>8</v>
      </c>
      <c r="G5250" s="4" t="s">
        <v>8</v>
      </c>
      <c r="H5250" s="4" t="s">
        <v>8</v>
      </c>
      <c r="I5250" s="4" t="s">
        <v>19</v>
      </c>
      <c r="J5250" s="4" t="s">
        <v>8</v>
      </c>
      <c r="K5250" s="4" t="s">
        <v>8</v>
      </c>
      <c r="L5250" s="4" t="s">
        <v>8</v>
      </c>
      <c r="M5250" s="4" t="s">
        <v>19</v>
      </c>
      <c r="N5250" s="4" t="s">
        <v>8</v>
      </c>
      <c r="O5250" s="4" t="s">
        <v>8</v>
      </c>
      <c r="P5250" s="4" t="s">
        <v>8</v>
      </c>
    </row>
    <row r="5251" spans="1:19">
      <c r="A5251" t="n">
        <v>70184</v>
      </c>
      <c r="B5251" s="19" t="n">
        <v>24</v>
      </c>
      <c r="C5251" s="7" t="n">
        <v>65533</v>
      </c>
      <c r="D5251" s="7" t="n">
        <v>11</v>
      </c>
      <c r="E5251" s="7" t="s">
        <v>567</v>
      </c>
      <c r="F5251" s="7" t="n">
        <v>6</v>
      </c>
      <c r="G5251" s="7" t="n">
        <v>2</v>
      </c>
      <c r="H5251" s="7" t="n">
        <v>3</v>
      </c>
      <c r="I5251" s="7" t="s">
        <v>568</v>
      </c>
      <c r="J5251" s="7" t="n">
        <v>6</v>
      </c>
      <c r="K5251" s="7" t="n">
        <v>2</v>
      </c>
      <c r="L5251" s="7" t="n">
        <v>3</v>
      </c>
      <c r="M5251" s="7" t="s">
        <v>569</v>
      </c>
      <c r="N5251" s="7" t="n">
        <v>6</v>
      </c>
      <c r="O5251" s="7" t="n">
        <v>2</v>
      </c>
      <c r="P5251" s="7" t="n">
        <v>0</v>
      </c>
    </row>
    <row r="5252" spans="1:19">
      <c r="A5252" t="s">
        <v>4</v>
      </c>
      <c r="B5252" s="4" t="s">
        <v>5</v>
      </c>
    </row>
    <row r="5253" spans="1:19">
      <c r="A5253" t="n">
        <v>70782</v>
      </c>
      <c r="B5253" s="28" t="n">
        <v>28</v>
      </c>
    </row>
    <row r="5254" spans="1:19">
      <c r="A5254" t="s">
        <v>4</v>
      </c>
      <c r="B5254" s="4" t="s">
        <v>5</v>
      </c>
      <c r="C5254" s="4" t="s">
        <v>8</v>
      </c>
    </row>
    <row r="5255" spans="1:19">
      <c r="A5255" t="n">
        <v>70783</v>
      </c>
      <c r="B5255" s="21" t="n">
        <v>27</v>
      </c>
      <c r="C5255" s="7" t="n">
        <v>0</v>
      </c>
    </row>
    <row r="5256" spans="1:19">
      <c r="A5256" t="s">
        <v>4</v>
      </c>
      <c r="B5256" s="4" t="s">
        <v>5</v>
      </c>
      <c r="C5256" s="4" t="s">
        <v>17</v>
      </c>
    </row>
    <row r="5257" spans="1:19">
      <c r="A5257" t="n">
        <v>70785</v>
      </c>
      <c r="B5257" s="29" t="n">
        <v>3</v>
      </c>
      <c r="C5257" s="12" t="n">
        <f t="normal" ca="1">A5809</f>
        <v>0</v>
      </c>
    </row>
    <row r="5258" spans="1:19">
      <c r="A5258" t="s">
        <v>4</v>
      </c>
      <c r="B5258" s="4" t="s">
        <v>5</v>
      </c>
      <c r="C5258" s="4" t="s">
        <v>8</v>
      </c>
      <c r="D5258" s="4" t="s">
        <v>8</v>
      </c>
    </row>
    <row r="5259" spans="1:19">
      <c r="A5259" t="n">
        <v>70790</v>
      </c>
      <c r="B5259" s="23" t="n">
        <v>31</v>
      </c>
      <c r="C5259" s="7" t="n">
        <v>3</v>
      </c>
      <c r="D5259" s="7" t="n">
        <v>0</v>
      </c>
    </row>
    <row r="5260" spans="1:19">
      <c r="A5260" t="s">
        <v>4</v>
      </c>
      <c r="B5260" s="4" t="s">
        <v>5</v>
      </c>
      <c r="C5260" s="4" t="s">
        <v>9</v>
      </c>
    </row>
    <row r="5261" spans="1:19">
      <c r="A5261" t="n">
        <v>70793</v>
      </c>
      <c r="B5261" s="24" t="n">
        <v>16</v>
      </c>
      <c r="C5261" s="7" t="n">
        <v>300</v>
      </c>
    </row>
    <row r="5262" spans="1:19">
      <c r="A5262" t="s">
        <v>4</v>
      </c>
      <c r="B5262" s="4" t="s">
        <v>5</v>
      </c>
      <c r="C5262" s="4" t="s">
        <v>8</v>
      </c>
      <c r="D5262" s="4" t="s">
        <v>9</v>
      </c>
      <c r="E5262" s="4" t="s">
        <v>9</v>
      </c>
      <c r="F5262" s="4" t="s">
        <v>9</v>
      </c>
      <c r="G5262" s="4" t="s">
        <v>9</v>
      </c>
      <c r="H5262" s="4" t="s">
        <v>9</v>
      </c>
      <c r="I5262" s="4" t="s">
        <v>9</v>
      </c>
      <c r="J5262" s="4" t="s">
        <v>9</v>
      </c>
      <c r="K5262" s="4" t="s">
        <v>9</v>
      </c>
      <c r="L5262" s="4" t="s">
        <v>9</v>
      </c>
      <c r="M5262" s="4" t="s">
        <v>9</v>
      </c>
      <c r="N5262" s="4" t="s">
        <v>16</v>
      </c>
      <c r="O5262" s="4" t="s">
        <v>16</v>
      </c>
      <c r="P5262" s="4" t="s">
        <v>16</v>
      </c>
      <c r="Q5262" s="4" t="s">
        <v>16</v>
      </c>
      <c r="R5262" s="4" t="s">
        <v>8</v>
      </c>
      <c r="S5262" s="4" t="s">
        <v>11</v>
      </c>
    </row>
    <row r="5263" spans="1:19">
      <c r="A5263" t="n">
        <v>70796</v>
      </c>
      <c r="B5263" s="14" t="n">
        <v>75</v>
      </c>
      <c r="C5263" s="7" t="n">
        <v>1</v>
      </c>
      <c r="D5263" s="7" t="n">
        <v>0</v>
      </c>
      <c r="E5263" s="7" t="n">
        <v>0</v>
      </c>
      <c r="F5263" s="7" t="n">
        <v>1024</v>
      </c>
      <c r="G5263" s="7" t="n">
        <v>1024</v>
      </c>
      <c r="H5263" s="7" t="n">
        <v>0</v>
      </c>
      <c r="I5263" s="7" t="n">
        <v>0</v>
      </c>
      <c r="J5263" s="7" t="n">
        <v>0</v>
      </c>
      <c r="K5263" s="7" t="n">
        <v>0</v>
      </c>
      <c r="L5263" s="7" t="n">
        <v>1024</v>
      </c>
      <c r="M5263" s="7" t="n">
        <v>1024</v>
      </c>
      <c r="N5263" s="7" t="n">
        <v>1065353216</v>
      </c>
      <c r="O5263" s="7" t="n">
        <v>1065353216</v>
      </c>
      <c r="P5263" s="7" t="n">
        <v>1065353216</v>
      </c>
      <c r="Q5263" s="7" t="n">
        <v>0</v>
      </c>
      <c r="R5263" s="7" t="n">
        <v>0</v>
      </c>
      <c r="S5263" s="7" t="s">
        <v>570</v>
      </c>
    </row>
    <row r="5264" spans="1:19">
      <c r="A5264" t="s">
        <v>4</v>
      </c>
      <c r="B5264" s="4" t="s">
        <v>5</v>
      </c>
      <c r="C5264" s="4" t="s">
        <v>8</v>
      </c>
      <c r="D5264" s="4" t="s">
        <v>8</v>
      </c>
      <c r="E5264" s="4" t="s">
        <v>8</v>
      </c>
      <c r="F5264" s="4" t="s">
        <v>10</v>
      </c>
      <c r="G5264" s="4" t="s">
        <v>10</v>
      </c>
      <c r="H5264" s="4" t="s">
        <v>10</v>
      </c>
      <c r="I5264" s="4" t="s">
        <v>10</v>
      </c>
      <c r="J5264" s="4" t="s">
        <v>10</v>
      </c>
    </row>
    <row r="5265" spans="1:19">
      <c r="A5265" t="n">
        <v>70845</v>
      </c>
      <c r="B5265" s="15" t="n">
        <v>76</v>
      </c>
      <c r="C5265" s="7" t="n">
        <v>1</v>
      </c>
      <c r="D5265" s="7" t="n">
        <v>9</v>
      </c>
      <c r="E5265" s="7" t="n">
        <v>2</v>
      </c>
      <c r="F5265" s="7" t="n">
        <v>0</v>
      </c>
      <c r="G5265" s="7" t="n">
        <v>0</v>
      </c>
      <c r="H5265" s="7" t="n">
        <v>0</v>
      </c>
      <c r="I5265" s="7" t="n">
        <v>0</v>
      </c>
      <c r="J5265" s="7" t="n">
        <v>0</v>
      </c>
    </row>
    <row r="5266" spans="1:19">
      <c r="A5266" t="s">
        <v>4</v>
      </c>
      <c r="B5266" s="4" t="s">
        <v>5</v>
      </c>
      <c r="C5266" s="4" t="s">
        <v>8</v>
      </c>
      <c r="D5266" s="4" t="s">
        <v>9</v>
      </c>
      <c r="E5266" s="4" t="s">
        <v>9</v>
      </c>
      <c r="F5266" s="4" t="s">
        <v>9</v>
      </c>
      <c r="G5266" s="4" t="s">
        <v>9</v>
      </c>
      <c r="H5266" s="4" t="s">
        <v>9</v>
      </c>
      <c r="I5266" s="4" t="s">
        <v>9</v>
      </c>
      <c r="J5266" s="4" t="s">
        <v>9</v>
      </c>
      <c r="K5266" s="4" t="s">
        <v>9</v>
      </c>
      <c r="L5266" s="4" t="s">
        <v>9</v>
      </c>
      <c r="M5266" s="4" t="s">
        <v>9</v>
      </c>
      <c r="N5266" s="4" t="s">
        <v>16</v>
      </c>
      <c r="O5266" s="4" t="s">
        <v>16</v>
      </c>
      <c r="P5266" s="4" t="s">
        <v>16</v>
      </c>
      <c r="Q5266" s="4" t="s">
        <v>16</v>
      </c>
      <c r="R5266" s="4" t="s">
        <v>8</v>
      </c>
      <c r="S5266" s="4" t="s">
        <v>11</v>
      </c>
    </row>
    <row r="5267" spans="1:19">
      <c r="A5267" t="n">
        <v>70869</v>
      </c>
      <c r="B5267" s="14" t="n">
        <v>75</v>
      </c>
      <c r="C5267" s="7" t="n">
        <v>2</v>
      </c>
      <c r="D5267" s="7" t="n">
        <v>0</v>
      </c>
      <c r="E5267" s="7" t="n">
        <v>0</v>
      </c>
      <c r="F5267" s="7" t="n">
        <v>512</v>
      </c>
      <c r="G5267" s="7" t="n">
        <v>90</v>
      </c>
      <c r="H5267" s="7" t="n">
        <v>125</v>
      </c>
      <c r="I5267" s="7" t="n">
        <v>120</v>
      </c>
      <c r="J5267" s="7" t="n">
        <v>0</v>
      </c>
      <c r="K5267" s="7" t="n">
        <v>0</v>
      </c>
      <c r="L5267" s="7" t="n">
        <v>512</v>
      </c>
      <c r="M5267" s="7" t="n">
        <v>90</v>
      </c>
      <c r="N5267" s="7" t="n">
        <v>1065353216</v>
      </c>
      <c r="O5267" s="7" t="n">
        <v>1065353216</v>
      </c>
      <c r="P5267" s="7" t="n">
        <v>1065353216</v>
      </c>
      <c r="Q5267" s="7" t="n">
        <v>0</v>
      </c>
      <c r="R5267" s="7" t="n">
        <v>0</v>
      </c>
      <c r="S5267" s="7" t="s">
        <v>571</v>
      </c>
    </row>
    <row r="5268" spans="1:19">
      <c r="A5268" t="s">
        <v>4</v>
      </c>
      <c r="B5268" s="4" t="s">
        <v>5</v>
      </c>
      <c r="C5268" s="4" t="s">
        <v>8</v>
      </c>
      <c r="D5268" s="4" t="s">
        <v>9</v>
      </c>
      <c r="E5268" s="4" t="s">
        <v>9</v>
      </c>
      <c r="F5268" s="4" t="s">
        <v>9</v>
      </c>
      <c r="G5268" s="4" t="s">
        <v>9</v>
      </c>
      <c r="H5268" s="4" t="s">
        <v>9</v>
      </c>
      <c r="I5268" s="4" t="s">
        <v>9</v>
      </c>
      <c r="J5268" s="4" t="s">
        <v>9</v>
      </c>
      <c r="K5268" s="4" t="s">
        <v>9</v>
      </c>
      <c r="L5268" s="4" t="s">
        <v>9</v>
      </c>
      <c r="M5268" s="4" t="s">
        <v>9</v>
      </c>
      <c r="N5268" s="4" t="s">
        <v>16</v>
      </c>
      <c r="O5268" s="4" t="s">
        <v>16</v>
      </c>
      <c r="P5268" s="4" t="s">
        <v>16</v>
      </c>
      <c r="Q5268" s="4" t="s">
        <v>16</v>
      </c>
      <c r="R5268" s="4" t="s">
        <v>8</v>
      </c>
      <c r="S5268" s="4" t="s">
        <v>11</v>
      </c>
    </row>
    <row r="5269" spans="1:19">
      <c r="A5269" t="n">
        <v>70918</v>
      </c>
      <c r="B5269" s="14" t="n">
        <v>75</v>
      </c>
      <c r="C5269" s="7" t="n">
        <v>3</v>
      </c>
      <c r="D5269" s="7" t="n">
        <v>0</v>
      </c>
      <c r="E5269" s="7" t="n">
        <v>0</v>
      </c>
      <c r="F5269" s="7" t="n">
        <v>512</v>
      </c>
      <c r="G5269" s="7" t="n">
        <v>128</v>
      </c>
      <c r="H5269" s="7" t="n">
        <v>125</v>
      </c>
      <c r="I5269" s="7" t="n">
        <v>135</v>
      </c>
      <c r="J5269" s="7" t="n">
        <v>0</v>
      </c>
      <c r="K5269" s="7" t="n">
        <v>135</v>
      </c>
      <c r="L5269" s="7" t="n">
        <v>512</v>
      </c>
      <c r="M5269" s="7" t="n">
        <v>256</v>
      </c>
      <c r="N5269" s="7" t="n">
        <v>1065353216</v>
      </c>
      <c r="O5269" s="7" t="n">
        <v>1065353216</v>
      </c>
      <c r="P5269" s="7" t="n">
        <v>1065353216</v>
      </c>
      <c r="Q5269" s="7" t="n">
        <v>0</v>
      </c>
      <c r="R5269" s="7" t="n">
        <v>0</v>
      </c>
      <c r="S5269" s="7" t="s">
        <v>571</v>
      </c>
    </row>
    <row r="5270" spans="1:19">
      <c r="A5270" t="s">
        <v>4</v>
      </c>
      <c r="B5270" s="4" t="s">
        <v>5</v>
      </c>
      <c r="C5270" s="4" t="s">
        <v>8</v>
      </c>
      <c r="D5270" s="4" t="s">
        <v>8</v>
      </c>
      <c r="E5270" s="4" t="s">
        <v>8</v>
      </c>
      <c r="F5270" s="4" t="s">
        <v>10</v>
      </c>
      <c r="G5270" s="4" t="s">
        <v>10</v>
      </c>
      <c r="H5270" s="4" t="s">
        <v>10</v>
      </c>
      <c r="I5270" s="4" t="s">
        <v>10</v>
      </c>
      <c r="J5270" s="4" t="s">
        <v>10</v>
      </c>
    </row>
    <row r="5271" spans="1:19">
      <c r="A5271" t="n">
        <v>70967</v>
      </c>
      <c r="B5271" s="15" t="n">
        <v>76</v>
      </c>
      <c r="C5271" s="7" t="n">
        <v>0</v>
      </c>
      <c r="D5271" s="7" t="n">
        <v>3</v>
      </c>
      <c r="E5271" s="7" t="n">
        <v>0</v>
      </c>
      <c r="F5271" s="7" t="n">
        <v>1</v>
      </c>
      <c r="G5271" s="7" t="n">
        <v>1</v>
      </c>
      <c r="H5271" s="7" t="n">
        <v>1</v>
      </c>
      <c r="I5271" s="7" t="n">
        <v>0</v>
      </c>
      <c r="J5271" s="7" t="n">
        <v>700</v>
      </c>
    </row>
    <row r="5272" spans="1:19">
      <c r="A5272" t="s">
        <v>4</v>
      </c>
      <c r="B5272" s="4" t="s">
        <v>5</v>
      </c>
      <c r="C5272" s="4" t="s">
        <v>8</v>
      </c>
      <c r="D5272" s="4" t="s">
        <v>8</v>
      </c>
      <c r="E5272" s="4" t="s">
        <v>8</v>
      </c>
      <c r="F5272" s="4" t="s">
        <v>10</v>
      </c>
      <c r="G5272" s="4" t="s">
        <v>10</v>
      </c>
      <c r="H5272" s="4" t="s">
        <v>10</v>
      </c>
      <c r="I5272" s="4" t="s">
        <v>10</v>
      </c>
      <c r="J5272" s="4" t="s">
        <v>10</v>
      </c>
    </row>
    <row r="5273" spans="1:19">
      <c r="A5273" t="n">
        <v>70991</v>
      </c>
      <c r="B5273" s="15" t="n">
        <v>76</v>
      </c>
      <c r="C5273" s="7" t="n">
        <v>1</v>
      </c>
      <c r="D5273" s="7" t="n">
        <v>3</v>
      </c>
      <c r="E5273" s="7" t="n">
        <v>0</v>
      </c>
      <c r="F5273" s="7" t="n">
        <v>1</v>
      </c>
      <c r="G5273" s="7" t="n">
        <v>1</v>
      </c>
      <c r="H5273" s="7" t="n">
        <v>1</v>
      </c>
      <c r="I5273" s="7" t="n">
        <v>1</v>
      </c>
      <c r="J5273" s="7" t="n">
        <v>700</v>
      </c>
    </row>
    <row r="5274" spans="1:19">
      <c r="A5274" t="s">
        <v>4</v>
      </c>
      <c r="B5274" s="4" t="s">
        <v>5</v>
      </c>
      <c r="C5274" s="4" t="s">
        <v>8</v>
      </c>
      <c r="D5274" s="4" t="s">
        <v>8</v>
      </c>
    </row>
    <row r="5275" spans="1:19">
      <c r="A5275" t="n">
        <v>71015</v>
      </c>
      <c r="B5275" s="16" t="n">
        <v>77</v>
      </c>
      <c r="C5275" s="7" t="n">
        <v>0</v>
      </c>
      <c r="D5275" s="7" t="n">
        <v>3</v>
      </c>
    </row>
    <row r="5276" spans="1:19">
      <c r="A5276" t="s">
        <v>4</v>
      </c>
      <c r="B5276" s="4" t="s">
        <v>5</v>
      </c>
      <c r="C5276" s="4" t="s">
        <v>8</v>
      </c>
      <c r="D5276" s="4" t="s">
        <v>8</v>
      </c>
    </row>
    <row r="5277" spans="1:19">
      <c r="A5277" t="n">
        <v>71018</v>
      </c>
      <c r="B5277" s="16" t="n">
        <v>77</v>
      </c>
      <c r="C5277" s="7" t="n">
        <v>1</v>
      </c>
      <c r="D5277" s="7" t="n">
        <v>3</v>
      </c>
    </row>
    <row r="5278" spans="1:19">
      <c r="A5278" t="s">
        <v>4</v>
      </c>
      <c r="B5278" s="4" t="s">
        <v>5</v>
      </c>
      <c r="C5278" s="4" t="s">
        <v>8</v>
      </c>
      <c r="D5278" s="4" t="s">
        <v>8</v>
      </c>
      <c r="E5278" s="4" t="s">
        <v>8</v>
      </c>
      <c r="F5278" s="4" t="s">
        <v>10</v>
      </c>
      <c r="G5278" s="4" t="s">
        <v>10</v>
      </c>
      <c r="H5278" s="4" t="s">
        <v>10</v>
      </c>
      <c r="I5278" s="4" t="s">
        <v>10</v>
      </c>
      <c r="J5278" s="4" t="s">
        <v>10</v>
      </c>
    </row>
    <row r="5279" spans="1:19">
      <c r="A5279" t="n">
        <v>71021</v>
      </c>
      <c r="B5279" s="15" t="n">
        <v>76</v>
      </c>
      <c r="C5279" s="7" t="n">
        <v>2</v>
      </c>
      <c r="D5279" s="7" t="n">
        <v>3</v>
      </c>
      <c r="E5279" s="7" t="n">
        <v>0</v>
      </c>
      <c r="F5279" s="7" t="n">
        <v>1</v>
      </c>
      <c r="G5279" s="7" t="n">
        <v>1</v>
      </c>
      <c r="H5279" s="7" t="n">
        <v>1</v>
      </c>
      <c r="I5279" s="7" t="n">
        <v>1</v>
      </c>
      <c r="J5279" s="7" t="n">
        <v>300</v>
      </c>
    </row>
    <row r="5280" spans="1:19">
      <c r="A5280" t="s">
        <v>4</v>
      </c>
      <c r="B5280" s="4" t="s">
        <v>5</v>
      </c>
      <c r="C5280" s="4" t="s">
        <v>8</v>
      </c>
      <c r="D5280" s="4" t="s">
        <v>8</v>
      </c>
      <c r="E5280" s="4" t="s">
        <v>8</v>
      </c>
      <c r="F5280" s="4" t="s">
        <v>10</v>
      </c>
      <c r="G5280" s="4" t="s">
        <v>10</v>
      </c>
      <c r="H5280" s="4" t="s">
        <v>10</v>
      </c>
      <c r="I5280" s="4" t="s">
        <v>10</v>
      </c>
      <c r="J5280" s="4" t="s">
        <v>10</v>
      </c>
    </row>
    <row r="5281" spans="1:19">
      <c r="A5281" t="n">
        <v>71045</v>
      </c>
      <c r="B5281" s="15" t="n">
        <v>76</v>
      </c>
      <c r="C5281" s="7" t="n">
        <v>3</v>
      </c>
      <c r="D5281" s="7" t="n">
        <v>3</v>
      </c>
      <c r="E5281" s="7" t="n">
        <v>0</v>
      </c>
      <c r="F5281" s="7" t="n">
        <v>1</v>
      </c>
      <c r="G5281" s="7" t="n">
        <v>1</v>
      </c>
      <c r="H5281" s="7" t="n">
        <v>1</v>
      </c>
      <c r="I5281" s="7" t="n">
        <v>1</v>
      </c>
      <c r="J5281" s="7" t="n">
        <v>300</v>
      </c>
    </row>
    <row r="5282" spans="1:19">
      <c r="A5282" t="s">
        <v>4</v>
      </c>
      <c r="B5282" s="4" t="s">
        <v>5</v>
      </c>
      <c r="C5282" s="4" t="s">
        <v>8</v>
      </c>
      <c r="D5282" s="4" t="s">
        <v>9</v>
      </c>
      <c r="E5282" s="4" t="s">
        <v>9</v>
      </c>
      <c r="F5282" s="4" t="s">
        <v>9</v>
      </c>
      <c r="G5282" s="4" t="s">
        <v>9</v>
      </c>
      <c r="H5282" s="4" t="s">
        <v>8</v>
      </c>
    </row>
    <row r="5283" spans="1:19">
      <c r="A5283" t="n">
        <v>71069</v>
      </c>
      <c r="B5283" s="18" t="n">
        <v>25</v>
      </c>
      <c r="C5283" s="7" t="n">
        <v>5</v>
      </c>
      <c r="D5283" s="7" t="n">
        <v>65</v>
      </c>
      <c r="E5283" s="7" t="n">
        <v>210</v>
      </c>
      <c r="F5283" s="7" t="n">
        <v>640</v>
      </c>
      <c r="G5283" s="7" t="n">
        <v>350</v>
      </c>
      <c r="H5283" s="7" t="n">
        <v>0</v>
      </c>
    </row>
    <row r="5284" spans="1:19">
      <c r="A5284" t="s">
        <v>4</v>
      </c>
      <c r="B5284" s="4" t="s">
        <v>5</v>
      </c>
      <c r="C5284" s="4" t="s">
        <v>9</v>
      </c>
      <c r="D5284" s="4" t="s">
        <v>8</v>
      </c>
      <c r="E5284" s="4" t="s">
        <v>19</v>
      </c>
      <c r="F5284" s="4" t="s">
        <v>8</v>
      </c>
      <c r="G5284" s="4" t="s">
        <v>8</v>
      </c>
      <c r="H5284" s="4" t="s">
        <v>8</v>
      </c>
      <c r="I5284" s="4" t="s">
        <v>19</v>
      </c>
      <c r="J5284" s="4" t="s">
        <v>8</v>
      </c>
      <c r="K5284" s="4" t="s">
        <v>8</v>
      </c>
      <c r="L5284" s="4" t="s">
        <v>8</v>
      </c>
      <c r="M5284" s="4" t="s">
        <v>19</v>
      </c>
      <c r="N5284" s="4" t="s">
        <v>8</v>
      </c>
      <c r="O5284" s="4" t="s">
        <v>8</v>
      </c>
      <c r="P5284" s="4" t="s">
        <v>8</v>
      </c>
    </row>
    <row r="5285" spans="1:19">
      <c r="A5285" t="n">
        <v>71080</v>
      </c>
      <c r="B5285" s="19" t="n">
        <v>24</v>
      </c>
      <c r="C5285" s="7" t="n">
        <v>65533</v>
      </c>
      <c r="D5285" s="7" t="n">
        <v>11</v>
      </c>
      <c r="E5285" s="7" t="s">
        <v>572</v>
      </c>
      <c r="F5285" s="7" t="n">
        <v>6</v>
      </c>
      <c r="G5285" s="7" t="n">
        <v>2</v>
      </c>
      <c r="H5285" s="7" t="n">
        <v>3</v>
      </c>
      <c r="I5285" s="7" t="s">
        <v>573</v>
      </c>
      <c r="J5285" s="7" t="n">
        <v>6</v>
      </c>
      <c r="K5285" s="7" t="n">
        <v>2</v>
      </c>
      <c r="L5285" s="7" t="n">
        <v>3</v>
      </c>
      <c r="M5285" s="7" t="s">
        <v>574</v>
      </c>
      <c r="N5285" s="7" t="n">
        <v>6</v>
      </c>
      <c r="O5285" s="7" t="n">
        <v>2</v>
      </c>
      <c r="P5285" s="7" t="n">
        <v>0</v>
      </c>
    </row>
    <row r="5286" spans="1:19">
      <c r="A5286" t="s">
        <v>4</v>
      </c>
      <c r="B5286" s="4" t="s">
        <v>5</v>
      </c>
    </row>
    <row r="5287" spans="1:19">
      <c r="A5287" t="n">
        <v>71688</v>
      </c>
      <c r="B5287" s="28" t="n">
        <v>28</v>
      </c>
    </row>
    <row r="5288" spans="1:19">
      <c r="A5288" t="s">
        <v>4</v>
      </c>
      <c r="B5288" s="4" t="s">
        <v>5</v>
      </c>
      <c r="C5288" s="4" t="s">
        <v>8</v>
      </c>
    </row>
    <row r="5289" spans="1:19">
      <c r="A5289" t="n">
        <v>71689</v>
      </c>
      <c r="B5289" s="21" t="n">
        <v>27</v>
      </c>
      <c r="C5289" s="7" t="n">
        <v>0</v>
      </c>
    </row>
    <row r="5290" spans="1:19">
      <c r="A5290" t="s">
        <v>4</v>
      </c>
      <c r="B5290" s="4" t="s">
        <v>5</v>
      </c>
      <c r="C5290" s="4" t="s">
        <v>17</v>
      </c>
    </row>
    <row r="5291" spans="1:19">
      <c r="A5291" t="n">
        <v>71691</v>
      </c>
      <c r="B5291" s="29" t="n">
        <v>3</v>
      </c>
      <c r="C5291" s="12" t="n">
        <f t="normal" ca="1">A5809</f>
        <v>0</v>
      </c>
    </row>
    <row r="5292" spans="1:19">
      <c r="A5292" t="s">
        <v>4</v>
      </c>
      <c r="B5292" s="4" t="s">
        <v>5</v>
      </c>
      <c r="C5292" s="4" t="s">
        <v>8</v>
      </c>
      <c r="D5292" s="4" t="s">
        <v>8</v>
      </c>
    </row>
    <row r="5293" spans="1:19">
      <c r="A5293" t="n">
        <v>71696</v>
      </c>
      <c r="B5293" s="23" t="n">
        <v>31</v>
      </c>
      <c r="C5293" s="7" t="n">
        <v>3</v>
      </c>
      <c r="D5293" s="7" t="n">
        <v>0</v>
      </c>
    </row>
    <row r="5294" spans="1:19">
      <c r="A5294" t="s">
        <v>4</v>
      </c>
      <c r="B5294" s="4" t="s">
        <v>5</v>
      </c>
      <c r="C5294" s="4" t="s">
        <v>9</v>
      </c>
    </row>
    <row r="5295" spans="1:19">
      <c r="A5295" t="n">
        <v>71699</v>
      </c>
      <c r="B5295" s="24" t="n">
        <v>16</v>
      </c>
      <c r="C5295" s="7" t="n">
        <v>300</v>
      </c>
    </row>
    <row r="5296" spans="1:19">
      <c r="A5296" t="s">
        <v>4</v>
      </c>
      <c r="B5296" s="4" t="s">
        <v>5</v>
      </c>
      <c r="C5296" s="4" t="s">
        <v>8</v>
      </c>
      <c r="D5296" s="4" t="s">
        <v>9</v>
      </c>
      <c r="E5296" s="4" t="s">
        <v>9</v>
      </c>
      <c r="F5296" s="4" t="s">
        <v>9</v>
      </c>
      <c r="G5296" s="4" t="s">
        <v>9</v>
      </c>
      <c r="H5296" s="4" t="s">
        <v>9</v>
      </c>
      <c r="I5296" s="4" t="s">
        <v>9</v>
      </c>
      <c r="J5296" s="4" t="s">
        <v>9</v>
      </c>
      <c r="K5296" s="4" t="s">
        <v>9</v>
      </c>
      <c r="L5296" s="4" t="s">
        <v>9</v>
      </c>
      <c r="M5296" s="4" t="s">
        <v>9</v>
      </c>
      <c r="N5296" s="4" t="s">
        <v>16</v>
      </c>
      <c r="O5296" s="4" t="s">
        <v>16</v>
      </c>
      <c r="P5296" s="4" t="s">
        <v>16</v>
      </c>
      <c r="Q5296" s="4" t="s">
        <v>16</v>
      </c>
      <c r="R5296" s="4" t="s">
        <v>8</v>
      </c>
      <c r="S5296" s="4" t="s">
        <v>11</v>
      </c>
    </row>
    <row r="5297" spans="1:19">
      <c r="A5297" t="n">
        <v>71702</v>
      </c>
      <c r="B5297" s="14" t="n">
        <v>75</v>
      </c>
      <c r="C5297" s="7" t="n">
        <v>1</v>
      </c>
      <c r="D5297" s="7" t="n">
        <v>0</v>
      </c>
      <c r="E5297" s="7" t="n">
        <v>0</v>
      </c>
      <c r="F5297" s="7" t="n">
        <v>1024</v>
      </c>
      <c r="G5297" s="7" t="n">
        <v>1024</v>
      </c>
      <c r="H5297" s="7" t="n">
        <v>0</v>
      </c>
      <c r="I5297" s="7" t="n">
        <v>0</v>
      </c>
      <c r="J5297" s="7" t="n">
        <v>0</v>
      </c>
      <c r="K5297" s="7" t="n">
        <v>0</v>
      </c>
      <c r="L5297" s="7" t="n">
        <v>1024</v>
      </c>
      <c r="M5297" s="7" t="n">
        <v>1024</v>
      </c>
      <c r="N5297" s="7" t="n">
        <v>1065353216</v>
      </c>
      <c r="O5297" s="7" t="n">
        <v>1065353216</v>
      </c>
      <c r="P5297" s="7" t="n">
        <v>1065353216</v>
      </c>
      <c r="Q5297" s="7" t="n">
        <v>0</v>
      </c>
      <c r="R5297" s="7" t="n">
        <v>0</v>
      </c>
      <c r="S5297" s="7" t="s">
        <v>575</v>
      </c>
    </row>
    <row r="5298" spans="1:19">
      <c r="A5298" t="s">
        <v>4</v>
      </c>
      <c r="B5298" s="4" t="s">
        <v>5</v>
      </c>
      <c r="C5298" s="4" t="s">
        <v>8</v>
      </c>
      <c r="D5298" s="4" t="s">
        <v>8</v>
      </c>
      <c r="E5298" s="4" t="s">
        <v>8</v>
      </c>
      <c r="F5298" s="4" t="s">
        <v>10</v>
      </c>
      <c r="G5298" s="4" t="s">
        <v>10</v>
      </c>
      <c r="H5298" s="4" t="s">
        <v>10</v>
      </c>
      <c r="I5298" s="4" t="s">
        <v>10</v>
      </c>
      <c r="J5298" s="4" t="s">
        <v>10</v>
      </c>
    </row>
    <row r="5299" spans="1:19">
      <c r="A5299" t="n">
        <v>71751</v>
      </c>
      <c r="B5299" s="15" t="n">
        <v>76</v>
      </c>
      <c r="C5299" s="7" t="n">
        <v>1</v>
      </c>
      <c r="D5299" s="7" t="n">
        <v>9</v>
      </c>
      <c r="E5299" s="7" t="n">
        <v>2</v>
      </c>
      <c r="F5299" s="7" t="n">
        <v>0</v>
      </c>
      <c r="G5299" s="7" t="n">
        <v>0</v>
      </c>
      <c r="H5299" s="7" t="n">
        <v>0</v>
      </c>
      <c r="I5299" s="7" t="n">
        <v>0</v>
      </c>
      <c r="J5299" s="7" t="n">
        <v>0</v>
      </c>
    </row>
    <row r="5300" spans="1:19">
      <c r="A5300" t="s">
        <v>4</v>
      </c>
      <c r="B5300" s="4" t="s">
        <v>5</v>
      </c>
      <c r="C5300" s="4" t="s">
        <v>8</v>
      </c>
      <c r="D5300" s="4" t="s">
        <v>9</v>
      </c>
      <c r="E5300" s="4" t="s">
        <v>9</v>
      </c>
      <c r="F5300" s="4" t="s">
        <v>9</v>
      </c>
      <c r="G5300" s="4" t="s">
        <v>9</v>
      </c>
      <c r="H5300" s="4" t="s">
        <v>9</v>
      </c>
      <c r="I5300" s="4" t="s">
        <v>9</v>
      </c>
      <c r="J5300" s="4" t="s">
        <v>9</v>
      </c>
      <c r="K5300" s="4" t="s">
        <v>9</v>
      </c>
      <c r="L5300" s="4" t="s">
        <v>9</v>
      </c>
      <c r="M5300" s="4" t="s">
        <v>9</v>
      </c>
      <c r="N5300" s="4" t="s">
        <v>16</v>
      </c>
      <c r="O5300" s="4" t="s">
        <v>16</v>
      </c>
      <c r="P5300" s="4" t="s">
        <v>16</v>
      </c>
      <c r="Q5300" s="4" t="s">
        <v>16</v>
      </c>
      <c r="R5300" s="4" t="s">
        <v>8</v>
      </c>
      <c r="S5300" s="4" t="s">
        <v>11</v>
      </c>
    </row>
    <row r="5301" spans="1:19">
      <c r="A5301" t="n">
        <v>71775</v>
      </c>
      <c r="B5301" s="14" t="n">
        <v>75</v>
      </c>
      <c r="C5301" s="7" t="n">
        <v>2</v>
      </c>
      <c r="D5301" s="7" t="n">
        <v>0</v>
      </c>
      <c r="E5301" s="7" t="n">
        <v>0</v>
      </c>
      <c r="F5301" s="7" t="n">
        <v>512</v>
      </c>
      <c r="G5301" s="7" t="n">
        <v>90</v>
      </c>
      <c r="H5301" s="7" t="n">
        <v>125</v>
      </c>
      <c r="I5301" s="7" t="n">
        <v>120</v>
      </c>
      <c r="J5301" s="7" t="n">
        <v>0</v>
      </c>
      <c r="K5301" s="7" t="n">
        <v>0</v>
      </c>
      <c r="L5301" s="7" t="n">
        <v>512</v>
      </c>
      <c r="M5301" s="7" t="n">
        <v>90</v>
      </c>
      <c r="N5301" s="7" t="n">
        <v>1065353216</v>
      </c>
      <c r="O5301" s="7" t="n">
        <v>1065353216</v>
      </c>
      <c r="P5301" s="7" t="n">
        <v>1065353216</v>
      </c>
      <c r="Q5301" s="7" t="n">
        <v>0</v>
      </c>
      <c r="R5301" s="7" t="n">
        <v>0</v>
      </c>
      <c r="S5301" s="7" t="s">
        <v>576</v>
      </c>
    </row>
    <row r="5302" spans="1:19">
      <c r="A5302" t="s">
        <v>4</v>
      </c>
      <c r="B5302" s="4" t="s">
        <v>5</v>
      </c>
      <c r="C5302" s="4" t="s">
        <v>8</v>
      </c>
      <c r="D5302" s="4" t="s">
        <v>9</v>
      </c>
      <c r="E5302" s="4" t="s">
        <v>9</v>
      </c>
      <c r="F5302" s="4" t="s">
        <v>9</v>
      </c>
      <c r="G5302" s="4" t="s">
        <v>9</v>
      </c>
      <c r="H5302" s="4" t="s">
        <v>9</v>
      </c>
      <c r="I5302" s="4" t="s">
        <v>9</v>
      </c>
      <c r="J5302" s="4" t="s">
        <v>9</v>
      </c>
      <c r="K5302" s="4" t="s">
        <v>9</v>
      </c>
      <c r="L5302" s="4" t="s">
        <v>9</v>
      </c>
      <c r="M5302" s="4" t="s">
        <v>9</v>
      </c>
      <c r="N5302" s="4" t="s">
        <v>16</v>
      </c>
      <c r="O5302" s="4" t="s">
        <v>16</v>
      </c>
      <c r="P5302" s="4" t="s">
        <v>16</v>
      </c>
      <c r="Q5302" s="4" t="s">
        <v>16</v>
      </c>
      <c r="R5302" s="4" t="s">
        <v>8</v>
      </c>
      <c r="S5302" s="4" t="s">
        <v>11</v>
      </c>
    </row>
    <row r="5303" spans="1:19">
      <c r="A5303" t="n">
        <v>71824</v>
      </c>
      <c r="B5303" s="14" t="n">
        <v>75</v>
      </c>
      <c r="C5303" s="7" t="n">
        <v>3</v>
      </c>
      <c r="D5303" s="7" t="n">
        <v>0</v>
      </c>
      <c r="E5303" s="7" t="n">
        <v>0</v>
      </c>
      <c r="F5303" s="7" t="n">
        <v>512</v>
      </c>
      <c r="G5303" s="7" t="n">
        <v>128</v>
      </c>
      <c r="H5303" s="7" t="n">
        <v>125</v>
      </c>
      <c r="I5303" s="7" t="n">
        <v>135</v>
      </c>
      <c r="J5303" s="7" t="n">
        <v>0</v>
      </c>
      <c r="K5303" s="7" t="n">
        <v>135</v>
      </c>
      <c r="L5303" s="7" t="n">
        <v>512</v>
      </c>
      <c r="M5303" s="7" t="n">
        <v>256</v>
      </c>
      <c r="N5303" s="7" t="n">
        <v>1065353216</v>
      </c>
      <c r="O5303" s="7" t="n">
        <v>1065353216</v>
      </c>
      <c r="P5303" s="7" t="n">
        <v>1065353216</v>
      </c>
      <c r="Q5303" s="7" t="n">
        <v>0</v>
      </c>
      <c r="R5303" s="7" t="n">
        <v>0</v>
      </c>
      <c r="S5303" s="7" t="s">
        <v>576</v>
      </c>
    </row>
    <row r="5304" spans="1:19">
      <c r="A5304" t="s">
        <v>4</v>
      </c>
      <c r="B5304" s="4" t="s">
        <v>5</v>
      </c>
      <c r="C5304" s="4" t="s">
        <v>8</v>
      </c>
      <c r="D5304" s="4" t="s">
        <v>8</v>
      </c>
      <c r="E5304" s="4" t="s">
        <v>8</v>
      </c>
      <c r="F5304" s="4" t="s">
        <v>10</v>
      </c>
      <c r="G5304" s="4" t="s">
        <v>10</v>
      </c>
      <c r="H5304" s="4" t="s">
        <v>10</v>
      </c>
      <c r="I5304" s="4" t="s">
        <v>10</v>
      </c>
      <c r="J5304" s="4" t="s">
        <v>10</v>
      </c>
    </row>
    <row r="5305" spans="1:19">
      <c r="A5305" t="n">
        <v>71873</v>
      </c>
      <c r="B5305" s="15" t="n">
        <v>76</v>
      </c>
      <c r="C5305" s="7" t="n">
        <v>0</v>
      </c>
      <c r="D5305" s="7" t="n">
        <v>3</v>
      </c>
      <c r="E5305" s="7" t="n">
        <v>0</v>
      </c>
      <c r="F5305" s="7" t="n">
        <v>1</v>
      </c>
      <c r="G5305" s="7" t="n">
        <v>1</v>
      </c>
      <c r="H5305" s="7" t="n">
        <v>1</v>
      </c>
      <c r="I5305" s="7" t="n">
        <v>0</v>
      </c>
      <c r="J5305" s="7" t="n">
        <v>700</v>
      </c>
    </row>
    <row r="5306" spans="1:19">
      <c r="A5306" t="s">
        <v>4</v>
      </c>
      <c r="B5306" s="4" t="s">
        <v>5</v>
      </c>
      <c r="C5306" s="4" t="s">
        <v>8</v>
      </c>
      <c r="D5306" s="4" t="s">
        <v>8</v>
      </c>
      <c r="E5306" s="4" t="s">
        <v>8</v>
      </c>
      <c r="F5306" s="4" t="s">
        <v>10</v>
      </c>
      <c r="G5306" s="4" t="s">
        <v>10</v>
      </c>
      <c r="H5306" s="4" t="s">
        <v>10</v>
      </c>
      <c r="I5306" s="4" t="s">
        <v>10</v>
      </c>
      <c r="J5306" s="4" t="s">
        <v>10</v>
      </c>
    </row>
    <row r="5307" spans="1:19">
      <c r="A5307" t="n">
        <v>71897</v>
      </c>
      <c r="B5307" s="15" t="n">
        <v>76</v>
      </c>
      <c r="C5307" s="7" t="n">
        <v>1</v>
      </c>
      <c r="D5307" s="7" t="n">
        <v>3</v>
      </c>
      <c r="E5307" s="7" t="n">
        <v>0</v>
      </c>
      <c r="F5307" s="7" t="n">
        <v>1</v>
      </c>
      <c r="G5307" s="7" t="n">
        <v>1</v>
      </c>
      <c r="H5307" s="7" t="n">
        <v>1</v>
      </c>
      <c r="I5307" s="7" t="n">
        <v>1</v>
      </c>
      <c r="J5307" s="7" t="n">
        <v>700</v>
      </c>
    </row>
    <row r="5308" spans="1:19">
      <c r="A5308" t="s">
        <v>4</v>
      </c>
      <c r="B5308" s="4" t="s">
        <v>5</v>
      </c>
      <c r="C5308" s="4" t="s">
        <v>8</v>
      </c>
      <c r="D5308" s="4" t="s">
        <v>8</v>
      </c>
    </row>
    <row r="5309" spans="1:19">
      <c r="A5309" t="n">
        <v>71921</v>
      </c>
      <c r="B5309" s="16" t="n">
        <v>77</v>
      </c>
      <c r="C5309" s="7" t="n">
        <v>0</v>
      </c>
      <c r="D5309" s="7" t="n">
        <v>3</v>
      </c>
    </row>
    <row r="5310" spans="1:19">
      <c r="A5310" t="s">
        <v>4</v>
      </c>
      <c r="B5310" s="4" t="s">
        <v>5</v>
      </c>
      <c r="C5310" s="4" t="s">
        <v>8</v>
      </c>
      <c r="D5310" s="4" t="s">
        <v>8</v>
      </c>
    </row>
    <row r="5311" spans="1:19">
      <c r="A5311" t="n">
        <v>71924</v>
      </c>
      <c r="B5311" s="16" t="n">
        <v>77</v>
      </c>
      <c r="C5311" s="7" t="n">
        <v>1</v>
      </c>
      <c r="D5311" s="7" t="n">
        <v>3</v>
      </c>
    </row>
    <row r="5312" spans="1:19">
      <c r="A5312" t="s">
        <v>4</v>
      </c>
      <c r="B5312" s="4" t="s">
        <v>5</v>
      </c>
      <c r="C5312" s="4" t="s">
        <v>8</v>
      </c>
      <c r="D5312" s="4" t="s">
        <v>8</v>
      </c>
      <c r="E5312" s="4" t="s">
        <v>8</v>
      </c>
      <c r="F5312" s="4" t="s">
        <v>10</v>
      </c>
      <c r="G5312" s="4" t="s">
        <v>10</v>
      </c>
      <c r="H5312" s="4" t="s">
        <v>10</v>
      </c>
      <c r="I5312" s="4" t="s">
        <v>10</v>
      </c>
      <c r="J5312" s="4" t="s">
        <v>10</v>
      </c>
    </row>
    <row r="5313" spans="1:19">
      <c r="A5313" t="n">
        <v>71927</v>
      </c>
      <c r="B5313" s="15" t="n">
        <v>76</v>
      </c>
      <c r="C5313" s="7" t="n">
        <v>2</v>
      </c>
      <c r="D5313" s="7" t="n">
        <v>3</v>
      </c>
      <c r="E5313" s="7" t="n">
        <v>0</v>
      </c>
      <c r="F5313" s="7" t="n">
        <v>1</v>
      </c>
      <c r="G5313" s="7" t="n">
        <v>1</v>
      </c>
      <c r="H5313" s="7" t="n">
        <v>1</v>
      </c>
      <c r="I5313" s="7" t="n">
        <v>1</v>
      </c>
      <c r="J5313" s="7" t="n">
        <v>300</v>
      </c>
    </row>
    <row r="5314" spans="1:19">
      <c r="A5314" t="s">
        <v>4</v>
      </c>
      <c r="B5314" s="4" t="s">
        <v>5</v>
      </c>
      <c r="C5314" s="4" t="s">
        <v>8</v>
      </c>
      <c r="D5314" s="4" t="s">
        <v>8</v>
      </c>
      <c r="E5314" s="4" t="s">
        <v>8</v>
      </c>
      <c r="F5314" s="4" t="s">
        <v>10</v>
      </c>
      <c r="G5314" s="4" t="s">
        <v>10</v>
      </c>
      <c r="H5314" s="4" t="s">
        <v>10</v>
      </c>
      <c r="I5314" s="4" t="s">
        <v>10</v>
      </c>
      <c r="J5314" s="4" t="s">
        <v>10</v>
      </c>
    </row>
    <row r="5315" spans="1:19">
      <c r="A5315" t="n">
        <v>71951</v>
      </c>
      <c r="B5315" s="15" t="n">
        <v>76</v>
      </c>
      <c r="C5315" s="7" t="n">
        <v>3</v>
      </c>
      <c r="D5315" s="7" t="n">
        <v>3</v>
      </c>
      <c r="E5315" s="7" t="n">
        <v>0</v>
      </c>
      <c r="F5315" s="7" t="n">
        <v>1</v>
      </c>
      <c r="G5315" s="7" t="n">
        <v>1</v>
      </c>
      <c r="H5315" s="7" t="n">
        <v>1</v>
      </c>
      <c r="I5315" s="7" t="n">
        <v>1</v>
      </c>
      <c r="J5315" s="7" t="n">
        <v>300</v>
      </c>
    </row>
    <row r="5316" spans="1:19">
      <c r="A5316" t="s">
        <v>4</v>
      </c>
      <c r="B5316" s="4" t="s">
        <v>5</v>
      </c>
      <c r="C5316" s="4" t="s">
        <v>8</v>
      </c>
      <c r="D5316" s="4" t="s">
        <v>9</v>
      </c>
      <c r="E5316" s="4" t="s">
        <v>9</v>
      </c>
      <c r="F5316" s="4" t="s">
        <v>9</v>
      </c>
      <c r="G5316" s="4" t="s">
        <v>9</v>
      </c>
      <c r="H5316" s="4" t="s">
        <v>8</v>
      </c>
    </row>
    <row r="5317" spans="1:19">
      <c r="A5317" t="n">
        <v>71975</v>
      </c>
      <c r="B5317" s="18" t="n">
        <v>25</v>
      </c>
      <c r="C5317" s="7" t="n">
        <v>5</v>
      </c>
      <c r="D5317" s="7" t="n">
        <v>65</v>
      </c>
      <c r="E5317" s="7" t="n">
        <v>210</v>
      </c>
      <c r="F5317" s="7" t="n">
        <v>640</v>
      </c>
      <c r="G5317" s="7" t="n">
        <v>350</v>
      </c>
      <c r="H5317" s="7" t="n">
        <v>0</v>
      </c>
    </row>
    <row r="5318" spans="1:19">
      <c r="A5318" t="s">
        <v>4</v>
      </c>
      <c r="B5318" s="4" t="s">
        <v>5</v>
      </c>
      <c r="C5318" s="4" t="s">
        <v>9</v>
      </c>
      <c r="D5318" s="4" t="s">
        <v>8</v>
      </c>
      <c r="E5318" s="4" t="s">
        <v>19</v>
      </c>
      <c r="F5318" s="4" t="s">
        <v>8</v>
      </c>
      <c r="G5318" s="4" t="s">
        <v>8</v>
      </c>
      <c r="H5318" s="4" t="s">
        <v>8</v>
      </c>
      <c r="I5318" s="4" t="s">
        <v>19</v>
      </c>
      <c r="J5318" s="4" t="s">
        <v>8</v>
      </c>
      <c r="K5318" s="4" t="s">
        <v>8</v>
      </c>
      <c r="L5318" s="4" t="s">
        <v>8</v>
      </c>
      <c r="M5318" s="4" t="s">
        <v>19</v>
      </c>
      <c r="N5318" s="4" t="s">
        <v>8</v>
      </c>
      <c r="O5318" s="4" t="s">
        <v>8</v>
      </c>
      <c r="P5318" s="4" t="s">
        <v>8</v>
      </c>
    </row>
    <row r="5319" spans="1:19">
      <c r="A5319" t="n">
        <v>71986</v>
      </c>
      <c r="B5319" s="19" t="n">
        <v>24</v>
      </c>
      <c r="C5319" s="7" t="n">
        <v>65533</v>
      </c>
      <c r="D5319" s="7" t="n">
        <v>11</v>
      </c>
      <c r="E5319" s="7" t="s">
        <v>577</v>
      </c>
      <c r="F5319" s="7" t="n">
        <v>6</v>
      </c>
      <c r="G5319" s="7" t="n">
        <v>2</v>
      </c>
      <c r="H5319" s="7" t="n">
        <v>3</v>
      </c>
      <c r="I5319" s="7" t="s">
        <v>578</v>
      </c>
      <c r="J5319" s="7" t="n">
        <v>6</v>
      </c>
      <c r="K5319" s="7" t="n">
        <v>2</v>
      </c>
      <c r="L5319" s="7" t="n">
        <v>3</v>
      </c>
      <c r="M5319" s="7" t="s">
        <v>579</v>
      </c>
      <c r="N5319" s="7" t="n">
        <v>6</v>
      </c>
      <c r="O5319" s="7" t="n">
        <v>2</v>
      </c>
      <c r="P5319" s="7" t="n">
        <v>0</v>
      </c>
    </row>
    <row r="5320" spans="1:19">
      <c r="A5320" t="s">
        <v>4</v>
      </c>
      <c r="B5320" s="4" t="s">
        <v>5</v>
      </c>
    </row>
    <row r="5321" spans="1:19">
      <c r="A5321" t="n">
        <v>72645</v>
      </c>
      <c r="B5321" s="28" t="n">
        <v>28</v>
      </c>
    </row>
    <row r="5322" spans="1:19">
      <c r="A5322" t="s">
        <v>4</v>
      </c>
      <c r="B5322" s="4" t="s">
        <v>5</v>
      </c>
      <c r="C5322" s="4" t="s">
        <v>8</v>
      </c>
    </row>
    <row r="5323" spans="1:19">
      <c r="A5323" t="n">
        <v>72646</v>
      </c>
      <c r="B5323" s="21" t="n">
        <v>27</v>
      </c>
      <c r="C5323" s="7" t="n">
        <v>0</v>
      </c>
    </row>
    <row r="5324" spans="1:19">
      <c r="A5324" t="s">
        <v>4</v>
      </c>
      <c r="B5324" s="4" t="s">
        <v>5</v>
      </c>
      <c r="C5324" s="4" t="s">
        <v>17</v>
      </c>
    </row>
    <row r="5325" spans="1:19">
      <c r="A5325" t="n">
        <v>72648</v>
      </c>
      <c r="B5325" s="29" t="n">
        <v>3</v>
      </c>
      <c r="C5325" s="12" t="n">
        <f t="normal" ca="1">A5809</f>
        <v>0</v>
      </c>
    </row>
    <row r="5326" spans="1:19">
      <c r="A5326" t="s">
        <v>4</v>
      </c>
      <c r="B5326" s="4" t="s">
        <v>5</v>
      </c>
      <c r="C5326" s="4" t="s">
        <v>8</v>
      </c>
      <c r="D5326" s="4" t="s">
        <v>8</v>
      </c>
    </row>
    <row r="5327" spans="1:19">
      <c r="A5327" t="n">
        <v>72653</v>
      </c>
      <c r="B5327" s="23" t="n">
        <v>31</v>
      </c>
      <c r="C5327" s="7" t="n">
        <v>3</v>
      </c>
      <c r="D5327" s="7" t="n">
        <v>0</v>
      </c>
    </row>
    <row r="5328" spans="1:19">
      <c r="A5328" t="s">
        <v>4</v>
      </c>
      <c r="B5328" s="4" t="s">
        <v>5</v>
      </c>
      <c r="C5328" s="4" t="s">
        <v>9</v>
      </c>
    </row>
    <row r="5329" spans="1:16">
      <c r="A5329" t="n">
        <v>72656</v>
      </c>
      <c r="B5329" s="24" t="n">
        <v>16</v>
      </c>
      <c r="C5329" s="7" t="n">
        <v>300</v>
      </c>
    </row>
    <row r="5330" spans="1:16">
      <c r="A5330" t="s">
        <v>4</v>
      </c>
      <c r="B5330" s="4" t="s">
        <v>5</v>
      </c>
      <c r="C5330" s="4" t="s">
        <v>8</v>
      </c>
      <c r="D5330" s="4" t="s">
        <v>9</v>
      </c>
      <c r="E5330" s="4" t="s">
        <v>9</v>
      </c>
      <c r="F5330" s="4" t="s">
        <v>9</v>
      </c>
      <c r="G5330" s="4" t="s">
        <v>9</v>
      </c>
      <c r="H5330" s="4" t="s">
        <v>9</v>
      </c>
      <c r="I5330" s="4" t="s">
        <v>9</v>
      </c>
      <c r="J5330" s="4" t="s">
        <v>9</v>
      </c>
      <c r="K5330" s="4" t="s">
        <v>9</v>
      </c>
      <c r="L5330" s="4" t="s">
        <v>9</v>
      </c>
      <c r="M5330" s="4" t="s">
        <v>9</v>
      </c>
      <c r="N5330" s="4" t="s">
        <v>16</v>
      </c>
      <c r="O5330" s="4" t="s">
        <v>16</v>
      </c>
      <c r="P5330" s="4" t="s">
        <v>16</v>
      </c>
      <c r="Q5330" s="4" t="s">
        <v>16</v>
      </c>
      <c r="R5330" s="4" t="s">
        <v>8</v>
      </c>
      <c r="S5330" s="4" t="s">
        <v>11</v>
      </c>
    </row>
    <row r="5331" spans="1:16">
      <c r="A5331" t="n">
        <v>72659</v>
      </c>
      <c r="B5331" s="14" t="n">
        <v>75</v>
      </c>
      <c r="C5331" s="7" t="n">
        <v>1</v>
      </c>
      <c r="D5331" s="7" t="n">
        <v>0</v>
      </c>
      <c r="E5331" s="7" t="n">
        <v>0</v>
      </c>
      <c r="F5331" s="7" t="n">
        <v>1024</v>
      </c>
      <c r="G5331" s="7" t="n">
        <v>1024</v>
      </c>
      <c r="H5331" s="7" t="n">
        <v>0</v>
      </c>
      <c r="I5331" s="7" t="n">
        <v>0</v>
      </c>
      <c r="J5331" s="7" t="n">
        <v>0</v>
      </c>
      <c r="K5331" s="7" t="n">
        <v>0</v>
      </c>
      <c r="L5331" s="7" t="n">
        <v>1024</v>
      </c>
      <c r="M5331" s="7" t="n">
        <v>1024</v>
      </c>
      <c r="N5331" s="7" t="n">
        <v>1065353216</v>
      </c>
      <c r="O5331" s="7" t="n">
        <v>1065353216</v>
      </c>
      <c r="P5331" s="7" t="n">
        <v>1065353216</v>
      </c>
      <c r="Q5331" s="7" t="n">
        <v>0</v>
      </c>
      <c r="R5331" s="7" t="n">
        <v>0</v>
      </c>
      <c r="S5331" s="7" t="s">
        <v>580</v>
      </c>
    </row>
    <row r="5332" spans="1:16">
      <c r="A5332" t="s">
        <v>4</v>
      </c>
      <c r="B5332" s="4" t="s">
        <v>5</v>
      </c>
      <c r="C5332" s="4" t="s">
        <v>8</v>
      </c>
      <c r="D5332" s="4" t="s">
        <v>8</v>
      </c>
      <c r="E5332" s="4" t="s">
        <v>8</v>
      </c>
      <c r="F5332" s="4" t="s">
        <v>10</v>
      </c>
      <c r="G5332" s="4" t="s">
        <v>10</v>
      </c>
      <c r="H5332" s="4" t="s">
        <v>10</v>
      </c>
      <c r="I5332" s="4" t="s">
        <v>10</v>
      </c>
      <c r="J5332" s="4" t="s">
        <v>10</v>
      </c>
    </row>
    <row r="5333" spans="1:16">
      <c r="A5333" t="n">
        <v>72708</v>
      </c>
      <c r="B5333" s="15" t="n">
        <v>76</v>
      </c>
      <c r="C5333" s="7" t="n">
        <v>1</v>
      </c>
      <c r="D5333" s="7" t="n">
        <v>9</v>
      </c>
      <c r="E5333" s="7" t="n">
        <v>2</v>
      </c>
      <c r="F5333" s="7" t="n">
        <v>0</v>
      </c>
      <c r="G5333" s="7" t="n">
        <v>0</v>
      </c>
      <c r="H5333" s="7" t="n">
        <v>0</v>
      </c>
      <c r="I5333" s="7" t="n">
        <v>0</v>
      </c>
      <c r="J5333" s="7" t="n">
        <v>0</v>
      </c>
    </row>
    <row r="5334" spans="1:16">
      <c r="A5334" t="s">
        <v>4</v>
      </c>
      <c r="B5334" s="4" t="s">
        <v>5</v>
      </c>
      <c r="C5334" s="4" t="s">
        <v>8</v>
      </c>
      <c r="D5334" s="4" t="s">
        <v>9</v>
      </c>
      <c r="E5334" s="4" t="s">
        <v>9</v>
      </c>
      <c r="F5334" s="4" t="s">
        <v>9</v>
      </c>
      <c r="G5334" s="4" t="s">
        <v>9</v>
      </c>
      <c r="H5334" s="4" t="s">
        <v>9</v>
      </c>
      <c r="I5334" s="4" t="s">
        <v>9</v>
      </c>
      <c r="J5334" s="4" t="s">
        <v>9</v>
      </c>
      <c r="K5334" s="4" t="s">
        <v>9</v>
      </c>
      <c r="L5334" s="4" t="s">
        <v>9</v>
      </c>
      <c r="M5334" s="4" t="s">
        <v>9</v>
      </c>
      <c r="N5334" s="4" t="s">
        <v>16</v>
      </c>
      <c r="O5334" s="4" t="s">
        <v>16</v>
      </c>
      <c r="P5334" s="4" t="s">
        <v>16</v>
      </c>
      <c r="Q5334" s="4" t="s">
        <v>16</v>
      </c>
      <c r="R5334" s="4" t="s">
        <v>8</v>
      </c>
      <c r="S5334" s="4" t="s">
        <v>11</v>
      </c>
    </row>
    <row r="5335" spans="1:16">
      <c r="A5335" t="n">
        <v>72732</v>
      </c>
      <c r="B5335" s="14" t="n">
        <v>75</v>
      </c>
      <c r="C5335" s="7" t="n">
        <v>2</v>
      </c>
      <c r="D5335" s="7" t="n">
        <v>0</v>
      </c>
      <c r="E5335" s="7" t="n">
        <v>0</v>
      </c>
      <c r="F5335" s="7" t="n">
        <v>512</v>
      </c>
      <c r="G5335" s="7" t="n">
        <v>90</v>
      </c>
      <c r="H5335" s="7" t="n">
        <v>125</v>
      </c>
      <c r="I5335" s="7" t="n">
        <v>120</v>
      </c>
      <c r="J5335" s="7" t="n">
        <v>0</v>
      </c>
      <c r="K5335" s="7" t="n">
        <v>0</v>
      </c>
      <c r="L5335" s="7" t="n">
        <v>512</v>
      </c>
      <c r="M5335" s="7" t="n">
        <v>90</v>
      </c>
      <c r="N5335" s="7" t="n">
        <v>1065353216</v>
      </c>
      <c r="O5335" s="7" t="n">
        <v>1065353216</v>
      </c>
      <c r="P5335" s="7" t="n">
        <v>1065353216</v>
      </c>
      <c r="Q5335" s="7" t="n">
        <v>0</v>
      </c>
      <c r="R5335" s="7" t="n">
        <v>0</v>
      </c>
      <c r="S5335" s="7" t="s">
        <v>581</v>
      </c>
    </row>
    <row r="5336" spans="1:16">
      <c r="A5336" t="s">
        <v>4</v>
      </c>
      <c r="B5336" s="4" t="s">
        <v>5</v>
      </c>
      <c r="C5336" s="4" t="s">
        <v>8</v>
      </c>
      <c r="D5336" s="4" t="s">
        <v>9</v>
      </c>
      <c r="E5336" s="4" t="s">
        <v>9</v>
      </c>
      <c r="F5336" s="4" t="s">
        <v>9</v>
      </c>
      <c r="G5336" s="4" t="s">
        <v>9</v>
      </c>
      <c r="H5336" s="4" t="s">
        <v>9</v>
      </c>
      <c r="I5336" s="4" t="s">
        <v>9</v>
      </c>
      <c r="J5336" s="4" t="s">
        <v>9</v>
      </c>
      <c r="K5336" s="4" t="s">
        <v>9</v>
      </c>
      <c r="L5336" s="4" t="s">
        <v>9</v>
      </c>
      <c r="M5336" s="4" t="s">
        <v>9</v>
      </c>
      <c r="N5336" s="4" t="s">
        <v>16</v>
      </c>
      <c r="O5336" s="4" t="s">
        <v>16</v>
      </c>
      <c r="P5336" s="4" t="s">
        <v>16</v>
      </c>
      <c r="Q5336" s="4" t="s">
        <v>16</v>
      </c>
      <c r="R5336" s="4" t="s">
        <v>8</v>
      </c>
      <c r="S5336" s="4" t="s">
        <v>11</v>
      </c>
    </row>
    <row r="5337" spans="1:16">
      <c r="A5337" t="n">
        <v>72781</v>
      </c>
      <c r="B5337" s="14" t="n">
        <v>75</v>
      </c>
      <c r="C5337" s="7" t="n">
        <v>3</v>
      </c>
      <c r="D5337" s="7" t="n">
        <v>0</v>
      </c>
      <c r="E5337" s="7" t="n">
        <v>0</v>
      </c>
      <c r="F5337" s="7" t="n">
        <v>512</v>
      </c>
      <c r="G5337" s="7" t="n">
        <v>128</v>
      </c>
      <c r="H5337" s="7" t="n">
        <v>125</v>
      </c>
      <c r="I5337" s="7" t="n">
        <v>135</v>
      </c>
      <c r="J5337" s="7" t="n">
        <v>0</v>
      </c>
      <c r="K5337" s="7" t="n">
        <v>135</v>
      </c>
      <c r="L5337" s="7" t="n">
        <v>512</v>
      </c>
      <c r="M5337" s="7" t="n">
        <v>256</v>
      </c>
      <c r="N5337" s="7" t="n">
        <v>1065353216</v>
      </c>
      <c r="O5337" s="7" t="n">
        <v>1065353216</v>
      </c>
      <c r="P5337" s="7" t="n">
        <v>1065353216</v>
      </c>
      <c r="Q5337" s="7" t="n">
        <v>0</v>
      </c>
      <c r="R5337" s="7" t="n">
        <v>0</v>
      </c>
      <c r="S5337" s="7" t="s">
        <v>581</v>
      </c>
    </row>
    <row r="5338" spans="1:16">
      <c r="A5338" t="s">
        <v>4</v>
      </c>
      <c r="B5338" s="4" t="s">
        <v>5</v>
      </c>
      <c r="C5338" s="4" t="s">
        <v>8</v>
      </c>
      <c r="D5338" s="4" t="s">
        <v>8</v>
      </c>
      <c r="E5338" s="4" t="s">
        <v>8</v>
      </c>
      <c r="F5338" s="4" t="s">
        <v>10</v>
      </c>
      <c r="G5338" s="4" t="s">
        <v>10</v>
      </c>
      <c r="H5338" s="4" t="s">
        <v>10</v>
      </c>
      <c r="I5338" s="4" t="s">
        <v>10</v>
      </c>
      <c r="J5338" s="4" t="s">
        <v>10</v>
      </c>
    </row>
    <row r="5339" spans="1:16">
      <c r="A5339" t="n">
        <v>72830</v>
      </c>
      <c r="B5339" s="15" t="n">
        <v>76</v>
      </c>
      <c r="C5339" s="7" t="n">
        <v>0</v>
      </c>
      <c r="D5339" s="7" t="n">
        <v>3</v>
      </c>
      <c r="E5339" s="7" t="n">
        <v>0</v>
      </c>
      <c r="F5339" s="7" t="n">
        <v>1</v>
      </c>
      <c r="G5339" s="7" t="n">
        <v>1</v>
      </c>
      <c r="H5339" s="7" t="n">
        <v>1</v>
      </c>
      <c r="I5339" s="7" t="n">
        <v>0</v>
      </c>
      <c r="J5339" s="7" t="n">
        <v>700</v>
      </c>
    </row>
    <row r="5340" spans="1:16">
      <c r="A5340" t="s">
        <v>4</v>
      </c>
      <c r="B5340" s="4" t="s">
        <v>5</v>
      </c>
      <c r="C5340" s="4" t="s">
        <v>8</v>
      </c>
      <c r="D5340" s="4" t="s">
        <v>8</v>
      </c>
      <c r="E5340" s="4" t="s">
        <v>8</v>
      </c>
      <c r="F5340" s="4" t="s">
        <v>10</v>
      </c>
      <c r="G5340" s="4" t="s">
        <v>10</v>
      </c>
      <c r="H5340" s="4" t="s">
        <v>10</v>
      </c>
      <c r="I5340" s="4" t="s">
        <v>10</v>
      </c>
      <c r="J5340" s="4" t="s">
        <v>10</v>
      </c>
    </row>
    <row r="5341" spans="1:16">
      <c r="A5341" t="n">
        <v>72854</v>
      </c>
      <c r="B5341" s="15" t="n">
        <v>76</v>
      </c>
      <c r="C5341" s="7" t="n">
        <v>1</v>
      </c>
      <c r="D5341" s="7" t="n">
        <v>3</v>
      </c>
      <c r="E5341" s="7" t="n">
        <v>0</v>
      </c>
      <c r="F5341" s="7" t="n">
        <v>1</v>
      </c>
      <c r="G5341" s="7" t="n">
        <v>1</v>
      </c>
      <c r="H5341" s="7" t="n">
        <v>1</v>
      </c>
      <c r="I5341" s="7" t="n">
        <v>1</v>
      </c>
      <c r="J5341" s="7" t="n">
        <v>700</v>
      </c>
    </row>
    <row r="5342" spans="1:16">
      <c r="A5342" t="s">
        <v>4</v>
      </c>
      <c r="B5342" s="4" t="s">
        <v>5</v>
      </c>
      <c r="C5342" s="4" t="s">
        <v>8</v>
      </c>
      <c r="D5342" s="4" t="s">
        <v>8</v>
      </c>
    </row>
    <row r="5343" spans="1:16">
      <c r="A5343" t="n">
        <v>72878</v>
      </c>
      <c r="B5343" s="16" t="n">
        <v>77</v>
      </c>
      <c r="C5343" s="7" t="n">
        <v>0</v>
      </c>
      <c r="D5343" s="7" t="n">
        <v>3</v>
      </c>
    </row>
    <row r="5344" spans="1:16">
      <c r="A5344" t="s">
        <v>4</v>
      </c>
      <c r="B5344" s="4" t="s">
        <v>5</v>
      </c>
      <c r="C5344" s="4" t="s">
        <v>8</v>
      </c>
      <c r="D5344" s="4" t="s">
        <v>8</v>
      </c>
    </row>
    <row r="5345" spans="1:19">
      <c r="A5345" t="n">
        <v>72881</v>
      </c>
      <c r="B5345" s="16" t="n">
        <v>77</v>
      </c>
      <c r="C5345" s="7" t="n">
        <v>1</v>
      </c>
      <c r="D5345" s="7" t="n">
        <v>3</v>
      </c>
    </row>
    <row r="5346" spans="1:19">
      <c r="A5346" t="s">
        <v>4</v>
      </c>
      <c r="B5346" s="4" t="s">
        <v>5</v>
      </c>
      <c r="C5346" s="4" t="s">
        <v>8</v>
      </c>
      <c r="D5346" s="4" t="s">
        <v>8</v>
      </c>
      <c r="E5346" s="4" t="s">
        <v>8</v>
      </c>
      <c r="F5346" s="4" t="s">
        <v>10</v>
      </c>
      <c r="G5346" s="4" t="s">
        <v>10</v>
      </c>
      <c r="H5346" s="4" t="s">
        <v>10</v>
      </c>
      <c r="I5346" s="4" t="s">
        <v>10</v>
      </c>
      <c r="J5346" s="4" t="s">
        <v>10</v>
      </c>
    </row>
    <row r="5347" spans="1:19">
      <c r="A5347" t="n">
        <v>72884</v>
      </c>
      <c r="B5347" s="15" t="n">
        <v>76</v>
      </c>
      <c r="C5347" s="7" t="n">
        <v>2</v>
      </c>
      <c r="D5347" s="7" t="n">
        <v>3</v>
      </c>
      <c r="E5347" s="7" t="n">
        <v>0</v>
      </c>
      <c r="F5347" s="7" t="n">
        <v>1</v>
      </c>
      <c r="G5347" s="7" t="n">
        <v>1</v>
      </c>
      <c r="H5347" s="7" t="n">
        <v>1</v>
      </c>
      <c r="I5347" s="7" t="n">
        <v>1</v>
      </c>
      <c r="J5347" s="7" t="n">
        <v>300</v>
      </c>
    </row>
    <row r="5348" spans="1:19">
      <c r="A5348" t="s">
        <v>4</v>
      </c>
      <c r="B5348" s="4" t="s">
        <v>5</v>
      </c>
      <c r="C5348" s="4" t="s">
        <v>8</v>
      </c>
      <c r="D5348" s="4" t="s">
        <v>8</v>
      </c>
      <c r="E5348" s="4" t="s">
        <v>8</v>
      </c>
      <c r="F5348" s="4" t="s">
        <v>10</v>
      </c>
      <c r="G5348" s="4" t="s">
        <v>10</v>
      </c>
      <c r="H5348" s="4" t="s">
        <v>10</v>
      </c>
      <c r="I5348" s="4" t="s">
        <v>10</v>
      </c>
      <c r="J5348" s="4" t="s">
        <v>10</v>
      </c>
    </row>
    <row r="5349" spans="1:19">
      <c r="A5349" t="n">
        <v>72908</v>
      </c>
      <c r="B5349" s="15" t="n">
        <v>76</v>
      </c>
      <c r="C5349" s="7" t="n">
        <v>3</v>
      </c>
      <c r="D5349" s="7" t="n">
        <v>3</v>
      </c>
      <c r="E5349" s="7" t="n">
        <v>0</v>
      </c>
      <c r="F5349" s="7" t="n">
        <v>1</v>
      </c>
      <c r="G5349" s="7" t="n">
        <v>1</v>
      </c>
      <c r="H5349" s="7" t="n">
        <v>1</v>
      </c>
      <c r="I5349" s="7" t="n">
        <v>1</v>
      </c>
      <c r="J5349" s="7" t="n">
        <v>300</v>
      </c>
    </row>
    <row r="5350" spans="1:19">
      <c r="A5350" t="s">
        <v>4</v>
      </c>
      <c r="B5350" s="4" t="s">
        <v>5</v>
      </c>
      <c r="C5350" s="4" t="s">
        <v>8</v>
      </c>
      <c r="D5350" s="4" t="s">
        <v>9</v>
      </c>
      <c r="E5350" s="4" t="s">
        <v>9</v>
      </c>
      <c r="F5350" s="4" t="s">
        <v>9</v>
      </c>
      <c r="G5350" s="4" t="s">
        <v>9</v>
      </c>
      <c r="H5350" s="4" t="s">
        <v>8</v>
      </c>
    </row>
    <row r="5351" spans="1:19">
      <c r="A5351" t="n">
        <v>72932</v>
      </c>
      <c r="B5351" s="18" t="n">
        <v>25</v>
      </c>
      <c r="C5351" s="7" t="n">
        <v>5</v>
      </c>
      <c r="D5351" s="7" t="n">
        <v>65</v>
      </c>
      <c r="E5351" s="7" t="n">
        <v>210</v>
      </c>
      <c r="F5351" s="7" t="n">
        <v>640</v>
      </c>
      <c r="G5351" s="7" t="n">
        <v>350</v>
      </c>
      <c r="H5351" s="7" t="n">
        <v>0</v>
      </c>
    </row>
    <row r="5352" spans="1:19">
      <c r="A5352" t="s">
        <v>4</v>
      </c>
      <c r="B5352" s="4" t="s">
        <v>5</v>
      </c>
      <c r="C5352" s="4" t="s">
        <v>9</v>
      </c>
      <c r="D5352" s="4" t="s">
        <v>8</v>
      </c>
      <c r="E5352" s="4" t="s">
        <v>19</v>
      </c>
      <c r="F5352" s="4" t="s">
        <v>8</v>
      </c>
      <c r="G5352" s="4" t="s">
        <v>8</v>
      </c>
      <c r="H5352" s="4" t="s">
        <v>8</v>
      </c>
      <c r="I5352" s="4" t="s">
        <v>19</v>
      </c>
      <c r="J5352" s="4" t="s">
        <v>8</v>
      </c>
      <c r="K5352" s="4" t="s">
        <v>8</v>
      </c>
      <c r="L5352" s="4" t="s">
        <v>8</v>
      </c>
      <c r="M5352" s="4" t="s">
        <v>19</v>
      </c>
      <c r="N5352" s="4" t="s">
        <v>8</v>
      </c>
      <c r="O5352" s="4" t="s">
        <v>8</v>
      </c>
      <c r="P5352" s="4" t="s">
        <v>8</v>
      </c>
      <c r="Q5352" s="4" t="s">
        <v>19</v>
      </c>
      <c r="R5352" s="4" t="s">
        <v>8</v>
      </c>
      <c r="S5352" s="4" t="s">
        <v>8</v>
      </c>
      <c r="T5352" s="4" t="s">
        <v>8</v>
      </c>
    </row>
    <row r="5353" spans="1:19">
      <c r="A5353" t="n">
        <v>72943</v>
      </c>
      <c r="B5353" s="19" t="n">
        <v>24</v>
      </c>
      <c r="C5353" s="7" t="n">
        <v>65533</v>
      </c>
      <c r="D5353" s="7" t="n">
        <v>11</v>
      </c>
      <c r="E5353" s="7" t="s">
        <v>582</v>
      </c>
      <c r="F5353" s="7" t="n">
        <v>6</v>
      </c>
      <c r="G5353" s="7" t="n">
        <v>2</v>
      </c>
      <c r="H5353" s="7" t="n">
        <v>3</v>
      </c>
      <c r="I5353" s="7" t="s">
        <v>583</v>
      </c>
      <c r="J5353" s="7" t="n">
        <v>6</v>
      </c>
      <c r="K5353" s="7" t="n">
        <v>2</v>
      </c>
      <c r="L5353" s="7" t="n">
        <v>3</v>
      </c>
      <c r="M5353" s="7" t="s">
        <v>584</v>
      </c>
      <c r="N5353" s="7" t="n">
        <v>6</v>
      </c>
      <c r="O5353" s="7" t="n">
        <v>2</v>
      </c>
      <c r="P5353" s="7" t="n">
        <v>3</v>
      </c>
      <c r="Q5353" s="7" t="s">
        <v>585</v>
      </c>
      <c r="R5353" s="7" t="n">
        <v>6</v>
      </c>
      <c r="S5353" s="7" t="n">
        <v>2</v>
      </c>
      <c r="T5353" s="7" t="n">
        <v>0</v>
      </c>
    </row>
    <row r="5354" spans="1:19">
      <c r="A5354" t="s">
        <v>4</v>
      </c>
      <c r="B5354" s="4" t="s">
        <v>5</v>
      </c>
    </row>
    <row r="5355" spans="1:19">
      <c r="A5355" t="n">
        <v>73731</v>
      </c>
      <c r="B5355" s="28" t="n">
        <v>28</v>
      </c>
    </row>
    <row r="5356" spans="1:19">
      <c r="A5356" t="s">
        <v>4</v>
      </c>
      <c r="B5356" s="4" t="s">
        <v>5</v>
      </c>
      <c r="C5356" s="4" t="s">
        <v>8</v>
      </c>
    </row>
    <row r="5357" spans="1:19">
      <c r="A5357" t="n">
        <v>73732</v>
      </c>
      <c r="B5357" s="21" t="n">
        <v>27</v>
      </c>
      <c r="C5357" s="7" t="n">
        <v>0</v>
      </c>
    </row>
    <row r="5358" spans="1:19">
      <c r="A5358" t="s">
        <v>4</v>
      </c>
      <c r="B5358" s="4" t="s">
        <v>5</v>
      </c>
      <c r="C5358" s="4" t="s">
        <v>17</v>
      </c>
    </row>
    <row r="5359" spans="1:19">
      <c r="A5359" t="n">
        <v>73734</v>
      </c>
      <c r="B5359" s="29" t="n">
        <v>3</v>
      </c>
      <c r="C5359" s="12" t="n">
        <f t="normal" ca="1">A5809</f>
        <v>0</v>
      </c>
    </row>
    <row r="5360" spans="1:19">
      <c r="A5360" t="s">
        <v>4</v>
      </c>
      <c r="B5360" s="4" t="s">
        <v>5</v>
      </c>
      <c r="C5360" s="4" t="s">
        <v>8</v>
      </c>
      <c r="D5360" s="4" t="s">
        <v>8</v>
      </c>
    </row>
    <row r="5361" spans="1:20">
      <c r="A5361" t="n">
        <v>73739</v>
      </c>
      <c r="B5361" s="23" t="n">
        <v>31</v>
      </c>
      <c r="C5361" s="7" t="n">
        <v>3</v>
      </c>
      <c r="D5361" s="7" t="n">
        <v>0</v>
      </c>
    </row>
    <row r="5362" spans="1:20">
      <c r="A5362" t="s">
        <v>4</v>
      </c>
      <c r="B5362" s="4" t="s">
        <v>5</v>
      </c>
      <c r="C5362" s="4" t="s">
        <v>9</v>
      </c>
    </row>
    <row r="5363" spans="1:20">
      <c r="A5363" t="n">
        <v>73742</v>
      </c>
      <c r="B5363" s="24" t="n">
        <v>16</v>
      </c>
      <c r="C5363" s="7" t="n">
        <v>300</v>
      </c>
    </row>
    <row r="5364" spans="1:20">
      <c r="A5364" t="s">
        <v>4</v>
      </c>
      <c r="B5364" s="4" t="s">
        <v>5</v>
      </c>
      <c r="C5364" s="4" t="s">
        <v>8</v>
      </c>
      <c r="D5364" s="4" t="s">
        <v>9</v>
      </c>
      <c r="E5364" s="4" t="s">
        <v>9</v>
      </c>
      <c r="F5364" s="4" t="s">
        <v>9</v>
      </c>
      <c r="G5364" s="4" t="s">
        <v>9</v>
      </c>
      <c r="H5364" s="4" t="s">
        <v>9</v>
      </c>
      <c r="I5364" s="4" t="s">
        <v>9</v>
      </c>
      <c r="J5364" s="4" t="s">
        <v>9</v>
      </c>
      <c r="K5364" s="4" t="s">
        <v>9</v>
      </c>
      <c r="L5364" s="4" t="s">
        <v>9</v>
      </c>
      <c r="M5364" s="4" t="s">
        <v>9</v>
      </c>
      <c r="N5364" s="4" t="s">
        <v>16</v>
      </c>
      <c r="O5364" s="4" t="s">
        <v>16</v>
      </c>
      <c r="P5364" s="4" t="s">
        <v>16</v>
      </c>
      <c r="Q5364" s="4" t="s">
        <v>16</v>
      </c>
      <c r="R5364" s="4" t="s">
        <v>8</v>
      </c>
      <c r="S5364" s="4" t="s">
        <v>11</v>
      </c>
    </row>
    <row r="5365" spans="1:20">
      <c r="A5365" t="n">
        <v>73745</v>
      </c>
      <c r="B5365" s="14" t="n">
        <v>75</v>
      </c>
      <c r="C5365" s="7" t="n">
        <v>1</v>
      </c>
      <c r="D5365" s="7" t="n">
        <v>0</v>
      </c>
      <c r="E5365" s="7" t="n">
        <v>0</v>
      </c>
      <c r="F5365" s="7" t="n">
        <v>1024</v>
      </c>
      <c r="G5365" s="7" t="n">
        <v>1024</v>
      </c>
      <c r="H5365" s="7" t="n">
        <v>0</v>
      </c>
      <c r="I5365" s="7" t="n">
        <v>0</v>
      </c>
      <c r="J5365" s="7" t="n">
        <v>0</v>
      </c>
      <c r="K5365" s="7" t="n">
        <v>0</v>
      </c>
      <c r="L5365" s="7" t="n">
        <v>1024</v>
      </c>
      <c r="M5365" s="7" t="n">
        <v>1024</v>
      </c>
      <c r="N5365" s="7" t="n">
        <v>1065353216</v>
      </c>
      <c r="O5365" s="7" t="n">
        <v>1065353216</v>
      </c>
      <c r="P5365" s="7" t="n">
        <v>1065353216</v>
      </c>
      <c r="Q5365" s="7" t="n">
        <v>0</v>
      </c>
      <c r="R5365" s="7" t="n">
        <v>0</v>
      </c>
      <c r="S5365" s="7" t="s">
        <v>586</v>
      </c>
    </row>
    <row r="5366" spans="1:20">
      <c r="A5366" t="s">
        <v>4</v>
      </c>
      <c r="B5366" s="4" t="s">
        <v>5</v>
      </c>
      <c r="C5366" s="4" t="s">
        <v>8</v>
      </c>
      <c r="D5366" s="4" t="s">
        <v>8</v>
      </c>
      <c r="E5366" s="4" t="s">
        <v>8</v>
      </c>
      <c r="F5366" s="4" t="s">
        <v>10</v>
      </c>
      <c r="G5366" s="4" t="s">
        <v>10</v>
      </c>
      <c r="H5366" s="4" t="s">
        <v>10</v>
      </c>
      <c r="I5366" s="4" t="s">
        <v>10</v>
      </c>
      <c r="J5366" s="4" t="s">
        <v>10</v>
      </c>
    </row>
    <row r="5367" spans="1:20">
      <c r="A5367" t="n">
        <v>73794</v>
      </c>
      <c r="B5367" s="15" t="n">
        <v>76</v>
      </c>
      <c r="C5367" s="7" t="n">
        <v>1</v>
      </c>
      <c r="D5367" s="7" t="n">
        <v>9</v>
      </c>
      <c r="E5367" s="7" t="n">
        <v>2</v>
      </c>
      <c r="F5367" s="7" t="n">
        <v>0</v>
      </c>
      <c r="G5367" s="7" t="n">
        <v>0</v>
      </c>
      <c r="H5367" s="7" t="n">
        <v>0</v>
      </c>
      <c r="I5367" s="7" t="n">
        <v>0</v>
      </c>
      <c r="J5367" s="7" t="n">
        <v>0</v>
      </c>
    </row>
    <row r="5368" spans="1:20">
      <c r="A5368" t="s">
        <v>4</v>
      </c>
      <c r="B5368" s="4" t="s">
        <v>5</v>
      </c>
      <c r="C5368" s="4" t="s">
        <v>8</v>
      </c>
      <c r="D5368" s="4" t="s">
        <v>9</v>
      </c>
      <c r="E5368" s="4" t="s">
        <v>9</v>
      </c>
      <c r="F5368" s="4" t="s">
        <v>9</v>
      </c>
      <c r="G5368" s="4" t="s">
        <v>9</v>
      </c>
      <c r="H5368" s="4" t="s">
        <v>9</v>
      </c>
      <c r="I5368" s="4" t="s">
        <v>9</v>
      </c>
      <c r="J5368" s="4" t="s">
        <v>9</v>
      </c>
      <c r="K5368" s="4" t="s">
        <v>9</v>
      </c>
      <c r="L5368" s="4" t="s">
        <v>9</v>
      </c>
      <c r="M5368" s="4" t="s">
        <v>9</v>
      </c>
      <c r="N5368" s="4" t="s">
        <v>16</v>
      </c>
      <c r="O5368" s="4" t="s">
        <v>16</v>
      </c>
      <c r="P5368" s="4" t="s">
        <v>16</v>
      </c>
      <c r="Q5368" s="4" t="s">
        <v>16</v>
      </c>
      <c r="R5368" s="4" t="s">
        <v>8</v>
      </c>
      <c r="S5368" s="4" t="s">
        <v>11</v>
      </c>
    </row>
    <row r="5369" spans="1:20">
      <c r="A5369" t="n">
        <v>73818</v>
      </c>
      <c r="B5369" s="14" t="n">
        <v>75</v>
      </c>
      <c r="C5369" s="7" t="n">
        <v>2</v>
      </c>
      <c r="D5369" s="7" t="n">
        <v>0</v>
      </c>
      <c r="E5369" s="7" t="n">
        <v>0</v>
      </c>
      <c r="F5369" s="7" t="n">
        <v>512</v>
      </c>
      <c r="G5369" s="7" t="n">
        <v>90</v>
      </c>
      <c r="H5369" s="7" t="n">
        <v>125</v>
      </c>
      <c r="I5369" s="7" t="n">
        <v>120</v>
      </c>
      <c r="J5369" s="7" t="n">
        <v>0</v>
      </c>
      <c r="K5369" s="7" t="n">
        <v>0</v>
      </c>
      <c r="L5369" s="7" t="n">
        <v>512</v>
      </c>
      <c r="M5369" s="7" t="n">
        <v>90</v>
      </c>
      <c r="N5369" s="7" t="n">
        <v>1065353216</v>
      </c>
      <c r="O5369" s="7" t="n">
        <v>1065353216</v>
      </c>
      <c r="P5369" s="7" t="n">
        <v>1065353216</v>
      </c>
      <c r="Q5369" s="7" t="n">
        <v>0</v>
      </c>
      <c r="R5369" s="7" t="n">
        <v>0</v>
      </c>
      <c r="S5369" s="7" t="s">
        <v>587</v>
      </c>
    </row>
    <row r="5370" spans="1:20">
      <c r="A5370" t="s">
        <v>4</v>
      </c>
      <c r="B5370" s="4" t="s">
        <v>5</v>
      </c>
      <c r="C5370" s="4" t="s">
        <v>8</v>
      </c>
      <c r="D5370" s="4" t="s">
        <v>9</v>
      </c>
      <c r="E5370" s="4" t="s">
        <v>9</v>
      </c>
      <c r="F5370" s="4" t="s">
        <v>9</v>
      </c>
      <c r="G5370" s="4" t="s">
        <v>9</v>
      </c>
      <c r="H5370" s="4" t="s">
        <v>9</v>
      </c>
      <c r="I5370" s="4" t="s">
        <v>9</v>
      </c>
      <c r="J5370" s="4" t="s">
        <v>9</v>
      </c>
      <c r="K5370" s="4" t="s">
        <v>9</v>
      </c>
      <c r="L5370" s="4" t="s">
        <v>9</v>
      </c>
      <c r="M5370" s="4" t="s">
        <v>9</v>
      </c>
      <c r="N5370" s="4" t="s">
        <v>16</v>
      </c>
      <c r="O5370" s="4" t="s">
        <v>16</v>
      </c>
      <c r="P5370" s="4" t="s">
        <v>16</v>
      </c>
      <c r="Q5370" s="4" t="s">
        <v>16</v>
      </c>
      <c r="R5370" s="4" t="s">
        <v>8</v>
      </c>
      <c r="S5370" s="4" t="s">
        <v>11</v>
      </c>
    </row>
    <row r="5371" spans="1:20">
      <c r="A5371" t="n">
        <v>73867</v>
      </c>
      <c r="B5371" s="14" t="n">
        <v>75</v>
      </c>
      <c r="C5371" s="7" t="n">
        <v>3</v>
      </c>
      <c r="D5371" s="7" t="n">
        <v>0</v>
      </c>
      <c r="E5371" s="7" t="n">
        <v>0</v>
      </c>
      <c r="F5371" s="7" t="n">
        <v>512</v>
      </c>
      <c r="G5371" s="7" t="n">
        <v>128</v>
      </c>
      <c r="H5371" s="7" t="n">
        <v>125</v>
      </c>
      <c r="I5371" s="7" t="n">
        <v>135</v>
      </c>
      <c r="J5371" s="7" t="n">
        <v>0</v>
      </c>
      <c r="K5371" s="7" t="n">
        <v>135</v>
      </c>
      <c r="L5371" s="7" t="n">
        <v>512</v>
      </c>
      <c r="M5371" s="7" t="n">
        <v>256</v>
      </c>
      <c r="N5371" s="7" t="n">
        <v>1065353216</v>
      </c>
      <c r="O5371" s="7" t="n">
        <v>1065353216</v>
      </c>
      <c r="P5371" s="7" t="n">
        <v>1065353216</v>
      </c>
      <c r="Q5371" s="7" t="n">
        <v>0</v>
      </c>
      <c r="R5371" s="7" t="n">
        <v>0</v>
      </c>
      <c r="S5371" s="7" t="s">
        <v>587</v>
      </c>
    </row>
    <row r="5372" spans="1:20">
      <c r="A5372" t="s">
        <v>4</v>
      </c>
      <c r="B5372" s="4" t="s">
        <v>5</v>
      </c>
      <c r="C5372" s="4" t="s">
        <v>8</v>
      </c>
      <c r="D5372" s="4" t="s">
        <v>8</v>
      </c>
      <c r="E5372" s="4" t="s">
        <v>8</v>
      </c>
      <c r="F5372" s="4" t="s">
        <v>10</v>
      </c>
      <c r="G5372" s="4" t="s">
        <v>10</v>
      </c>
      <c r="H5372" s="4" t="s">
        <v>10</v>
      </c>
      <c r="I5372" s="4" t="s">
        <v>10</v>
      </c>
      <c r="J5372" s="4" t="s">
        <v>10</v>
      </c>
    </row>
    <row r="5373" spans="1:20">
      <c r="A5373" t="n">
        <v>73916</v>
      </c>
      <c r="B5373" s="15" t="n">
        <v>76</v>
      </c>
      <c r="C5373" s="7" t="n">
        <v>0</v>
      </c>
      <c r="D5373" s="7" t="n">
        <v>3</v>
      </c>
      <c r="E5373" s="7" t="n">
        <v>0</v>
      </c>
      <c r="F5373" s="7" t="n">
        <v>1</v>
      </c>
      <c r="G5373" s="7" t="n">
        <v>1</v>
      </c>
      <c r="H5373" s="7" t="n">
        <v>1</v>
      </c>
      <c r="I5373" s="7" t="n">
        <v>0</v>
      </c>
      <c r="J5373" s="7" t="n">
        <v>700</v>
      </c>
    </row>
    <row r="5374" spans="1:20">
      <c r="A5374" t="s">
        <v>4</v>
      </c>
      <c r="B5374" s="4" t="s">
        <v>5</v>
      </c>
      <c r="C5374" s="4" t="s">
        <v>8</v>
      </c>
      <c r="D5374" s="4" t="s">
        <v>8</v>
      </c>
      <c r="E5374" s="4" t="s">
        <v>8</v>
      </c>
      <c r="F5374" s="4" t="s">
        <v>10</v>
      </c>
      <c r="G5374" s="4" t="s">
        <v>10</v>
      </c>
      <c r="H5374" s="4" t="s">
        <v>10</v>
      </c>
      <c r="I5374" s="4" t="s">
        <v>10</v>
      </c>
      <c r="J5374" s="4" t="s">
        <v>10</v>
      </c>
    </row>
    <row r="5375" spans="1:20">
      <c r="A5375" t="n">
        <v>73940</v>
      </c>
      <c r="B5375" s="15" t="n">
        <v>76</v>
      </c>
      <c r="C5375" s="7" t="n">
        <v>1</v>
      </c>
      <c r="D5375" s="7" t="n">
        <v>3</v>
      </c>
      <c r="E5375" s="7" t="n">
        <v>0</v>
      </c>
      <c r="F5375" s="7" t="n">
        <v>1</v>
      </c>
      <c r="G5375" s="7" t="n">
        <v>1</v>
      </c>
      <c r="H5375" s="7" t="n">
        <v>1</v>
      </c>
      <c r="I5375" s="7" t="n">
        <v>1</v>
      </c>
      <c r="J5375" s="7" t="n">
        <v>700</v>
      </c>
    </row>
    <row r="5376" spans="1:20">
      <c r="A5376" t="s">
        <v>4</v>
      </c>
      <c r="B5376" s="4" t="s">
        <v>5</v>
      </c>
      <c r="C5376" s="4" t="s">
        <v>8</v>
      </c>
      <c r="D5376" s="4" t="s">
        <v>8</v>
      </c>
    </row>
    <row r="5377" spans="1:19">
      <c r="A5377" t="n">
        <v>73964</v>
      </c>
      <c r="B5377" s="16" t="n">
        <v>77</v>
      </c>
      <c r="C5377" s="7" t="n">
        <v>0</v>
      </c>
      <c r="D5377" s="7" t="n">
        <v>3</v>
      </c>
    </row>
    <row r="5378" spans="1:19">
      <c r="A5378" t="s">
        <v>4</v>
      </c>
      <c r="B5378" s="4" t="s">
        <v>5</v>
      </c>
      <c r="C5378" s="4" t="s">
        <v>8</v>
      </c>
      <c r="D5378" s="4" t="s">
        <v>8</v>
      </c>
    </row>
    <row r="5379" spans="1:19">
      <c r="A5379" t="n">
        <v>73967</v>
      </c>
      <c r="B5379" s="16" t="n">
        <v>77</v>
      </c>
      <c r="C5379" s="7" t="n">
        <v>1</v>
      </c>
      <c r="D5379" s="7" t="n">
        <v>3</v>
      </c>
    </row>
    <row r="5380" spans="1:19">
      <c r="A5380" t="s">
        <v>4</v>
      </c>
      <c r="B5380" s="4" t="s">
        <v>5</v>
      </c>
      <c r="C5380" s="4" t="s">
        <v>8</v>
      </c>
      <c r="D5380" s="4" t="s">
        <v>8</v>
      </c>
      <c r="E5380" s="4" t="s">
        <v>8</v>
      </c>
      <c r="F5380" s="4" t="s">
        <v>10</v>
      </c>
      <c r="G5380" s="4" t="s">
        <v>10</v>
      </c>
      <c r="H5380" s="4" t="s">
        <v>10</v>
      </c>
      <c r="I5380" s="4" t="s">
        <v>10</v>
      </c>
      <c r="J5380" s="4" t="s">
        <v>10</v>
      </c>
    </row>
    <row r="5381" spans="1:19">
      <c r="A5381" t="n">
        <v>73970</v>
      </c>
      <c r="B5381" s="15" t="n">
        <v>76</v>
      </c>
      <c r="C5381" s="7" t="n">
        <v>2</v>
      </c>
      <c r="D5381" s="7" t="n">
        <v>3</v>
      </c>
      <c r="E5381" s="7" t="n">
        <v>0</v>
      </c>
      <c r="F5381" s="7" t="n">
        <v>1</v>
      </c>
      <c r="G5381" s="7" t="n">
        <v>1</v>
      </c>
      <c r="H5381" s="7" t="n">
        <v>1</v>
      </c>
      <c r="I5381" s="7" t="n">
        <v>1</v>
      </c>
      <c r="J5381" s="7" t="n">
        <v>300</v>
      </c>
    </row>
    <row r="5382" spans="1:19">
      <c r="A5382" t="s">
        <v>4</v>
      </c>
      <c r="B5382" s="4" t="s">
        <v>5</v>
      </c>
      <c r="C5382" s="4" t="s">
        <v>8</v>
      </c>
      <c r="D5382" s="4" t="s">
        <v>8</v>
      </c>
      <c r="E5382" s="4" t="s">
        <v>8</v>
      </c>
      <c r="F5382" s="4" t="s">
        <v>10</v>
      </c>
      <c r="G5382" s="4" t="s">
        <v>10</v>
      </c>
      <c r="H5382" s="4" t="s">
        <v>10</v>
      </c>
      <c r="I5382" s="4" t="s">
        <v>10</v>
      </c>
      <c r="J5382" s="4" t="s">
        <v>10</v>
      </c>
    </row>
    <row r="5383" spans="1:19">
      <c r="A5383" t="n">
        <v>73994</v>
      </c>
      <c r="B5383" s="15" t="n">
        <v>76</v>
      </c>
      <c r="C5383" s="7" t="n">
        <v>3</v>
      </c>
      <c r="D5383" s="7" t="n">
        <v>3</v>
      </c>
      <c r="E5383" s="7" t="n">
        <v>0</v>
      </c>
      <c r="F5383" s="7" t="n">
        <v>1</v>
      </c>
      <c r="G5383" s="7" t="n">
        <v>1</v>
      </c>
      <c r="H5383" s="7" t="n">
        <v>1</v>
      </c>
      <c r="I5383" s="7" t="n">
        <v>1</v>
      </c>
      <c r="J5383" s="7" t="n">
        <v>300</v>
      </c>
    </row>
    <row r="5384" spans="1:19">
      <c r="A5384" t="s">
        <v>4</v>
      </c>
      <c r="B5384" s="4" t="s">
        <v>5</v>
      </c>
      <c r="C5384" s="4" t="s">
        <v>8</v>
      </c>
      <c r="D5384" s="4" t="s">
        <v>9</v>
      </c>
      <c r="E5384" s="4" t="s">
        <v>9</v>
      </c>
      <c r="F5384" s="4" t="s">
        <v>9</v>
      </c>
      <c r="G5384" s="4" t="s">
        <v>9</v>
      </c>
      <c r="H5384" s="4" t="s">
        <v>8</v>
      </c>
    </row>
    <row r="5385" spans="1:19">
      <c r="A5385" t="n">
        <v>74018</v>
      </c>
      <c r="B5385" s="18" t="n">
        <v>25</v>
      </c>
      <c r="C5385" s="7" t="n">
        <v>5</v>
      </c>
      <c r="D5385" s="7" t="n">
        <v>65</v>
      </c>
      <c r="E5385" s="7" t="n">
        <v>210</v>
      </c>
      <c r="F5385" s="7" t="n">
        <v>640</v>
      </c>
      <c r="G5385" s="7" t="n">
        <v>350</v>
      </c>
      <c r="H5385" s="7" t="n">
        <v>0</v>
      </c>
    </row>
    <row r="5386" spans="1:19">
      <c r="A5386" t="s">
        <v>4</v>
      </c>
      <c r="B5386" s="4" t="s">
        <v>5</v>
      </c>
      <c r="C5386" s="4" t="s">
        <v>9</v>
      </c>
      <c r="D5386" s="4" t="s">
        <v>8</v>
      </c>
      <c r="E5386" s="4" t="s">
        <v>19</v>
      </c>
      <c r="F5386" s="4" t="s">
        <v>8</v>
      </c>
      <c r="G5386" s="4" t="s">
        <v>8</v>
      </c>
      <c r="H5386" s="4" t="s">
        <v>8</v>
      </c>
      <c r="I5386" s="4" t="s">
        <v>19</v>
      </c>
      <c r="J5386" s="4" t="s">
        <v>8</v>
      </c>
      <c r="K5386" s="4" t="s">
        <v>8</v>
      </c>
      <c r="L5386" s="4" t="s">
        <v>8</v>
      </c>
    </row>
    <row r="5387" spans="1:19">
      <c r="A5387" t="n">
        <v>74029</v>
      </c>
      <c r="B5387" s="19" t="n">
        <v>24</v>
      </c>
      <c r="C5387" s="7" t="n">
        <v>65533</v>
      </c>
      <c r="D5387" s="7" t="n">
        <v>11</v>
      </c>
      <c r="E5387" s="7" t="s">
        <v>588</v>
      </c>
      <c r="F5387" s="7" t="n">
        <v>6</v>
      </c>
      <c r="G5387" s="7" t="n">
        <v>2</v>
      </c>
      <c r="H5387" s="7" t="n">
        <v>3</v>
      </c>
      <c r="I5387" s="7" t="s">
        <v>589</v>
      </c>
      <c r="J5387" s="7" t="n">
        <v>6</v>
      </c>
      <c r="K5387" s="7" t="n">
        <v>2</v>
      </c>
      <c r="L5387" s="7" t="n">
        <v>0</v>
      </c>
    </row>
    <row r="5388" spans="1:19">
      <c r="A5388" t="s">
        <v>4</v>
      </c>
      <c r="B5388" s="4" t="s">
        <v>5</v>
      </c>
    </row>
    <row r="5389" spans="1:19">
      <c r="A5389" t="n">
        <v>74567</v>
      </c>
      <c r="B5389" s="28" t="n">
        <v>28</v>
      </c>
    </row>
    <row r="5390" spans="1:19">
      <c r="A5390" t="s">
        <v>4</v>
      </c>
      <c r="B5390" s="4" t="s">
        <v>5</v>
      </c>
      <c r="C5390" s="4" t="s">
        <v>8</v>
      </c>
    </row>
    <row r="5391" spans="1:19">
      <c r="A5391" t="n">
        <v>74568</v>
      </c>
      <c r="B5391" s="21" t="n">
        <v>27</v>
      </c>
      <c r="C5391" s="7" t="n">
        <v>0</v>
      </c>
    </row>
    <row r="5392" spans="1:19">
      <c r="A5392" t="s">
        <v>4</v>
      </c>
      <c r="B5392" s="4" t="s">
        <v>5</v>
      </c>
      <c r="C5392" s="4" t="s">
        <v>17</v>
      </c>
    </row>
    <row r="5393" spans="1:12">
      <c r="A5393" t="n">
        <v>74570</v>
      </c>
      <c r="B5393" s="29" t="n">
        <v>3</v>
      </c>
      <c r="C5393" s="12" t="n">
        <f t="normal" ca="1">A5809</f>
        <v>0</v>
      </c>
    </row>
    <row r="5394" spans="1:12">
      <c r="A5394" t="s">
        <v>4</v>
      </c>
      <c r="B5394" s="4" t="s">
        <v>5</v>
      </c>
      <c r="C5394" s="4" t="s">
        <v>8</v>
      </c>
      <c r="D5394" s="4" t="s">
        <v>8</v>
      </c>
    </row>
    <row r="5395" spans="1:12">
      <c r="A5395" t="n">
        <v>74575</v>
      </c>
      <c r="B5395" s="23" t="n">
        <v>31</v>
      </c>
      <c r="C5395" s="7" t="n">
        <v>3</v>
      </c>
      <c r="D5395" s="7" t="n">
        <v>0</v>
      </c>
    </row>
    <row r="5396" spans="1:12">
      <c r="A5396" t="s">
        <v>4</v>
      </c>
      <c r="B5396" s="4" t="s">
        <v>5</v>
      </c>
      <c r="C5396" s="4" t="s">
        <v>9</v>
      </c>
    </row>
    <row r="5397" spans="1:12">
      <c r="A5397" t="n">
        <v>74578</v>
      </c>
      <c r="B5397" s="24" t="n">
        <v>16</v>
      </c>
      <c r="C5397" s="7" t="n">
        <v>300</v>
      </c>
    </row>
    <row r="5398" spans="1:12">
      <c r="A5398" t="s">
        <v>4</v>
      </c>
      <c r="B5398" s="4" t="s">
        <v>5</v>
      </c>
      <c r="C5398" s="4" t="s">
        <v>8</v>
      </c>
      <c r="D5398" s="4" t="s">
        <v>9</v>
      </c>
      <c r="E5398" s="4" t="s">
        <v>9</v>
      </c>
      <c r="F5398" s="4" t="s">
        <v>9</v>
      </c>
      <c r="G5398" s="4" t="s">
        <v>9</v>
      </c>
      <c r="H5398" s="4" t="s">
        <v>9</v>
      </c>
      <c r="I5398" s="4" t="s">
        <v>9</v>
      </c>
      <c r="J5398" s="4" t="s">
        <v>9</v>
      </c>
      <c r="K5398" s="4" t="s">
        <v>9</v>
      </c>
      <c r="L5398" s="4" t="s">
        <v>9</v>
      </c>
      <c r="M5398" s="4" t="s">
        <v>9</v>
      </c>
      <c r="N5398" s="4" t="s">
        <v>16</v>
      </c>
      <c r="O5398" s="4" t="s">
        <v>16</v>
      </c>
      <c r="P5398" s="4" t="s">
        <v>16</v>
      </c>
      <c r="Q5398" s="4" t="s">
        <v>16</v>
      </c>
      <c r="R5398" s="4" t="s">
        <v>8</v>
      </c>
      <c r="S5398" s="4" t="s">
        <v>11</v>
      </c>
    </row>
    <row r="5399" spans="1:12">
      <c r="A5399" t="n">
        <v>74581</v>
      </c>
      <c r="B5399" s="14" t="n">
        <v>75</v>
      </c>
      <c r="C5399" s="7" t="n">
        <v>1</v>
      </c>
      <c r="D5399" s="7" t="n">
        <v>0</v>
      </c>
      <c r="E5399" s="7" t="n">
        <v>0</v>
      </c>
      <c r="F5399" s="7" t="n">
        <v>1024</v>
      </c>
      <c r="G5399" s="7" t="n">
        <v>1024</v>
      </c>
      <c r="H5399" s="7" t="n">
        <v>0</v>
      </c>
      <c r="I5399" s="7" t="n">
        <v>0</v>
      </c>
      <c r="J5399" s="7" t="n">
        <v>0</v>
      </c>
      <c r="K5399" s="7" t="n">
        <v>0</v>
      </c>
      <c r="L5399" s="7" t="n">
        <v>1024</v>
      </c>
      <c r="M5399" s="7" t="n">
        <v>1024</v>
      </c>
      <c r="N5399" s="7" t="n">
        <v>1065353216</v>
      </c>
      <c r="O5399" s="7" t="n">
        <v>1065353216</v>
      </c>
      <c r="P5399" s="7" t="n">
        <v>1065353216</v>
      </c>
      <c r="Q5399" s="7" t="n">
        <v>0</v>
      </c>
      <c r="R5399" s="7" t="n">
        <v>0</v>
      </c>
      <c r="S5399" s="7" t="s">
        <v>590</v>
      </c>
    </row>
    <row r="5400" spans="1:12">
      <c r="A5400" t="s">
        <v>4</v>
      </c>
      <c r="B5400" s="4" t="s">
        <v>5</v>
      </c>
      <c r="C5400" s="4" t="s">
        <v>8</v>
      </c>
      <c r="D5400" s="4" t="s">
        <v>8</v>
      </c>
      <c r="E5400" s="4" t="s">
        <v>8</v>
      </c>
      <c r="F5400" s="4" t="s">
        <v>10</v>
      </c>
      <c r="G5400" s="4" t="s">
        <v>10</v>
      </c>
      <c r="H5400" s="4" t="s">
        <v>10</v>
      </c>
      <c r="I5400" s="4" t="s">
        <v>10</v>
      </c>
      <c r="J5400" s="4" t="s">
        <v>10</v>
      </c>
    </row>
    <row r="5401" spans="1:12">
      <c r="A5401" t="n">
        <v>74630</v>
      </c>
      <c r="B5401" s="15" t="n">
        <v>76</v>
      </c>
      <c r="C5401" s="7" t="n">
        <v>1</v>
      </c>
      <c r="D5401" s="7" t="n">
        <v>9</v>
      </c>
      <c r="E5401" s="7" t="n">
        <v>2</v>
      </c>
      <c r="F5401" s="7" t="n">
        <v>0</v>
      </c>
      <c r="G5401" s="7" t="n">
        <v>0</v>
      </c>
      <c r="H5401" s="7" t="n">
        <v>0</v>
      </c>
      <c r="I5401" s="7" t="n">
        <v>0</v>
      </c>
      <c r="J5401" s="7" t="n">
        <v>0</v>
      </c>
    </row>
    <row r="5402" spans="1:12">
      <c r="A5402" t="s">
        <v>4</v>
      </c>
      <c r="B5402" s="4" t="s">
        <v>5</v>
      </c>
      <c r="C5402" s="4" t="s">
        <v>8</v>
      </c>
      <c r="D5402" s="4" t="s">
        <v>9</v>
      </c>
      <c r="E5402" s="4" t="s">
        <v>9</v>
      </c>
      <c r="F5402" s="4" t="s">
        <v>9</v>
      </c>
      <c r="G5402" s="4" t="s">
        <v>9</v>
      </c>
      <c r="H5402" s="4" t="s">
        <v>9</v>
      </c>
      <c r="I5402" s="4" t="s">
        <v>9</v>
      </c>
      <c r="J5402" s="4" t="s">
        <v>9</v>
      </c>
      <c r="K5402" s="4" t="s">
        <v>9</v>
      </c>
      <c r="L5402" s="4" t="s">
        <v>9</v>
      </c>
      <c r="M5402" s="4" t="s">
        <v>9</v>
      </c>
      <c r="N5402" s="4" t="s">
        <v>16</v>
      </c>
      <c r="O5402" s="4" t="s">
        <v>16</v>
      </c>
      <c r="P5402" s="4" t="s">
        <v>16</v>
      </c>
      <c r="Q5402" s="4" t="s">
        <v>16</v>
      </c>
      <c r="R5402" s="4" t="s">
        <v>8</v>
      </c>
      <c r="S5402" s="4" t="s">
        <v>11</v>
      </c>
    </row>
    <row r="5403" spans="1:12">
      <c r="A5403" t="n">
        <v>74654</v>
      </c>
      <c r="B5403" s="14" t="n">
        <v>75</v>
      </c>
      <c r="C5403" s="7" t="n">
        <v>2</v>
      </c>
      <c r="D5403" s="7" t="n">
        <v>0</v>
      </c>
      <c r="E5403" s="7" t="n">
        <v>0</v>
      </c>
      <c r="F5403" s="7" t="n">
        <v>512</v>
      </c>
      <c r="G5403" s="7" t="n">
        <v>90</v>
      </c>
      <c r="H5403" s="7" t="n">
        <v>125</v>
      </c>
      <c r="I5403" s="7" t="n">
        <v>120</v>
      </c>
      <c r="J5403" s="7" t="n">
        <v>0</v>
      </c>
      <c r="K5403" s="7" t="n">
        <v>0</v>
      </c>
      <c r="L5403" s="7" t="n">
        <v>512</v>
      </c>
      <c r="M5403" s="7" t="n">
        <v>90</v>
      </c>
      <c r="N5403" s="7" t="n">
        <v>1065353216</v>
      </c>
      <c r="O5403" s="7" t="n">
        <v>1065353216</v>
      </c>
      <c r="P5403" s="7" t="n">
        <v>1065353216</v>
      </c>
      <c r="Q5403" s="7" t="n">
        <v>0</v>
      </c>
      <c r="R5403" s="7" t="n">
        <v>0</v>
      </c>
      <c r="S5403" s="7" t="s">
        <v>591</v>
      </c>
    </row>
    <row r="5404" spans="1:12">
      <c r="A5404" t="s">
        <v>4</v>
      </c>
      <c r="B5404" s="4" t="s">
        <v>5</v>
      </c>
      <c r="C5404" s="4" t="s">
        <v>8</v>
      </c>
      <c r="D5404" s="4" t="s">
        <v>9</v>
      </c>
      <c r="E5404" s="4" t="s">
        <v>9</v>
      </c>
      <c r="F5404" s="4" t="s">
        <v>9</v>
      </c>
      <c r="G5404" s="4" t="s">
        <v>9</v>
      </c>
      <c r="H5404" s="4" t="s">
        <v>9</v>
      </c>
      <c r="I5404" s="4" t="s">
        <v>9</v>
      </c>
      <c r="J5404" s="4" t="s">
        <v>9</v>
      </c>
      <c r="K5404" s="4" t="s">
        <v>9</v>
      </c>
      <c r="L5404" s="4" t="s">
        <v>9</v>
      </c>
      <c r="M5404" s="4" t="s">
        <v>9</v>
      </c>
      <c r="N5404" s="4" t="s">
        <v>16</v>
      </c>
      <c r="O5404" s="4" t="s">
        <v>16</v>
      </c>
      <c r="P5404" s="4" t="s">
        <v>16</v>
      </c>
      <c r="Q5404" s="4" t="s">
        <v>16</v>
      </c>
      <c r="R5404" s="4" t="s">
        <v>8</v>
      </c>
      <c r="S5404" s="4" t="s">
        <v>11</v>
      </c>
    </row>
    <row r="5405" spans="1:12">
      <c r="A5405" t="n">
        <v>74703</v>
      </c>
      <c r="B5405" s="14" t="n">
        <v>75</v>
      </c>
      <c r="C5405" s="7" t="n">
        <v>3</v>
      </c>
      <c r="D5405" s="7" t="n">
        <v>0</v>
      </c>
      <c r="E5405" s="7" t="n">
        <v>0</v>
      </c>
      <c r="F5405" s="7" t="n">
        <v>512</v>
      </c>
      <c r="G5405" s="7" t="n">
        <v>128</v>
      </c>
      <c r="H5405" s="7" t="n">
        <v>125</v>
      </c>
      <c r="I5405" s="7" t="n">
        <v>135</v>
      </c>
      <c r="J5405" s="7" t="n">
        <v>0</v>
      </c>
      <c r="K5405" s="7" t="n">
        <v>135</v>
      </c>
      <c r="L5405" s="7" t="n">
        <v>512</v>
      </c>
      <c r="M5405" s="7" t="n">
        <v>256</v>
      </c>
      <c r="N5405" s="7" t="n">
        <v>1065353216</v>
      </c>
      <c r="O5405" s="7" t="n">
        <v>1065353216</v>
      </c>
      <c r="P5405" s="7" t="n">
        <v>1065353216</v>
      </c>
      <c r="Q5405" s="7" t="n">
        <v>0</v>
      </c>
      <c r="R5405" s="7" t="n">
        <v>0</v>
      </c>
      <c r="S5405" s="7" t="s">
        <v>591</v>
      </c>
    </row>
    <row r="5406" spans="1:12">
      <c r="A5406" t="s">
        <v>4</v>
      </c>
      <c r="B5406" s="4" t="s">
        <v>5</v>
      </c>
      <c r="C5406" s="4" t="s">
        <v>8</v>
      </c>
      <c r="D5406" s="4" t="s">
        <v>8</v>
      </c>
      <c r="E5406" s="4" t="s">
        <v>8</v>
      </c>
      <c r="F5406" s="4" t="s">
        <v>10</v>
      </c>
      <c r="G5406" s="4" t="s">
        <v>10</v>
      </c>
      <c r="H5406" s="4" t="s">
        <v>10</v>
      </c>
      <c r="I5406" s="4" t="s">
        <v>10</v>
      </c>
      <c r="J5406" s="4" t="s">
        <v>10</v>
      </c>
    </row>
    <row r="5407" spans="1:12">
      <c r="A5407" t="n">
        <v>74752</v>
      </c>
      <c r="B5407" s="15" t="n">
        <v>76</v>
      </c>
      <c r="C5407" s="7" t="n">
        <v>0</v>
      </c>
      <c r="D5407" s="7" t="n">
        <v>3</v>
      </c>
      <c r="E5407" s="7" t="n">
        <v>0</v>
      </c>
      <c r="F5407" s="7" t="n">
        <v>1</v>
      </c>
      <c r="G5407" s="7" t="n">
        <v>1</v>
      </c>
      <c r="H5407" s="7" t="n">
        <v>1</v>
      </c>
      <c r="I5407" s="7" t="n">
        <v>0</v>
      </c>
      <c r="J5407" s="7" t="n">
        <v>700</v>
      </c>
    </row>
    <row r="5408" spans="1:12">
      <c r="A5408" t="s">
        <v>4</v>
      </c>
      <c r="B5408" s="4" t="s">
        <v>5</v>
      </c>
      <c r="C5408" s="4" t="s">
        <v>8</v>
      </c>
      <c r="D5408" s="4" t="s">
        <v>8</v>
      </c>
      <c r="E5408" s="4" t="s">
        <v>8</v>
      </c>
      <c r="F5408" s="4" t="s">
        <v>10</v>
      </c>
      <c r="G5408" s="4" t="s">
        <v>10</v>
      </c>
      <c r="H5408" s="4" t="s">
        <v>10</v>
      </c>
      <c r="I5408" s="4" t="s">
        <v>10</v>
      </c>
      <c r="J5408" s="4" t="s">
        <v>10</v>
      </c>
    </row>
    <row r="5409" spans="1:19">
      <c r="A5409" t="n">
        <v>74776</v>
      </c>
      <c r="B5409" s="15" t="n">
        <v>76</v>
      </c>
      <c r="C5409" s="7" t="n">
        <v>1</v>
      </c>
      <c r="D5409" s="7" t="n">
        <v>3</v>
      </c>
      <c r="E5409" s="7" t="n">
        <v>0</v>
      </c>
      <c r="F5409" s="7" t="n">
        <v>1</v>
      </c>
      <c r="G5409" s="7" t="n">
        <v>1</v>
      </c>
      <c r="H5409" s="7" t="n">
        <v>1</v>
      </c>
      <c r="I5409" s="7" t="n">
        <v>1</v>
      </c>
      <c r="J5409" s="7" t="n">
        <v>700</v>
      </c>
    </row>
    <row r="5410" spans="1:19">
      <c r="A5410" t="s">
        <v>4</v>
      </c>
      <c r="B5410" s="4" t="s">
        <v>5</v>
      </c>
      <c r="C5410" s="4" t="s">
        <v>8</v>
      </c>
      <c r="D5410" s="4" t="s">
        <v>8</v>
      </c>
    </row>
    <row r="5411" spans="1:19">
      <c r="A5411" t="n">
        <v>74800</v>
      </c>
      <c r="B5411" s="16" t="n">
        <v>77</v>
      </c>
      <c r="C5411" s="7" t="n">
        <v>0</v>
      </c>
      <c r="D5411" s="7" t="n">
        <v>3</v>
      </c>
    </row>
    <row r="5412" spans="1:19">
      <c r="A5412" t="s">
        <v>4</v>
      </c>
      <c r="B5412" s="4" t="s">
        <v>5</v>
      </c>
      <c r="C5412" s="4" t="s">
        <v>8</v>
      </c>
      <c r="D5412" s="4" t="s">
        <v>8</v>
      </c>
    </row>
    <row r="5413" spans="1:19">
      <c r="A5413" t="n">
        <v>74803</v>
      </c>
      <c r="B5413" s="16" t="n">
        <v>77</v>
      </c>
      <c r="C5413" s="7" t="n">
        <v>1</v>
      </c>
      <c r="D5413" s="7" t="n">
        <v>3</v>
      </c>
    </row>
    <row r="5414" spans="1:19">
      <c r="A5414" t="s">
        <v>4</v>
      </c>
      <c r="B5414" s="4" t="s">
        <v>5</v>
      </c>
      <c r="C5414" s="4" t="s">
        <v>8</v>
      </c>
      <c r="D5414" s="4" t="s">
        <v>8</v>
      </c>
      <c r="E5414" s="4" t="s">
        <v>8</v>
      </c>
      <c r="F5414" s="4" t="s">
        <v>10</v>
      </c>
      <c r="G5414" s="4" t="s">
        <v>10</v>
      </c>
      <c r="H5414" s="4" t="s">
        <v>10</v>
      </c>
      <c r="I5414" s="4" t="s">
        <v>10</v>
      </c>
      <c r="J5414" s="4" t="s">
        <v>10</v>
      </c>
    </row>
    <row r="5415" spans="1:19">
      <c r="A5415" t="n">
        <v>74806</v>
      </c>
      <c r="B5415" s="15" t="n">
        <v>76</v>
      </c>
      <c r="C5415" s="7" t="n">
        <v>2</v>
      </c>
      <c r="D5415" s="7" t="n">
        <v>3</v>
      </c>
      <c r="E5415" s="7" t="n">
        <v>0</v>
      </c>
      <c r="F5415" s="7" t="n">
        <v>1</v>
      </c>
      <c r="G5415" s="7" t="n">
        <v>1</v>
      </c>
      <c r="H5415" s="7" t="n">
        <v>1</v>
      </c>
      <c r="I5415" s="7" t="n">
        <v>1</v>
      </c>
      <c r="J5415" s="7" t="n">
        <v>300</v>
      </c>
    </row>
    <row r="5416" spans="1:19">
      <c r="A5416" t="s">
        <v>4</v>
      </c>
      <c r="B5416" s="4" t="s">
        <v>5</v>
      </c>
      <c r="C5416" s="4" t="s">
        <v>8</v>
      </c>
      <c r="D5416" s="4" t="s">
        <v>8</v>
      </c>
      <c r="E5416" s="4" t="s">
        <v>8</v>
      </c>
      <c r="F5416" s="4" t="s">
        <v>10</v>
      </c>
      <c r="G5416" s="4" t="s">
        <v>10</v>
      </c>
      <c r="H5416" s="4" t="s">
        <v>10</v>
      </c>
      <c r="I5416" s="4" t="s">
        <v>10</v>
      </c>
      <c r="J5416" s="4" t="s">
        <v>10</v>
      </c>
    </row>
    <row r="5417" spans="1:19">
      <c r="A5417" t="n">
        <v>74830</v>
      </c>
      <c r="B5417" s="15" t="n">
        <v>76</v>
      </c>
      <c r="C5417" s="7" t="n">
        <v>3</v>
      </c>
      <c r="D5417" s="7" t="n">
        <v>3</v>
      </c>
      <c r="E5417" s="7" t="n">
        <v>0</v>
      </c>
      <c r="F5417" s="7" t="n">
        <v>1</v>
      </c>
      <c r="G5417" s="7" t="n">
        <v>1</v>
      </c>
      <c r="H5417" s="7" t="n">
        <v>1</v>
      </c>
      <c r="I5417" s="7" t="n">
        <v>1</v>
      </c>
      <c r="J5417" s="7" t="n">
        <v>300</v>
      </c>
    </row>
    <row r="5418" spans="1:19">
      <c r="A5418" t="s">
        <v>4</v>
      </c>
      <c r="B5418" s="4" t="s">
        <v>5</v>
      </c>
      <c r="C5418" s="4" t="s">
        <v>8</v>
      </c>
      <c r="D5418" s="4" t="s">
        <v>9</v>
      </c>
      <c r="E5418" s="4" t="s">
        <v>9</v>
      </c>
      <c r="F5418" s="4" t="s">
        <v>9</v>
      </c>
      <c r="G5418" s="4" t="s">
        <v>9</v>
      </c>
      <c r="H5418" s="4" t="s">
        <v>8</v>
      </c>
    </row>
    <row r="5419" spans="1:19">
      <c r="A5419" t="n">
        <v>74854</v>
      </c>
      <c r="B5419" s="18" t="n">
        <v>25</v>
      </c>
      <c r="C5419" s="7" t="n">
        <v>5</v>
      </c>
      <c r="D5419" s="7" t="n">
        <v>65</v>
      </c>
      <c r="E5419" s="7" t="n">
        <v>210</v>
      </c>
      <c r="F5419" s="7" t="n">
        <v>640</v>
      </c>
      <c r="G5419" s="7" t="n">
        <v>350</v>
      </c>
      <c r="H5419" s="7" t="n">
        <v>0</v>
      </c>
    </row>
    <row r="5420" spans="1:19">
      <c r="A5420" t="s">
        <v>4</v>
      </c>
      <c r="B5420" s="4" t="s">
        <v>5</v>
      </c>
      <c r="C5420" s="4" t="s">
        <v>9</v>
      </c>
      <c r="D5420" s="4" t="s">
        <v>8</v>
      </c>
      <c r="E5420" s="4" t="s">
        <v>19</v>
      </c>
      <c r="F5420" s="4" t="s">
        <v>8</v>
      </c>
      <c r="G5420" s="4" t="s">
        <v>8</v>
      </c>
      <c r="H5420" s="4" t="s">
        <v>8</v>
      </c>
      <c r="I5420" s="4" t="s">
        <v>19</v>
      </c>
      <c r="J5420" s="4" t="s">
        <v>8</v>
      </c>
      <c r="K5420" s="4" t="s">
        <v>8</v>
      </c>
      <c r="L5420" s="4" t="s">
        <v>8</v>
      </c>
      <c r="M5420" s="4" t="s">
        <v>19</v>
      </c>
      <c r="N5420" s="4" t="s">
        <v>8</v>
      </c>
      <c r="O5420" s="4" t="s">
        <v>8</v>
      </c>
      <c r="P5420" s="4" t="s">
        <v>8</v>
      </c>
      <c r="Q5420" s="4" t="s">
        <v>19</v>
      </c>
      <c r="R5420" s="4" t="s">
        <v>8</v>
      </c>
      <c r="S5420" s="4" t="s">
        <v>8</v>
      </c>
      <c r="T5420" s="4" t="s">
        <v>8</v>
      </c>
    </row>
    <row r="5421" spans="1:19">
      <c r="A5421" t="n">
        <v>74865</v>
      </c>
      <c r="B5421" s="19" t="n">
        <v>24</v>
      </c>
      <c r="C5421" s="7" t="n">
        <v>65533</v>
      </c>
      <c r="D5421" s="7" t="n">
        <v>11</v>
      </c>
      <c r="E5421" s="7" t="s">
        <v>592</v>
      </c>
      <c r="F5421" s="7" t="n">
        <v>6</v>
      </c>
      <c r="G5421" s="7" t="n">
        <v>2</v>
      </c>
      <c r="H5421" s="7" t="n">
        <v>3</v>
      </c>
      <c r="I5421" s="7" t="s">
        <v>593</v>
      </c>
      <c r="J5421" s="7" t="n">
        <v>6</v>
      </c>
      <c r="K5421" s="7" t="n">
        <v>2</v>
      </c>
      <c r="L5421" s="7" t="n">
        <v>3</v>
      </c>
      <c r="M5421" s="7" t="s">
        <v>594</v>
      </c>
      <c r="N5421" s="7" t="n">
        <v>6</v>
      </c>
      <c r="O5421" s="7" t="n">
        <v>2</v>
      </c>
      <c r="P5421" s="7" t="n">
        <v>3</v>
      </c>
      <c r="Q5421" s="7" t="s">
        <v>595</v>
      </c>
      <c r="R5421" s="7" t="n">
        <v>6</v>
      </c>
      <c r="S5421" s="7" t="n">
        <v>2</v>
      </c>
      <c r="T5421" s="7" t="n">
        <v>0</v>
      </c>
    </row>
    <row r="5422" spans="1:19">
      <c r="A5422" t="s">
        <v>4</v>
      </c>
      <c r="B5422" s="4" t="s">
        <v>5</v>
      </c>
    </row>
    <row r="5423" spans="1:19">
      <c r="A5423" t="n">
        <v>75586</v>
      </c>
      <c r="B5423" s="28" t="n">
        <v>28</v>
      </c>
    </row>
    <row r="5424" spans="1:19">
      <c r="A5424" t="s">
        <v>4</v>
      </c>
      <c r="B5424" s="4" t="s">
        <v>5</v>
      </c>
      <c r="C5424" s="4" t="s">
        <v>8</v>
      </c>
    </row>
    <row r="5425" spans="1:20">
      <c r="A5425" t="n">
        <v>75587</v>
      </c>
      <c r="B5425" s="21" t="n">
        <v>27</v>
      </c>
      <c r="C5425" s="7" t="n">
        <v>0</v>
      </c>
    </row>
    <row r="5426" spans="1:20">
      <c r="A5426" t="s">
        <v>4</v>
      </c>
      <c r="B5426" s="4" t="s">
        <v>5</v>
      </c>
      <c r="C5426" s="4" t="s">
        <v>17</v>
      </c>
    </row>
    <row r="5427" spans="1:20">
      <c r="A5427" t="n">
        <v>75589</v>
      </c>
      <c r="B5427" s="29" t="n">
        <v>3</v>
      </c>
      <c r="C5427" s="12" t="n">
        <f t="normal" ca="1">A5809</f>
        <v>0</v>
      </c>
    </row>
    <row r="5428" spans="1:20">
      <c r="A5428" t="s">
        <v>4</v>
      </c>
      <c r="B5428" s="4" t="s">
        <v>5</v>
      </c>
      <c r="C5428" s="4" t="s">
        <v>8</v>
      </c>
      <c r="D5428" s="4" t="s">
        <v>8</v>
      </c>
    </row>
    <row r="5429" spans="1:20">
      <c r="A5429" t="n">
        <v>75594</v>
      </c>
      <c r="B5429" s="23" t="n">
        <v>31</v>
      </c>
      <c r="C5429" s="7" t="n">
        <v>3</v>
      </c>
      <c r="D5429" s="7" t="n">
        <v>0</v>
      </c>
    </row>
    <row r="5430" spans="1:20">
      <c r="A5430" t="s">
        <v>4</v>
      </c>
      <c r="B5430" s="4" t="s">
        <v>5</v>
      </c>
      <c r="C5430" s="4" t="s">
        <v>9</v>
      </c>
    </row>
    <row r="5431" spans="1:20">
      <c r="A5431" t="n">
        <v>75597</v>
      </c>
      <c r="B5431" s="24" t="n">
        <v>16</v>
      </c>
      <c r="C5431" s="7" t="n">
        <v>300</v>
      </c>
    </row>
    <row r="5432" spans="1:20">
      <c r="A5432" t="s">
        <v>4</v>
      </c>
      <c r="B5432" s="4" t="s">
        <v>5</v>
      </c>
      <c r="C5432" s="4" t="s">
        <v>8</v>
      </c>
      <c r="D5432" s="4" t="s">
        <v>9</v>
      </c>
      <c r="E5432" s="4" t="s">
        <v>9</v>
      </c>
      <c r="F5432" s="4" t="s">
        <v>9</v>
      </c>
      <c r="G5432" s="4" t="s">
        <v>9</v>
      </c>
      <c r="H5432" s="4" t="s">
        <v>9</v>
      </c>
      <c r="I5432" s="4" t="s">
        <v>9</v>
      </c>
      <c r="J5432" s="4" t="s">
        <v>9</v>
      </c>
      <c r="K5432" s="4" t="s">
        <v>9</v>
      </c>
      <c r="L5432" s="4" t="s">
        <v>9</v>
      </c>
      <c r="M5432" s="4" t="s">
        <v>9</v>
      </c>
      <c r="N5432" s="4" t="s">
        <v>16</v>
      </c>
      <c r="O5432" s="4" t="s">
        <v>16</v>
      </c>
      <c r="P5432" s="4" t="s">
        <v>16</v>
      </c>
      <c r="Q5432" s="4" t="s">
        <v>16</v>
      </c>
      <c r="R5432" s="4" t="s">
        <v>8</v>
      </c>
      <c r="S5432" s="4" t="s">
        <v>11</v>
      </c>
    </row>
    <row r="5433" spans="1:20">
      <c r="A5433" t="n">
        <v>75600</v>
      </c>
      <c r="B5433" s="14" t="n">
        <v>75</v>
      </c>
      <c r="C5433" s="7" t="n">
        <v>1</v>
      </c>
      <c r="D5433" s="7" t="n">
        <v>0</v>
      </c>
      <c r="E5433" s="7" t="n">
        <v>0</v>
      </c>
      <c r="F5433" s="7" t="n">
        <v>1024</v>
      </c>
      <c r="G5433" s="7" t="n">
        <v>1024</v>
      </c>
      <c r="H5433" s="7" t="n">
        <v>0</v>
      </c>
      <c r="I5433" s="7" t="n">
        <v>0</v>
      </c>
      <c r="J5433" s="7" t="n">
        <v>0</v>
      </c>
      <c r="K5433" s="7" t="n">
        <v>0</v>
      </c>
      <c r="L5433" s="7" t="n">
        <v>1024</v>
      </c>
      <c r="M5433" s="7" t="n">
        <v>1024</v>
      </c>
      <c r="N5433" s="7" t="n">
        <v>1065353216</v>
      </c>
      <c r="O5433" s="7" t="n">
        <v>1065353216</v>
      </c>
      <c r="P5433" s="7" t="n">
        <v>1065353216</v>
      </c>
      <c r="Q5433" s="7" t="n">
        <v>0</v>
      </c>
      <c r="R5433" s="7" t="n">
        <v>0</v>
      </c>
      <c r="S5433" s="7" t="s">
        <v>596</v>
      </c>
    </row>
    <row r="5434" spans="1:20">
      <c r="A5434" t="s">
        <v>4</v>
      </c>
      <c r="B5434" s="4" t="s">
        <v>5</v>
      </c>
      <c r="C5434" s="4" t="s">
        <v>8</v>
      </c>
      <c r="D5434" s="4" t="s">
        <v>8</v>
      </c>
      <c r="E5434" s="4" t="s">
        <v>8</v>
      </c>
      <c r="F5434" s="4" t="s">
        <v>10</v>
      </c>
      <c r="G5434" s="4" t="s">
        <v>10</v>
      </c>
      <c r="H5434" s="4" t="s">
        <v>10</v>
      </c>
      <c r="I5434" s="4" t="s">
        <v>10</v>
      </c>
      <c r="J5434" s="4" t="s">
        <v>10</v>
      </c>
    </row>
    <row r="5435" spans="1:20">
      <c r="A5435" t="n">
        <v>75649</v>
      </c>
      <c r="B5435" s="15" t="n">
        <v>76</v>
      </c>
      <c r="C5435" s="7" t="n">
        <v>1</v>
      </c>
      <c r="D5435" s="7" t="n">
        <v>9</v>
      </c>
      <c r="E5435" s="7" t="n">
        <v>2</v>
      </c>
      <c r="F5435" s="7" t="n">
        <v>0</v>
      </c>
      <c r="G5435" s="7" t="n">
        <v>0</v>
      </c>
      <c r="H5435" s="7" t="n">
        <v>0</v>
      </c>
      <c r="I5435" s="7" t="n">
        <v>0</v>
      </c>
      <c r="J5435" s="7" t="n">
        <v>0</v>
      </c>
    </row>
    <row r="5436" spans="1:20">
      <c r="A5436" t="s">
        <v>4</v>
      </c>
      <c r="B5436" s="4" t="s">
        <v>5</v>
      </c>
      <c r="C5436" s="4" t="s">
        <v>8</v>
      </c>
      <c r="D5436" s="4" t="s">
        <v>9</v>
      </c>
      <c r="E5436" s="4" t="s">
        <v>9</v>
      </c>
      <c r="F5436" s="4" t="s">
        <v>9</v>
      </c>
      <c r="G5436" s="4" t="s">
        <v>9</v>
      </c>
      <c r="H5436" s="4" t="s">
        <v>9</v>
      </c>
      <c r="I5436" s="4" t="s">
        <v>9</v>
      </c>
      <c r="J5436" s="4" t="s">
        <v>9</v>
      </c>
      <c r="K5436" s="4" t="s">
        <v>9</v>
      </c>
      <c r="L5436" s="4" t="s">
        <v>9</v>
      </c>
      <c r="M5436" s="4" t="s">
        <v>9</v>
      </c>
      <c r="N5436" s="4" t="s">
        <v>16</v>
      </c>
      <c r="O5436" s="4" t="s">
        <v>16</v>
      </c>
      <c r="P5436" s="4" t="s">
        <v>16</v>
      </c>
      <c r="Q5436" s="4" t="s">
        <v>16</v>
      </c>
      <c r="R5436" s="4" t="s">
        <v>8</v>
      </c>
      <c r="S5436" s="4" t="s">
        <v>11</v>
      </c>
    </row>
    <row r="5437" spans="1:20">
      <c r="A5437" t="n">
        <v>75673</v>
      </c>
      <c r="B5437" s="14" t="n">
        <v>75</v>
      </c>
      <c r="C5437" s="7" t="n">
        <v>2</v>
      </c>
      <c r="D5437" s="7" t="n">
        <v>0</v>
      </c>
      <c r="E5437" s="7" t="n">
        <v>0</v>
      </c>
      <c r="F5437" s="7" t="n">
        <v>512</v>
      </c>
      <c r="G5437" s="7" t="n">
        <v>90</v>
      </c>
      <c r="H5437" s="7" t="n">
        <v>125</v>
      </c>
      <c r="I5437" s="7" t="n">
        <v>120</v>
      </c>
      <c r="J5437" s="7" t="n">
        <v>0</v>
      </c>
      <c r="K5437" s="7" t="n">
        <v>0</v>
      </c>
      <c r="L5437" s="7" t="n">
        <v>512</v>
      </c>
      <c r="M5437" s="7" t="n">
        <v>90</v>
      </c>
      <c r="N5437" s="7" t="n">
        <v>1065353216</v>
      </c>
      <c r="O5437" s="7" t="n">
        <v>1065353216</v>
      </c>
      <c r="P5437" s="7" t="n">
        <v>1065353216</v>
      </c>
      <c r="Q5437" s="7" t="n">
        <v>0</v>
      </c>
      <c r="R5437" s="7" t="n">
        <v>0</v>
      </c>
      <c r="S5437" s="7" t="s">
        <v>597</v>
      </c>
    </row>
    <row r="5438" spans="1:20">
      <c r="A5438" t="s">
        <v>4</v>
      </c>
      <c r="B5438" s="4" t="s">
        <v>5</v>
      </c>
      <c r="C5438" s="4" t="s">
        <v>8</v>
      </c>
      <c r="D5438" s="4" t="s">
        <v>9</v>
      </c>
      <c r="E5438" s="4" t="s">
        <v>9</v>
      </c>
      <c r="F5438" s="4" t="s">
        <v>9</v>
      </c>
      <c r="G5438" s="4" t="s">
        <v>9</v>
      </c>
      <c r="H5438" s="4" t="s">
        <v>9</v>
      </c>
      <c r="I5438" s="4" t="s">
        <v>9</v>
      </c>
      <c r="J5438" s="4" t="s">
        <v>9</v>
      </c>
      <c r="K5438" s="4" t="s">
        <v>9</v>
      </c>
      <c r="L5438" s="4" t="s">
        <v>9</v>
      </c>
      <c r="M5438" s="4" t="s">
        <v>9</v>
      </c>
      <c r="N5438" s="4" t="s">
        <v>16</v>
      </c>
      <c r="O5438" s="4" t="s">
        <v>16</v>
      </c>
      <c r="P5438" s="4" t="s">
        <v>16</v>
      </c>
      <c r="Q5438" s="4" t="s">
        <v>16</v>
      </c>
      <c r="R5438" s="4" t="s">
        <v>8</v>
      </c>
      <c r="S5438" s="4" t="s">
        <v>11</v>
      </c>
    </row>
    <row r="5439" spans="1:20">
      <c r="A5439" t="n">
        <v>75722</v>
      </c>
      <c r="B5439" s="14" t="n">
        <v>75</v>
      </c>
      <c r="C5439" s="7" t="n">
        <v>3</v>
      </c>
      <c r="D5439" s="7" t="n">
        <v>0</v>
      </c>
      <c r="E5439" s="7" t="n">
        <v>0</v>
      </c>
      <c r="F5439" s="7" t="n">
        <v>512</v>
      </c>
      <c r="G5439" s="7" t="n">
        <v>128</v>
      </c>
      <c r="H5439" s="7" t="n">
        <v>125</v>
      </c>
      <c r="I5439" s="7" t="n">
        <v>135</v>
      </c>
      <c r="J5439" s="7" t="n">
        <v>0</v>
      </c>
      <c r="K5439" s="7" t="n">
        <v>135</v>
      </c>
      <c r="L5439" s="7" t="n">
        <v>512</v>
      </c>
      <c r="M5439" s="7" t="n">
        <v>256</v>
      </c>
      <c r="N5439" s="7" t="n">
        <v>1065353216</v>
      </c>
      <c r="O5439" s="7" t="n">
        <v>1065353216</v>
      </c>
      <c r="P5439" s="7" t="n">
        <v>1065353216</v>
      </c>
      <c r="Q5439" s="7" t="n">
        <v>0</v>
      </c>
      <c r="R5439" s="7" t="n">
        <v>0</v>
      </c>
      <c r="S5439" s="7" t="s">
        <v>597</v>
      </c>
    </row>
    <row r="5440" spans="1:20">
      <c r="A5440" t="s">
        <v>4</v>
      </c>
      <c r="B5440" s="4" t="s">
        <v>5</v>
      </c>
      <c r="C5440" s="4" t="s">
        <v>8</v>
      </c>
      <c r="D5440" s="4" t="s">
        <v>8</v>
      </c>
      <c r="E5440" s="4" t="s">
        <v>8</v>
      </c>
      <c r="F5440" s="4" t="s">
        <v>10</v>
      </c>
      <c r="G5440" s="4" t="s">
        <v>10</v>
      </c>
      <c r="H5440" s="4" t="s">
        <v>10</v>
      </c>
      <c r="I5440" s="4" t="s">
        <v>10</v>
      </c>
      <c r="J5440" s="4" t="s">
        <v>10</v>
      </c>
    </row>
    <row r="5441" spans="1:19">
      <c r="A5441" t="n">
        <v>75771</v>
      </c>
      <c r="B5441" s="15" t="n">
        <v>76</v>
      </c>
      <c r="C5441" s="7" t="n">
        <v>0</v>
      </c>
      <c r="D5441" s="7" t="n">
        <v>3</v>
      </c>
      <c r="E5441" s="7" t="n">
        <v>0</v>
      </c>
      <c r="F5441" s="7" t="n">
        <v>1</v>
      </c>
      <c r="G5441" s="7" t="n">
        <v>1</v>
      </c>
      <c r="H5441" s="7" t="n">
        <v>1</v>
      </c>
      <c r="I5441" s="7" t="n">
        <v>0</v>
      </c>
      <c r="J5441" s="7" t="n">
        <v>700</v>
      </c>
    </row>
    <row r="5442" spans="1:19">
      <c r="A5442" t="s">
        <v>4</v>
      </c>
      <c r="B5442" s="4" t="s">
        <v>5</v>
      </c>
      <c r="C5442" s="4" t="s">
        <v>8</v>
      </c>
      <c r="D5442" s="4" t="s">
        <v>8</v>
      </c>
      <c r="E5442" s="4" t="s">
        <v>8</v>
      </c>
      <c r="F5442" s="4" t="s">
        <v>10</v>
      </c>
      <c r="G5442" s="4" t="s">
        <v>10</v>
      </c>
      <c r="H5442" s="4" t="s">
        <v>10</v>
      </c>
      <c r="I5442" s="4" t="s">
        <v>10</v>
      </c>
      <c r="J5442" s="4" t="s">
        <v>10</v>
      </c>
    </row>
    <row r="5443" spans="1:19">
      <c r="A5443" t="n">
        <v>75795</v>
      </c>
      <c r="B5443" s="15" t="n">
        <v>76</v>
      </c>
      <c r="C5443" s="7" t="n">
        <v>1</v>
      </c>
      <c r="D5443" s="7" t="n">
        <v>3</v>
      </c>
      <c r="E5443" s="7" t="n">
        <v>0</v>
      </c>
      <c r="F5443" s="7" t="n">
        <v>1</v>
      </c>
      <c r="G5443" s="7" t="n">
        <v>1</v>
      </c>
      <c r="H5443" s="7" t="n">
        <v>1</v>
      </c>
      <c r="I5443" s="7" t="n">
        <v>1</v>
      </c>
      <c r="J5443" s="7" t="n">
        <v>700</v>
      </c>
    </row>
    <row r="5444" spans="1:19">
      <c r="A5444" t="s">
        <v>4</v>
      </c>
      <c r="B5444" s="4" t="s">
        <v>5</v>
      </c>
      <c r="C5444" s="4" t="s">
        <v>8</v>
      </c>
      <c r="D5444" s="4" t="s">
        <v>8</v>
      </c>
    </row>
    <row r="5445" spans="1:19">
      <c r="A5445" t="n">
        <v>75819</v>
      </c>
      <c r="B5445" s="16" t="n">
        <v>77</v>
      </c>
      <c r="C5445" s="7" t="n">
        <v>0</v>
      </c>
      <c r="D5445" s="7" t="n">
        <v>3</v>
      </c>
    </row>
    <row r="5446" spans="1:19">
      <c r="A5446" t="s">
        <v>4</v>
      </c>
      <c r="B5446" s="4" t="s">
        <v>5</v>
      </c>
      <c r="C5446" s="4" t="s">
        <v>8</v>
      </c>
      <c r="D5446" s="4" t="s">
        <v>8</v>
      </c>
    </row>
    <row r="5447" spans="1:19">
      <c r="A5447" t="n">
        <v>75822</v>
      </c>
      <c r="B5447" s="16" t="n">
        <v>77</v>
      </c>
      <c r="C5447" s="7" t="n">
        <v>1</v>
      </c>
      <c r="D5447" s="7" t="n">
        <v>3</v>
      </c>
    </row>
    <row r="5448" spans="1:19">
      <c r="A5448" t="s">
        <v>4</v>
      </c>
      <c r="B5448" s="4" t="s">
        <v>5</v>
      </c>
      <c r="C5448" s="4" t="s">
        <v>8</v>
      </c>
      <c r="D5448" s="4" t="s">
        <v>8</v>
      </c>
      <c r="E5448" s="4" t="s">
        <v>8</v>
      </c>
      <c r="F5448" s="4" t="s">
        <v>10</v>
      </c>
      <c r="G5448" s="4" t="s">
        <v>10</v>
      </c>
      <c r="H5448" s="4" t="s">
        <v>10</v>
      </c>
      <c r="I5448" s="4" t="s">
        <v>10</v>
      </c>
      <c r="J5448" s="4" t="s">
        <v>10</v>
      </c>
    </row>
    <row r="5449" spans="1:19">
      <c r="A5449" t="n">
        <v>75825</v>
      </c>
      <c r="B5449" s="15" t="n">
        <v>76</v>
      </c>
      <c r="C5449" s="7" t="n">
        <v>2</v>
      </c>
      <c r="D5449" s="7" t="n">
        <v>3</v>
      </c>
      <c r="E5449" s="7" t="n">
        <v>0</v>
      </c>
      <c r="F5449" s="7" t="n">
        <v>1</v>
      </c>
      <c r="G5449" s="7" t="n">
        <v>1</v>
      </c>
      <c r="H5449" s="7" t="n">
        <v>1</v>
      </c>
      <c r="I5449" s="7" t="n">
        <v>1</v>
      </c>
      <c r="J5449" s="7" t="n">
        <v>300</v>
      </c>
    </row>
    <row r="5450" spans="1:19">
      <c r="A5450" t="s">
        <v>4</v>
      </c>
      <c r="B5450" s="4" t="s">
        <v>5</v>
      </c>
      <c r="C5450" s="4" t="s">
        <v>8</v>
      </c>
      <c r="D5450" s="4" t="s">
        <v>8</v>
      </c>
      <c r="E5450" s="4" t="s">
        <v>8</v>
      </c>
      <c r="F5450" s="4" t="s">
        <v>10</v>
      </c>
      <c r="G5450" s="4" t="s">
        <v>10</v>
      </c>
      <c r="H5450" s="4" t="s">
        <v>10</v>
      </c>
      <c r="I5450" s="4" t="s">
        <v>10</v>
      </c>
      <c r="J5450" s="4" t="s">
        <v>10</v>
      </c>
    </row>
    <row r="5451" spans="1:19">
      <c r="A5451" t="n">
        <v>75849</v>
      </c>
      <c r="B5451" s="15" t="n">
        <v>76</v>
      </c>
      <c r="C5451" s="7" t="n">
        <v>3</v>
      </c>
      <c r="D5451" s="7" t="n">
        <v>3</v>
      </c>
      <c r="E5451" s="7" t="n">
        <v>0</v>
      </c>
      <c r="F5451" s="7" t="n">
        <v>1</v>
      </c>
      <c r="G5451" s="7" t="n">
        <v>1</v>
      </c>
      <c r="H5451" s="7" t="n">
        <v>1</v>
      </c>
      <c r="I5451" s="7" t="n">
        <v>1</v>
      </c>
      <c r="J5451" s="7" t="n">
        <v>300</v>
      </c>
    </row>
    <row r="5452" spans="1:19">
      <c r="A5452" t="s">
        <v>4</v>
      </c>
      <c r="B5452" s="4" t="s">
        <v>5</v>
      </c>
      <c r="C5452" s="4" t="s">
        <v>8</v>
      </c>
      <c r="D5452" s="4" t="s">
        <v>9</v>
      </c>
      <c r="E5452" s="4" t="s">
        <v>9</v>
      </c>
      <c r="F5452" s="4" t="s">
        <v>9</v>
      </c>
      <c r="G5452" s="4" t="s">
        <v>9</v>
      </c>
      <c r="H5452" s="4" t="s">
        <v>8</v>
      </c>
    </row>
    <row r="5453" spans="1:19">
      <c r="A5453" t="n">
        <v>75873</v>
      </c>
      <c r="B5453" s="18" t="n">
        <v>25</v>
      </c>
      <c r="C5453" s="7" t="n">
        <v>5</v>
      </c>
      <c r="D5453" s="7" t="n">
        <v>65</v>
      </c>
      <c r="E5453" s="7" t="n">
        <v>210</v>
      </c>
      <c r="F5453" s="7" t="n">
        <v>640</v>
      </c>
      <c r="G5453" s="7" t="n">
        <v>350</v>
      </c>
      <c r="H5453" s="7" t="n">
        <v>0</v>
      </c>
    </row>
    <row r="5454" spans="1:19">
      <c r="A5454" t="s">
        <v>4</v>
      </c>
      <c r="B5454" s="4" t="s">
        <v>5</v>
      </c>
      <c r="C5454" s="4" t="s">
        <v>9</v>
      </c>
      <c r="D5454" s="4" t="s">
        <v>8</v>
      </c>
      <c r="E5454" s="4" t="s">
        <v>19</v>
      </c>
      <c r="F5454" s="4" t="s">
        <v>8</v>
      </c>
      <c r="G5454" s="4" t="s">
        <v>8</v>
      </c>
      <c r="H5454" s="4" t="s">
        <v>8</v>
      </c>
      <c r="I5454" s="4" t="s">
        <v>19</v>
      </c>
      <c r="J5454" s="4" t="s">
        <v>8</v>
      </c>
      <c r="K5454" s="4" t="s">
        <v>8</v>
      </c>
      <c r="L5454" s="4" t="s">
        <v>8</v>
      </c>
      <c r="M5454" s="4" t="s">
        <v>19</v>
      </c>
      <c r="N5454" s="4" t="s">
        <v>8</v>
      </c>
      <c r="O5454" s="4" t="s">
        <v>8</v>
      </c>
      <c r="P5454" s="4" t="s">
        <v>8</v>
      </c>
    </row>
    <row r="5455" spans="1:19">
      <c r="A5455" t="n">
        <v>75884</v>
      </c>
      <c r="B5455" s="19" t="n">
        <v>24</v>
      </c>
      <c r="C5455" s="7" t="n">
        <v>65533</v>
      </c>
      <c r="D5455" s="7" t="n">
        <v>11</v>
      </c>
      <c r="E5455" s="7" t="s">
        <v>598</v>
      </c>
      <c r="F5455" s="7" t="n">
        <v>6</v>
      </c>
      <c r="G5455" s="7" t="n">
        <v>2</v>
      </c>
      <c r="H5455" s="7" t="n">
        <v>3</v>
      </c>
      <c r="I5455" s="7" t="s">
        <v>599</v>
      </c>
      <c r="J5455" s="7" t="n">
        <v>6</v>
      </c>
      <c r="K5455" s="7" t="n">
        <v>2</v>
      </c>
      <c r="L5455" s="7" t="n">
        <v>3</v>
      </c>
      <c r="M5455" s="7" t="s">
        <v>600</v>
      </c>
      <c r="N5455" s="7" t="n">
        <v>6</v>
      </c>
      <c r="O5455" s="7" t="n">
        <v>2</v>
      </c>
      <c r="P5455" s="7" t="n">
        <v>0</v>
      </c>
    </row>
    <row r="5456" spans="1:19">
      <c r="A5456" t="s">
        <v>4</v>
      </c>
      <c r="B5456" s="4" t="s">
        <v>5</v>
      </c>
    </row>
    <row r="5457" spans="1:16">
      <c r="A5457" t="n">
        <v>76382</v>
      </c>
      <c r="B5457" s="28" t="n">
        <v>28</v>
      </c>
    </row>
    <row r="5458" spans="1:16">
      <c r="A5458" t="s">
        <v>4</v>
      </c>
      <c r="B5458" s="4" t="s">
        <v>5</v>
      </c>
      <c r="C5458" s="4" t="s">
        <v>8</v>
      </c>
    </row>
    <row r="5459" spans="1:16">
      <c r="A5459" t="n">
        <v>76383</v>
      </c>
      <c r="B5459" s="21" t="n">
        <v>27</v>
      </c>
      <c r="C5459" s="7" t="n">
        <v>0</v>
      </c>
    </row>
    <row r="5460" spans="1:16">
      <c r="A5460" t="s">
        <v>4</v>
      </c>
      <c r="B5460" s="4" t="s">
        <v>5</v>
      </c>
      <c r="C5460" s="4" t="s">
        <v>17</v>
      </c>
    </row>
    <row r="5461" spans="1:16">
      <c r="A5461" t="n">
        <v>76385</v>
      </c>
      <c r="B5461" s="29" t="n">
        <v>3</v>
      </c>
      <c r="C5461" s="12" t="n">
        <f t="normal" ca="1">A5809</f>
        <v>0</v>
      </c>
    </row>
    <row r="5462" spans="1:16">
      <c r="A5462" t="s">
        <v>4</v>
      </c>
      <c r="B5462" s="4" t="s">
        <v>5</v>
      </c>
      <c r="C5462" s="4" t="s">
        <v>8</v>
      </c>
      <c r="D5462" s="4" t="s">
        <v>8</v>
      </c>
    </row>
    <row r="5463" spans="1:16">
      <c r="A5463" t="n">
        <v>76390</v>
      </c>
      <c r="B5463" s="23" t="n">
        <v>31</v>
      </c>
      <c r="C5463" s="7" t="n">
        <v>3</v>
      </c>
      <c r="D5463" s="7" t="n">
        <v>0</v>
      </c>
    </row>
    <row r="5464" spans="1:16">
      <c r="A5464" t="s">
        <v>4</v>
      </c>
      <c r="B5464" s="4" t="s">
        <v>5</v>
      </c>
      <c r="C5464" s="4" t="s">
        <v>9</v>
      </c>
    </row>
    <row r="5465" spans="1:16">
      <c r="A5465" t="n">
        <v>76393</v>
      </c>
      <c r="B5465" s="24" t="n">
        <v>16</v>
      </c>
      <c r="C5465" s="7" t="n">
        <v>300</v>
      </c>
    </row>
    <row r="5466" spans="1:16">
      <c r="A5466" t="s">
        <v>4</v>
      </c>
      <c r="B5466" s="4" t="s">
        <v>5</v>
      </c>
      <c r="C5466" s="4" t="s">
        <v>8</v>
      </c>
      <c r="D5466" s="4" t="s">
        <v>9</v>
      </c>
      <c r="E5466" s="4" t="s">
        <v>9</v>
      </c>
      <c r="F5466" s="4" t="s">
        <v>9</v>
      </c>
      <c r="G5466" s="4" t="s">
        <v>9</v>
      </c>
      <c r="H5466" s="4" t="s">
        <v>9</v>
      </c>
      <c r="I5466" s="4" t="s">
        <v>9</v>
      </c>
      <c r="J5466" s="4" t="s">
        <v>9</v>
      </c>
      <c r="K5466" s="4" t="s">
        <v>9</v>
      </c>
      <c r="L5466" s="4" t="s">
        <v>9</v>
      </c>
      <c r="M5466" s="4" t="s">
        <v>9</v>
      </c>
      <c r="N5466" s="4" t="s">
        <v>16</v>
      </c>
      <c r="O5466" s="4" t="s">
        <v>16</v>
      </c>
      <c r="P5466" s="4" t="s">
        <v>16</v>
      </c>
      <c r="Q5466" s="4" t="s">
        <v>16</v>
      </c>
      <c r="R5466" s="4" t="s">
        <v>8</v>
      </c>
      <c r="S5466" s="4" t="s">
        <v>11</v>
      </c>
    </row>
    <row r="5467" spans="1:16">
      <c r="A5467" t="n">
        <v>76396</v>
      </c>
      <c r="B5467" s="14" t="n">
        <v>75</v>
      </c>
      <c r="C5467" s="7" t="n">
        <v>1</v>
      </c>
      <c r="D5467" s="7" t="n">
        <v>0</v>
      </c>
      <c r="E5467" s="7" t="n">
        <v>0</v>
      </c>
      <c r="F5467" s="7" t="n">
        <v>1024</v>
      </c>
      <c r="G5467" s="7" t="n">
        <v>1024</v>
      </c>
      <c r="H5467" s="7" t="n">
        <v>0</v>
      </c>
      <c r="I5467" s="7" t="n">
        <v>0</v>
      </c>
      <c r="J5467" s="7" t="n">
        <v>0</v>
      </c>
      <c r="K5467" s="7" t="n">
        <v>0</v>
      </c>
      <c r="L5467" s="7" t="n">
        <v>1024</v>
      </c>
      <c r="M5467" s="7" t="n">
        <v>1024</v>
      </c>
      <c r="N5467" s="7" t="n">
        <v>1065353216</v>
      </c>
      <c r="O5467" s="7" t="n">
        <v>1065353216</v>
      </c>
      <c r="P5467" s="7" t="n">
        <v>1065353216</v>
      </c>
      <c r="Q5467" s="7" t="n">
        <v>0</v>
      </c>
      <c r="R5467" s="7" t="n">
        <v>0</v>
      </c>
      <c r="S5467" s="7" t="s">
        <v>601</v>
      </c>
    </row>
    <row r="5468" spans="1:16">
      <c r="A5468" t="s">
        <v>4</v>
      </c>
      <c r="B5468" s="4" t="s">
        <v>5</v>
      </c>
      <c r="C5468" s="4" t="s">
        <v>8</v>
      </c>
      <c r="D5468" s="4" t="s">
        <v>8</v>
      </c>
      <c r="E5468" s="4" t="s">
        <v>8</v>
      </c>
      <c r="F5468" s="4" t="s">
        <v>10</v>
      </c>
      <c r="G5468" s="4" t="s">
        <v>10</v>
      </c>
      <c r="H5468" s="4" t="s">
        <v>10</v>
      </c>
      <c r="I5468" s="4" t="s">
        <v>10</v>
      </c>
      <c r="J5468" s="4" t="s">
        <v>10</v>
      </c>
    </row>
    <row r="5469" spans="1:16">
      <c r="A5469" t="n">
        <v>76445</v>
      </c>
      <c r="B5469" s="15" t="n">
        <v>76</v>
      </c>
      <c r="C5469" s="7" t="n">
        <v>1</v>
      </c>
      <c r="D5469" s="7" t="n">
        <v>9</v>
      </c>
      <c r="E5469" s="7" t="n">
        <v>2</v>
      </c>
      <c r="F5469" s="7" t="n">
        <v>0</v>
      </c>
      <c r="G5469" s="7" t="n">
        <v>0</v>
      </c>
      <c r="H5469" s="7" t="n">
        <v>0</v>
      </c>
      <c r="I5469" s="7" t="n">
        <v>0</v>
      </c>
      <c r="J5469" s="7" t="n">
        <v>0</v>
      </c>
    </row>
    <row r="5470" spans="1:16">
      <c r="A5470" t="s">
        <v>4</v>
      </c>
      <c r="B5470" s="4" t="s">
        <v>5</v>
      </c>
      <c r="C5470" s="4" t="s">
        <v>8</v>
      </c>
      <c r="D5470" s="4" t="s">
        <v>9</v>
      </c>
      <c r="E5470" s="4" t="s">
        <v>9</v>
      </c>
      <c r="F5470" s="4" t="s">
        <v>9</v>
      </c>
      <c r="G5470" s="4" t="s">
        <v>9</v>
      </c>
      <c r="H5470" s="4" t="s">
        <v>9</v>
      </c>
      <c r="I5470" s="4" t="s">
        <v>9</v>
      </c>
      <c r="J5470" s="4" t="s">
        <v>9</v>
      </c>
      <c r="K5470" s="4" t="s">
        <v>9</v>
      </c>
      <c r="L5470" s="4" t="s">
        <v>9</v>
      </c>
      <c r="M5470" s="4" t="s">
        <v>9</v>
      </c>
      <c r="N5470" s="4" t="s">
        <v>16</v>
      </c>
      <c r="O5470" s="4" t="s">
        <v>16</v>
      </c>
      <c r="P5470" s="4" t="s">
        <v>16</v>
      </c>
      <c r="Q5470" s="4" t="s">
        <v>16</v>
      </c>
      <c r="R5470" s="4" t="s">
        <v>8</v>
      </c>
      <c r="S5470" s="4" t="s">
        <v>11</v>
      </c>
    </row>
    <row r="5471" spans="1:16">
      <c r="A5471" t="n">
        <v>76469</v>
      </c>
      <c r="B5471" s="14" t="n">
        <v>75</v>
      </c>
      <c r="C5471" s="7" t="n">
        <v>2</v>
      </c>
      <c r="D5471" s="7" t="n">
        <v>0</v>
      </c>
      <c r="E5471" s="7" t="n">
        <v>0</v>
      </c>
      <c r="F5471" s="7" t="n">
        <v>512</v>
      </c>
      <c r="G5471" s="7" t="n">
        <v>90</v>
      </c>
      <c r="H5471" s="7" t="n">
        <v>125</v>
      </c>
      <c r="I5471" s="7" t="n">
        <v>120</v>
      </c>
      <c r="J5471" s="7" t="n">
        <v>0</v>
      </c>
      <c r="K5471" s="7" t="n">
        <v>0</v>
      </c>
      <c r="L5471" s="7" t="n">
        <v>512</v>
      </c>
      <c r="M5471" s="7" t="n">
        <v>90</v>
      </c>
      <c r="N5471" s="7" t="n">
        <v>1065353216</v>
      </c>
      <c r="O5471" s="7" t="n">
        <v>1065353216</v>
      </c>
      <c r="P5471" s="7" t="n">
        <v>1065353216</v>
      </c>
      <c r="Q5471" s="7" t="n">
        <v>0</v>
      </c>
      <c r="R5471" s="7" t="n">
        <v>0</v>
      </c>
      <c r="S5471" s="7" t="s">
        <v>602</v>
      </c>
    </row>
    <row r="5472" spans="1:16">
      <c r="A5472" t="s">
        <v>4</v>
      </c>
      <c r="B5472" s="4" t="s">
        <v>5</v>
      </c>
      <c r="C5472" s="4" t="s">
        <v>8</v>
      </c>
      <c r="D5472" s="4" t="s">
        <v>9</v>
      </c>
      <c r="E5472" s="4" t="s">
        <v>9</v>
      </c>
      <c r="F5472" s="4" t="s">
        <v>9</v>
      </c>
      <c r="G5472" s="4" t="s">
        <v>9</v>
      </c>
      <c r="H5472" s="4" t="s">
        <v>9</v>
      </c>
      <c r="I5472" s="4" t="s">
        <v>9</v>
      </c>
      <c r="J5472" s="4" t="s">
        <v>9</v>
      </c>
      <c r="K5472" s="4" t="s">
        <v>9</v>
      </c>
      <c r="L5472" s="4" t="s">
        <v>9</v>
      </c>
      <c r="M5472" s="4" t="s">
        <v>9</v>
      </c>
      <c r="N5472" s="4" t="s">
        <v>16</v>
      </c>
      <c r="O5472" s="4" t="s">
        <v>16</v>
      </c>
      <c r="P5472" s="4" t="s">
        <v>16</v>
      </c>
      <c r="Q5472" s="4" t="s">
        <v>16</v>
      </c>
      <c r="R5472" s="4" t="s">
        <v>8</v>
      </c>
      <c r="S5472" s="4" t="s">
        <v>11</v>
      </c>
    </row>
    <row r="5473" spans="1:19">
      <c r="A5473" t="n">
        <v>76518</v>
      </c>
      <c r="B5473" s="14" t="n">
        <v>75</v>
      </c>
      <c r="C5473" s="7" t="n">
        <v>3</v>
      </c>
      <c r="D5473" s="7" t="n">
        <v>0</v>
      </c>
      <c r="E5473" s="7" t="n">
        <v>0</v>
      </c>
      <c r="F5473" s="7" t="n">
        <v>512</v>
      </c>
      <c r="G5473" s="7" t="n">
        <v>128</v>
      </c>
      <c r="H5473" s="7" t="n">
        <v>125</v>
      </c>
      <c r="I5473" s="7" t="n">
        <v>135</v>
      </c>
      <c r="J5473" s="7" t="n">
        <v>0</v>
      </c>
      <c r="K5473" s="7" t="n">
        <v>135</v>
      </c>
      <c r="L5473" s="7" t="n">
        <v>512</v>
      </c>
      <c r="M5473" s="7" t="n">
        <v>256</v>
      </c>
      <c r="N5473" s="7" t="n">
        <v>1065353216</v>
      </c>
      <c r="O5473" s="7" t="n">
        <v>1065353216</v>
      </c>
      <c r="P5473" s="7" t="n">
        <v>1065353216</v>
      </c>
      <c r="Q5473" s="7" t="n">
        <v>0</v>
      </c>
      <c r="R5473" s="7" t="n">
        <v>0</v>
      </c>
      <c r="S5473" s="7" t="s">
        <v>602</v>
      </c>
    </row>
    <row r="5474" spans="1:19">
      <c r="A5474" t="s">
        <v>4</v>
      </c>
      <c r="B5474" s="4" t="s">
        <v>5</v>
      </c>
      <c r="C5474" s="4" t="s">
        <v>8</v>
      </c>
      <c r="D5474" s="4" t="s">
        <v>8</v>
      </c>
      <c r="E5474" s="4" t="s">
        <v>8</v>
      </c>
      <c r="F5474" s="4" t="s">
        <v>10</v>
      </c>
      <c r="G5474" s="4" t="s">
        <v>10</v>
      </c>
      <c r="H5474" s="4" t="s">
        <v>10</v>
      </c>
      <c r="I5474" s="4" t="s">
        <v>10</v>
      </c>
      <c r="J5474" s="4" t="s">
        <v>10</v>
      </c>
    </row>
    <row r="5475" spans="1:19">
      <c r="A5475" t="n">
        <v>76567</v>
      </c>
      <c r="B5475" s="15" t="n">
        <v>76</v>
      </c>
      <c r="C5475" s="7" t="n">
        <v>0</v>
      </c>
      <c r="D5475" s="7" t="n">
        <v>3</v>
      </c>
      <c r="E5475" s="7" t="n">
        <v>0</v>
      </c>
      <c r="F5475" s="7" t="n">
        <v>1</v>
      </c>
      <c r="G5475" s="7" t="n">
        <v>1</v>
      </c>
      <c r="H5475" s="7" t="n">
        <v>1</v>
      </c>
      <c r="I5475" s="7" t="n">
        <v>0</v>
      </c>
      <c r="J5475" s="7" t="n">
        <v>700</v>
      </c>
    </row>
    <row r="5476" spans="1:19">
      <c r="A5476" t="s">
        <v>4</v>
      </c>
      <c r="B5476" s="4" t="s">
        <v>5</v>
      </c>
      <c r="C5476" s="4" t="s">
        <v>8</v>
      </c>
      <c r="D5476" s="4" t="s">
        <v>8</v>
      </c>
      <c r="E5476" s="4" t="s">
        <v>8</v>
      </c>
      <c r="F5476" s="4" t="s">
        <v>10</v>
      </c>
      <c r="G5476" s="4" t="s">
        <v>10</v>
      </c>
      <c r="H5476" s="4" t="s">
        <v>10</v>
      </c>
      <c r="I5476" s="4" t="s">
        <v>10</v>
      </c>
      <c r="J5476" s="4" t="s">
        <v>10</v>
      </c>
    </row>
    <row r="5477" spans="1:19">
      <c r="A5477" t="n">
        <v>76591</v>
      </c>
      <c r="B5477" s="15" t="n">
        <v>76</v>
      </c>
      <c r="C5477" s="7" t="n">
        <v>1</v>
      </c>
      <c r="D5477" s="7" t="n">
        <v>3</v>
      </c>
      <c r="E5477" s="7" t="n">
        <v>0</v>
      </c>
      <c r="F5477" s="7" t="n">
        <v>1</v>
      </c>
      <c r="G5477" s="7" t="n">
        <v>1</v>
      </c>
      <c r="H5477" s="7" t="n">
        <v>1</v>
      </c>
      <c r="I5477" s="7" t="n">
        <v>1</v>
      </c>
      <c r="J5477" s="7" t="n">
        <v>700</v>
      </c>
    </row>
    <row r="5478" spans="1:19">
      <c r="A5478" t="s">
        <v>4</v>
      </c>
      <c r="B5478" s="4" t="s">
        <v>5</v>
      </c>
      <c r="C5478" s="4" t="s">
        <v>8</v>
      </c>
      <c r="D5478" s="4" t="s">
        <v>8</v>
      </c>
    </row>
    <row r="5479" spans="1:19">
      <c r="A5479" t="n">
        <v>76615</v>
      </c>
      <c r="B5479" s="16" t="n">
        <v>77</v>
      </c>
      <c r="C5479" s="7" t="n">
        <v>0</v>
      </c>
      <c r="D5479" s="7" t="n">
        <v>3</v>
      </c>
    </row>
    <row r="5480" spans="1:19">
      <c r="A5480" t="s">
        <v>4</v>
      </c>
      <c r="B5480" s="4" t="s">
        <v>5</v>
      </c>
      <c r="C5480" s="4" t="s">
        <v>8</v>
      </c>
      <c r="D5480" s="4" t="s">
        <v>8</v>
      </c>
    </row>
    <row r="5481" spans="1:19">
      <c r="A5481" t="n">
        <v>76618</v>
      </c>
      <c r="B5481" s="16" t="n">
        <v>77</v>
      </c>
      <c r="C5481" s="7" t="n">
        <v>1</v>
      </c>
      <c r="D5481" s="7" t="n">
        <v>3</v>
      </c>
    </row>
    <row r="5482" spans="1:19">
      <c r="A5482" t="s">
        <v>4</v>
      </c>
      <c r="B5482" s="4" t="s">
        <v>5</v>
      </c>
      <c r="C5482" s="4" t="s">
        <v>8</v>
      </c>
      <c r="D5482" s="4" t="s">
        <v>8</v>
      </c>
      <c r="E5482" s="4" t="s">
        <v>8</v>
      </c>
      <c r="F5482" s="4" t="s">
        <v>10</v>
      </c>
      <c r="G5482" s="4" t="s">
        <v>10</v>
      </c>
      <c r="H5482" s="4" t="s">
        <v>10</v>
      </c>
      <c r="I5482" s="4" t="s">
        <v>10</v>
      </c>
      <c r="J5482" s="4" t="s">
        <v>10</v>
      </c>
    </row>
    <row r="5483" spans="1:19">
      <c r="A5483" t="n">
        <v>76621</v>
      </c>
      <c r="B5483" s="15" t="n">
        <v>76</v>
      </c>
      <c r="C5483" s="7" t="n">
        <v>2</v>
      </c>
      <c r="D5483" s="7" t="n">
        <v>3</v>
      </c>
      <c r="E5483" s="7" t="n">
        <v>0</v>
      </c>
      <c r="F5483" s="7" t="n">
        <v>1</v>
      </c>
      <c r="G5483" s="7" t="n">
        <v>1</v>
      </c>
      <c r="H5483" s="7" t="n">
        <v>1</v>
      </c>
      <c r="I5483" s="7" t="n">
        <v>1</v>
      </c>
      <c r="J5483" s="7" t="n">
        <v>300</v>
      </c>
    </row>
    <row r="5484" spans="1:19">
      <c r="A5484" t="s">
        <v>4</v>
      </c>
      <c r="B5484" s="4" t="s">
        <v>5</v>
      </c>
      <c r="C5484" s="4" t="s">
        <v>8</v>
      </c>
      <c r="D5484" s="4" t="s">
        <v>8</v>
      </c>
      <c r="E5484" s="4" t="s">
        <v>8</v>
      </c>
      <c r="F5484" s="4" t="s">
        <v>10</v>
      </c>
      <c r="G5484" s="4" t="s">
        <v>10</v>
      </c>
      <c r="H5484" s="4" t="s">
        <v>10</v>
      </c>
      <c r="I5484" s="4" t="s">
        <v>10</v>
      </c>
      <c r="J5484" s="4" t="s">
        <v>10</v>
      </c>
    </row>
    <row r="5485" spans="1:19">
      <c r="A5485" t="n">
        <v>76645</v>
      </c>
      <c r="B5485" s="15" t="n">
        <v>76</v>
      </c>
      <c r="C5485" s="7" t="n">
        <v>3</v>
      </c>
      <c r="D5485" s="7" t="n">
        <v>3</v>
      </c>
      <c r="E5485" s="7" t="n">
        <v>0</v>
      </c>
      <c r="F5485" s="7" t="n">
        <v>1</v>
      </c>
      <c r="G5485" s="7" t="n">
        <v>1</v>
      </c>
      <c r="H5485" s="7" t="n">
        <v>1</v>
      </c>
      <c r="I5485" s="7" t="n">
        <v>1</v>
      </c>
      <c r="J5485" s="7" t="n">
        <v>300</v>
      </c>
    </row>
    <row r="5486" spans="1:19">
      <c r="A5486" t="s">
        <v>4</v>
      </c>
      <c r="B5486" s="4" t="s">
        <v>5</v>
      </c>
      <c r="C5486" s="4" t="s">
        <v>8</v>
      </c>
      <c r="D5486" s="4" t="s">
        <v>9</v>
      </c>
      <c r="E5486" s="4" t="s">
        <v>9</v>
      </c>
      <c r="F5486" s="4" t="s">
        <v>9</v>
      </c>
      <c r="G5486" s="4" t="s">
        <v>9</v>
      </c>
      <c r="H5486" s="4" t="s">
        <v>8</v>
      </c>
    </row>
    <row r="5487" spans="1:19">
      <c r="A5487" t="n">
        <v>76669</v>
      </c>
      <c r="B5487" s="18" t="n">
        <v>25</v>
      </c>
      <c r="C5487" s="7" t="n">
        <v>5</v>
      </c>
      <c r="D5487" s="7" t="n">
        <v>65</v>
      </c>
      <c r="E5487" s="7" t="n">
        <v>210</v>
      </c>
      <c r="F5487" s="7" t="n">
        <v>640</v>
      </c>
      <c r="G5487" s="7" t="n">
        <v>350</v>
      </c>
      <c r="H5487" s="7" t="n">
        <v>0</v>
      </c>
    </row>
    <row r="5488" spans="1:19">
      <c r="A5488" t="s">
        <v>4</v>
      </c>
      <c r="B5488" s="4" t="s">
        <v>5</v>
      </c>
      <c r="C5488" s="4" t="s">
        <v>9</v>
      </c>
      <c r="D5488" s="4" t="s">
        <v>8</v>
      </c>
      <c r="E5488" s="4" t="s">
        <v>19</v>
      </c>
      <c r="F5488" s="4" t="s">
        <v>8</v>
      </c>
      <c r="G5488" s="4" t="s">
        <v>8</v>
      </c>
      <c r="H5488" s="4" t="s">
        <v>8</v>
      </c>
      <c r="I5488" s="4" t="s">
        <v>19</v>
      </c>
      <c r="J5488" s="4" t="s">
        <v>8</v>
      </c>
      <c r="K5488" s="4" t="s">
        <v>8</v>
      </c>
      <c r="L5488" s="4" t="s">
        <v>8</v>
      </c>
      <c r="M5488" s="4" t="s">
        <v>19</v>
      </c>
      <c r="N5488" s="4" t="s">
        <v>8</v>
      </c>
      <c r="O5488" s="4" t="s">
        <v>8</v>
      </c>
      <c r="P5488" s="4" t="s">
        <v>8</v>
      </c>
    </row>
    <row r="5489" spans="1:19">
      <c r="A5489" t="n">
        <v>76680</v>
      </c>
      <c r="B5489" s="19" t="n">
        <v>24</v>
      </c>
      <c r="C5489" s="7" t="n">
        <v>65533</v>
      </c>
      <c r="D5489" s="7" t="n">
        <v>11</v>
      </c>
      <c r="E5489" s="7" t="s">
        <v>603</v>
      </c>
      <c r="F5489" s="7" t="n">
        <v>6</v>
      </c>
      <c r="G5489" s="7" t="n">
        <v>2</v>
      </c>
      <c r="H5489" s="7" t="n">
        <v>3</v>
      </c>
      <c r="I5489" s="7" t="s">
        <v>604</v>
      </c>
      <c r="J5489" s="7" t="n">
        <v>6</v>
      </c>
      <c r="K5489" s="7" t="n">
        <v>2</v>
      </c>
      <c r="L5489" s="7" t="n">
        <v>3</v>
      </c>
      <c r="M5489" s="7" t="s">
        <v>605</v>
      </c>
      <c r="N5489" s="7" t="n">
        <v>6</v>
      </c>
      <c r="O5489" s="7" t="n">
        <v>2</v>
      </c>
      <c r="P5489" s="7" t="n">
        <v>0</v>
      </c>
    </row>
    <row r="5490" spans="1:19">
      <c r="A5490" t="s">
        <v>4</v>
      </c>
      <c r="B5490" s="4" t="s">
        <v>5</v>
      </c>
    </row>
    <row r="5491" spans="1:19">
      <c r="A5491" t="n">
        <v>77235</v>
      </c>
      <c r="B5491" s="28" t="n">
        <v>28</v>
      </c>
    </row>
    <row r="5492" spans="1:19">
      <c r="A5492" t="s">
        <v>4</v>
      </c>
      <c r="B5492" s="4" t="s">
        <v>5</v>
      </c>
      <c r="C5492" s="4" t="s">
        <v>8</v>
      </c>
    </row>
    <row r="5493" spans="1:19">
      <c r="A5493" t="n">
        <v>77236</v>
      </c>
      <c r="B5493" s="21" t="n">
        <v>27</v>
      </c>
      <c r="C5493" s="7" t="n">
        <v>0</v>
      </c>
    </row>
    <row r="5494" spans="1:19">
      <c r="A5494" t="s">
        <v>4</v>
      </c>
      <c r="B5494" s="4" t="s">
        <v>5</v>
      </c>
      <c r="C5494" s="4" t="s">
        <v>17</v>
      </c>
    </row>
    <row r="5495" spans="1:19">
      <c r="A5495" t="n">
        <v>77238</v>
      </c>
      <c r="B5495" s="29" t="n">
        <v>3</v>
      </c>
      <c r="C5495" s="12" t="n">
        <f t="normal" ca="1">A5809</f>
        <v>0</v>
      </c>
    </row>
    <row r="5496" spans="1:19">
      <c r="A5496" t="s">
        <v>4</v>
      </c>
      <c r="B5496" s="4" t="s">
        <v>5</v>
      </c>
      <c r="C5496" s="4" t="s">
        <v>8</v>
      </c>
      <c r="D5496" s="4" t="s">
        <v>8</v>
      </c>
    </row>
    <row r="5497" spans="1:19">
      <c r="A5497" t="n">
        <v>77243</v>
      </c>
      <c r="B5497" s="23" t="n">
        <v>31</v>
      </c>
      <c r="C5497" s="7" t="n">
        <v>3</v>
      </c>
      <c r="D5497" s="7" t="n">
        <v>0</v>
      </c>
    </row>
    <row r="5498" spans="1:19">
      <c r="A5498" t="s">
        <v>4</v>
      </c>
      <c r="B5498" s="4" t="s">
        <v>5</v>
      </c>
      <c r="C5498" s="4" t="s">
        <v>9</v>
      </c>
    </row>
    <row r="5499" spans="1:19">
      <c r="A5499" t="n">
        <v>77246</v>
      </c>
      <c r="B5499" s="24" t="n">
        <v>16</v>
      </c>
      <c r="C5499" s="7" t="n">
        <v>300</v>
      </c>
    </row>
    <row r="5500" spans="1:19">
      <c r="A5500" t="s">
        <v>4</v>
      </c>
      <c r="B5500" s="4" t="s">
        <v>5</v>
      </c>
      <c r="C5500" s="4" t="s">
        <v>8</v>
      </c>
      <c r="D5500" s="4" t="s">
        <v>9</v>
      </c>
      <c r="E5500" s="4" t="s">
        <v>9</v>
      </c>
      <c r="F5500" s="4" t="s">
        <v>9</v>
      </c>
      <c r="G5500" s="4" t="s">
        <v>9</v>
      </c>
      <c r="H5500" s="4" t="s">
        <v>9</v>
      </c>
      <c r="I5500" s="4" t="s">
        <v>9</v>
      </c>
      <c r="J5500" s="4" t="s">
        <v>9</v>
      </c>
      <c r="K5500" s="4" t="s">
        <v>9</v>
      </c>
      <c r="L5500" s="4" t="s">
        <v>9</v>
      </c>
      <c r="M5500" s="4" t="s">
        <v>9</v>
      </c>
      <c r="N5500" s="4" t="s">
        <v>16</v>
      </c>
      <c r="O5500" s="4" t="s">
        <v>16</v>
      </c>
      <c r="P5500" s="4" t="s">
        <v>16</v>
      </c>
      <c r="Q5500" s="4" t="s">
        <v>16</v>
      </c>
      <c r="R5500" s="4" t="s">
        <v>8</v>
      </c>
      <c r="S5500" s="4" t="s">
        <v>11</v>
      </c>
    </row>
    <row r="5501" spans="1:19">
      <c r="A5501" t="n">
        <v>77249</v>
      </c>
      <c r="B5501" s="14" t="n">
        <v>75</v>
      </c>
      <c r="C5501" s="7" t="n">
        <v>1</v>
      </c>
      <c r="D5501" s="7" t="n">
        <v>0</v>
      </c>
      <c r="E5501" s="7" t="n">
        <v>0</v>
      </c>
      <c r="F5501" s="7" t="n">
        <v>1024</v>
      </c>
      <c r="G5501" s="7" t="n">
        <v>1024</v>
      </c>
      <c r="H5501" s="7" t="n">
        <v>0</v>
      </c>
      <c r="I5501" s="7" t="n">
        <v>0</v>
      </c>
      <c r="J5501" s="7" t="n">
        <v>0</v>
      </c>
      <c r="K5501" s="7" t="n">
        <v>0</v>
      </c>
      <c r="L5501" s="7" t="n">
        <v>1024</v>
      </c>
      <c r="M5501" s="7" t="n">
        <v>1024</v>
      </c>
      <c r="N5501" s="7" t="n">
        <v>1065353216</v>
      </c>
      <c r="O5501" s="7" t="n">
        <v>1065353216</v>
      </c>
      <c r="P5501" s="7" t="n">
        <v>1065353216</v>
      </c>
      <c r="Q5501" s="7" t="n">
        <v>0</v>
      </c>
      <c r="R5501" s="7" t="n">
        <v>0</v>
      </c>
      <c r="S5501" s="7" t="s">
        <v>606</v>
      </c>
    </row>
    <row r="5502" spans="1:19">
      <c r="A5502" t="s">
        <v>4</v>
      </c>
      <c r="B5502" s="4" t="s">
        <v>5</v>
      </c>
      <c r="C5502" s="4" t="s">
        <v>8</v>
      </c>
      <c r="D5502" s="4" t="s">
        <v>8</v>
      </c>
      <c r="E5502" s="4" t="s">
        <v>8</v>
      </c>
      <c r="F5502" s="4" t="s">
        <v>10</v>
      </c>
      <c r="G5502" s="4" t="s">
        <v>10</v>
      </c>
      <c r="H5502" s="4" t="s">
        <v>10</v>
      </c>
      <c r="I5502" s="4" t="s">
        <v>10</v>
      </c>
      <c r="J5502" s="4" t="s">
        <v>10</v>
      </c>
    </row>
    <row r="5503" spans="1:19">
      <c r="A5503" t="n">
        <v>77298</v>
      </c>
      <c r="B5503" s="15" t="n">
        <v>76</v>
      </c>
      <c r="C5503" s="7" t="n">
        <v>1</v>
      </c>
      <c r="D5503" s="7" t="n">
        <v>9</v>
      </c>
      <c r="E5503" s="7" t="n">
        <v>2</v>
      </c>
      <c r="F5503" s="7" t="n">
        <v>0</v>
      </c>
      <c r="G5503" s="7" t="n">
        <v>0</v>
      </c>
      <c r="H5503" s="7" t="n">
        <v>0</v>
      </c>
      <c r="I5503" s="7" t="n">
        <v>0</v>
      </c>
      <c r="J5503" s="7" t="n">
        <v>0</v>
      </c>
    </row>
    <row r="5504" spans="1:19">
      <c r="A5504" t="s">
        <v>4</v>
      </c>
      <c r="B5504" s="4" t="s">
        <v>5</v>
      </c>
      <c r="C5504" s="4" t="s">
        <v>8</v>
      </c>
      <c r="D5504" s="4" t="s">
        <v>9</v>
      </c>
      <c r="E5504" s="4" t="s">
        <v>9</v>
      </c>
      <c r="F5504" s="4" t="s">
        <v>9</v>
      </c>
      <c r="G5504" s="4" t="s">
        <v>9</v>
      </c>
      <c r="H5504" s="4" t="s">
        <v>9</v>
      </c>
      <c r="I5504" s="4" t="s">
        <v>9</v>
      </c>
      <c r="J5504" s="4" t="s">
        <v>9</v>
      </c>
      <c r="K5504" s="4" t="s">
        <v>9</v>
      </c>
      <c r="L5504" s="4" t="s">
        <v>9</v>
      </c>
      <c r="M5504" s="4" t="s">
        <v>9</v>
      </c>
      <c r="N5504" s="4" t="s">
        <v>16</v>
      </c>
      <c r="O5504" s="4" t="s">
        <v>16</v>
      </c>
      <c r="P5504" s="4" t="s">
        <v>16</v>
      </c>
      <c r="Q5504" s="4" t="s">
        <v>16</v>
      </c>
      <c r="R5504" s="4" t="s">
        <v>8</v>
      </c>
      <c r="S5504" s="4" t="s">
        <v>11</v>
      </c>
    </row>
    <row r="5505" spans="1:19">
      <c r="A5505" t="n">
        <v>77322</v>
      </c>
      <c r="B5505" s="14" t="n">
        <v>75</v>
      </c>
      <c r="C5505" s="7" t="n">
        <v>2</v>
      </c>
      <c r="D5505" s="7" t="n">
        <v>0</v>
      </c>
      <c r="E5505" s="7" t="n">
        <v>0</v>
      </c>
      <c r="F5505" s="7" t="n">
        <v>512</v>
      </c>
      <c r="G5505" s="7" t="n">
        <v>90</v>
      </c>
      <c r="H5505" s="7" t="n">
        <v>125</v>
      </c>
      <c r="I5505" s="7" t="n">
        <v>120</v>
      </c>
      <c r="J5505" s="7" t="n">
        <v>0</v>
      </c>
      <c r="K5505" s="7" t="n">
        <v>0</v>
      </c>
      <c r="L5505" s="7" t="n">
        <v>512</v>
      </c>
      <c r="M5505" s="7" t="n">
        <v>90</v>
      </c>
      <c r="N5505" s="7" t="n">
        <v>1065353216</v>
      </c>
      <c r="O5505" s="7" t="n">
        <v>1065353216</v>
      </c>
      <c r="P5505" s="7" t="n">
        <v>1065353216</v>
      </c>
      <c r="Q5505" s="7" t="n">
        <v>0</v>
      </c>
      <c r="R5505" s="7" t="n">
        <v>0</v>
      </c>
      <c r="S5505" s="7" t="s">
        <v>607</v>
      </c>
    </row>
    <row r="5506" spans="1:19">
      <c r="A5506" t="s">
        <v>4</v>
      </c>
      <c r="B5506" s="4" t="s">
        <v>5</v>
      </c>
      <c r="C5506" s="4" t="s">
        <v>8</v>
      </c>
      <c r="D5506" s="4" t="s">
        <v>9</v>
      </c>
      <c r="E5506" s="4" t="s">
        <v>9</v>
      </c>
      <c r="F5506" s="4" t="s">
        <v>9</v>
      </c>
      <c r="G5506" s="4" t="s">
        <v>9</v>
      </c>
      <c r="H5506" s="4" t="s">
        <v>9</v>
      </c>
      <c r="I5506" s="4" t="s">
        <v>9</v>
      </c>
      <c r="J5506" s="4" t="s">
        <v>9</v>
      </c>
      <c r="K5506" s="4" t="s">
        <v>9</v>
      </c>
      <c r="L5506" s="4" t="s">
        <v>9</v>
      </c>
      <c r="M5506" s="4" t="s">
        <v>9</v>
      </c>
      <c r="N5506" s="4" t="s">
        <v>16</v>
      </c>
      <c r="O5506" s="4" t="s">
        <v>16</v>
      </c>
      <c r="P5506" s="4" t="s">
        <v>16</v>
      </c>
      <c r="Q5506" s="4" t="s">
        <v>16</v>
      </c>
      <c r="R5506" s="4" t="s">
        <v>8</v>
      </c>
      <c r="S5506" s="4" t="s">
        <v>11</v>
      </c>
    </row>
    <row r="5507" spans="1:19">
      <c r="A5507" t="n">
        <v>77371</v>
      </c>
      <c r="B5507" s="14" t="n">
        <v>75</v>
      </c>
      <c r="C5507" s="7" t="n">
        <v>3</v>
      </c>
      <c r="D5507" s="7" t="n">
        <v>0</v>
      </c>
      <c r="E5507" s="7" t="n">
        <v>0</v>
      </c>
      <c r="F5507" s="7" t="n">
        <v>512</v>
      </c>
      <c r="G5507" s="7" t="n">
        <v>128</v>
      </c>
      <c r="H5507" s="7" t="n">
        <v>125</v>
      </c>
      <c r="I5507" s="7" t="n">
        <v>135</v>
      </c>
      <c r="J5507" s="7" t="n">
        <v>0</v>
      </c>
      <c r="K5507" s="7" t="n">
        <v>135</v>
      </c>
      <c r="L5507" s="7" t="n">
        <v>512</v>
      </c>
      <c r="M5507" s="7" t="n">
        <v>256</v>
      </c>
      <c r="N5507" s="7" t="n">
        <v>1065353216</v>
      </c>
      <c r="O5507" s="7" t="n">
        <v>1065353216</v>
      </c>
      <c r="P5507" s="7" t="n">
        <v>1065353216</v>
      </c>
      <c r="Q5507" s="7" t="n">
        <v>0</v>
      </c>
      <c r="R5507" s="7" t="n">
        <v>0</v>
      </c>
      <c r="S5507" s="7" t="s">
        <v>607</v>
      </c>
    </row>
    <row r="5508" spans="1:19">
      <c r="A5508" t="s">
        <v>4</v>
      </c>
      <c r="B5508" s="4" t="s">
        <v>5</v>
      </c>
      <c r="C5508" s="4" t="s">
        <v>8</v>
      </c>
      <c r="D5508" s="4" t="s">
        <v>8</v>
      </c>
      <c r="E5508" s="4" t="s">
        <v>8</v>
      </c>
      <c r="F5508" s="4" t="s">
        <v>10</v>
      </c>
      <c r="G5508" s="4" t="s">
        <v>10</v>
      </c>
      <c r="H5508" s="4" t="s">
        <v>10</v>
      </c>
      <c r="I5508" s="4" t="s">
        <v>10</v>
      </c>
      <c r="J5508" s="4" t="s">
        <v>10</v>
      </c>
    </row>
    <row r="5509" spans="1:19">
      <c r="A5509" t="n">
        <v>77420</v>
      </c>
      <c r="B5509" s="15" t="n">
        <v>76</v>
      </c>
      <c r="C5509" s="7" t="n">
        <v>0</v>
      </c>
      <c r="D5509" s="7" t="n">
        <v>3</v>
      </c>
      <c r="E5509" s="7" t="n">
        <v>0</v>
      </c>
      <c r="F5509" s="7" t="n">
        <v>1</v>
      </c>
      <c r="G5509" s="7" t="n">
        <v>1</v>
      </c>
      <c r="H5509" s="7" t="n">
        <v>1</v>
      </c>
      <c r="I5509" s="7" t="n">
        <v>0</v>
      </c>
      <c r="J5509" s="7" t="n">
        <v>700</v>
      </c>
    </row>
    <row r="5510" spans="1:19">
      <c r="A5510" t="s">
        <v>4</v>
      </c>
      <c r="B5510" s="4" t="s">
        <v>5</v>
      </c>
      <c r="C5510" s="4" t="s">
        <v>8</v>
      </c>
      <c r="D5510" s="4" t="s">
        <v>8</v>
      </c>
      <c r="E5510" s="4" t="s">
        <v>8</v>
      </c>
      <c r="F5510" s="4" t="s">
        <v>10</v>
      </c>
      <c r="G5510" s="4" t="s">
        <v>10</v>
      </c>
      <c r="H5510" s="4" t="s">
        <v>10</v>
      </c>
      <c r="I5510" s="4" t="s">
        <v>10</v>
      </c>
      <c r="J5510" s="4" t="s">
        <v>10</v>
      </c>
    </row>
    <row r="5511" spans="1:19">
      <c r="A5511" t="n">
        <v>77444</v>
      </c>
      <c r="B5511" s="15" t="n">
        <v>76</v>
      </c>
      <c r="C5511" s="7" t="n">
        <v>1</v>
      </c>
      <c r="D5511" s="7" t="n">
        <v>3</v>
      </c>
      <c r="E5511" s="7" t="n">
        <v>0</v>
      </c>
      <c r="F5511" s="7" t="n">
        <v>1</v>
      </c>
      <c r="G5511" s="7" t="n">
        <v>1</v>
      </c>
      <c r="H5511" s="7" t="n">
        <v>1</v>
      </c>
      <c r="I5511" s="7" t="n">
        <v>1</v>
      </c>
      <c r="J5511" s="7" t="n">
        <v>700</v>
      </c>
    </row>
    <row r="5512" spans="1:19">
      <c r="A5512" t="s">
        <v>4</v>
      </c>
      <c r="B5512" s="4" t="s">
        <v>5</v>
      </c>
      <c r="C5512" s="4" t="s">
        <v>8</v>
      </c>
      <c r="D5512" s="4" t="s">
        <v>8</v>
      </c>
    </row>
    <row r="5513" spans="1:19">
      <c r="A5513" t="n">
        <v>77468</v>
      </c>
      <c r="B5513" s="16" t="n">
        <v>77</v>
      </c>
      <c r="C5513" s="7" t="n">
        <v>0</v>
      </c>
      <c r="D5513" s="7" t="n">
        <v>3</v>
      </c>
    </row>
    <row r="5514" spans="1:19">
      <c r="A5514" t="s">
        <v>4</v>
      </c>
      <c r="B5514" s="4" t="s">
        <v>5</v>
      </c>
      <c r="C5514" s="4" t="s">
        <v>8</v>
      </c>
      <c r="D5514" s="4" t="s">
        <v>8</v>
      </c>
    </row>
    <row r="5515" spans="1:19">
      <c r="A5515" t="n">
        <v>77471</v>
      </c>
      <c r="B5515" s="16" t="n">
        <v>77</v>
      </c>
      <c r="C5515" s="7" t="n">
        <v>1</v>
      </c>
      <c r="D5515" s="7" t="n">
        <v>3</v>
      </c>
    </row>
    <row r="5516" spans="1:19">
      <c r="A5516" t="s">
        <v>4</v>
      </c>
      <c r="B5516" s="4" t="s">
        <v>5</v>
      </c>
      <c r="C5516" s="4" t="s">
        <v>8</v>
      </c>
      <c r="D5516" s="4" t="s">
        <v>8</v>
      </c>
      <c r="E5516" s="4" t="s">
        <v>8</v>
      </c>
      <c r="F5516" s="4" t="s">
        <v>10</v>
      </c>
      <c r="G5516" s="4" t="s">
        <v>10</v>
      </c>
      <c r="H5516" s="4" t="s">
        <v>10</v>
      </c>
      <c r="I5516" s="4" t="s">
        <v>10</v>
      </c>
      <c r="J5516" s="4" t="s">
        <v>10</v>
      </c>
    </row>
    <row r="5517" spans="1:19">
      <c r="A5517" t="n">
        <v>77474</v>
      </c>
      <c r="B5517" s="15" t="n">
        <v>76</v>
      </c>
      <c r="C5517" s="7" t="n">
        <v>2</v>
      </c>
      <c r="D5517" s="7" t="n">
        <v>3</v>
      </c>
      <c r="E5517" s="7" t="n">
        <v>0</v>
      </c>
      <c r="F5517" s="7" t="n">
        <v>1</v>
      </c>
      <c r="G5517" s="7" t="n">
        <v>1</v>
      </c>
      <c r="H5517" s="7" t="n">
        <v>1</v>
      </c>
      <c r="I5517" s="7" t="n">
        <v>1</v>
      </c>
      <c r="J5517" s="7" t="n">
        <v>300</v>
      </c>
    </row>
    <row r="5518" spans="1:19">
      <c r="A5518" t="s">
        <v>4</v>
      </c>
      <c r="B5518" s="4" t="s">
        <v>5</v>
      </c>
      <c r="C5518" s="4" t="s">
        <v>8</v>
      </c>
      <c r="D5518" s="4" t="s">
        <v>8</v>
      </c>
      <c r="E5518" s="4" t="s">
        <v>8</v>
      </c>
      <c r="F5518" s="4" t="s">
        <v>10</v>
      </c>
      <c r="G5518" s="4" t="s">
        <v>10</v>
      </c>
      <c r="H5518" s="4" t="s">
        <v>10</v>
      </c>
      <c r="I5518" s="4" t="s">
        <v>10</v>
      </c>
      <c r="J5518" s="4" t="s">
        <v>10</v>
      </c>
    </row>
    <row r="5519" spans="1:19">
      <c r="A5519" t="n">
        <v>77498</v>
      </c>
      <c r="B5519" s="15" t="n">
        <v>76</v>
      </c>
      <c r="C5519" s="7" t="n">
        <v>3</v>
      </c>
      <c r="D5519" s="7" t="n">
        <v>3</v>
      </c>
      <c r="E5519" s="7" t="n">
        <v>0</v>
      </c>
      <c r="F5519" s="7" t="n">
        <v>1</v>
      </c>
      <c r="G5519" s="7" t="n">
        <v>1</v>
      </c>
      <c r="H5519" s="7" t="n">
        <v>1</v>
      </c>
      <c r="I5519" s="7" t="n">
        <v>1</v>
      </c>
      <c r="J5519" s="7" t="n">
        <v>300</v>
      </c>
    </row>
    <row r="5520" spans="1:19">
      <c r="A5520" t="s">
        <v>4</v>
      </c>
      <c r="B5520" s="4" t="s">
        <v>5</v>
      </c>
      <c r="C5520" s="4" t="s">
        <v>8</v>
      </c>
      <c r="D5520" s="4" t="s">
        <v>9</v>
      </c>
      <c r="E5520" s="4" t="s">
        <v>9</v>
      </c>
      <c r="F5520" s="4" t="s">
        <v>9</v>
      </c>
      <c r="G5520" s="4" t="s">
        <v>9</v>
      </c>
      <c r="H5520" s="4" t="s">
        <v>8</v>
      </c>
    </row>
    <row r="5521" spans="1:19">
      <c r="A5521" t="n">
        <v>77522</v>
      </c>
      <c r="B5521" s="18" t="n">
        <v>25</v>
      </c>
      <c r="C5521" s="7" t="n">
        <v>5</v>
      </c>
      <c r="D5521" s="7" t="n">
        <v>65</v>
      </c>
      <c r="E5521" s="7" t="n">
        <v>210</v>
      </c>
      <c r="F5521" s="7" t="n">
        <v>640</v>
      </c>
      <c r="G5521" s="7" t="n">
        <v>350</v>
      </c>
      <c r="H5521" s="7" t="n">
        <v>0</v>
      </c>
    </row>
    <row r="5522" spans="1:19">
      <c r="A5522" t="s">
        <v>4</v>
      </c>
      <c r="B5522" s="4" t="s">
        <v>5</v>
      </c>
      <c r="C5522" s="4" t="s">
        <v>9</v>
      </c>
      <c r="D5522" s="4" t="s">
        <v>8</v>
      </c>
      <c r="E5522" s="4" t="s">
        <v>19</v>
      </c>
      <c r="F5522" s="4" t="s">
        <v>8</v>
      </c>
      <c r="G5522" s="4" t="s">
        <v>8</v>
      </c>
      <c r="H5522" s="4" t="s">
        <v>8</v>
      </c>
      <c r="I5522" s="4" t="s">
        <v>19</v>
      </c>
      <c r="J5522" s="4" t="s">
        <v>8</v>
      </c>
      <c r="K5522" s="4" t="s">
        <v>8</v>
      </c>
      <c r="L5522" s="4" t="s">
        <v>8</v>
      </c>
      <c r="M5522" s="4" t="s">
        <v>19</v>
      </c>
      <c r="N5522" s="4" t="s">
        <v>8</v>
      </c>
      <c r="O5522" s="4" t="s">
        <v>8</v>
      </c>
      <c r="P5522" s="4" t="s">
        <v>8</v>
      </c>
    </row>
    <row r="5523" spans="1:19">
      <c r="A5523" t="n">
        <v>77533</v>
      </c>
      <c r="B5523" s="19" t="n">
        <v>24</v>
      </c>
      <c r="C5523" s="7" t="n">
        <v>65533</v>
      </c>
      <c r="D5523" s="7" t="n">
        <v>11</v>
      </c>
      <c r="E5523" s="7" t="s">
        <v>608</v>
      </c>
      <c r="F5523" s="7" t="n">
        <v>6</v>
      </c>
      <c r="G5523" s="7" t="n">
        <v>2</v>
      </c>
      <c r="H5523" s="7" t="n">
        <v>3</v>
      </c>
      <c r="I5523" s="7" t="s">
        <v>609</v>
      </c>
      <c r="J5523" s="7" t="n">
        <v>6</v>
      </c>
      <c r="K5523" s="7" t="n">
        <v>2</v>
      </c>
      <c r="L5523" s="7" t="n">
        <v>3</v>
      </c>
      <c r="M5523" s="7" t="s">
        <v>610</v>
      </c>
      <c r="N5523" s="7" t="n">
        <v>6</v>
      </c>
      <c r="O5523" s="7" t="n">
        <v>2</v>
      </c>
      <c r="P5523" s="7" t="n">
        <v>0</v>
      </c>
    </row>
    <row r="5524" spans="1:19">
      <c r="A5524" t="s">
        <v>4</v>
      </c>
      <c r="B5524" s="4" t="s">
        <v>5</v>
      </c>
    </row>
    <row r="5525" spans="1:19">
      <c r="A5525" t="n">
        <v>78016</v>
      </c>
      <c r="B5525" s="28" t="n">
        <v>28</v>
      </c>
    </row>
    <row r="5526" spans="1:19">
      <c r="A5526" t="s">
        <v>4</v>
      </c>
      <c r="B5526" s="4" t="s">
        <v>5</v>
      </c>
      <c r="C5526" s="4" t="s">
        <v>8</v>
      </c>
    </row>
    <row r="5527" spans="1:19">
      <c r="A5527" t="n">
        <v>78017</v>
      </c>
      <c r="B5527" s="21" t="n">
        <v>27</v>
      </c>
      <c r="C5527" s="7" t="n">
        <v>0</v>
      </c>
    </row>
    <row r="5528" spans="1:19">
      <c r="A5528" t="s">
        <v>4</v>
      </c>
      <c r="B5528" s="4" t="s">
        <v>5</v>
      </c>
      <c r="C5528" s="4" t="s">
        <v>17</v>
      </c>
    </row>
    <row r="5529" spans="1:19">
      <c r="A5529" t="n">
        <v>78019</v>
      </c>
      <c r="B5529" s="29" t="n">
        <v>3</v>
      </c>
      <c r="C5529" s="12" t="n">
        <f t="normal" ca="1">A5809</f>
        <v>0</v>
      </c>
    </row>
    <row r="5530" spans="1:19">
      <c r="A5530" t="s">
        <v>4</v>
      </c>
      <c r="B5530" s="4" t="s">
        <v>5</v>
      </c>
      <c r="C5530" s="4" t="s">
        <v>8</v>
      </c>
      <c r="D5530" s="4" t="s">
        <v>8</v>
      </c>
    </row>
    <row r="5531" spans="1:19">
      <c r="A5531" t="n">
        <v>78024</v>
      </c>
      <c r="B5531" s="23" t="n">
        <v>31</v>
      </c>
      <c r="C5531" s="7" t="n">
        <v>3</v>
      </c>
      <c r="D5531" s="7" t="n">
        <v>0</v>
      </c>
    </row>
    <row r="5532" spans="1:19">
      <c r="A5532" t="s">
        <v>4</v>
      </c>
      <c r="B5532" s="4" t="s">
        <v>5</v>
      </c>
      <c r="C5532" s="4" t="s">
        <v>9</v>
      </c>
    </row>
    <row r="5533" spans="1:19">
      <c r="A5533" t="n">
        <v>78027</v>
      </c>
      <c r="B5533" s="24" t="n">
        <v>16</v>
      </c>
      <c r="C5533" s="7" t="n">
        <v>300</v>
      </c>
    </row>
    <row r="5534" spans="1:19">
      <c r="A5534" t="s">
        <v>4</v>
      </c>
      <c r="B5534" s="4" t="s">
        <v>5</v>
      </c>
      <c r="C5534" s="4" t="s">
        <v>8</v>
      </c>
      <c r="D5534" s="4" t="s">
        <v>9</v>
      </c>
      <c r="E5534" s="4" t="s">
        <v>9</v>
      </c>
      <c r="F5534" s="4" t="s">
        <v>9</v>
      </c>
      <c r="G5534" s="4" t="s">
        <v>9</v>
      </c>
      <c r="H5534" s="4" t="s">
        <v>9</v>
      </c>
      <c r="I5534" s="4" t="s">
        <v>9</v>
      </c>
      <c r="J5534" s="4" t="s">
        <v>9</v>
      </c>
      <c r="K5534" s="4" t="s">
        <v>9</v>
      </c>
      <c r="L5534" s="4" t="s">
        <v>9</v>
      </c>
      <c r="M5534" s="4" t="s">
        <v>9</v>
      </c>
      <c r="N5534" s="4" t="s">
        <v>16</v>
      </c>
      <c r="O5534" s="4" t="s">
        <v>16</v>
      </c>
      <c r="P5534" s="4" t="s">
        <v>16</v>
      </c>
      <c r="Q5534" s="4" t="s">
        <v>16</v>
      </c>
      <c r="R5534" s="4" t="s">
        <v>8</v>
      </c>
      <c r="S5534" s="4" t="s">
        <v>11</v>
      </c>
    </row>
    <row r="5535" spans="1:19">
      <c r="A5535" t="n">
        <v>78030</v>
      </c>
      <c r="B5535" s="14" t="n">
        <v>75</v>
      </c>
      <c r="C5535" s="7" t="n">
        <v>1</v>
      </c>
      <c r="D5535" s="7" t="n">
        <v>0</v>
      </c>
      <c r="E5535" s="7" t="n">
        <v>0</v>
      </c>
      <c r="F5535" s="7" t="n">
        <v>1024</v>
      </c>
      <c r="G5535" s="7" t="n">
        <v>1024</v>
      </c>
      <c r="H5535" s="7" t="n">
        <v>0</v>
      </c>
      <c r="I5535" s="7" t="n">
        <v>0</v>
      </c>
      <c r="J5535" s="7" t="n">
        <v>0</v>
      </c>
      <c r="K5535" s="7" t="n">
        <v>0</v>
      </c>
      <c r="L5535" s="7" t="n">
        <v>1024</v>
      </c>
      <c r="M5535" s="7" t="n">
        <v>1024</v>
      </c>
      <c r="N5535" s="7" t="n">
        <v>1065353216</v>
      </c>
      <c r="O5535" s="7" t="n">
        <v>1065353216</v>
      </c>
      <c r="P5535" s="7" t="n">
        <v>1065353216</v>
      </c>
      <c r="Q5535" s="7" t="n">
        <v>0</v>
      </c>
      <c r="R5535" s="7" t="n">
        <v>0</v>
      </c>
      <c r="S5535" s="7" t="s">
        <v>611</v>
      </c>
    </row>
    <row r="5536" spans="1:19">
      <c r="A5536" t="s">
        <v>4</v>
      </c>
      <c r="B5536" s="4" t="s">
        <v>5</v>
      </c>
      <c r="C5536" s="4" t="s">
        <v>8</v>
      </c>
      <c r="D5536" s="4" t="s">
        <v>8</v>
      </c>
      <c r="E5536" s="4" t="s">
        <v>8</v>
      </c>
      <c r="F5536" s="4" t="s">
        <v>10</v>
      </c>
      <c r="G5536" s="4" t="s">
        <v>10</v>
      </c>
      <c r="H5536" s="4" t="s">
        <v>10</v>
      </c>
      <c r="I5536" s="4" t="s">
        <v>10</v>
      </c>
      <c r="J5536" s="4" t="s">
        <v>10</v>
      </c>
    </row>
    <row r="5537" spans="1:19">
      <c r="A5537" t="n">
        <v>78079</v>
      </c>
      <c r="B5537" s="15" t="n">
        <v>76</v>
      </c>
      <c r="C5537" s="7" t="n">
        <v>1</v>
      </c>
      <c r="D5537" s="7" t="n">
        <v>9</v>
      </c>
      <c r="E5537" s="7" t="n">
        <v>2</v>
      </c>
      <c r="F5537" s="7" t="n">
        <v>0</v>
      </c>
      <c r="G5537" s="7" t="n">
        <v>0</v>
      </c>
      <c r="H5537" s="7" t="n">
        <v>0</v>
      </c>
      <c r="I5537" s="7" t="n">
        <v>0</v>
      </c>
      <c r="J5537" s="7" t="n">
        <v>0</v>
      </c>
    </row>
    <row r="5538" spans="1:19">
      <c r="A5538" t="s">
        <v>4</v>
      </c>
      <c r="B5538" s="4" t="s">
        <v>5</v>
      </c>
      <c r="C5538" s="4" t="s">
        <v>8</v>
      </c>
      <c r="D5538" s="4" t="s">
        <v>9</v>
      </c>
      <c r="E5538" s="4" t="s">
        <v>9</v>
      </c>
      <c r="F5538" s="4" t="s">
        <v>9</v>
      </c>
      <c r="G5538" s="4" t="s">
        <v>9</v>
      </c>
      <c r="H5538" s="4" t="s">
        <v>9</v>
      </c>
      <c r="I5538" s="4" t="s">
        <v>9</v>
      </c>
      <c r="J5538" s="4" t="s">
        <v>9</v>
      </c>
      <c r="K5538" s="4" t="s">
        <v>9</v>
      </c>
      <c r="L5538" s="4" t="s">
        <v>9</v>
      </c>
      <c r="M5538" s="4" t="s">
        <v>9</v>
      </c>
      <c r="N5538" s="4" t="s">
        <v>16</v>
      </c>
      <c r="O5538" s="4" t="s">
        <v>16</v>
      </c>
      <c r="P5538" s="4" t="s">
        <v>16</v>
      </c>
      <c r="Q5538" s="4" t="s">
        <v>16</v>
      </c>
      <c r="R5538" s="4" t="s">
        <v>8</v>
      </c>
      <c r="S5538" s="4" t="s">
        <v>11</v>
      </c>
    </row>
    <row r="5539" spans="1:19">
      <c r="A5539" t="n">
        <v>78103</v>
      </c>
      <c r="B5539" s="14" t="n">
        <v>75</v>
      </c>
      <c r="C5539" s="7" t="n">
        <v>2</v>
      </c>
      <c r="D5539" s="7" t="n">
        <v>0</v>
      </c>
      <c r="E5539" s="7" t="n">
        <v>0</v>
      </c>
      <c r="F5539" s="7" t="n">
        <v>512</v>
      </c>
      <c r="G5539" s="7" t="n">
        <v>90</v>
      </c>
      <c r="H5539" s="7" t="n">
        <v>125</v>
      </c>
      <c r="I5539" s="7" t="n">
        <v>120</v>
      </c>
      <c r="J5539" s="7" t="n">
        <v>0</v>
      </c>
      <c r="K5539" s="7" t="n">
        <v>0</v>
      </c>
      <c r="L5539" s="7" t="n">
        <v>512</v>
      </c>
      <c r="M5539" s="7" t="n">
        <v>90</v>
      </c>
      <c r="N5539" s="7" t="n">
        <v>1065353216</v>
      </c>
      <c r="O5539" s="7" t="n">
        <v>1065353216</v>
      </c>
      <c r="P5539" s="7" t="n">
        <v>1065353216</v>
      </c>
      <c r="Q5539" s="7" t="n">
        <v>0</v>
      </c>
      <c r="R5539" s="7" t="n">
        <v>0</v>
      </c>
      <c r="S5539" s="7" t="s">
        <v>612</v>
      </c>
    </row>
    <row r="5540" spans="1:19">
      <c r="A5540" t="s">
        <v>4</v>
      </c>
      <c r="B5540" s="4" t="s">
        <v>5</v>
      </c>
      <c r="C5540" s="4" t="s">
        <v>8</v>
      </c>
      <c r="D5540" s="4" t="s">
        <v>9</v>
      </c>
      <c r="E5540" s="4" t="s">
        <v>9</v>
      </c>
      <c r="F5540" s="4" t="s">
        <v>9</v>
      </c>
      <c r="G5540" s="4" t="s">
        <v>9</v>
      </c>
      <c r="H5540" s="4" t="s">
        <v>9</v>
      </c>
      <c r="I5540" s="4" t="s">
        <v>9</v>
      </c>
      <c r="J5540" s="4" t="s">
        <v>9</v>
      </c>
      <c r="K5540" s="4" t="s">
        <v>9</v>
      </c>
      <c r="L5540" s="4" t="s">
        <v>9</v>
      </c>
      <c r="M5540" s="4" t="s">
        <v>9</v>
      </c>
      <c r="N5540" s="4" t="s">
        <v>16</v>
      </c>
      <c r="O5540" s="4" t="s">
        <v>16</v>
      </c>
      <c r="P5540" s="4" t="s">
        <v>16</v>
      </c>
      <c r="Q5540" s="4" t="s">
        <v>16</v>
      </c>
      <c r="R5540" s="4" t="s">
        <v>8</v>
      </c>
      <c r="S5540" s="4" t="s">
        <v>11</v>
      </c>
    </row>
    <row r="5541" spans="1:19">
      <c r="A5541" t="n">
        <v>78152</v>
      </c>
      <c r="B5541" s="14" t="n">
        <v>75</v>
      </c>
      <c r="C5541" s="7" t="n">
        <v>3</v>
      </c>
      <c r="D5541" s="7" t="n">
        <v>0</v>
      </c>
      <c r="E5541" s="7" t="n">
        <v>0</v>
      </c>
      <c r="F5541" s="7" t="n">
        <v>512</v>
      </c>
      <c r="G5541" s="7" t="n">
        <v>128</v>
      </c>
      <c r="H5541" s="7" t="n">
        <v>125</v>
      </c>
      <c r="I5541" s="7" t="n">
        <v>135</v>
      </c>
      <c r="J5541" s="7" t="n">
        <v>0</v>
      </c>
      <c r="K5541" s="7" t="n">
        <v>135</v>
      </c>
      <c r="L5541" s="7" t="n">
        <v>512</v>
      </c>
      <c r="M5541" s="7" t="n">
        <v>256</v>
      </c>
      <c r="N5541" s="7" t="n">
        <v>1065353216</v>
      </c>
      <c r="O5541" s="7" t="n">
        <v>1065353216</v>
      </c>
      <c r="P5541" s="7" t="n">
        <v>1065353216</v>
      </c>
      <c r="Q5541" s="7" t="n">
        <v>0</v>
      </c>
      <c r="R5541" s="7" t="n">
        <v>0</v>
      </c>
      <c r="S5541" s="7" t="s">
        <v>612</v>
      </c>
    </row>
    <row r="5542" spans="1:19">
      <c r="A5542" t="s">
        <v>4</v>
      </c>
      <c r="B5542" s="4" t="s">
        <v>5</v>
      </c>
      <c r="C5542" s="4" t="s">
        <v>8</v>
      </c>
      <c r="D5542" s="4" t="s">
        <v>8</v>
      </c>
      <c r="E5542" s="4" t="s">
        <v>8</v>
      </c>
      <c r="F5542" s="4" t="s">
        <v>10</v>
      </c>
      <c r="G5542" s="4" t="s">
        <v>10</v>
      </c>
      <c r="H5542" s="4" t="s">
        <v>10</v>
      </c>
      <c r="I5542" s="4" t="s">
        <v>10</v>
      </c>
      <c r="J5542" s="4" t="s">
        <v>10</v>
      </c>
    </row>
    <row r="5543" spans="1:19">
      <c r="A5543" t="n">
        <v>78201</v>
      </c>
      <c r="B5543" s="15" t="n">
        <v>76</v>
      </c>
      <c r="C5543" s="7" t="n">
        <v>0</v>
      </c>
      <c r="D5543" s="7" t="n">
        <v>3</v>
      </c>
      <c r="E5543" s="7" t="n">
        <v>0</v>
      </c>
      <c r="F5543" s="7" t="n">
        <v>1</v>
      </c>
      <c r="G5543" s="7" t="n">
        <v>1</v>
      </c>
      <c r="H5543" s="7" t="n">
        <v>1</v>
      </c>
      <c r="I5543" s="7" t="n">
        <v>0</v>
      </c>
      <c r="J5543" s="7" t="n">
        <v>700</v>
      </c>
    </row>
    <row r="5544" spans="1:19">
      <c r="A5544" t="s">
        <v>4</v>
      </c>
      <c r="B5544" s="4" t="s">
        <v>5</v>
      </c>
      <c r="C5544" s="4" t="s">
        <v>8</v>
      </c>
      <c r="D5544" s="4" t="s">
        <v>8</v>
      </c>
      <c r="E5544" s="4" t="s">
        <v>8</v>
      </c>
      <c r="F5544" s="4" t="s">
        <v>10</v>
      </c>
      <c r="G5544" s="4" t="s">
        <v>10</v>
      </c>
      <c r="H5544" s="4" t="s">
        <v>10</v>
      </c>
      <c r="I5544" s="4" t="s">
        <v>10</v>
      </c>
      <c r="J5544" s="4" t="s">
        <v>10</v>
      </c>
    </row>
    <row r="5545" spans="1:19">
      <c r="A5545" t="n">
        <v>78225</v>
      </c>
      <c r="B5545" s="15" t="n">
        <v>76</v>
      </c>
      <c r="C5545" s="7" t="n">
        <v>1</v>
      </c>
      <c r="D5545" s="7" t="n">
        <v>3</v>
      </c>
      <c r="E5545" s="7" t="n">
        <v>0</v>
      </c>
      <c r="F5545" s="7" t="n">
        <v>1</v>
      </c>
      <c r="G5545" s="7" t="n">
        <v>1</v>
      </c>
      <c r="H5545" s="7" t="n">
        <v>1</v>
      </c>
      <c r="I5545" s="7" t="n">
        <v>1</v>
      </c>
      <c r="J5545" s="7" t="n">
        <v>700</v>
      </c>
    </row>
    <row r="5546" spans="1:19">
      <c r="A5546" t="s">
        <v>4</v>
      </c>
      <c r="B5546" s="4" t="s">
        <v>5</v>
      </c>
      <c r="C5546" s="4" t="s">
        <v>8</v>
      </c>
      <c r="D5546" s="4" t="s">
        <v>8</v>
      </c>
    </row>
    <row r="5547" spans="1:19">
      <c r="A5547" t="n">
        <v>78249</v>
      </c>
      <c r="B5547" s="16" t="n">
        <v>77</v>
      </c>
      <c r="C5547" s="7" t="n">
        <v>0</v>
      </c>
      <c r="D5547" s="7" t="n">
        <v>3</v>
      </c>
    </row>
    <row r="5548" spans="1:19">
      <c r="A5548" t="s">
        <v>4</v>
      </c>
      <c r="B5548" s="4" t="s">
        <v>5</v>
      </c>
      <c r="C5548" s="4" t="s">
        <v>8</v>
      </c>
      <c r="D5548" s="4" t="s">
        <v>8</v>
      </c>
    </row>
    <row r="5549" spans="1:19">
      <c r="A5549" t="n">
        <v>78252</v>
      </c>
      <c r="B5549" s="16" t="n">
        <v>77</v>
      </c>
      <c r="C5549" s="7" t="n">
        <v>1</v>
      </c>
      <c r="D5549" s="7" t="n">
        <v>3</v>
      </c>
    </row>
    <row r="5550" spans="1:19">
      <c r="A5550" t="s">
        <v>4</v>
      </c>
      <c r="B5550" s="4" t="s">
        <v>5</v>
      </c>
      <c r="C5550" s="4" t="s">
        <v>8</v>
      </c>
      <c r="D5550" s="4" t="s">
        <v>8</v>
      </c>
      <c r="E5550" s="4" t="s">
        <v>8</v>
      </c>
      <c r="F5550" s="4" t="s">
        <v>10</v>
      </c>
      <c r="G5550" s="4" t="s">
        <v>10</v>
      </c>
      <c r="H5550" s="4" t="s">
        <v>10</v>
      </c>
      <c r="I5550" s="4" t="s">
        <v>10</v>
      </c>
      <c r="J5550" s="4" t="s">
        <v>10</v>
      </c>
    </row>
    <row r="5551" spans="1:19">
      <c r="A5551" t="n">
        <v>78255</v>
      </c>
      <c r="B5551" s="15" t="n">
        <v>76</v>
      </c>
      <c r="C5551" s="7" t="n">
        <v>2</v>
      </c>
      <c r="D5551" s="7" t="n">
        <v>3</v>
      </c>
      <c r="E5551" s="7" t="n">
        <v>0</v>
      </c>
      <c r="F5551" s="7" t="n">
        <v>1</v>
      </c>
      <c r="G5551" s="7" t="n">
        <v>1</v>
      </c>
      <c r="H5551" s="7" t="n">
        <v>1</v>
      </c>
      <c r="I5551" s="7" t="n">
        <v>1</v>
      </c>
      <c r="J5551" s="7" t="n">
        <v>300</v>
      </c>
    </row>
    <row r="5552" spans="1:19">
      <c r="A5552" t="s">
        <v>4</v>
      </c>
      <c r="B5552" s="4" t="s">
        <v>5</v>
      </c>
      <c r="C5552" s="4" t="s">
        <v>8</v>
      </c>
      <c r="D5552" s="4" t="s">
        <v>8</v>
      </c>
      <c r="E5552" s="4" t="s">
        <v>8</v>
      </c>
      <c r="F5552" s="4" t="s">
        <v>10</v>
      </c>
      <c r="G5552" s="4" t="s">
        <v>10</v>
      </c>
      <c r="H5552" s="4" t="s">
        <v>10</v>
      </c>
      <c r="I5552" s="4" t="s">
        <v>10</v>
      </c>
      <c r="J5552" s="4" t="s">
        <v>10</v>
      </c>
    </row>
    <row r="5553" spans="1:19">
      <c r="A5553" t="n">
        <v>78279</v>
      </c>
      <c r="B5553" s="15" t="n">
        <v>76</v>
      </c>
      <c r="C5553" s="7" t="n">
        <v>3</v>
      </c>
      <c r="D5553" s="7" t="n">
        <v>3</v>
      </c>
      <c r="E5553" s="7" t="n">
        <v>0</v>
      </c>
      <c r="F5553" s="7" t="n">
        <v>1</v>
      </c>
      <c r="G5553" s="7" t="n">
        <v>1</v>
      </c>
      <c r="H5553" s="7" t="n">
        <v>1</v>
      </c>
      <c r="I5553" s="7" t="n">
        <v>1</v>
      </c>
      <c r="J5553" s="7" t="n">
        <v>300</v>
      </c>
    </row>
    <row r="5554" spans="1:19">
      <c r="A5554" t="s">
        <v>4</v>
      </c>
      <c r="B5554" s="4" t="s">
        <v>5</v>
      </c>
      <c r="C5554" s="4" t="s">
        <v>8</v>
      </c>
      <c r="D5554" s="4" t="s">
        <v>9</v>
      </c>
      <c r="E5554" s="4" t="s">
        <v>9</v>
      </c>
      <c r="F5554" s="4" t="s">
        <v>9</v>
      </c>
      <c r="G5554" s="4" t="s">
        <v>9</v>
      </c>
      <c r="H5554" s="4" t="s">
        <v>8</v>
      </c>
    </row>
    <row r="5555" spans="1:19">
      <c r="A5555" t="n">
        <v>78303</v>
      </c>
      <c r="B5555" s="18" t="n">
        <v>25</v>
      </c>
      <c r="C5555" s="7" t="n">
        <v>5</v>
      </c>
      <c r="D5555" s="7" t="n">
        <v>65</v>
      </c>
      <c r="E5555" s="7" t="n">
        <v>210</v>
      </c>
      <c r="F5555" s="7" t="n">
        <v>640</v>
      </c>
      <c r="G5555" s="7" t="n">
        <v>350</v>
      </c>
      <c r="H5555" s="7" t="n">
        <v>0</v>
      </c>
    </row>
    <row r="5556" spans="1:19">
      <c r="A5556" t="s">
        <v>4</v>
      </c>
      <c r="B5556" s="4" t="s">
        <v>5</v>
      </c>
      <c r="C5556" s="4" t="s">
        <v>9</v>
      </c>
      <c r="D5556" s="4" t="s">
        <v>8</v>
      </c>
      <c r="E5556" s="4" t="s">
        <v>19</v>
      </c>
      <c r="F5556" s="4" t="s">
        <v>8</v>
      </c>
      <c r="G5556" s="4" t="s">
        <v>8</v>
      </c>
      <c r="H5556" s="4" t="s">
        <v>8</v>
      </c>
      <c r="I5556" s="4" t="s">
        <v>19</v>
      </c>
      <c r="J5556" s="4" t="s">
        <v>8</v>
      </c>
      <c r="K5556" s="4" t="s">
        <v>8</v>
      </c>
      <c r="L5556" s="4" t="s">
        <v>8</v>
      </c>
      <c r="M5556" s="4" t="s">
        <v>19</v>
      </c>
      <c r="N5556" s="4" t="s">
        <v>8</v>
      </c>
      <c r="O5556" s="4" t="s">
        <v>8</v>
      </c>
      <c r="P5556" s="4" t="s">
        <v>8</v>
      </c>
    </row>
    <row r="5557" spans="1:19">
      <c r="A5557" t="n">
        <v>78314</v>
      </c>
      <c r="B5557" s="19" t="n">
        <v>24</v>
      </c>
      <c r="C5557" s="7" t="n">
        <v>65533</v>
      </c>
      <c r="D5557" s="7" t="n">
        <v>11</v>
      </c>
      <c r="E5557" s="7" t="s">
        <v>613</v>
      </c>
      <c r="F5557" s="7" t="n">
        <v>6</v>
      </c>
      <c r="G5557" s="7" t="n">
        <v>2</v>
      </c>
      <c r="H5557" s="7" t="n">
        <v>3</v>
      </c>
      <c r="I5557" s="7" t="s">
        <v>614</v>
      </c>
      <c r="J5557" s="7" t="n">
        <v>6</v>
      </c>
      <c r="K5557" s="7" t="n">
        <v>2</v>
      </c>
      <c r="L5557" s="7" t="n">
        <v>3</v>
      </c>
      <c r="M5557" s="7" t="s">
        <v>615</v>
      </c>
      <c r="N5557" s="7" t="n">
        <v>6</v>
      </c>
      <c r="O5557" s="7" t="n">
        <v>2</v>
      </c>
      <c r="P5557" s="7" t="n">
        <v>0</v>
      </c>
    </row>
    <row r="5558" spans="1:19">
      <c r="A5558" t="s">
        <v>4</v>
      </c>
      <c r="B5558" s="4" t="s">
        <v>5</v>
      </c>
    </row>
    <row r="5559" spans="1:19">
      <c r="A5559" t="n">
        <v>79054</v>
      </c>
      <c r="B5559" s="28" t="n">
        <v>28</v>
      </c>
    </row>
    <row r="5560" spans="1:19">
      <c r="A5560" t="s">
        <v>4</v>
      </c>
      <c r="B5560" s="4" t="s">
        <v>5</v>
      </c>
      <c r="C5560" s="4" t="s">
        <v>8</v>
      </c>
    </row>
    <row r="5561" spans="1:19">
      <c r="A5561" t="n">
        <v>79055</v>
      </c>
      <c r="B5561" s="21" t="n">
        <v>27</v>
      </c>
      <c r="C5561" s="7" t="n">
        <v>0</v>
      </c>
    </row>
    <row r="5562" spans="1:19">
      <c r="A5562" t="s">
        <v>4</v>
      </c>
      <c r="B5562" s="4" t="s">
        <v>5</v>
      </c>
      <c r="C5562" s="4" t="s">
        <v>17</v>
      </c>
    </row>
    <row r="5563" spans="1:19">
      <c r="A5563" t="n">
        <v>79057</v>
      </c>
      <c r="B5563" s="29" t="n">
        <v>3</v>
      </c>
      <c r="C5563" s="12" t="n">
        <f t="normal" ca="1">A5809</f>
        <v>0</v>
      </c>
    </row>
    <row r="5564" spans="1:19">
      <c r="A5564" t="s">
        <v>4</v>
      </c>
      <c r="B5564" s="4" t="s">
        <v>5</v>
      </c>
      <c r="C5564" s="4" t="s">
        <v>8</v>
      </c>
      <c r="D5564" s="4" t="s">
        <v>8</v>
      </c>
    </row>
    <row r="5565" spans="1:19">
      <c r="A5565" t="n">
        <v>79062</v>
      </c>
      <c r="B5565" s="23" t="n">
        <v>31</v>
      </c>
      <c r="C5565" s="7" t="n">
        <v>3</v>
      </c>
      <c r="D5565" s="7" t="n">
        <v>0</v>
      </c>
    </row>
    <row r="5566" spans="1:19">
      <c r="A5566" t="s">
        <v>4</v>
      </c>
      <c r="B5566" s="4" t="s">
        <v>5</v>
      </c>
      <c r="C5566" s="4" t="s">
        <v>9</v>
      </c>
    </row>
    <row r="5567" spans="1:19">
      <c r="A5567" t="n">
        <v>79065</v>
      </c>
      <c r="B5567" s="24" t="n">
        <v>16</v>
      </c>
      <c r="C5567" s="7" t="n">
        <v>300</v>
      </c>
    </row>
    <row r="5568" spans="1:19">
      <c r="A5568" t="s">
        <v>4</v>
      </c>
      <c r="B5568" s="4" t="s">
        <v>5</v>
      </c>
      <c r="C5568" s="4" t="s">
        <v>8</v>
      </c>
      <c r="D5568" s="4" t="s">
        <v>9</v>
      </c>
      <c r="E5568" s="4" t="s">
        <v>9</v>
      </c>
      <c r="F5568" s="4" t="s">
        <v>9</v>
      </c>
      <c r="G5568" s="4" t="s">
        <v>9</v>
      </c>
      <c r="H5568" s="4" t="s">
        <v>9</v>
      </c>
      <c r="I5568" s="4" t="s">
        <v>9</v>
      </c>
      <c r="J5568" s="4" t="s">
        <v>9</v>
      </c>
      <c r="K5568" s="4" t="s">
        <v>9</v>
      </c>
      <c r="L5568" s="4" t="s">
        <v>9</v>
      </c>
      <c r="M5568" s="4" t="s">
        <v>9</v>
      </c>
      <c r="N5568" s="4" t="s">
        <v>16</v>
      </c>
      <c r="O5568" s="4" t="s">
        <v>16</v>
      </c>
      <c r="P5568" s="4" t="s">
        <v>16</v>
      </c>
      <c r="Q5568" s="4" t="s">
        <v>16</v>
      </c>
      <c r="R5568" s="4" t="s">
        <v>8</v>
      </c>
      <c r="S5568" s="4" t="s">
        <v>11</v>
      </c>
    </row>
    <row r="5569" spans="1:19">
      <c r="A5569" t="n">
        <v>79068</v>
      </c>
      <c r="B5569" s="14" t="n">
        <v>75</v>
      </c>
      <c r="C5569" s="7" t="n">
        <v>1</v>
      </c>
      <c r="D5569" s="7" t="n">
        <v>0</v>
      </c>
      <c r="E5569" s="7" t="n">
        <v>0</v>
      </c>
      <c r="F5569" s="7" t="n">
        <v>1024</v>
      </c>
      <c r="G5569" s="7" t="n">
        <v>1024</v>
      </c>
      <c r="H5569" s="7" t="n">
        <v>0</v>
      </c>
      <c r="I5569" s="7" t="n">
        <v>0</v>
      </c>
      <c r="J5569" s="7" t="n">
        <v>0</v>
      </c>
      <c r="K5569" s="7" t="n">
        <v>0</v>
      </c>
      <c r="L5569" s="7" t="n">
        <v>1024</v>
      </c>
      <c r="M5569" s="7" t="n">
        <v>1024</v>
      </c>
      <c r="N5569" s="7" t="n">
        <v>1065353216</v>
      </c>
      <c r="O5569" s="7" t="n">
        <v>1065353216</v>
      </c>
      <c r="P5569" s="7" t="n">
        <v>1065353216</v>
      </c>
      <c r="Q5569" s="7" t="n">
        <v>0</v>
      </c>
      <c r="R5569" s="7" t="n">
        <v>0</v>
      </c>
      <c r="S5569" s="7" t="s">
        <v>616</v>
      </c>
    </row>
    <row r="5570" spans="1:19">
      <c r="A5570" t="s">
        <v>4</v>
      </c>
      <c r="B5570" s="4" t="s">
        <v>5</v>
      </c>
      <c r="C5570" s="4" t="s">
        <v>8</v>
      </c>
      <c r="D5570" s="4" t="s">
        <v>8</v>
      </c>
      <c r="E5570" s="4" t="s">
        <v>8</v>
      </c>
      <c r="F5570" s="4" t="s">
        <v>10</v>
      </c>
      <c r="G5570" s="4" t="s">
        <v>10</v>
      </c>
      <c r="H5570" s="4" t="s">
        <v>10</v>
      </c>
      <c r="I5570" s="4" t="s">
        <v>10</v>
      </c>
      <c r="J5570" s="4" t="s">
        <v>10</v>
      </c>
    </row>
    <row r="5571" spans="1:19">
      <c r="A5571" t="n">
        <v>79117</v>
      </c>
      <c r="B5571" s="15" t="n">
        <v>76</v>
      </c>
      <c r="C5571" s="7" t="n">
        <v>1</v>
      </c>
      <c r="D5571" s="7" t="n">
        <v>9</v>
      </c>
      <c r="E5571" s="7" t="n">
        <v>2</v>
      </c>
      <c r="F5571" s="7" t="n">
        <v>0</v>
      </c>
      <c r="G5571" s="7" t="n">
        <v>0</v>
      </c>
      <c r="H5571" s="7" t="n">
        <v>0</v>
      </c>
      <c r="I5571" s="7" t="n">
        <v>0</v>
      </c>
      <c r="J5571" s="7" t="n">
        <v>0</v>
      </c>
    </row>
    <row r="5572" spans="1:19">
      <c r="A5572" t="s">
        <v>4</v>
      </c>
      <c r="B5572" s="4" t="s">
        <v>5</v>
      </c>
      <c r="C5572" s="4" t="s">
        <v>8</v>
      </c>
      <c r="D5572" s="4" t="s">
        <v>9</v>
      </c>
      <c r="E5572" s="4" t="s">
        <v>9</v>
      </c>
      <c r="F5572" s="4" t="s">
        <v>9</v>
      </c>
      <c r="G5572" s="4" t="s">
        <v>9</v>
      </c>
      <c r="H5572" s="4" t="s">
        <v>9</v>
      </c>
      <c r="I5572" s="4" t="s">
        <v>9</v>
      </c>
      <c r="J5572" s="4" t="s">
        <v>9</v>
      </c>
      <c r="K5572" s="4" t="s">
        <v>9</v>
      </c>
      <c r="L5572" s="4" t="s">
        <v>9</v>
      </c>
      <c r="M5572" s="4" t="s">
        <v>9</v>
      </c>
      <c r="N5572" s="4" t="s">
        <v>16</v>
      </c>
      <c r="O5572" s="4" t="s">
        <v>16</v>
      </c>
      <c r="P5572" s="4" t="s">
        <v>16</v>
      </c>
      <c r="Q5572" s="4" t="s">
        <v>16</v>
      </c>
      <c r="R5572" s="4" t="s">
        <v>8</v>
      </c>
      <c r="S5572" s="4" t="s">
        <v>11</v>
      </c>
    </row>
    <row r="5573" spans="1:19">
      <c r="A5573" t="n">
        <v>79141</v>
      </c>
      <c r="B5573" s="14" t="n">
        <v>75</v>
      </c>
      <c r="C5573" s="7" t="n">
        <v>2</v>
      </c>
      <c r="D5573" s="7" t="n">
        <v>0</v>
      </c>
      <c r="E5573" s="7" t="n">
        <v>0</v>
      </c>
      <c r="F5573" s="7" t="n">
        <v>512</v>
      </c>
      <c r="G5573" s="7" t="n">
        <v>90</v>
      </c>
      <c r="H5573" s="7" t="n">
        <v>125</v>
      </c>
      <c r="I5573" s="7" t="n">
        <v>120</v>
      </c>
      <c r="J5573" s="7" t="n">
        <v>0</v>
      </c>
      <c r="K5573" s="7" t="n">
        <v>0</v>
      </c>
      <c r="L5573" s="7" t="n">
        <v>512</v>
      </c>
      <c r="M5573" s="7" t="n">
        <v>90</v>
      </c>
      <c r="N5573" s="7" t="n">
        <v>1065353216</v>
      </c>
      <c r="O5573" s="7" t="n">
        <v>1065353216</v>
      </c>
      <c r="P5573" s="7" t="n">
        <v>1065353216</v>
      </c>
      <c r="Q5573" s="7" t="n">
        <v>0</v>
      </c>
      <c r="R5573" s="7" t="n">
        <v>0</v>
      </c>
      <c r="S5573" s="7" t="s">
        <v>617</v>
      </c>
    </row>
    <row r="5574" spans="1:19">
      <c r="A5574" t="s">
        <v>4</v>
      </c>
      <c r="B5574" s="4" t="s">
        <v>5</v>
      </c>
      <c r="C5574" s="4" t="s">
        <v>8</v>
      </c>
      <c r="D5574" s="4" t="s">
        <v>9</v>
      </c>
      <c r="E5574" s="4" t="s">
        <v>9</v>
      </c>
      <c r="F5574" s="4" t="s">
        <v>9</v>
      </c>
      <c r="G5574" s="4" t="s">
        <v>9</v>
      </c>
      <c r="H5574" s="4" t="s">
        <v>9</v>
      </c>
      <c r="I5574" s="4" t="s">
        <v>9</v>
      </c>
      <c r="J5574" s="4" t="s">
        <v>9</v>
      </c>
      <c r="K5574" s="4" t="s">
        <v>9</v>
      </c>
      <c r="L5574" s="4" t="s">
        <v>9</v>
      </c>
      <c r="M5574" s="4" t="s">
        <v>9</v>
      </c>
      <c r="N5574" s="4" t="s">
        <v>16</v>
      </c>
      <c r="O5574" s="4" t="s">
        <v>16</v>
      </c>
      <c r="P5574" s="4" t="s">
        <v>16</v>
      </c>
      <c r="Q5574" s="4" t="s">
        <v>16</v>
      </c>
      <c r="R5574" s="4" t="s">
        <v>8</v>
      </c>
      <c r="S5574" s="4" t="s">
        <v>11</v>
      </c>
    </row>
    <row r="5575" spans="1:19">
      <c r="A5575" t="n">
        <v>79190</v>
      </c>
      <c r="B5575" s="14" t="n">
        <v>75</v>
      </c>
      <c r="C5575" s="7" t="n">
        <v>3</v>
      </c>
      <c r="D5575" s="7" t="n">
        <v>0</v>
      </c>
      <c r="E5575" s="7" t="n">
        <v>0</v>
      </c>
      <c r="F5575" s="7" t="n">
        <v>512</v>
      </c>
      <c r="G5575" s="7" t="n">
        <v>128</v>
      </c>
      <c r="H5575" s="7" t="n">
        <v>125</v>
      </c>
      <c r="I5575" s="7" t="n">
        <v>135</v>
      </c>
      <c r="J5575" s="7" t="n">
        <v>0</v>
      </c>
      <c r="K5575" s="7" t="n">
        <v>135</v>
      </c>
      <c r="L5575" s="7" t="n">
        <v>512</v>
      </c>
      <c r="M5575" s="7" t="n">
        <v>256</v>
      </c>
      <c r="N5575" s="7" t="n">
        <v>1065353216</v>
      </c>
      <c r="O5575" s="7" t="n">
        <v>1065353216</v>
      </c>
      <c r="P5575" s="7" t="n">
        <v>1065353216</v>
      </c>
      <c r="Q5575" s="7" t="n">
        <v>0</v>
      </c>
      <c r="R5575" s="7" t="n">
        <v>0</v>
      </c>
      <c r="S5575" s="7" t="s">
        <v>617</v>
      </c>
    </row>
    <row r="5576" spans="1:19">
      <c r="A5576" t="s">
        <v>4</v>
      </c>
      <c r="B5576" s="4" t="s">
        <v>5</v>
      </c>
      <c r="C5576" s="4" t="s">
        <v>8</v>
      </c>
      <c r="D5576" s="4" t="s">
        <v>8</v>
      </c>
      <c r="E5576" s="4" t="s">
        <v>8</v>
      </c>
      <c r="F5576" s="4" t="s">
        <v>10</v>
      </c>
      <c r="G5576" s="4" t="s">
        <v>10</v>
      </c>
      <c r="H5576" s="4" t="s">
        <v>10</v>
      </c>
      <c r="I5576" s="4" t="s">
        <v>10</v>
      </c>
      <c r="J5576" s="4" t="s">
        <v>10</v>
      </c>
    </row>
    <row r="5577" spans="1:19">
      <c r="A5577" t="n">
        <v>79239</v>
      </c>
      <c r="B5577" s="15" t="n">
        <v>76</v>
      </c>
      <c r="C5577" s="7" t="n">
        <v>0</v>
      </c>
      <c r="D5577" s="7" t="n">
        <v>3</v>
      </c>
      <c r="E5577" s="7" t="n">
        <v>0</v>
      </c>
      <c r="F5577" s="7" t="n">
        <v>1</v>
      </c>
      <c r="G5577" s="7" t="n">
        <v>1</v>
      </c>
      <c r="H5577" s="7" t="n">
        <v>1</v>
      </c>
      <c r="I5577" s="7" t="n">
        <v>0</v>
      </c>
      <c r="J5577" s="7" t="n">
        <v>700</v>
      </c>
    </row>
    <row r="5578" spans="1:19">
      <c r="A5578" t="s">
        <v>4</v>
      </c>
      <c r="B5578" s="4" t="s">
        <v>5</v>
      </c>
      <c r="C5578" s="4" t="s">
        <v>8</v>
      </c>
      <c r="D5578" s="4" t="s">
        <v>8</v>
      </c>
      <c r="E5578" s="4" t="s">
        <v>8</v>
      </c>
      <c r="F5578" s="4" t="s">
        <v>10</v>
      </c>
      <c r="G5578" s="4" t="s">
        <v>10</v>
      </c>
      <c r="H5578" s="4" t="s">
        <v>10</v>
      </c>
      <c r="I5578" s="4" t="s">
        <v>10</v>
      </c>
      <c r="J5578" s="4" t="s">
        <v>10</v>
      </c>
    </row>
    <row r="5579" spans="1:19">
      <c r="A5579" t="n">
        <v>79263</v>
      </c>
      <c r="B5579" s="15" t="n">
        <v>76</v>
      </c>
      <c r="C5579" s="7" t="n">
        <v>1</v>
      </c>
      <c r="D5579" s="7" t="n">
        <v>3</v>
      </c>
      <c r="E5579" s="7" t="n">
        <v>0</v>
      </c>
      <c r="F5579" s="7" t="n">
        <v>1</v>
      </c>
      <c r="G5579" s="7" t="n">
        <v>1</v>
      </c>
      <c r="H5579" s="7" t="n">
        <v>1</v>
      </c>
      <c r="I5579" s="7" t="n">
        <v>1</v>
      </c>
      <c r="J5579" s="7" t="n">
        <v>700</v>
      </c>
    </row>
    <row r="5580" spans="1:19">
      <c r="A5580" t="s">
        <v>4</v>
      </c>
      <c r="B5580" s="4" t="s">
        <v>5</v>
      </c>
      <c r="C5580" s="4" t="s">
        <v>8</v>
      </c>
      <c r="D5580" s="4" t="s">
        <v>8</v>
      </c>
    </row>
    <row r="5581" spans="1:19">
      <c r="A5581" t="n">
        <v>79287</v>
      </c>
      <c r="B5581" s="16" t="n">
        <v>77</v>
      </c>
      <c r="C5581" s="7" t="n">
        <v>0</v>
      </c>
      <c r="D5581" s="7" t="n">
        <v>3</v>
      </c>
    </row>
    <row r="5582" spans="1:19">
      <c r="A5582" t="s">
        <v>4</v>
      </c>
      <c r="B5582" s="4" t="s">
        <v>5</v>
      </c>
      <c r="C5582" s="4" t="s">
        <v>8</v>
      </c>
      <c r="D5582" s="4" t="s">
        <v>8</v>
      </c>
    </row>
    <row r="5583" spans="1:19">
      <c r="A5583" t="n">
        <v>79290</v>
      </c>
      <c r="B5583" s="16" t="n">
        <v>77</v>
      </c>
      <c r="C5583" s="7" t="n">
        <v>1</v>
      </c>
      <c r="D5583" s="7" t="n">
        <v>3</v>
      </c>
    </row>
    <row r="5584" spans="1:19">
      <c r="A5584" t="s">
        <v>4</v>
      </c>
      <c r="B5584" s="4" t="s">
        <v>5</v>
      </c>
      <c r="C5584" s="4" t="s">
        <v>8</v>
      </c>
      <c r="D5584" s="4" t="s">
        <v>8</v>
      </c>
      <c r="E5584" s="4" t="s">
        <v>8</v>
      </c>
      <c r="F5584" s="4" t="s">
        <v>10</v>
      </c>
      <c r="G5584" s="4" t="s">
        <v>10</v>
      </c>
      <c r="H5584" s="4" t="s">
        <v>10</v>
      </c>
      <c r="I5584" s="4" t="s">
        <v>10</v>
      </c>
      <c r="J5584" s="4" t="s">
        <v>10</v>
      </c>
    </row>
    <row r="5585" spans="1:19">
      <c r="A5585" t="n">
        <v>79293</v>
      </c>
      <c r="B5585" s="15" t="n">
        <v>76</v>
      </c>
      <c r="C5585" s="7" t="n">
        <v>2</v>
      </c>
      <c r="D5585" s="7" t="n">
        <v>3</v>
      </c>
      <c r="E5585" s="7" t="n">
        <v>0</v>
      </c>
      <c r="F5585" s="7" t="n">
        <v>1</v>
      </c>
      <c r="G5585" s="7" t="n">
        <v>1</v>
      </c>
      <c r="H5585" s="7" t="n">
        <v>1</v>
      </c>
      <c r="I5585" s="7" t="n">
        <v>1</v>
      </c>
      <c r="J5585" s="7" t="n">
        <v>300</v>
      </c>
    </row>
    <row r="5586" spans="1:19">
      <c r="A5586" t="s">
        <v>4</v>
      </c>
      <c r="B5586" s="4" t="s">
        <v>5</v>
      </c>
      <c r="C5586" s="4" t="s">
        <v>8</v>
      </c>
      <c r="D5586" s="4" t="s">
        <v>8</v>
      </c>
      <c r="E5586" s="4" t="s">
        <v>8</v>
      </c>
      <c r="F5586" s="4" t="s">
        <v>10</v>
      </c>
      <c r="G5586" s="4" t="s">
        <v>10</v>
      </c>
      <c r="H5586" s="4" t="s">
        <v>10</v>
      </c>
      <c r="I5586" s="4" t="s">
        <v>10</v>
      </c>
      <c r="J5586" s="4" t="s">
        <v>10</v>
      </c>
    </row>
    <row r="5587" spans="1:19">
      <c r="A5587" t="n">
        <v>79317</v>
      </c>
      <c r="B5587" s="15" t="n">
        <v>76</v>
      </c>
      <c r="C5587" s="7" t="n">
        <v>3</v>
      </c>
      <c r="D5587" s="7" t="n">
        <v>3</v>
      </c>
      <c r="E5587" s="7" t="n">
        <v>0</v>
      </c>
      <c r="F5587" s="7" t="n">
        <v>1</v>
      </c>
      <c r="G5587" s="7" t="n">
        <v>1</v>
      </c>
      <c r="H5587" s="7" t="n">
        <v>1</v>
      </c>
      <c r="I5587" s="7" t="n">
        <v>1</v>
      </c>
      <c r="J5587" s="7" t="n">
        <v>300</v>
      </c>
    </row>
    <row r="5588" spans="1:19">
      <c r="A5588" t="s">
        <v>4</v>
      </c>
      <c r="B5588" s="4" t="s">
        <v>5</v>
      </c>
      <c r="C5588" s="4" t="s">
        <v>8</v>
      </c>
      <c r="D5588" s="4" t="s">
        <v>9</v>
      </c>
      <c r="E5588" s="4" t="s">
        <v>9</v>
      </c>
      <c r="F5588" s="4" t="s">
        <v>9</v>
      </c>
      <c r="G5588" s="4" t="s">
        <v>9</v>
      </c>
      <c r="H5588" s="4" t="s">
        <v>8</v>
      </c>
    </row>
    <row r="5589" spans="1:19">
      <c r="A5589" t="n">
        <v>79341</v>
      </c>
      <c r="B5589" s="18" t="n">
        <v>25</v>
      </c>
      <c r="C5589" s="7" t="n">
        <v>5</v>
      </c>
      <c r="D5589" s="7" t="n">
        <v>65</v>
      </c>
      <c r="E5589" s="7" t="n">
        <v>210</v>
      </c>
      <c r="F5589" s="7" t="n">
        <v>640</v>
      </c>
      <c r="G5589" s="7" t="n">
        <v>350</v>
      </c>
      <c r="H5589" s="7" t="n">
        <v>0</v>
      </c>
    </row>
    <row r="5590" spans="1:19">
      <c r="A5590" t="s">
        <v>4</v>
      </c>
      <c r="B5590" s="4" t="s">
        <v>5</v>
      </c>
      <c r="C5590" s="4" t="s">
        <v>9</v>
      </c>
      <c r="D5590" s="4" t="s">
        <v>8</v>
      </c>
      <c r="E5590" s="4" t="s">
        <v>19</v>
      </c>
      <c r="F5590" s="4" t="s">
        <v>8</v>
      </c>
      <c r="G5590" s="4" t="s">
        <v>8</v>
      </c>
      <c r="H5590" s="4" t="s">
        <v>8</v>
      </c>
      <c r="I5590" s="4" t="s">
        <v>19</v>
      </c>
      <c r="J5590" s="4" t="s">
        <v>8</v>
      </c>
      <c r="K5590" s="4" t="s">
        <v>8</v>
      </c>
      <c r="L5590" s="4" t="s">
        <v>8</v>
      </c>
      <c r="M5590" s="4" t="s">
        <v>19</v>
      </c>
      <c r="N5590" s="4" t="s">
        <v>8</v>
      </c>
      <c r="O5590" s="4" t="s">
        <v>8</v>
      </c>
      <c r="P5590" s="4" t="s">
        <v>8</v>
      </c>
    </row>
    <row r="5591" spans="1:19">
      <c r="A5591" t="n">
        <v>79352</v>
      </c>
      <c r="B5591" s="19" t="n">
        <v>24</v>
      </c>
      <c r="C5591" s="7" t="n">
        <v>65533</v>
      </c>
      <c r="D5591" s="7" t="n">
        <v>11</v>
      </c>
      <c r="E5591" s="7" t="s">
        <v>618</v>
      </c>
      <c r="F5591" s="7" t="n">
        <v>6</v>
      </c>
      <c r="G5591" s="7" t="n">
        <v>2</v>
      </c>
      <c r="H5591" s="7" t="n">
        <v>3</v>
      </c>
      <c r="I5591" s="7" t="s">
        <v>619</v>
      </c>
      <c r="J5591" s="7" t="n">
        <v>6</v>
      </c>
      <c r="K5591" s="7" t="n">
        <v>2</v>
      </c>
      <c r="L5591" s="7" t="n">
        <v>3</v>
      </c>
      <c r="M5591" s="7" t="s">
        <v>620</v>
      </c>
      <c r="N5591" s="7" t="n">
        <v>6</v>
      </c>
      <c r="O5591" s="7" t="n">
        <v>2</v>
      </c>
      <c r="P5591" s="7" t="n">
        <v>0</v>
      </c>
    </row>
    <row r="5592" spans="1:19">
      <c r="A5592" t="s">
        <v>4</v>
      </c>
      <c r="B5592" s="4" t="s">
        <v>5</v>
      </c>
    </row>
    <row r="5593" spans="1:19">
      <c r="A5593" t="n">
        <v>79905</v>
      </c>
      <c r="B5593" s="28" t="n">
        <v>28</v>
      </c>
    </row>
    <row r="5594" spans="1:19">
      <c r="A5594" t="s">
        <v>4</v>
      </c>
      <c r="B5594" s="4" t="s">
        <v>5</v>
      </c>
      <c r="C5594" s="4" t="s">
        <v>8</v>
      </c>
    </row>
    <row r="5595" spans="1:19">
      <c r="A5595" t="n">
        <v>79906</v>
      </c>
      <c r="B5595" s="21" t="n">
        <v>27</v>
      </c>
      <c r="C5595" s="7" t="n">
        <v>0</v>
      </c>
    </row>
    <row r="5596" spans="1:19">
      <c r="A5596" t="s">
        <v>4</v>
      </c>
      <c r="B5596" s="4" t="s">
        <v>5</v>
      </c>
      <c r="C5596" s="4" t="s">
        <v>17</v>
      </c>
    </row>
    <row r="5597" spans="1:19">
      <c r="A5597" t="n">
        <v>79908</v>
      </c>
      <c r="B5597" s="29" t="n">
        <v>3</v>
      </c>
      <c r="C5597" s="12" t="n">
        <f t="normal" ca="1">A5809</f>
        <v>0</v>
      </c>
    </row>
    <row r="5598" spans="1:19">
      <c r="A5598" t="s">
        <v>4</v>
      </c>
      <c r="B5598" s="4" t="s">
        <v>5</v>
      </c>
      <c r="C5598" s="4" t="s">
        <v>8</v>
      </c>
      <c r="D5598" s="4" t="s">
        <v>8</v>
      </c>
    </row>
    <row r="5599" spans="1:19">
      <c r="A5599" t="n">
        <v>79913</v>
      </c>
      <c r="B5599" s="23" t="n">
        <v>31</v>
      </c>
      <c r="C5599" s="7" t="n">
        <v>3</v>
      </c>
      <c r="D5599" s="7" t="n">
        <v>0</v>
      </c>
    </row>
    <row r="5600" spans="1:19">
      <c r="A5600" t="s">
        <v>4</v>
      </c>
      <c r="B5600" s="4" t="s">
        <v>5</v>
      </c>
      <c r="C5600" s="4" t="s">
        <v>9</v>
      </c>
    </row>
    <row r="5601" spans="1:16">
      <c r="A5601" t="n">
        <v>79916</v>
      </c>
      <c r="B5601" s="24" t="n">
        <v>16</v>
      </c>
      <c r="C5601" s="7" t="n">
        <v>300</v>
      </c>
    </row>
    <row r="5602" spans="1:16">
      <c r="A5602" t="s">
        <v>4</v>
      </c>
      <c r="B5602" s="4" t="s">
        <v>5</v>
      </c>
      <c r="C5602" s="4" t="s">
        <v>8</v>
      </c>
      <c r="D5602" s="4" t="s">
        <v>9</v>
      </c>
      <c r="E5602" s="4" t="s">
        <v>9</v>
      </c>
      <c r="F5602" s="4" t="s">
        <v>9</v>
      </c>
      <c r="G5602" s="4" t="s">
        <v>9</v>
      </c>
      <c r="H5602" s="4" t="s">
        <v>9</v>
      </c>
      <c r="I5602" s="4" t="s">
        <v>9</v>
      </c>
      <c r="J5602" s="4" t="s">
        <v>9</v>
      </c>
      <c r="K5602" s="4" t="s">
        <v>9</v>
      </c>
      <c r="L5602" s="4" t="s">
        <v>9</v>
      </c>
      <c r="M5602" s="4" t="s">
        <v>9</v>
      </c>
      <c r="N5602" s="4" t="s">
        <v>16</v>
      </c>
      <c r="O5602" s="4" t="s">
        <v>16</v>
      </c>
      <c r="P5602" s="4" t="s">
        <v>16</v>
      </c>
      <c r="Q5602" s="4" t="s">
        <v>16</v>
      </c>
      <c r="R5602" s="4" t="s">
        <v>8</v>
      </c>
      <c r="S5602" s="4" t="s">
        <v>11</v>
      </c>
    </row>
    <row r="5603" spans="1:16">
      <c r="A5603" t="n">
        <v>79919</v>
      </c>
      <c r="B5603" s="14" t="n">
        <v>75</v>
      </c>
      <c r="C5603" s="7" t="n">
        <v>1</v>
      </c>
      <c r="D5603" s="7" t="n">
        <v>0</v>
      </c>
      <c r="E5603" s="7" t="n">
        <v>0</v>
      </c>
      <c r="F5603" s="7" t="n">
        <v>1024</v>
      </c>
      <c r="G5603" s="7" t="n">
        <v>1024</v>
      </c>
      <c r="H5603" s="7" t="n">
        <v>0</v>
      </c>
      <c r="I5603" s="7" t="n">
        <v>0</v>
      </c>
      <c r="J5603" s="7" t="n">
        <v>0</v>
      </c>
      <c r="K5603" s="7" t="n">
        <v>0</v>
      </c>
      <c r="L5603" s="7" t="n">
        <v>1024</v>
      </c>
      <c r="M5603" s="7" t="n">
        <v>1024</v>
      </c>
      <c r="N5603" s="7" t="n">
        <v>1065353216</v>
      </c>
      <c r="O5603" s="7" t="n">
        <v>1065353216</v>
      </c>
      <c r="P5603" s="7" t="n">
        <v>1065353216</v>
      </c>
      <c r="Q5603" s="7" t="n">
        <v>0</v>
      </c>
      <c r="R5603" s="7" t="n">
        <v>0</v>
      </c>
      <c r="S5603" s="7" t="s">
        <v>621</v>
      </c>
    </row>
    <row r="5604" spans="1:16">
      <c r="A5604" t="s">
        <v>4</v>
      </c>
      <c r="B5604" s="4" t="s">
        <v>5</v>
      </c>
      <c r="C5604" s="4" t="s">
        <v>8</v>
      </c>
      <c r="D5604" s="4" t="s">
        <v>8</v>
      </c>
      <c r="E5604" s="4" t="s">
        <v>8</v>
      </c>
      <c r="F5604" s="4" t="s">
        <v>10</v>
      </c>
      <c r="G5604" s="4" t="s">
        <v>10</v>
      </c>
      <c r="H5604" s="4" t="s">
        <v>10</v>
      </c>
      <c r="I5604" s="4" t="s">
        <v>10</v>
      </c>
      <c r="J5604" s="4" t="s">
        <v>10</v>
      </c>
    </row>
    <row r="5605" spans="1:16">
      <c r="A5605" t="n">
        <v>79968</v>
      </c>
      <c r="B5605" s="15" t="n">
        <v>76</v>
      </c>
      <c r="C5605" s="7" t="n">
        <v>1</v>
      </c>
      <c r="D5605" s="7" t="n">
        <v>9</v>
      </c>
      <c r="E5605" s="7" t="n">
        <v>2</v>
      </c>
      <c r="F5605" s="7" t="n">
        <v>0</v>
      </c>
      <c r="G5605" s="7" t="n">
        <v>0</v>
      </c>
      <c r="H5605" s="7" t="n">
        <v>0</v>
      </c>
      <c r="I5605" s="7" t="n">
        <v>0</v>
      </c>
      <c r="J5605" s="7" t="n">
        <v>0</v>
      </c>
    </row>
    <row r="5606" spans="1:16">
      <c r="A5606" t="s">
        <v>4</v>
      </c>
      <c r="B5606" s="4" t="s">
        <v>5</v>
      </c>
      <c r="C5606" s="4" t="s">
        <v>8</v>
      </c>
      <c r="D5606" s="4" t="s">
        <v>9</v>
      </c>
      <c r="E5606" s="4" t="s">
        <v>9</v>
      </c>
      <c r="F5606" s="4" t="s">
        <v>9</v>
      </c>
      <c r="G5606" s="4" t="s">
        <v>9</v>
      </c>
      <c r="H5606" s="4" t="s">
        <v>9</v>
      </c>
      <c r="I5606" s="4" t="s">
        <v>9</v>
      </c>
      <c r="J5606" s="4" t="s">
        <v>9</v>
      </c>
      <c r="K5606" s="4" t="s">
        <v>9</v>
      </c>
      <c r="L5606" s="4" t="s">
        <v>9</v>
      </c>
      <c r="M5606" s="4" t="s">
        <v>9</v>
      </c>
      <c r="N5606" s="4" t="s">
        <v>16</v>
      </c>
      <c r="O5606" s="4" t="s">
        <v>16</v>
      </c>
      <c r="P5606" s="4" t="s">
        <v>16</v>
      </c>
      <c r="Q5606" s="4" t="s">
        <v>16</v>
      </c>
      <c r="R5606" s="4" t="s">
        <v>8</v>
      </c>
      <c r="S5606" s="4" t="s">
        <v>11</v>
      </c>
    </row>
    <row r="5607" spans="1:16">
      <c r="A5607" t="n">
        <v>79992</v>
      </c>
      <c r="B5607" s="14" t="n">
        <v>75</v>
      </c>
      <c r="C5607" s="7" t="n">
        <v>2</v>
      </c>
      <c r="D5607" s="7" t="n">
        <v>0</v>
      </c>
      <c r="E5607" s="7" t="n">
        <v>0</v>
      </c>
      <c r="F5607" s="7" t="n">
        <v>512</v>
      </c>
      <c r="G5607" s="7" t="n">
        <v>90</v>
      </c>
      <c r="H5607" s="7" t="n">
        <v>125</v>
      </c>
      <c r="I5607" s="7" t="n">
        <v>120</v>
      </c>
      <c r="J5607" s="7" t="n">
        <v>0</v>
      </c>
      <c r="K5607" s="7" t="n">
        <v>0</v>
      </c>
      <c r="L5607" s="7" t="n">
        <v>512</v>
      </c>
      <c r="M5607" s="7" t="n">
        <v>90</v>
      </c>
      <c r="N5607" s="7" t="n">
        <v>1065353216</v>
      </c>
      <c r="O5607" s="7" t="n">
        <v>1065353216</v>
      </c>
      <c r="P5607" s="7" t="n">
        <v>1065353216</v>
      </c>
      <c r="Q5607" s="7" t="n">
        <v>0</v>
      </c>
      <c r="R5607" s="7" t="n">
        <v>0</v>
      </c>
      <c r="S5607" s="7" t="s">
        <v>622</v>
      </c>
    </row>
    <row r="5608" spans="1:16">
      <c r="A5608" t="s">
        <v>4</v>
      </c>
      <c r="B5608" s="4" t="s">
        <v>5</v>
      </c>
      <c r="C5608" s="4" t="s">
        <v>8</v>
      </c>
      <c r="D5608" s="4" t="s">
        <v>9</v>
      </c>
      <c r="E5608" s="4" t="s">
        <v>9</v>
      </c>
      <c r="F5608" s="4" t="s">
        <v>9</v>
      </c>
      <c r="G5608" s="4" t="s">
        <v>9</v>
      </c>
      <c r="H5608" s="4" t="s">
        <v>9</v>
      </c>
      <c r="I5608" s="4" t="s">
        <v>9</v>
      </c>
      <c r="J5608" s="4" t="s">
        <v>9</v>
      </c>
      <c r="K5608" s="4" t="s">
        <v>9</v>
      </c>
      <c r="L5608" s="4" t="s">
        <v>9</v>
      </c>
      <c r="M5608" s="4" t="s">
        <v>9</v>
      </c>
      <c r="N5608" s="4" t="s">
        <v>16</v>
      </c>
      <c r="O5608" s="4" t="s">
        <v>16</v>
      </c>
      <c r="P5608" s="4" t="s">
        <v>16</v>
      </c>
      <c r="Q5608" s="4" t="s">
        <v>16</v>
      </c>
      <c r="R5608" s="4" t="s">
        <v>8</v>
      </c>
      <c r="S5608" s="4" t="s">
        <v>11</v>
      </c>
    </row>
    <row r="5609" spans="1:16">
      <c r="A5609" t="n">
        <v>80041</v>
      </c>
      <c r="B5609" s="14" t="n">
        <v>75</v>
      </c>
      <c r="C5609" s="7" t="n">
        <v>3</v>
      </c>
      <c r="D5609" s="7" t="n">
        <v>0</v>
      </c>
      <c r="E5609" s="7" t="n">
        <v>0</v>
      </c>
      <c r="F5609" s="7" t="n">
        <v>512</v>
      </c>
      <c r="G5609" s="7" t="n">
        <v>128</v>
      </c>
      <c r="H5609" s="7" t="n">
        <v>125</v>
      </c>
      <c r="I5609" s="7" t="n">
        <v>135</v>
      </c>
      <c r="J5609" s="7" t="n">
        <v>0</v>
      </c>
      <c r="K5609" s="7" t="n">
        <v>135</v>
      </c>
      <c r="L5609" s="7" t="n">
        <v>512</v>
      </c>
      <c r="M5609" s="7" t="n">
        <v>256</v>
      </c>
      <c r="N5609" s="7" t="n">
        <v>1065353216</v>
      </c>
      <c r="O5609" s="7" t="n">
        <v>1065353216</v>
      </c>
      <c r="P5609" s="7" t="n">
        <v>1065353216</v>
      </c>
      <c r="Q5609" s="7" t="n">
        <v>0</v>
      </c>
      <c r="R5609" s="7" t="n">
        <v>0</v>
      </c>
      <c r="S5609" s="7" t="s">
        <v>622</v>
      </c>
    </row>
    <row r="5610" spans="1:16">
      <c r="A5610" t="s">
        <v>4</v>
      </c>
      <c r="B5610" s="4" t="s">
        <v>5</v>
      </c>
      <c r="C5610" s="4" t="s">
        <v>8</v>
      </c>
      <c r="D5610" s="4" t="s">
        <v>8</v>
      </c>
      <c r="E5610" s="4" t="s">
        <v>8</v>
      </c>
      <c r="F5610" s="4" t="s">
        <v>10</v>
      </c>
      <c r="G5610" s="4" t="s">
        <v>10</v>
      </c>
      <c r="H5610" s="4" t="s">
        <v>10</v>
      </c>
      <c r="I5610" s="4" t="s">
        <v>10</v>
      </c>
      <c r="J5610" s="4" t="s">
        <v>10</v>
      </c>
    </row>
    <row r="5611" spans="1:16">
      <c r="A5611" t="n">
        <v>80090</v>
      </c>
      <c r="B5611" s="15" t="n">
        <v>76</v>
      </c>
      <c r="C5611" s="7" t="n">
        <v>0</v>
      </c>
      <c r="D5611" s="7" t="n">
        <v>3</v>
      </c>
      <c r="E5611" s="7" t="n">
        <v>0</v>
      </c>
      <c r="F5611" s="7" t="n">
        <v>1</v>
      </c>
      <c r="G5611" s="7" t="n">
        <v>1</v>
      </c>
      <c r="H5611" s="7" t="n">
        <v>1</v>
      </c>
      <c r="I5611" s="7" t="n">
        <v>0</v>
      </c>
      <c r="J5611" s="7" t="n">
        <v>700</v>
      </c>
    </row>
    <row r="5612" spans="1:16">
      <c r="A5612" t="s">
        <v>4</v>
      </c>
      <c r="B5612" s="4" t="s">
        <v>5</v>
      </c>
      <c r="C5612" s="4" t="s">
        <v>8</v>
      </c>
      <c r="D5612" s="4" t="s">
        <v>8</v>
      </c>
      <c r="E5612" s="4" t="s">
        <v>8</v>
      </c>
      <c r="F5612" s="4" t="s">
        <v>10</v>
      </c>
      <c r="G5612" s="4" t="s">
        <v>10</v>
      </c>
      <c r="H5612" s="4" t="s">
        <v>10</v>
      </c>
      <c r="I5612" s="4" t="s">
        <v>10</v>
      </c>
      <c r="J5612" s="4" t="s">
        <v>10</v>
      </c>
    </row>
    <row r="5613" spans="1:16">
      <c r="A5613" t="n">
        <v>80114</v>
      </c>
      <c r="B5613" s="15" t="n">
        <v>76</v>
      </c>
      <c r="C5613" s="7" t="n">
        <v>1</v>
      </c>
      <c r="D5613" s="7" t="n">
        <v>3</v>
      </c>
      <c r="E5613" s="7" t="n">
        <v>0</v>
      </c>
      <c r="F5613" s="7" t="n">
        <v>1</v>
      </c>
      <c r="G5613" s="7" t="n">
        <v>1</v>
      </c>
      <c r="H5613" s="7" t="n">
        <v>1</v>
      </c>
      <c r="I5613" s="7" t="n">
        <v>1</v>
      </c>
      <c r="J5613" s="7" t="n">
        <v>700</v>
      </c>
    </row>
    <row r="5614" spans="1:16">
      <c r="A5614" t="s">
        <v>4</v>
      </c>
      <c r="B5614" s="4" t="s">
        <v>5</v>
      </c>
      <c r="C5614" s="4" t="s">
        <v>8</v>
      </c>
      <c r="D5614" s="4" t="s">
        <v>8</v>
      </c>
    </row>
    <row r="5615" spans="1:16">
      <c r="A5615" t="n">
        <v>80138</v>
      </c>
      <c r="B5615" s="16" t="n">
        <v>77</v>
      </c>
      <c r="C5615" s="7" t="n">
        <v>0</v>
      </c>
      <c r="D5615" s="7" t="n">
        <v>3</v>
      </c>
    </row>
    <row r="5616" spans="1:16">
      <c r="A5616" t="s">
        <v>4</v>
      </c>
      <c r="B5616" s="4" t="s">
        <v>5</v>
      </c>
      <c r="C5616" s="4" t="s">
        <v>8</v>
      </c>
      <c r="D5616" s="4" t="s">
        <v>8</v>
      </c>
    </row>
    <row r="5617" spans="1:19">
      <c r="A5617" t="n">
        <v>80141</v>
      </c>
      <c r="B5617" s="16" t="n">
        <v>77</v>
      </c>
      <c r="C5617" s="7" t="n">
        <v>1</v>
      </c>
      <c r="D5617" s="7" t="n">
        <v>3</v>
      </c>
    </row>
    <row r="5618" spans="1:19">
      <c r="A5618" t="s">
        <v>4</v>
      </c>
      <c r="B5618" s="4" t="s">
        <v>5</v>
      </c>
      <c r="C5618" s="4" t="s">
        <v>8</v>
      </c>
      <c r="D5618" s="4" t="s">
        <v>8</v>
      </c>
      <c r="E5618" s="4" t="s">
        <v>8</v>
      </c>
      <c r="F5618" s="4" t="s">
        <v>10</v>
      </c>
      <c r="G5618" s="4" t="s">
        <v>10</v>
      </c>
      <c r="H5618" s="4" t="s">
        <v>10</v>
      </c>
      <c r="I5618" s="4" t="s">
        <v>10</v>
      </c>
      <c r="J5618" s="4" t="s">
        <v>10</v>
      </c>
    </row>
    <row r="5619" spans="1:19">
      <c r="A5619" t="n">
        <v>80144</v>
      </c>
      <c r="B5619" s="15" t="n">
        <v>76</v>
      </c>
      <c r="C5619" s="7" t="n">
        <v>2</v>
      </c>
      <c r="D5619" s="7" t="n">
        <v>3</v>
      </c>
      <c r="E5619" s="7" t="n">
        <v>0</v>
      </c>
      <c r="F5619" s="7" t="n">
        <v>1</v>
      </c>
      <c r="G5619" s="7" t="n">
        <v>1</v>
      </c>
      <c r="H5619" s="7" t="n">
        <v>1</v>
      </c>
      <c r="I5619" s="7" t="n">
        <v>1</v>
      </c>
      <c r="J5619" s="7" t="n">
        <v>300</v>
      </c>
    </row>
    <row r="5620" spans="1:19">
      <c r="A5620" t="s">
        <v>4</v>
      </c>
      <c r="B5620" s="4" t="s">
        <v>5</v>
      </c>
      <c r="C5620" s="4" t="s">
        <v>8</v>
      </c>
      <c r="D5620" s="4" t="s">
        <v>8</v>
      </c>
      <c r="E5620" s="4" t="s">
        <v>8</v>
      </c>
      <c r="F5620" s="4" t="s">
        <v>10</v>
      </c>
      <c r="G5620" s="4" t="s">
        <v>10</v>
      </c>
      <c r="H5620" s="4" t="s">
        <v>10</v>
      </c>
      <c r="I5620" s="4" t="s">
        <v>10</v>
      </c>
      <c r="J5620" s="4" t="s">
        <v>10</v>
      </c>
    </row>
    <row r="5621" spans="1:19">
      <c r="A5621" t="n">
        <v>80168</v>
      </c>
      <c r="B5621" s="15" t="n">
        <v>76</v>
      </c>
      <c r="C5621" s="7" t="n">
        <v>3</v>
      </c>
      <c r="D5621" s="7" t="n">
        <v>3</v>
      </c>
      <c r="E5621" s="7" t="n">
        <v>0</v>
      </c>
      <c r="F5621" s="7" t="n">
        <v>1</v>
      </c>
      <c r="G5621" s="7" t="n">
        <v>1</v>
      </c>
      <c r="H5621" s="7" t="n">
        <v>1</v>
      </c>
      <c r="I5621" s="7" t="n">
        <v>1</v>
      </c>
      <c r="J5621" s="7" t="n">
        <v>300</v>
      </c>
    </row>
    <row r="5622" spans="1:19">
      <c r="A5622" t="s">
        <v>4</v>
      </c>
      <c r="B5622" s="4" t="s">
        <v>5</v>
      </c>
      <c r="C5622" s="4" t="s">
        <v>8</v>
      </c>
      <c r="D5622" s="4" t="s">
        <v>9</v>
      </c>
      <c r="E5622" s="4" t="s">
        <v>9</v>
      </c>
      <c r="F5622" s="4" t="s">
        <v>9</v>
      </c>
      <c r="G5622" s="4" t="s">
        <v>9</v>
      </c>
      <c r="H5622" s="4" t="s">
        <v>8</v>
      </c>
    </row>
    <row r="5623" spans="1:19">
      <c r="A5623" t="n">
        <v>80192</v>
      </c>
      <c r="B5623" s="18" t="n">
        <v>25</v>
      </c>
      <c r="C5623" s="7" t="n">
        <v>5</v>
      </c>
      <c r="D5623" s="7" t="n">
        <v>65</v>
      </c>
      <c r="E5623" s="7" t="n">
        <v>210</v>
      </c>
      <c r="F5623" s="7" t="n">
        <v>640</v>
      </c>
      <c r="G5623" s="7" t="n">
        <v>350</v>
      </c>
      <c r="H5623" s="7" t="n">
        <v>0</v>
      </c>
    </row>
    <row r="5624" spans="1:19">
      <c r="A5624" t="s">
        <v>4</v>
      </c>
      <c r="B5624" s="4" t="s">
        <v>5</v>
      </c>
      <c r="C5624" s="4" t="s">
        <v>9</v>
      </c>
      <c r="D5624" s="4" t="s">
        <v>8</v>
      </c>
      <c r="E5624" s="4" t="s">
        <v>19</v>
      </c>
      <c r="F5624" s="4" t="s">
        <v>8</v>
      </c>
      <c r="G5624" s="4" t="s">
        <v>8</v>
      </c>
      <c r="H5624" s="4" t="s">
        <v>8</v>
      </c>
      <c r="I5624" s="4" t="s">
        <v>19</v>
      </c>
      <c r="J5624" s="4" t="s">
        <v>8</v>
      </c>
      <c r="K5624" s="4" t="s">
        <v>8</v>
      </c>
      <c r="L5624" s="4" t="s">
        <v>8</v>
      </c>
    </row>
    <row r="5625" spans="1:19">
      <c r="A5625" t="n">
        <v>80203</v>
      </c>
      <c r="B5625" s="19" t="n">
        <v>24</v>
      </c>
      <c r="C5625" s="7" t="n">
        <v>65533</v>
      </c>
      <c r="D5625" s="7" t="n">
        <v>11</v>
      </c>
      <c r="E5625" s="7" t="s">
        <v>623</v>
      </c>
      <c r="F5625" s="7" t="n">
        <v>6</v>
      </c>
      <c r="G5625" s="7" t="n">
        <v>2</v>
      </c>
      <c r="H5625" s="7" t="n">
        <v>3</v>
      </c>
      <c r="I5625" s="7" t="s">
        <v>624</v>
      </c>
      <c r="J5625" s="7" t="n">
        <v>6</v>
      </c>
      <c r="K5625" s="7" t="n">
        <v>2</v>
      </c>
      <c r="L5625" s="7" t="n">
        <v>0</v>
      </c>
    </row>
    <row r="5626" spans="1:19">
      <c r="A5626" t="s">
        <v>4</v>
      </c>
      <c r="B5626" s="4" t="s">
        <v>5</v>
      </c>
    </row>
    <row r="5627" spans="1:19">
      <c r="A5627" t="n">
        <v>80843</v>
      </c>
      <c r="B5627" s="28" t="n">
        <v>28</v>
      </c>
    </row>
    <row r="5628" spans="1:19">
      <c r="A5628" t="s">
        <v>4</v>
      </c>
      <c r="B5628" s="4" t="s">
        <v>5</v>
      </c>
      <c r="C5628" s="4" t="s">
        <v>8</v>
      </c>
    </row>
    <row r="5629" spans="1:19">
      <c r="A5629" t="n">
        <v>80844</v>
      </c>
      <c r="B5629" s="21" t="n">
        <v>27</v>
      </c>
      <c r="C5629" s="7" t="n">
        <v>0</v>
      </c>
    </row>
    <row r="5630" spans="1:19">
      <c r="A5630" t="s">
        <v>4</v>
      </c>
      <c r="B5630" s="4" t="s">
        <v>5</v>
      </c>
      <c r="C5630" s="4" t="s">
        <v>17</v>
      </c>
    </row>
    <row r="5631" spans="1:19">
      <c r="A5631" t="n">
        <v>80846</v>
      </c>
      <c r="B5631" s="29" t="n">
        <v>3</v>
      </c>
      <c r="C5631" s="12" t="n">
        <f t="normal" ca="1">A5809</f>
        <v>0</v>
      </c>
    </row>
    <row r="5632" spans="1:19">
      <c r="A5632" t="s">
        <v>4</v>
      </c>
      <c r="B5632" s="4" t="s">
        <v>5</v>
      </c>
      <c r="C5632" s="4" t="s">
        <v>8</v>
      </c>
      <c r="D5632" s="4" t="s">
        <v>8</v>
      </c>
    </row>
    <row r="5633" spans="1:12">
      <c r="A5633" t="n">
        <v>80851</v>
      </c>
      <c r="B5633" s="23" t="n">
        <v>31</v>
      </c>
      <c r="C5633" s="7" t="n">
        <v>3</v>
      </c>
      <c r="D5633" s="7" t="n">
        <v>0</v>
      </c>
    </row>
    <row r="5634" spans="1:12">
      <c r="A5634" t="s">
        <v>4</v>
      </c>
      <c r="B5634" s="4" t="s">
        <v>5</v>
      </c>
      <c r="C5634" s="4" t="s">
        <v>9</v>
      </c>
    </row>
    <row r="5635" spans="1:12">
      <c r="A5635" t="n">
        <v>80854</v>
      </c>
      <c r="B5635" s="24" t="n">
        <v>16</v>
      </c>
      <c r="C5635" s="7" t="n">
        <v>300</v>
      </c>
    </row>
    <row r="5636" spans="1:12">
      <c r="A5636" t="s">
        <v>4</v>
      </c>
      <c r="B5636" s="4" t="s">
        <v>5</v>
      </c>
      <c r="C5636" s="4" t="s">
        <v>8</v>
      </c>
      <c r="D5636" s="4" t="s">
        <v>9</v>
      </c>
      <c r="E5636" s="4" t="s">
        <v>9</v>
      </c>
      <c r="F5636" s="4" t="s">
        <v>9</v>
      </c>
      <c r="G5636" s="4" t="s">
        <v>9</v>
      </c>
      <c r="H5636" s="4" t="s">
        <v>9</v>
      </c>
      <c r="I5636" s="4" t="s">
        <v>9</v>
      </c>
      <c r="J5636" s="4" t="s">
        <v>9</v>
      </c>
      <c r="K5636" s="4" t="s">
        <v>9</v>
      </c>
      <c r="L5636" s="4" t="s">
        <v>9</v>
      </c>
      <c r="M5636" s="4" t="s">
        <v>9</v>
      </c>
      <c r="N5636" s="4" t="s">
        <v>16</v>
      </c>
      <c r="O5636" s="4" t="s">
        <v>16</v>
      </c>
      <c r="P5636" s="4" t="s">
        <v>16</v>
      </c>
      <c r="Q5636" s="4" t="s">
        <v>16</v>
      </c>
      <c r="R5636" s="4" t="s">
        <v>8</v>
      </c>
      <c r="S5636" s="4" t="s">
        <v>11</v>
      </c>
    </row>
    <row r="5637" spans="1:12">
      <c r="A5637" t="n">
        <v>80857</v>
      </c>
      <c r="B5637" s="14" t="n">
        <v>75</v>
      </c>
      <c r="C5637" s="7" t="n">
        <v>1</v>
      </c>
      <c r="D5637" s="7" t="n">
        <v>0</v>
      </c>
      <c r="E5637" s="7" t="n">
        <v>0</v>
      </c>
      <c r="F5637" s="7" t="n">
        <v>1024</v>
      </c>
      <c r="G5637" s="7" t="n">
        <v>1024</v>
      </c>
      <c r="H5637" s="7" t="n">
        <v>0</v>
      </c>
      <c r="I5637" s="7" t="n">
        <v>0</v>
      </c>
      <c r="J5637" s="7" t="n">
        <v>0</v>
      </c>
      <c r="K5637" s="7" t="n">
        <v>0</v>
      </c>
      <c r="L5637" s="7" t="n">
        <v>1024</v>
      </c>
      <c r="M5637" s="7" t="n">
        <v>1024</v>
      </c>
      <c r="N5637" s="7" t="n">
        <v>1065353216</v>
      </c>
      <c r="O5637" s="7" t="n">
        <v>1065353216</v>
      </c>
      <c r="P5637" s="7" t="n">
        <v>1065353216</v>
      </c>
      <c r="Q5637" s="7" t="n">
        <v>0</v>
      </c>
      <c r="R5637" s="7" t="n">
        <v>0</v>
      </c>
      <c r="S5637" s="7" t="s">
        <v>625</v>
      </c>
    </row>
    <row r="5638" spans="1:12">
      <c r="A5638" t="s">
        <v>4</v>
      </c>
      <c r="B5638" s="4" t="s">
        <v>5</v>
      </c>
      <c r="C5638" s="4" t="s">
        <v>8</v>
      </c>
      <c r="D5638" s="4" t="s">
        <v>8</v>
      </c>
      <c r="E5638" s="4" t="s">
        <v>8</v>
      </c>
      <c r="F5638" s="4" t="s">
        <v>10</v>
      </c>
      <c r="G5638" s="4" t="s">
        <v>10</v>
      </c>
      <c r="H5638" s="4" t="s">
        <v>10</v>
      </c>
      <c r="I5638" s="4" t="s">
        <v>10</v>
      </c>
      <c r="J5638" s="4" t="s">
        <v>10</v>
      </c>
    </row>
    <row r="5639" spans="1:12">
      <c r="A5639" t="n">
        <v>80906</v>
      </c>
      <c r="B5639" s="15" t="n">
        <v>76</v>
      </c>
      <c r="C5639" s="7" t="n">
        <v>1</v>
      </c>
      <c r="D5639" s="7" t="n">
        <v>9</v>
      </c>
      <c r="E5639" s="7" t="n">
        <v>2</v>
      </c>
      <c r="F5639" s="7" t="n">
        <v>0</v>
      </c>
      <c r="G5639" s="7" t="n">
        <v>0</v>
      </c>
      <c r="H5639" s="7" t="n">
        <v>0</v>
      </c>
      <c r="I5639" s="7" t="n">
        <v>0</v>
      </c>
      <c r="J5639" s="7" t="n">
        <v>0</v>
      </c>
    </row>
    <row r="5640" spans="1:12">
      <c r="A5640" t="s">
        <v>4</v>
      </c>
      <c r="B5640" s="4" t="s">
        <v>5</v>
      </c>
      <c r="C5640" s="4" t="s">
        <v>8</v>
      </c>
      <c r="D5640" s="4" t="s">
        <v>9</v>
      </c>
      <c r="E5640" s="4" t="s">
        <v>9</v>
      </c>
      <c r="F5640" s="4" t="s">
        <v>9</v>
      </c>
      <c r="G5640" s="4" t="s">
        <v>9</v>
      </c>
      <c r="H5640" s="4" t="s">
        <v>9</v>
      </c>
      <c r="I5640" s="4" t="s">
        <v>9</v>
      </c>
      <c r="J5640" s="4" t="s">
        <v>9</v>
      </c>
      <c r="K5640" s="4" t="s">
        <v>9</v>
      </c>
      <c r="L5640" s="4" t="s">
        <v>9</v>
      </c>
      <c r="M5640" s="4" t="s">
        <v>9</v>
      </c>
      <c r="N5640" s="4" t="s">
        <v>16</v>
      </c>
      <c r="O5640" s="4" t="s">
        <v>16</v>
      </c>
      <c r="P5640" s="4" t="s">
        <v>16</v>
      </c>
      <c r="Q5640" s="4" t="s">
        <v>16</v>
      </c>
      <c r="R5640" s="4" t="s">
        <v>8</v>
      </c>
      <c r="S5640" s="4" t="s">
        <v>11</v>
      </c>
    </row>
    <row r="5641" spans="1:12">
      <c r="A5641" t="n">
        <v>80930</v>
      </c>
      <c r="B5641" s="14" t="n">
        <v>75</v>
      </c>
      <c r="C5641" s="7" t="n">
        <v>2</v>
      </c>
      <c r="D5641" s="7" t="n">
        <v>0</v>
      </c>
      <c r="E5641" s="7" t="n">
        <v>0</v>
      </c>
      <c r="F5641" s="7" t="n">
        <v>512</v>
      </c>
      <c r="G5641" s="7" t="n">
        <v>90</v>
      </c>
      <c r="H5641" s="7" t="n">
        <v>125</v>
      </c>
      <c r="I5641" s="7" t="n">
        <v>120</v>
      </c>
      <c r="J5641" s="7" t="n">
        <v>0</v>
      </c>
      <c r="K5641" s="7" t="n">
        <v>0</v>
      </c>
      <c r="L5641" s="7" t="n">
        <v>512</v>
      </c>
      <c r="M5641" s="7" t="n">
        <v>90</v>
      </c>
      <c r="N5641" s="7" t="n">
        <v>1065353216</v>
      </c>
      <c r="O5641" s="7" t="n">
        <v>1065353216</v>
      </c>
      <c r="P5641" s="7" t="n">
        <v>1065353216</v>
      </c>
      <c r="Q5641" s="7" t="n">
        <v>0</v>
      </c>
      <c r="R5641" s="7" t="n">
        <v>0</v>
      </c>
      <c r="S5641" s="7" t="s">
        <v>626</v>
      </c>
    </row>
    <row r="5642" spans="1:12">
      <c r="A5642" t="s">
        <v>4</v>
      </c>
      <c r="B5642" s="4" t="s">
        <v>5</v>
      </c>
      <c r="C5642" s="4" t="s">
        <v>8</v>
      </c>
      <c r="D5642" s="4" t="s">
        <v>9</v>
      </c>
      <c r="E5642" s="4" t="s">
        <v>9</v>
      </c>
      <c r="F5642" s="4" t="s">
        <v>9</v>
      </c>
      <c r="G5642" s="4" t="s">
        <v>9</v>
      </c>
      <c r="H5642" s="4" t="s">
        <v>9</v>
      </c>
      <c r="I5642" s="4" t="s">
        <v>9</v>
      </c>
      <c r="J5642" s="4" t="s">
        <v>9</v>
      </c>
      <c r="K5642" s="4" t="s">
        <v>9</v>
      </c>
      <c r="L5642" s="4" t="s">
        <v>9</v>
      </c>
      <c r="M5642" s="4" t="s">
        <v>9</v>
      </c>
      <c r="N5642" s="4" t="s">
        <v>16</v>
      </c>
      <c r="O5642" s="4" t="s">
        <v>16</v>
      </c>
      <c r="P5642" s="4" t="s">
        <v>16</v>
      </c>
      <c r="Q5642" s="4" t="s">
        <v>16</v>
      </c>
      <c r="R5642" s="4" t="s">
        <v>8</v>
      </c>
      <c r="S5642" s="4" t="s">
        <v>11</v>
      </c>
    </row>
    <row r="5643" spans="1:12">
      <c r="A5643" t="n">
        <v>80979</v>
      </c>
      <c r="B5643" s="14" t="n">
        <v>75</v>
      </c>
      <c r="C5643" s="7" t="n">
        <v>3</v>
      </c>
      <c r="D5643" s="7" t="n">
        <v>0</v>
      </c>
      <c r="E5643" s="7" t="n">
        <v>0</v>
      </c>
      <c r="F5643" s="7" t="n">
        <v>512</v>
      </c>
      <c r="G5643" s="7" t="n">
        <v>128</v>
      </c>
      <c r="H5643" s="7" t="n">
        <v>125</v>
      </c>
      <c r="I5643" s="7" t="n">
        <v>135</v>
      </c>
      <c r="J5643" s="7" t="n">
        <v>0</v>
      </c>
      <c r="K5643" s="7" t="n">
        <v>135</v>
      </c>
      <c r="L5643" s="7" t="n">
        <v>512</v>
      </c>
      <c r="M5643" s="7" t="n">
        <v>256</v>
      </c>
      <c r="N5643" s="7" t="n">
        <v>1065353216</v>
      </c>
      <c r="O5643" s="7" t="n">
        <v>1065353216</v>
      </c>
      <c r="P5643" s="7" t="n">
        <v>1065353216</v>
      </c>
      <c r="Q5643" s="7" t="n">
        <v>0</v>
      </c>
      <c r="R5643" s="7" t="n">
        <v>0</v>
      </c>
      <c r="S5643" s="7" t="s">
        <v>626</v>
      </c>
    </row>
    <row r="5644" spans="1:12">
      <c r="A5644" t="s">
        <v>4</v>
      </c>
      <c r="B5644" s="4" t="s">
        <v>5</v>
      </c>
      <c r="C5644" s="4" t="s">
        <v>8</v>
      </c>
      <c r="D5644" s="4" t="s">
        <v>8</v>
      </c>
      <c r="E5644" s="4" t="s">
        <v>8</v>
      </c>
      <c r="F5644" s="4" t="s">
        <v>10</v>
      </c>
      <c r="G5644" s="4" t="s">
        <v>10</v>
      </c>
      <c r="H5644" s="4" t="s">
        <v>10</v>
      </c>
      <c r="I5644" s="4" t="s">
        <v>10</v>
      </c>
      <c r="J5644" s="4" t="s">
        <v>10</v>
      </c>
    </row>
    <row r="5645" spans="1:12">
      <c r="A5645" t="n">
        <v>81028</v>
      </c>
      <c r="B5645" s="15" t="n">
        <v>76</v>
      </c>
      <c r="C5645" s="7" t="n">
        <v>0</v>
      </c>
      <c r="D5645" s="7" t="n">
        <v>3</v>
      </c>
      <c r="E5645" s="7" t="n">
        <v>0</v>
      </c>
      <c r="F5645" s="7" t="n">
        <v>1</v>
      </c>
      <c r="G5645" s="7" t="n">
        <v>1</v>
      </c>
      <c r="H5645" s="7" t="n">
        <v>1</v>
      </c>
      <c r="I5645" s="7" t="n">
        <v>0</v>
      </c>
      <c r="J5645" s="7" t="n">
        <v>700</v>
      </c>
    </row>
    <row r="5646" spans="1:12">
      <c r="A5646" t="s">
        <v>4</v>
      </c>
      <c r="B5646" s="4" t="s">
        <v>5</v>
      </c>
      <c r="C5646" s="4" t="s">
        <v>8</v>
      </c>
      <c r="D5646" s="4" t="s">
        <v>8</v>
      </c>
      <c r="E5646" s="4" t="s">
        <v>8</v>
      </c>
      <c r="F5646" s="4" t="s">
        <v>10</v>
      </c>
      <c r="G5646" s="4" t="s">
        <v>10</v>
      </c>
      <c r="H5646" s="4" t="s">
        <v>10</v>
      </c>
      <c r="I5646" s="4" t="s">
        <v>10</v>
      </c>
      <c r="J5646" s="4" t="s">
        <v>10</v>
      </c>
    </row>
    <row r="5647" spans="1:12">
      <c r="A5647" t="n">
        <v>81052</v>
      </c>
      <c r="B5647" s="15" t="n">
        <v>76</v>
      </c>
      <c r="C5647" s="7" t="n">
        <v>1</v>
      </c>
      <c r="D5647" s="7" t="n">
        <v>3</v>
      </c>
      <c r="E5647" s="7" t="n">
        <v>0</v>
      </c>
      <c r="F5647" s="7" t="n">
        <v>1</v>
      </c>
      <c r="G5647" s="7" t="n">
        <v>1</v>
      </c>
      <c r="H5647" s="7" t="n">
        <v>1</v>
      </c>
      <c r="I5647" s="7" t="n">
        <v>1</v>
      </c>
      <c r="J5647" s="7" t="n">
        <v>700</v>
      </c>
    </row>
    <row r="5648" spans="1:12">
      <c r="A5648" t="s">
        <v>4</v>
      </c>
      <c r="B5648" s="4" t="s">
        <v>5</v>
      </c>
      <c r="C5648" s="4" t="s">
        <v>8</v>
      </c>
      <c r="D5648" s="4" t="s">
        <v>8</v>
      </c>
    </row>
    <row r="5649" spans="1:19">
      <c r="A5649" t="n">
        <v>81076</v>
      </c>
      <c r="B5649" s="16" t="n">
        <v>77</v>
      </c>
      <c r="C5649" s="7" t="n">
        <v>0</v>
      </c>
      <c r="D5649" s="7" t="n">
        <v>3</v>
      </c>
    </row>
    <row r="5650" spans="1:19">
      <c r="A5650" t="s">
        <v>4</v>
      </c>
      <c r="B5650" s="4" t="s">
        <v>5</v>
      </c>
      <c r="C5650" s="4" t="s">
        <v>8</v>
      </c>
      <c r="D5650" s="4" t="s">
        <v>8</v>
      </c>
    </row>
    <row r="5651" spans="1:19">
      <c r="A5651" t="n">
        <v>81079</v>
      </c>
      <c r="B5651" s="16" t="n">
        <v>77</v>
      </c>
      <c r="C5651" s="7" t="n">
        <v>1</v>
      </c>
      <c r="D5651" s="7" t="n">
        <v>3</v>
      </c>
    </row>
    <row r="5652" spans="1:19">
      <c r="A5652" t="s">
        <v>4</v>
      </c>
      <c r="B5652" s="4" t="s">
        <v>5</v>
      </c>
      <c r="C5652" s="4" t="s">
        <v>8</v>
      </c>
      <c r="D5652" s="4" t="s">
        <v>8</v>
      </c>
      <c r="E5652" s="4" t="s">
        <v>8</v>
      </c>
      <c r="F5652" s="4" t="s">
        <v>10</v>
      </c>
      <c r="G5652" s="4" t="s">
        <v>10</v>
      </c>
      <c r="H5652" s="4" t="s">
        <v>10</v>
      </c>
      <c r="I5652" s="4" t="s">
        <v>10</v>
      </c>
      <c r="J5652" s="4" t="s">
        <v>10</v>
      </c>
    </row>
    <row r="5653" spans="1:19">
      <c r="A5653" t="n">
        <v>81082</v>
      </c>
      <c r="B5653" s="15" t="n">
        <v>76</v>
      </c>
      <c r="C5653" s="7" t="n">
        <v>2</v>
      </c>
      <c r="D5653" s="7" t="n">
        <v>3</v>
      </c>
      <c r="E5653" s="7" t="n">
        <v>0</v>
      </c>
      <c r="F5653" s="7" t="n">
        <v>1</v>
      </c>
      <c r="G5653" s="7" t="n">
        <v>1</v>
      </c>
      <c r="H5653" s="7" t="n">
        <v>1</v>
      </c>
      <c r="I5653" s="7" t="n">
        <v>1</v>
      </c>
      <c r="J5653" s="7" t="n">
        <v>300</v>
      </c>
    </row>
    <row r="5654" spans="1:19">
      <c r="A5654" t="s">
        <v>4</v>
      </c>
      <c r="B5654" s="4" t="s">
        <v>5</v>
      </c>
      <c r="C5654" s="4" t="s">
        <v>8</v>
      </c>
      <c r="D5654" s="4" t="s">
        <v>8</v>
      </c>
      <c r="E5654" s="4" t="s">
        <v>8</v>
      </c>
      <c r="F5654" s="4" t="s">
        <v>10</v>
      </c>
      <c r="G5654" s="4" t="s">
        <v>10</v>
      </c>
      <c r="H5654" s="4" t="s">
        <v>10</v>
      </c>
      <c r="I5654" s="4" t="s">
        <v>10</v>
      </c>
      <c r="J5654" s="4" t="s">
        <v>10</v>
      </c>
    </row>
    <row r="5655" spans="1:19">
      <c r="A5655" t="n">
        <v>81106</v>
      </c>
      <c r="B5655" s="15" t="n">
        <v>76</v>
      </c>
      <c r="C5655" s="7" t="n">
        <v>3</v>
      </c>
      <c r="D5655" s="7" t="n">
        <v>3</v>
      </c>
      <c r="E5655" s="7" t="n">
        <v>0</v>
      </c>
      <c r="F5655" s="7" t="n">
        <v>1</v>
      </c>
      <c r="G5655" s="7" t="n">
        <v>1</v>
      </c>
      <c r="H5655" s="7" t="n">
        <v>1</v>
      </c>
      <c r="I5655" s="7" t="n">
        <v>1</v>
      </c>
      <c r="J5655" s="7" t="n">
        <v>300</v>
      </c>
    </row>
    <row r="5656" spans="1:19">
      <c r="A5656" t="s">
        <v>4</v>
      </c>
      <c r="B5656" s="4" t="s">
        <v>5</v>
      </c>
      <c r="C5656" s="4" t="s">
        <v>8</v>
      </c>
      <c r="D5656" s="4" t="s">
        <v>9</v>
      </c>
      <c r="E5656" s="4" t="s">
        <v>9</v>
      </c>
      <c r="F5656" s="4" t="s">
        <v>9</v>
      </c>
      <c r="G5656" s="4" t="s">
        <v>9</v>
      </c>
      <c r="H5656" s="4" t="s">
        <v>8</v>
      </c>
    </row>
    <row r="5657" spans="1:19">
      <c r="A5657" t="n">
        <v>81130</v>
      </c>
      <c r="B5657" s="18" t="n">
        <v>25</v>
      </c>
      <c r="C5657" s="7" t="n">
        <v>5</v>
      </c>
      <c r="D5657" s="7" t="n">
        <v>65</v>
      </c>
      <c r="E5657" s="7" t="n">
        <v>210</v>
      </c>
      <c r="F5657" s="7" t="n">
        <v>640</v>
      </c>
      <c r="G5657" s="7" t="n">
        <v>350</v>
      </c>
      <c r="H5657" s="7" t="n">
        <v>0</v>
      </c>
    </row>
    <row r="5658" spans="1:19">
      <c r="A5658" t="s">
        <v>4</v>
      </c>
      <c r="B5658" s="4" t="s">
        <v>5</v>
      </c>
      <c r="C5658" s="4" t="s">
        <v>9</v>
      </c>
      <c r="D5658" s="4" t="s">
        <v>8</v>
      </c>
      <c r="E5658" s="4" t="s">
        <v>19</v>
      </c>
      <c r="F5658" s="4" t="s">
        <v>8</v>
      </c>
      <c r="G5658" s="4" t="s">
        <v>8</v>
      </c>
      <c r="H5658" s="4" t="s">
        <v>8</v>
      </c>
      <c r="I5658" s="4" t="s">
        <v>19</v>
      </c>
      <c r="J5658" s="4" t="s">
        <v>8</v>
      </c>
      <c r="K5658" s="4" t="s">
        <v>8</v>
      </c>
      <c r="L5658" s="4" t="s">
        <v>8</v>
      </c>
      <c r="M5658" s="4" t="s">
        <v>19</v>
      </c>
      <c r="N5658" s="4" t="s">
        <v>8</v>
      </c>
      <c r="O5658" s="4" t="s">
        <v>8</v>
      </c>
      <c r="P5658" s="4" t="s">
        <v>8</v>
      </c>
    </row>
    <row r="5659" spans="1:19">
      <c r="A5659" t="n">
        <v>81141</v>
      </c>
      <c r="B5659" s="19" t="n">
        <v>24</v>
      </c>
      <c r="C5659" s="7" t="n">
        <v>65533</v>
      </c>
      <c r="D5659" s="7" t="n">
        <v>11</v>
      </c>
      <c r="E5659" s="7" t="s">
        <v>627</v>
      </c>
      <c r="F5659" s="7" t="n">
        <v>6</v>
      </c>
      <c r="G5659" s="7" t="n">
        <v>2</v>
      </c>
      <c r="H5659" s="7" t="n">
        <v>3</v>
      </c>
      <c r="I5659" s="7" t="s">
        <v>628</v>
      </c>
      <c r="J5659" s="7" t="n">
        <v>6</v>
      </c>
      <c r="K5659" s="7" t="n">
        <v>2</v>
      </c>
      <c r="L5659" s="7" t="n">
        <v>3</v>
      </c>
      <c r="M5659" s="7" t="s">
        <v>629</v>
      </c>
      <c r="N5659" s="7" t="n">
        <v>6</v>
      </c>
      <c r="O5659" s="7" t="n">
        <v>2</v>
      </c>
      <c r="P5659" s="7" t="n">
        <v>0</v>
      </c>
    </row>
    <row r="5660" spans="1:19">
      <c r="A5660" t="s">
        <v>4</v>
      </c>
      <c r="B5660" s="4" t="s">
        <v>5</v>
      </c>
    </row>
    <row r="5661" spans="1:19">
      <c r="A5661" t="n">
        <v>81852</v>
      </c>
      <c r="B5661" s="28" t="n">
        <v>28</v>
      </c>
    </row>
    <row r="5662" spans="1:19">
      <c r="A5662" t="s">
        <v>4</v>
      </c>
      <c r="B5662" s="4" t="s">
        <v>5</v>
      </c>
      <c r="C5662" s="4" t="s">
        <v>8</v>
      </c>
    </row>
    <row r="5663" spans="1:19">
      <c r="A5663" t="n">
        <v>81853</v>
      </c>
      <c r="B5663" s="21" t="n">
        <v>27</v>
      </c>
      <c r="C5663" s="7" t="n">
        <v>0</v>
      </c>
    </row>
    <row r="5664" spans="1:19">
      <c r="A5664" t="s">
        <v>4</v>
      </c>
      <c r="B5664" s="4" t="s">
        <v>5</v>
      </c>
      <c r="C5664" s="4" t="s">
        <v>17</v>
      </c>
    </row>
    <row r="5665" spans="1:16">
      <c r="A5665" t="n">
        <v>81855</v>
      </c>
      <c r="B5665" s="29" t="n">
        <v>3</v>
      </c>
      <c r="C5665" s="12" t="n">
        <f t="normal" ca="1">A5809</f>
        <v>0</v>
      </c>
    </row>
    <row r="5666" spans="1:16">
      <c r="A5666" t="s">
        <v>4</v>
      </c>
      <c r="B5666" s="4" t="s">
        <v>5</v>
      </c>
      <c r="C5666" s="4" t="s">
        <v>8</v>
      </c>
      <c r="D5666" s="4" t="s">
        <v>8</v>
      </c>
    </row>
    <row r="5667" spans="1:16">
      <c r="A5667" t="n">
        <v>81860</v>
      </c>
      <c r="B5667" s="23" t="n">
        <v>31</v>
      </c>
      <c r="C5667" s="7" t="n">
        <v>3</v>
      </c>
      <c r="D5667" s="7" t="n">
        <v>0</v>
      </c>
    </row>
    <row r="5668" spans="1:16">
      <c r="A5668" t="s">
        <v>4</v>
      </c>
      <c r="B5668" s="4" t="s">
        <v>5</v>
      </c>
      <c r="C5668" s="4" t="s">
        <v>9</v>
      </c>
    </row>
    <row r="5669" spans="1:16">
      <c r="A5669" t="n">
        <v>81863</v>
      </c>
      <c r="B5669" s="24" t="n">
        <v>16</v>
      </c>
      <c r="C5669" s="7" t="n">
        <v>300</v>
      </c>
    </row>
    <row r="5670" spans="1:16">
      <c r="A5670" t="s">
        <v>4</v>
      </c>
      <c r="B5670" s="4" t="s">
        <v>5</v>
      </c>
      <c r="C5670" s="4" t="s">
        <v>8</v>
      </c>
      <c r="D5670" s="4" t="s">
        <v>9</v>
      </c>
      <c r="E5670" s="4" t="s">
        <v>9</v>
      </c>
      <c r="F5670" s="4" t="s">
        <v>9</v>
      </c>
      <c r="G5670" s="4" t="s">
        <v>9</v>
      </c>
      <c r="H5670" s="4" t="s">
        <v>9</v>
      </c>
      <c r="I5670" s="4" t="s">
        <v>9</v>
      </c>
      <c r="J5670" s="4" t="s">
        <v>9</v>
      </c>
      <c r="K5670" s="4" t="s">
        <v>9</v>
      </c>
      <c r="L5670" s="4" t="s">
        <v>9</v>
      </c>
      <c r="M5670" s="4" t="s">
        <v>9</v>
      </c>
      <c r="N5670" s="4" t="s">
        <v>16</v>
      </c>
      <c r="O5670" s="4" t="s">
        <v>16</v>
      </c>
      <c r="P5670" s="4" t="s">
        <v>16</v>
      </c>
      <c r="Q5670" s="4" t="s">
        <v>16</v>
      </c>
      <c r="R5670" s="4" t="s">
        <v>8</v>
      </c>
      <c r="S5670" s="4" t="s">
        <v>11</v>
      </c>
    </row>
    <row r="5671" spans="1:16">
      <c r="A5671" t="n">
        <v>81866</v>
      </c>
      <c r="B5671" s="14" t="n">
        <v>75</v>
      </c>
      <c r="C5671" s="7" t="n">
        <v>1</v>
      </c>
      <c r="D5671" s="7" t="n">
        <v>0</v>
      </c>
      <c r="E5671" s="7" t="n">
        <v>0</v>
      </c>
      <c r="F5671" s="7" t="n">
        <v>1024</v>
      </c>
      <c r="G5671" s="7" t="n">
        <v>1024</v>
      </c>
      <c r="H5671" s="7" t="n">
        <v>0</v>
      </c>
      <c r="I5671" s="7" t="n">
        <v>0</v>
      </c>
      <c r="J5671" s="7" t="n">
        <v>0</v>
      </c>
      <c r="K5671" s="7" t="n">
        <v>0</v>
      </c>
      <c r="L5671" s="7" t="n">
        <v>1024</v>
      </c>
      <c r="M5671" s="7" t="n">
        <v>1024</v>
      </c>
      <c r="N5671" s="7" t="n">
        <v>1065353216</v>
      </c>
      <c r="O5671" s="7" t="n">
        <v>1065353216</v>
      </c>
      <c r="P5671" s="7" t="n">
        <v>1065353216</v>
      </c>
      <c r="Q5671" s="7" t="n">
        <v>0</v>
      </c>
      <c r="R5671" s="7" t="n">
        <v>0</v>
      </c>
      <c r="S5671" s="7" t="s">
        <v>630</v>
      </c>
    </row>
    <row r="5672" spans="1:16">
      <c r="A5672" t="s">
        <v>4</v>
      </c>
      <c r="B5672" s="4" t="s">
        <v>5</v>
      </c>
      <c r="C5672" s="4" t="s">
        <v>8</v>
      </c>
      <c r="D5672" s="4" t="s">
        <v>8</v>
      </c>
      <c r="E5672" s="4" t="s">
        <v>8</v>
      </c>
      <c r="F5672" s="4" t="s">
        <v>10</v>
      </c>
      <c r="G5672" s="4" t="s">
        <v>10</v>
      </c>
      <c r="H5672" s="4" t="s">
        <v>10</v>
      </c>
      <c r="I5672" s="4" t="s">
        <v>10</v>
      </c>
      <c r="J5672" s="4" t="s">
        <v>10</v>
      </c>
    </row>
    <row r="5673" spans="1:16">
      <c r="A5673" t="n">
        <v>81915</v>
      </c>
      <c r="B5673" s="15" t="n">
        <v>76</v>
      </c>
      <c r="C5673" s="7" t="n">
        <v>1</v>
      </c>
      <c r="D5673" s="7" t="n">
        <v>9</v>
      </c>
      <c r="E5673" s="7" t="n">
        <v>2</v>
      </c>
      <c r="F5673" s="7" t="n">
        <v>0</v>
      </c>
      <c r="G5673" s="7" t="n">
        <v>0</v>
      </c>
      <c r="H5673" s="7" t="n">
        <v>0</v>
      </c>
      <c r="I5673" s="7" t="n">
        <v>0</v>
      </c>
      <c r="J5673" s="7" t="n">
        <v>0</v>
      </c>
    </row>
    <row r="5674" spans="1:16">
      <c r="A5674" t="s">
        <v>4</v>
      </c>
      <c r="B5674" s="4" t="s">
        <v>5</v>
      </c>
      <c r="C5674" s="4" t="s">
        <v>8</v>
      </c>
      <c r="D5674" s="4" t="s">
        <v>9</v>
      </c>
      <c r="E5674" s="4" t="s">
        <v>9</v>
      </c>
      <c r="F5674" s="4" t="s">
        <v>9</v>
      </c>
      <c r="G5674" s="4" t="s">
        <v>9</v>
      </c>
      <c r="H5674" s="4" t="s">
        <v>9</v>
      </c>
      <c r="I5674" s="4" t="s">
        <v>9</v>
      </c>
      <c r="J5674" s="4" t="s">
        <v>9</v>
      </c>
      <c r="K5674" s="4" t="s">
        <v>9</v>
      </c>
      <c r="L5674" s="4" t="s">
        <v>9</v>
      </c>
      <c r="M5674" s="4" t="s">
        <v>9</v>
      </c>
      <c r="N5674" s="4" t="s">
        <v>16</v>
      </c>
      <c r="O5674" s="4" t="s">
        <v>16</v>
      </c>
      <c r="P5674" s="4" t="s">
        <v>16</v>
      </c>
      <c r="Q5674" s="4" t="s">
        <v>16</v>
      </c>
      <c r="R5674" s="4" t="s">
        <v>8</v>
      </c>
      <c r="S5674" s="4" t="s">
        <v>11</v>
      </c>
    </row>
    <row r="5675" spans="1:16">
      <c r="A5675" t="n">
        <v>81939</v>
      </c>
      <c r="B5675" s="14" t="n">
        <v>75</v>
      </c>
      <c r="C5675" s="7" t="n">
        <v>2</v>
      </c>
      <c r="D5675" s="7" t="n">
        <v>0</v>
      </c>
      <c r="E5675" s="7" t="n">
        <v>0</v>
      </c>
      <c r="F5675" s="7" t="n">
        <v>512</v>
      </c>
      <c r="G5675" s="7" t="n">
        <v>90</v>
      </c>
      <c r="H5675" s="7" t="n">
        <v>125</v>
      </c>
      <c r="I5675" s="7" t="n">
        <v>120</v>
      </c>
      <c r="J5675" s="7" t="n">
        <v>0</v>
      </c>
      <c r="K5675" s="7" t="n">
        <v>0</v>
      </c>
      <c r="L5675" s="7" t="n">
        <v>512</v>
      </c>
      <c r="M5675" s="7" t="n">
        <v>90</v>
      </c>
      <c r="N5675" s="7" t="n">
        <v>1065353216</v>
      </c>
      <c r="O5675" s="7" t="n">
        <v>1065353216</v>
      </c>
      <c r="P5675" s="7" t="n">
        <v>1065353216</v>
      </c>
      <c r="Q5675" s="7" t="n">
        <v>0</v>
      </c>
      <c r="R5675" s="7" t="n">
        <v>0</v>
      </c>
      <c r="S5675" s="7" t="s">
        <v>631</v>
      </c>
    </row>
    <row r="5676" spans="1:16">
      <c r="A5676" t="s">
        <v>4</v>
      </c>
      <c r="B5676" s="4" t="s">
        <v>5</v>
      </c>
      <c r="C5676" s="4" t="s">
        <v>8</v>
      </c>
      <c r="D5676" s="4" t="s">
        <v>9</v>
      </c>
      <c r="E5676" s="4" t="s">
        <v>9</v>
      </c>
      <c r="F5676" s="4" t="s">
        <v>9</v>
      </c>
      <c r="G5676" s="4" t="s">
        <v>9</v>
      </c>
      <c r="H5676" s="4" t="s">
        <v>9</v>
      </c>
      <c r="I5676" s="4" t="s">
        <v>9</v>
      </c>
      <c r="J5676" s="4" t="s">
        <v>9</v>
      </c>
      <c r="K5676" s="4" t="s">
        <v>9</v>
      </c>
      <c r="L5676" s="4" t="s">
        <v>9</v>
      </c>
      <c r="M5676" s="4" t="s">
        <v>9</v>
      </c>
      <c r="N5676" s="4" t="s">
        <v>16</v>
      </c>
      <c r="O5676" s="4" t="s">
        <v>16</v>
      </c>
      <c r="P5676" s="4" t="s">
        <v>16</v>
      </c>
      <c r="Q5676" s="4" t="s">
        <v>16</v>
      </c>
      <c r="R5676" s="4" t="s">
        <v>8</v>
      </c>
      <c r="S5676" s="4" t="s">
        <v>11</v>
      </c>
    </row>
    <row r="5677" spans="1:16">
      <c r="A5677" t="n">
        <v>81988</v>
      </c>
      <c r="B5677" s="14" t="n">
        <v>75</v>
      </c>
      <c r="C5677" s="7" t="n">
        <v>3</v>
      </c>
      <c r="D5677" s="7" t="n">
        <v>0</v>
      </c>
      <c r="E5677" s="7" t="n">
        <v>0</v>
      </c>
      <c r="F5677" s="7" t="n">
        <v>512</v>
      </c>
      <c r="G5677" s="7" t="n">
        <v>128</v>
      </c>
      <c r="H5677" s="7" t="n">
        <v>125</v>
      </c>
      <c r="I5677" s="7" t="n">
        <v>135</v>
      </c>
      <c r="J5677" s="7" t="n">
        <v>0</v>
      </c>
      <c r="K5677" s="7" t="n">
        <v>135</v>
      </c>
      <c r="L5677" s="7" t="n">
        <v>512</v>
      </c>
      <c r="M5677" s="7" t="n">
        <v>256</v>
      </c>
      <c r="N5677" s="7" t="n">
        <v>1065353216</v>
      </c>
      <c r="O5677" s="7" t="n">
        <v>1065353216</v>
      </c>
      <c r="P5677" s="7" t="n">
        <v>1065353216</v>
      </c>
      <c r="Q5677" s="7" t="n">
        <v>0</v>
      </c>
      <c r="R5677" s="7" t="n">
        <v>0</v>
      </c>
      <c r="S5677" s="7" t="s">
        <v>631</v>
      </c>
    </row>
    <row r="5678" spans="1:16">
      <c r="A5678" t="s">
        <v>4</v>
      </c>
      <c r="B5678" s="4" t="s">
        <v>5</v>
      </c>
      <c r="C5678" s="4" t="s">
        <v>8</v>
      </c>
      <c r="D5678" s="4" t="s">
        <v>8</v>
      </c>
      <c r="E5678" s="4" t="s">
        <v>8</v>
      </c>
      <c r="F5678" s="4" t="s">
        <v>10</v>
      </c>
      <c r="G5678" s="4" t="s">
        <v>10</v>
      </c>
      <c r="H5678" s="4" t="s">
        <v>10</v>
      </c>
      <c r="I5678" s="4" t="s">
        <v>10</v>
      </c>
      <c r="J5678" s="4" t="s">
        <v>10</v>
      </c>
    </row>
    <row r="5679" spans="1:16">
      <c r="A5679" t="n">
        <v>82037</v>
      </c>
      <c r="B5679" s="15" t="n">
        <v>76</v>
      </c>
      <c r="C5679" s="7" t="n">
        <v>0</v>
      </c>
      <c r="D5679" s="7" t="n">
        <v>3</v>
      </c>
      <c r="E5679" s="7" t="n">
        <v>0</v>
      </c>
      <c r="F5679" s="7" t="n">
        <v>1</v>
      </c>
      <c r="G5679" s="7" t="n">
        <v>1</v>
      </c>
      <c r="H5679" s="7" t="n">
        <v>1</v>
      </c>
      <c r="I5679" s="7" t="n">
        <v>0</v>
      </c>
      <c r="J5679" s="7" t="n">
        <v>700</v>
      </c>
    </row>
    <row r="5680" spans="1:16">
      <c r="A5680" t="s">
        <v>4</v>
      </c>
      <c r="B5680" s="4" t="s">
        <v>5</v>
      </c>
      <c r="C5680" s="4" t="s">
        <v>8</v>
      </c>
      <c r="D5680" s="4" t="s">
        <v>8</v>
      </c>
      <c r="E5680" s="4" t="s">
        <v>8</v>
      </c>
      <c r="F5680" s="4" t="s">
        <v>10</v>
      </c>
      <c r="G5680" s="4" t="s">
        <v>10</v>
      </c>
      <c r="H5680" s="4" t="s">
        <v>10</v>
      </c>
      <c r="I5680" s="4" t="s">
        <v>10</v>
      </c>
      <c r="J5680" s="4" t="s">
        <v>10</v>
      </c>
    </row>
    <row r="5681" spans="1:19">
      <c r="A5681" t="n">
        <v>82061</v>
      </c>
      <c r="B5681" s="15" t="n">
        <v>76</v>
      </c>
      <c r="C5681" s="7" t="n">
        <v>1</v>
      </c>
      <c r="D5681" s="7" t="n">
        <v>3</v>
      </c>
      <c r="E5681" s="7" t="n">
        <v>0</v>
      </c>
      <c r="F5681" s="7" t="n">
        <v>1</v>
      </c>
      <c r="G5681" s="7" t="n">
        <v>1</v>
      </c>
      <c r="H5681" s="7" t="n">
        <v>1</v>
      </c>
      <c r="I5681" s="7" t="n">
        <v>1</v>
      </c>
      <c r="J5681" s="7" t="n">
        <v>700</v>
      </c>
    </row>
    <row r="5682" spans="1:19">
      <c r="A5682" t="s">
        <v>4</v>
      </c>
      <c r="B5682" s="4" t="s">
        <v>5</v>
      </c>
      <c r="C5682" s="4" t="s">
        <v>8</v>
      </c>
      <c r="D5682" s="4" t="s">
        <v>8</v>
      </c>
    </row>
    <row r="5683" spans="1:19">
      <c r="A5683" t="n">
        <v>82085</v>
      </c>
      <c r="B5683" s="16" t="n">
        <v>77</v>
      </c>
      <c r="C5683" s="7" t="n">
        <v>0</v>
      </c>
      <c r="D5683" s="7" t="n">
        <v>3</v>
      </c>
    </row>
    <row r="5684" spans="1:19">
      <c r="A5684" t="s">
        <v>4</v>
      </c>
      <c r="B5684" s="4" t="s">
        <v>5</v>
      </c>
      <c r="C5684" s="4" t="s">
        <v>8</v>
      </c>
      <c r="D5684" s="4" t="s">
        <v>8</v>
      </c>
    </row>
    <row r="5685" spans="1:19">
      <c r="A5685" t="n">
        <v>82088</v>
      </c>
      <c r="B5685" s="16" t="n">
        <v>77</v>
      </c>
      <c r="C5685" s="7" t="n">
        <v>1</v>
      </c>
      <c r="D5685" s="7" t="n">
        <v>3</v>
      </c>
    </row>
    <row r="5686" spans="1:19">
      <c r="A5686" t="s">
        <v>4</v>
      </c>
      <c r="B5686" s="4" t="s">
        <v>5</v>
      </c>
      <c r="C5686" s="4" t="s">
        <v>8</v>
      </c>
      <c r="D5686" s="4" t="s">
        <v>8</v>
      </c>
      <c r="E5686" s="4" t="s">
        <v>8</v>
      </c>
      <c r="F5686" s="4" t="s">
        <v>10</v>
      </c>
      <c r="G5686" s="4" t="s">
        <v>10</v>
      </c>
      <c r="H5686" s="4" t="s">
        <v>10</v>
      </c>
      <c r="I5686" s="4" t="s">
        <v>10</v>
      </c>
      <c r="J5686" s="4" t="s">
        <v>10</v>
      </c>
    </row>
    <row r="5687" spans="1:19">
      <c r="A5687" t="n">
        <v>82091</v>
      </c>
      <c r="B5687" s="15" t="n">
        <v>76</v>
      </c>
      <c r="C5687" s="7" t="n">
        <v>2</v>
      </c>
      <c r="D5687" s="7" t="n">
        <v>3</v>
      </c>
      <c r="E5687" s="7" t="n">
        <v>0</v>
      </c>
      <c r="F5687" s="7" t="n">
        <v>1</v>
      </c>
      <c r="G5687" s="7" t="n">
        <v>1</v>
      </c>
      <c r="H5687" s="7" t="n">
        <v>1</v>
      </c>
      <c r="I5687" s="7" t="n">
        <v>1</v>
      </c>
      <c r="J5687" s="7" t="n">
        <v>300</v>
      </c>
    </row>
    <row r="5688" spans="1:19">
      <c r="A5688" t="s">
        <v>4</v>
      </c>
      <c r="B5688" s="4" t="s">
        <v>5</v>
      </c>
      <c r="C5688" s="4" t="s">
        <v>8</v>
      </c>
      <c r="D5688" s="4" t="s">
        <v>8</v>
      </c>
      <c r="E5688" s="4" t="s">
        <v>8</v>
      </c>
      <c r="F5688" s="4" t="s">
        <v>10</v>
      </c>
      <c r="G5688" s="4" t="s">
        <v>10</v>
      </c>
      <c r="H5688" s="4" t="s">
        <v>10</v>
      </c>
      <c r="I5688" s="4" t="s">
        <v>10</v>
      </c>
      <c r="J5688" s="4" t="s">
        <v>10</v>
      </c>
    </row>
    <row r="5689" spans="1:19">
      <c r="A5689" t="n">
        <v>82115</v>
      </c>
      <c r="B5689" s="15" t="n">
        <v>76</v>
      </c>
      <c r="C5689" s="7" t="n">
        <v>3</v>
      </c>
      <c r="D5689" s="7" t="n">
        <v>3</v>
      </c>
      <c r="E5689" s="7" t="n">
        <v>0</v>
      </c>
      <c r="F5689" s="7" t="n">
        <v>1</v>
      </c>
      <c r="G5689" s="7" t="n">
        <v>1</v>
      </c>
      <c r="H5689" s="7" t="n">
        <v>1</v>
      </c>
      <c r="I5689" s="7" t="n">
        <v>1</v>
      </c>
      <c r="J5689" s="7" t="n">
        <v>300</v>
      </c>
    </row>
    <row r="5690" spans="1:19">
      <c r="A5690" t="s">
        <v>4</v>
      </c>
      <c r="B5690" s="4" t="s">
        <v>5</v>
      </c>
      <c r="C5690" s="4" t="s">
        <v>8</v>
      </c>
      <c r="D5690" s="4" t="s">
        <v>9</v>
      </c>
      <c r="E5690" s="4" t="s">
        <v>9</v>
      </c>
      <c r="F5690" s="4" t="s">
        <v>9</v>
      </c>
      <c r="G5690" s="4" t="s">
        <v>9</v>
      </c>
      <c r="H5690" s="4" t="s">
        <v>8</v>
      </c>
    </row>
    <row r="5691" spans="1:19">
      <c r="A5691" t="n">
        <v>82139</v>
      </c>
      <c r="B5691" s="18" t="n">
        <v>25</v>
      </c>
      <c r="C5691" s="7" t="n">
        <v>5</v>
      </c>
      <c r="D5691" s="7" t="n">
        <v>65</v>
      </c>
      <c r="E5691" s="7" t="n">
        <v>210</v>
      </c>
      <c r="F5691" s="7" t="n">
        <v>640</v>
      </c>
      <c r="G5691" s="7" t="n">
        <v>350</v>
      </c>
      <c r="H5691" s="7" t="n">
        <v>0</v>
      </c>
    </row>
    <row r="5692" spans="1:19">
      <c r="A5692" t="s">
        <v>4</v>
      </c>
      <c r="B5692" s="4" t="s">
        <v>5</v>
      </c>
      <c r="C5692" s="4" t="s">
        <v>9</v>
      </c>
      <c r="D5692" s="4" t="s">
        <v>8</v>
      </c>
      <c r="E5692" s="4" t="s">
        <v>19</v>
      </c>
      <c r="F5692" s="4" t="s">
        <v>8</v>
      </c>
      <c r="G5692" s="4" t="s">
        <v>8</v>
      </c>
      <c r="H5692" s="4" t="s">
        <v>8</v>
      </c>
      <c r="I5692" s="4" t="s">
        <v>19</v>
      </c>
      <c r="J5692" s="4" t="s">
        <v>8</v>
      </c>
      <c r="K5692" s="4" t="s">
        <v>8</v>
      </c>
      <c r="L5692" s="4" t="s">
        <v>8</v>
      </c>
    </row>
    <row r="5693" spans="1:19">
      <c r="A5693" t="n">
        <v>82150</v>
      </c>
      <c r="B5693" s="19" t="n">
        <v>24</v>
      </c>
      <c r="C5693" s="7" t="n">
        <v>65533</v>
      </c>
      <c r="D5693" s="7" t="n">
        <v>11</v>
      </c>
      <c r="E5693" s="7" t="s">
        <v>632</v>
      </c>
      <c r="F5693" s="7" t="n">
        <v>6</v>
      </c>
      <c r="G5693" s="7" t="n">
        <v>2</v>
      </c>
      <c r="H5693" s="7" t="n">
        <v>3</v>
      </c>
      <c r="I5693" s="7" t="s">
        <v>633</v>
      </c>
      <c r="J5693" s="7" t="n">
        <v>6</v>
      </c>
      <c r="K5693" s="7" t="n">
        <v>2</v>
      </c>
      <c r="L5693" s="7" t="n">
        <v>0</v>
      </c>
    </row>
    <row r="5694" spans="1:19">
      <c r="A5694" t="s">
        <v>4</v>
      </c>
      <c r="B5694" s="4" t="s">
        <v>5</v>
      </c>
    </row>
    <row r="5695" spans="1:19">
      <c r="A5695" t="n">
        <v>82658</v>
      </c>
      <c r="B5695" s="28" t="n">
        <v>28</v>
      </c>
    </row>
    <row r="5696" spans="1:19">
      <c r="A5696" t="s">
        <v>4</v>
      </c>
      <c r="B5696" s="4" t="s">
        <v>5</v>
      </c>
      <c r="C5696" s="4" t="s">
        <v>8</v>
      </c>
    </row>
    <row r="5697" spans="1:12">
      <c r="A5697" t="n">
        <v>82659</v>
      </c>
      <c r="B5697" s="21" t="n">
        <v>27</v>
      </c>
      <c r="C5697" s="7" t="n">
        <v>0</v>
      </c>
    </row>
    <row r="5698" spans="1:12">
      <c r="A5698" t="s">
        <v>4</v>
      </c>
      <c r="B5698" s="4" t="s">
        <v>5</v>
      </c>
      <c r="C5698" s="4" t="s">
        <v>17</v>
      </c>
    </row>
    <row r="5699" spans="1:12">
      <c r="A5699" t="n">
        <v>82661</v>
      </c>
      <c r="B5699" s="29" t="n">
        <v>3</v>
      </c>
      <c r="C5699" s="12" t="n">
        <f t="normal" ca="1">A5809</f>
        <v>0</v>
      </c>
    </row>
    <row r="5700" spans="1:12">
      <c r="A5700" t="s">
        <v>4</v>
      </c>
      <c r="B5700" s="4" t="s">
        <v>5</v>
      </c>
      <c r="C5700" s="4" t="s">
        <v>8</v>
      </c>
      <c r="D5700" s="4" t="s">
        <v>8</v>
      </c>
    </row>
    <row r="5701" spans="1:12">
      <c r="A5701" t="n">
        <v>82666</v>
      </c>
      <c r="B5701" s="23" t="n">
        <v>31</v>
      </c>
      <c r="C5701" s="7" t="n">
        <v>3</v>
      </c>
      <c r="D5701" s="7" t="n">
        <v>0</v>
      </c>
    </row>
    <row r="5702" spans="1:12">
      <c r="A5702" t="s">
        <v>4</v>
      </c>
      <c r="B5702" s="4" t="s">
        <v>5</v>
      </c>
      <c r="C5702" s="4" t="s">
        <v>9</v>
      </c>
    </row>
    <row r="5703" spans="1:12">
      <c r="A5703" t="n">
        <v>82669</v>
      </c>
      <c r="B5703" s="24" t="n">
        <v>16</v>
      </c>
      <c r="C5703" s="7" t="n">
        <v>300</v>
      </c>
    </row>
    <row r="5704" spans="1:12">
      <c r="A5704" t="s">
        <v>4</v>
      </c>
      <c r="B5704" s="4" t="s">
        <v>5</v>
      </c>
      <c r="C5704" s="4" t="s">
        <v>8</v>
      </c>
      <c r="D5704" s="4" t="s">
        <v>9</v>
      </c>
      <c r="E5704" s="4" t="s">
        <v>9</v>
      </c>
      <c r="F5704" s="4" t="s">
        <v>9</v>
      </c>
      <c r="G5704" s="4" t="s">
        <v>9</v>
      </c>
      <c r="H5704" s="4" t="s">
        <v>9</v>
      </c>
      <c r="I5704" s="4" t="s">
        <v>9</v>
      </c>
      <c r="J5704" s="4" t="s">
        <v>9</v>
      </c>
      <c r="K5704" s="4" t="s">
        <v>9</v>
      </c>
      <c r="L5704" s="4" t="s">
        <v>9</v>
      </c>
      <c r="M5704" s="4" t="s">
        <v>9</v>
      </c>
      <c r="N5704" s="4" t="s">
        <v>16</v>
      </c>
      <c r="O5704" s="4" t="s">
        <v>16</v>
      </c>
      <c r="P5704" s="4" t="s">
        <v>16</v>
      </c>
      <c r="Q5704" s="4" t="s">
        <v>16</v>
      </c>
      <c r="R5704" s="4" t="s">
        <v>8</v>
      </c>
      <c r="S5704" s="4" t="s">
        <v>11</v>
      </c>
    </row>
    <row r="5705" spans="1:12">
      <c r="A5705" t="n">
        <v>82672</v>
      </c>
      <c r="B5705" s="14" t="n">
        <v>75</v>
      </c>
      <c r="C5705" s="7" t="n">
        <v>1</v>
      </c>
      <c r="D5705" s="7" t="n">
        <v>0</v>
      </c>
      <c r="E5705" s="7" t="n">
        <v>0</v>
      </c>
      <c r="F5705" s="7" t="n">
        <v>1024</v>
      </c>
      <c r="G5705" s="7" t="n">
        <v>1024</v>
      </c>
      <c r="H5705" s="7" t="n">
        <v>0</v>
      </c>
      <c r="I5705" s="7" t="n">
        <v>0</v>
      </c>
      <c r="J5705" s="7" t="n">
        <v>0</v>
      </c>
      <c r="K5705" s="7" t="n">
        <v>0</v>
      </c>
      <c r="L5705" s="7" t="n">
        <v>1024</v>
      </c>
      <c r="M5705" s="7" t="n">
        <v>1024</v>
      </c>
      <c r="N5705" s="7" t="n">
        <v>1065353216</v>
      </c>
      <c r="O5705" s="7" t="n">
        <v>1065353216</v>
      </c>
      <c r="P5705" s="7" t="n">
        <v>1065353216</v>
      </c>
      <c r="Q5705" s="7" t="n">
        <v>0</v>
      </c>
      <c r="R5705" s="7" t="n">
        <v>0</v>
      </c>
      <c r="S5705" s="7" t="s">
        <v>634</v>
      </c>
    </row>
    <row r="5706" spans="1:12">
      <c r="A5706" t="s">
        <v>4</v>
      </c>
      <c r="B5706" s="4" t="s">
        <v>5</v>
      </c>
      <c r="C5706" s="4" t="s">
        <v>8</v>
      </c>
      <c r="D5706" s="4" t="s">
        <v>8</v>
      </c>
      <c r="E5706" s="4" t="s">
        <v>8</v>
      </c>
      <c r="F5706" s="4" t="s">
        <v>10</v>
      </c>
      <c r="G5706" s="4" t="s">
        <v>10</v>
      </c>
      <c r="H5706" s="4" t="s">
        <v>10</v>
      </c>
      <c r="I5706" s="4" t="s">
        <v>10</v>
      </c>
      <c r="J5706" s="4" t="s">
        <v>10</v>
      </c>
    </row>
    <row r="5707" spans="1:12">
      <c r="A5707" t="n">
        <v>82721</v>
      </c>
      <c r="B5707" s="15" t="n">
        <v>76</v>
      </c>
      <c r="C5707" s="7" t="n">
        <v>1</v>
      </c>
      <c r="D5707" s="7" t="n">
        <v>9</v>
      </c>
      <c r="E5707" s="7" t="n">
        <v>2</v>
      </c>
      <c r="F5707" s="7" t="n">
        <v>0</v>
      </c>
      <c r="G5707" s="7" t="n">
        <v>0</v>
      </c>
      <c r="H5707" s="7" t="n">
        <v>0</v>
      </c>
      <c r="I5707" s="7" t="n">
        <v>0</v>
      </c>
      <c r="J5707" s="7" t="n">
        <v>0</v>
      </c>
    </row>
    <row r="5708" spans="1:12">
      <c r="A5708" t="s">
        <v>4</v>
      </c>
      <c r="B5708" s="4" t="s">
        <v>5</v>
      </c>
      <c r="C5708" s="4" t="s">
        <v>8</v>
      </c>
      <c r="D5708" s="4" t="s">
        <v>9</v>
      </c>
      <c r="E5708" s="4" t="s">
        <v>9</v>
      </c>
      <c r="F5708" s="4" t="s">
        <v>9</v>
      </c>
      <c r="G5708" s="4" t="s">
        <v>9</v>
      </c>
      <c r="H5708" s="4" t="s">
        <v>9</v>
      </c>
      <c r="I5708" s="4" t="s">
        <v>9</v>
      </c>
      <c r="J5708" s="4" t="s">
        <v>9</v>
      </c>
      <c r="K5708" s="4" t="s">
        <v>9</v>
      </c>
      <c r="L5708" s="4" t="s">
        <v>9</v>
      </c>
      <c r="M5708" s="4" t="s">
        <v>9</v>
      </c>
      <c r="N5708" s="4" t="s">
        <v>16</v>
      </c>
      <c r="O5708" s="4" t="s">
        <v>16</v>
      </c>
      <c r="P5708" s="4" t="s">
        <v>16</v>
      </c>
      <c r="Q5708" s="4" t="s">
        <v>16</v>
      </c>
      <c r="R5708" s="4" t="s">
        <v>8</v>
      </c>
      <c r="S5708" s="4" t="s">
        <v>11</v>
      </c>
    </row>
    <row r="5709" spans="1:12">
      <c r="A5709" t="n">
        <v>82745</v>
      </c>
      <c r="B5709" s="14" t="n">
        <v>75</v>
      </c>
      <c r="C5709" s="7" t="n">
        <v>2</v>
      </c>
      <c r="D5709" s="7" t="n">
        <v>0</v>
      </c>
      <c r="E5709" s="7" t="n">
        <v>0</v>
      </c>
      <c r="F5709" s="7" t="n">
        <v>512</v>
      </c>
      <c r="G5709" s="7" t="n">
        <v>90</v>
      </c>
      <c r="H5709" s="7" t="n">
        <v>125</v>
      </c>
      <c r="I5709" s="7" t="n">
        <v>120</v>
      </c>
      <c r="J5709" s="7" t="n">
        <v>0</v>
      </c>
      <c r="K5709" s="7" t="n">
        <v>0</v>
      </c>
      <c r="L5709" s="7" t="n">
        <v>512</v>
      </c>
      <c r="M5709" s="7" t="n">
        <v>90</v>
      </c>
      <c r="N5709" s="7" t="n">
        <v>1065353216</v>
      </c>
      <c r="O5709" s="7" t="n">
        <v>1065353216</v>
      </c>
      <c r="P5709" s="7" t="n">
        <v>1065353216</v>
      </c>
      <c r="Q5709" s="7" t="n">
        <v>0</v>
      </c>
      <c r="R5709" s="7" t="n">
        <v>0</v>
      </c>
      <c r="S5709" s="7" t="s">
        <v>635</v>
      </c>
    </row>
    <row r="5710" spans="1:12">
      <c r="A5710" t="s">
        <v>4</v>
      </c>
      <c r="B5710" s="4" t="s">
        <v>5</v>
      </c>
      <c r="C5710" s="4" t="s">
        <v>8</v>
      </c>
      <c r="D5710" s="4" t="s">
        <v>9</v>
      </c>
      <c r="E5710" s="4" t="s">
        <v>9</v>
      </c>
      <c r="F5710" s="4" t="s">
        <v>9</v>
      </c>
      <c r="G5710" s="4" t="s">
        <v>9</v>
      </c>
      <c r="H5710" s="4" t="s">
        <v>9</v>
      </c>
      <c r="I5710" s="4" t="s">
        <v>9</v>
      </c>
      <c r="J5710" s="4" t="s">
        <v>9</v>
      </c>
      <c r="K5710" s="4" t="s">
        <v>9</v>
      </c>
      <c r="L5710" s="4" t="s">
        <v>9</v>
      </c>
      <c r="M5710" s="4" t="s">
        <v>9</v>
      </c>
      <c r="N5710" s="4" t="s">
        <v>16</v>
      </c>
      <c r="O5710" s="4" t="s">
        <v>16</v>
      </c>
      <c r="P5710" s="4" t="s">
        <v>16</v>
      </c>
      <c r="Q5710" s="4" t="s">
        <v>16</v>
      </c>
      <c r="R5710" s="4" t="s">
        <v>8</v>
      </c>
      <c r="S5710" s="4" t="s">
        <v>11</v>
      </c>
    </row>
    <row r="5711" spans="1:12">
      <c r="A5711" t="n">
        <v>82794</v>
      </c>
      <c r="B5711" s="14" t="n">
        <v>75</v>
      </c>
      <c r="C5711" s="7" t="n">
        <v>3</v>
      </c>
      <c r="D5711" s="7" t="n">
        <v>0</v>
      </c>
      <c r="E5711" s="7" t="n">
        <v>0</v>
      </c>
      <c r="F5711" s="7" t="n">
        <v>512</v>
      </c>
      <c r="G5711" s="7" t="n">
        <v>128</v>
      </c>
      <c r="H5711" s="7" t="n">
        <v>125</v>
      </c>
      <c r="I5711" s="7" t="n">
        <v>135</v>
      </c>
      <c r="J5711" s="7" t="n">
        <v>0</v>
      </c>
      <c r="K5711" s="7" t="n">
        <v>135</v>
      </c>
      <c r="L5711" s="7" t="n">
        <v>512</v>
      </c>
      <c r="M5711" s="7" t="n">
        <v>256</v>
      </c>
      <c r="N5711" s="7" t="n">
        <v>1065353216</v>
      </c>
      <c r="O5711" s="7" t="n">
        <v>1065353216</v>
      </c>
      <c r="P5711" s="7" t="n">
        <v>1065353216</v>
      </c>
      <c r="Q5711" s="7" t="n">
        <v>0</v>
      </c>
      <c r="R5711" s="7" t="n">
        <v>0</v>
      </c>
      <c r="S5711" s="7" t="s">
        <v>635</v>
      </c>
    </row>
    <row r="5712" spans="1:12">
      <c r="A5712" t="s">
        <v>4</v>
      </c>
      <c r="B5712" s="4" t="s">
        <v>5</v>
      </c>
      <c r="C5712" s="4" t="s">
        <v>8</v>
      </c>
      <c r="D5712" s="4" t="s">
        <v>8</v>
      </c>
      <c r="E5712" s="4" t="s">
        <v>8</v>
      </c>
      <c r="F5712" s="4" t="s">
        <v>10</v>
      </c>
      <c r="G5712" s="4" t="s">
        <v>10</v>
      </c>
      <c r="H5712" s="4" t="s">
        <v>10</v>
      </c>
      <c r="I5712" s="4" t="s">
        <v>10</v>
      </c>
      <c r="J5712" s="4" t="s">
        <v>10</v>
      </c>
    </row>
    <row r="5713" spans="1:19">
      <c r="A5713" t="n">
        <v>82843</v>
      </c>
      <c r="B5713" s="15" t="n">
        <v>76</v>
      </c>
      <c r="C5713" s="7" t="n">
        <v>0</v>
      </c>
      <c r="D5713" s="7" t="n">
        <v>3</v>
      </c>
      <c r="E5713" s="7" t="n">
        <v>0</v>
      </c>
      <c r="F5713" s="7" t="n">
        <v>1</v>
      </c>
      <c r="G5713" s="7" t="n">
        <v>1</v>
      </c>
      <c r="H5713" s="7" t="n">
        <v>1</v>
      </c>
      <c r="I5713" s="7" t="n">
        <v>0</v>
      </c>
      <c r="J5713" s="7" t="n">
        <v>700</v>
      </c>
    </row>
    <row r="5714" spans="1:19">
      <c r="A5714" t="s">
        <v>4</v>
      </c>
      <c r="B5714" s="4" t="s">
        <v>5</v>
      </c>
      <c r="C5714" s="4" t="s">
        <v>8</v>
      </c>
      <c r="D5714" s="4" t="s">
        <v>8</v>
      </c>
      <c r="E5714" s="4" t="s">
        <v>8</v>
      </c>
      <c r="F5714" s="4" t="s">
        <v>10</v>
      </c>
      <c r="G5714" s="4" t="s">
        <v>10</v>
      </c>
      <c r="H5714" s="4" t="s">
        <v>10</v>
      </c>
      <c r="I5714" s="4" t="s">
        <v>10</v>
      </c>
      <c r="J5714" s="4" t="s">
        <v>10</v>
      </c>
    </row>
    <row r="5715" spans="1:19">
      <c r="A5715" t="n">
        <v>82867</v>
      </c>
      <c r="B5715" s="15" t="n">
        <v>76</v>
      </c>
      <c r="C5715" s="7" t="n">
        <v>1</v>
      </c>
      <c r="D5715" s="7" t="n">
        <v>3</v>
      </c>
      <c r="E5715" s="7" t="n">
        <v>0</v>
      </c>
      <c r="F5715" s="7" t="n">
        <v>1</v>
      </c>
      <c r="G5715" s="7" t="n">
        <v>1</v>
      </c>
      <c r="H5715" s="7" t="n">
        <v>1</v>
      </c>
      <c r="I5715" s="7" t="n">
        <v>1</v>
      </c>
      <c r="J5715" s="7" t="n">
        <v>700</v>
      </c>
    </row>
    <row r="5716" spans="1:19">
      <c r="A5716" t="s">
        <v>4</v>
      </c>
      <c r="B5716" s="4" t="s">
        <v>5</v>
      </c>
      <c r="C5716" s="4" t="s">
        <v>8</v>
      </c>
      <c r="D5716" s="4" t="s">
        <v>8</v>
      </c>
    </row>
    <row r="5717" spans="1:19">
      <c r="A5717" t="n">
        <v>82891</v>
      </c>
      <c r="B5717" s="16" t="n">
        <v>77</v>
      </c>
      <c r="C5717" s="7" t="n">
        <v>0</v>
      </c>
      <c r="D5717" s="7" t="n">
        <v>3</v>
      </c>
    </row>
    <row r="5718" spans="1:19">
      <c r="A5718" t="s">
        <v>4</v>
      </c>
      <c r="B5718" s="4" t="s">
        <v>5</v>
      </c>
      <c r="C5718" s="4" t="s">
        <v>8</v>
      </c>
      <c r="D5718" s="4" t="s">
        <v>8</v>
      </c>
    </row>
    <row r="5719" spans="1:19">
      <c r="A5719" t="n">
        <v>82894</v>
      </c>
      <c r="B5719" s="16" t="n">
        <v>77</v>
      </c>
      <c r="C5719" s="7" t="n">
        <v>1</v>
      </c>
      <c r="D5719" s="7" t="n">
        <v>3</v>
      </c>
    </row>
    <row r="5720" spans="1:19">
      <c r="A5720" t="s">
        <v>4</v>
      </c>
      <c r="B5720" s="4" t="s">
        <v>5</v>
      </c>
      <c r="C5720" s="4" t="s">
        <v>8</v>
      </c>
      <c r="D5720" s="4" t="s">
        <v>8</v>
      </c>
      <c r="E5720" s="4" t="s">
        <v>8</v>
      </c>
      <c r="F5720" s="4" t="s">
        <v>10</v>
      </c>
      <c r="G5720" s="4" t="s">
        <v>10</v>
      </c>
      <c r="H5720" s="4" t="s">
        <v>10</v>
      </c>
      <c r="I5720" s="4" t="s">
        <v>10</v>
      </c>
      <c r="J5720" s="4" t="s">
        <v>10</v>
      </c>
    </row>
    <row r="5721" spans="1:19">
      <c r="A5721" t="n">
        <v>82897</v>
      </c>
      <c r="B5721" s="15" t="n">
        <v>76</v>
      </c>
      <c r="C5721" s="7" t="n">
        <v>2</v>
      </c>
      <c r="D5721" s="7" t="n">
        <v>3</v>
      </c>
      <c r="E5721" s="7" t="n">
        <v>0</v>
      </c>
      <c r="F5721" s="7" t="n">
        <v>1</v>
      </c>
      <c r="G5721" s="7" t="n">
        <v>1</v>
      </c>
      <c r="H5721" s="7" t="n">
        <v>1</v>
      </c>
      <c r="I5721" s="7" t="n">
        <v>1</v>
      </c>
      <c r="J5721" s="7" t="n">
        <v>300</v>
      </c>
    </row>
    <row r="5722" spans="1:19">
      <c r="A5722" t="s">
        <v>4</v>
      </c>
      <c r="B5722" s="4" t="s">
        <v>5</v>
      </c>
      <c r="C5722" s="4" t="s">
        <v>8</v>
      </c>
      <c r="D5722" s="4" t="s">
        <v>8</v>
      </c>
      <c r="E5722" s="4" t="s">
        <v>8</v>
      </c>
      <c r="F5722" s="4" t="s">
        <v>10</v>
      </c>
      <c r="G5722" s="4" t="s">
        <v>10</v>
      </c>
      <c r="H5722" s="4" t="s">
        <v>10</v>
      </c>
      <c r="I5722" s="4" t="s">
        <v>10</v>
      </c>
      <c r="J5722" s="4" t="s">
        <v>10</v>
      </c>
    </row>
    <row r="5723" spans="1:19">
      <c r="A5723" t="n">
        <v>82921</v>
      </c>
      <c r="B5723" s="15" t="n">
        <v>76</v>
      </c>
      <c r="C5723" s="7" t="n">
        <v>3</v>
      </c>
      <c r="D5723" s="7" t="n">
        <v>3</v>
      </c>
      <c r="E5723" s="7" t="n">
        <v>0</v>
      </c>
      <c r="F5723" s="7" t="n">
        <v>1</v>
      </c>
      <c r="G5723" s="7" t="n">
        <v>1</v>
      </c>
      <c r="H5723" s="7" t="n">
        <v>1</v>
      </c>
      <c r="I5723" s="7" t="n">
        <v>1</v>
      </c>
      <c r="J5723" s="7" t="n">
        <v>300</v>
      </c>
    </row>
    <row r="5724" spans="1:19">
      <c r="A5724" t="s">
        <v>4</v>
      </c>
      <c r="B5724" s="4" t="s">
        <v>5</v>
      </c>
      <c r="C5724" s="4" t="s">
        <v>8</v>
      </c>
      <c r="D5724" s="4" t="s">
        <v>9</v>
      </c>
      <c r="E5724" s="4" t="s">
        <v>9</v>
      </c>
      <c r="F5724" s="4" t="s">
        <v>9</v>
      </c>
      <c r="G5724" s="4" t="s">
        <v>9</v>
      </c>
      <c r="H5724" s="4" t="s">
        <v>8</v>
      </c>
    </row>
    <row r="5725" spans="1:19">
      <c r="A5725" t="n">
        <v>82945</v>
      </c>
      <c r="B5725" s="18" t="n">
        <v>25</v>
      </c>
      <c r="C5725" s="7" t="n">
        <v>5</v>
      </c>
      <c r="D5725" s="7" t="n">
        <v>65</v>
      </c>
      <c r="E5725" s="7" t="n">
        <v>210</v>
      </c>
      <c r="F5725" s="7" t="n">
        <v>640</v>
      </c>
      <c r="G5725" s="7" t="n">
        <v>350</v>
      </c>
      <c r="H5725" s="7" t="n">
        <v>0</v>
      </c>
    </row>
    <row r="5726" spans="1:19">
      <c r="A5726" t="s">
        <v>4</v>
      </c>
      <c r="B5726" s="4" t="s">
        <v>5</v>
      </c>
      <c r="C5726" s="4" t="s">
        <v>9</v>
      </c>
      <c r="D5726" s="4" t="s">
        <v>8</v>
      </c>
      <c r="E5726" s="4" t="s">
        <v>19</v>
      </c>
      <c r="F5726" s="4" t="s">
        <v>8</v>
      </c>
      <c r="G5726" s="4" t="s">
        <v>8</v>
      </c>
      <c r="H5726" s="4" t="s">
        <v>8</v>
      </c>
      <c r="I5726" s="4" t="s">
        <v>19</v>
      </c>
      <c r="J5726" s="4" t="s">
        <v>8</v>
      </c>
      <c r="K5726" s="4" t="s">
        <v>8</v>
      </c>
      <c r="L5726" s="4" t="s">
        <v>8</v>
      </c>
      <c r="M5726" s="4" t="s">
        <v>19</v>
      </c>
      <c r="N5726" s="4" t="s">
        <v>8</v>
      </c>
      <c r="O5726" s="4" t="s">
        <v>8</v>
      </c>
      <c r="P5726" s="4" t="s">
        <v>8</v>
      </c>
    </row>
    <row r="5727" spans="1:19">
      <c r="A5727" t="n">
        <v>82956</v>
      </c>
      <c r="B5727" s="19" t="n">
        <v>24</v>
      </c>
      <c r="C5727" s="7" t="n">
        <v>65533</v>
      </c>
      <c r="D5727" s="7" t="n">
        <v>11</v>
      </c>
      <c r="E5727" s="7" t="s">
        <v>636</v>
      </c>
      <c r="F5727" s="7" t="n">
        <v>6</v>
      </c>
      <c r="G5727" s="7" t="n">
        <v>2</v>
      </c>
      <c r="H5727" s="7" t="n">
        <v>3</v>
      </c>
      <c r="I5727" s="7" t="s">
        <v>637</v>
      </c>
      <c r="J5727" s="7" t="n">
        <v>6</v>
      </c>
      <c r="K5727" s="7" t="n">
        <v>2</v>
      </c>
      <c r="L5727" s="7" t="n">
        <v>3</v>
      </c>
      <c r="M5727" s="7" t="s">
        <v>638</v>
      </c>
      <c r="N5727" s="7" t="n">
        <v>6</v>
      </c>
      <c r="O5727" s="7" t="n">
        <v>2</v>
      </c>
      <c r="P5727" s="7" t="n">
        <v>0</v>
      </c>
    </row>
    <row r="5728" spans="1:19">
      <c r="A5728" t="s">
        <v>4</v>
      </c>
      <c r="B5728" s="4" t="s">
        <v>5</v>
      </c>
    </row>
    <row r="5729" spans="1:16">
      <c r="A5729" t="n">
        <v>83669</v>
      </c>
      <c r="B5729" s="28" t="n">
        <v>28</v>
      </c>
    </row>
    <row r="5730" spans="1:16">
      <c r="A5730" t="s">
        <v>4</v>
      </c>
      <c r="B5730" s="4" t="s">
        <v>5</v>
      </c>
      <c r="C5730" s="4" t="s">
        <v>8</v>
      </c>
    </row>
    <row r="5731" spans="1:16">
      <c r="A5731" t="n">
        <v>83670</v>
      </c>
      <c r="B5731" s="21" t="n">
        <v>27</v>
      </c>
      <c r="C5731" s="7" t="n">
        <v>0</v>
      </c>
    </row>
    <row r="5732" spans="1:16">
      <c r="A5732" t="s">
        <v>4</v>
      </c>
      <c r="B5732" s="4" t="s">
        <v>5</v>
      </c>
      <c r="C5732" s="4" t="s">
        <v>17</v>
      </c>
    </row>
    <row r="5733" spans="1:16">
      <c r="A5733" t="n">
        <v>83672</v>
      </c>
      <c r="B5733" s="29" t="n">
        <v>3</v>
      </c>
      <c r="C5733" s="12" t="n">
        <f t="normal" ca="1">A5809</f>
        <v>0</v>
      </c>
    </row>
    <row r="5734" spans="1:16">
      <c r="A5734" t="s">
        <v>4</v>
      </c>
      <c r="B5734" s="4" t="s">
        <v>5</v>
      </c>
      <c r="C5734" s="4" t="s">
        <v>8</v>
      </c>
      <c r="D5734" s="4" t="s">
        <v>8</v>
      </c>
    </row>
    <row r="5735" spans="1:16">
      <c r="A5735" t="n">
        <v>83677</v>
      </c>
      <c r="B5735" s="23" t="n">
        <v>31</v>
      </c>
      <c r="C5735" s="7" t="n">
        <v>3</v>
      </c>
      <c r="D5735" s="7" t="n">
        <v>0</v>
      </c>
    </row>
    <row r="5736" spans="1:16">
      <c r="A5736" t="s">
        <v>4</v>
      </c>
      <c r="B5736" s="4" t="s">
        <v>5</v>
      </c>
      <c r="C5736" s="4" t="s">
        <v>9</v>
      </c>
    </row>
    <row r="5737" spans="1:16">
      <c r="A5737" t="n">
        <v>83680</v>
      </c>
      <c r="B5737" s="24" t="n">
        <v>16</v>
      </c>
      <c r="C5737" s="7" t="n">
        <v>300</v>
      </c>
    </row>
    <row r="5738" spans="1:16">
      <c r="A5738" t="s">
        <v>4</v>
      </c>
      <c r="B5738" s="4" t="s">
        <v>5</v>
      </c>
      <c r="C5738" s="4" t="s">
        <v>8</v>
      </c>
      <c r="D5738" s="4" t="s">
        <v>9</v>
      </c>
      <c r="E5738" s="4" t="s">
        <v>9</v>
      </c>
      <c r="F5738" s="4" t="s">
        <v>9</v>
      </c>
      <c r="G5738" s="4" t="s">
        <v>9</v>
      </c>
      <c r="H5738" s="4" t="s">
        <v>9</v>
      </c>
      <c r="I5738" s="4" t="s">
        <v>9</v>
      </c>
      <c r="J5738" s="4" t="s">
        <v>9</v>
      </c>
      <c r="K5738" s="4" t="s">
        <v>9</v>
      </c>
      <c r="L5738" s="4" t="s">
        <v>9</v>
      </c>
      <c r="M5738" s="4" t="s">
        <v>9</v>
      </c>
      <c r="N5738" s="4" t="s">
        <v>16</v>
      </c>
      <c r="O5738" s="4" t="s">
        <v>16</v>
      </c>
      <c r="P5738" s="4" t="s">
        <v>16</v>
      </c>
      <c r="Q5738" s="4" t="s">
        <v>16</v>
      </c>
      <c r="R5738" s="4" t="s">
        <v>8</v>
      </c>
      <c r="S5738" s="4" t="s">
        <v>11</v>
      </c>
    </row>
    <row r="5739" spans="1:16">
      <c r="A5739" t="n">
        <v>83683</v>
      </c>
      <c r="B5739" s="14" t="n">
        <v>75</v>
      </c>
      <c r="C5739" s="7" t="n">
        <v>1</v>
      </c>
      <c r="D5739" s="7" t="n">
        <v>0</v>
      </c>
      <c r="E5739" s="7" t="n">
        <v>0</v>
      </c>
      <c r="F5739" s="7" t="n">
        <v>1024</v>
      </c>
      <c r="G5739" s="7" t="n">
        <v>1024</v>
      </c>
      <c r="H5739" s="7" t="n">
        <v>0</v>
      </c>
      <c r="I5739" s="7" t="n">
        <v>0</v>
      </c>
      <c r="J5739" s="7" t="n">
        <v>0</v>
      </c>
      <c r="K5739" s="7" t="n">
        <v>0</v>
      </c>
      <c r="L5739" s="7" t="n">
        <v>1024</v>
      </c>
      <c r="M5739" s="7" t="n">
        <v>1024</v>
      </c>
      <c r="N5739" s="7" t="n">
        <v>1065353216</v>
      </c>
      <c r="O5739" s="7" t="n">
        <v>1065353216</v>
      </c>
      <c r="P5739" s="7" t="n">
        <v>1065353216</v>
      </c>
      <c r="Q5739" s="7" t="n">
        <v>0</v>
      </c>
      <c r="R5739" s="7" t="n">
        <v>0</v>
      </c>
      <c r="S5739" s="7" t="s">
        <v>639</v>
      </c>
    </row>
    <row r="5740" spans="1:16">
      <c r="A5740" t="s">
        <v>4</v>
      </c>
      <c r="B5740" s="4" t="s">
        <v>5</v>
      </c>
      <c r="C5740" s="4" t="s">
        <v>8</v>
      </c>
      <c r="D5740" s="4" t="s">
        <v>8</v>
      </c>
      <c r="E5740" s="4" t="s">
        <v>8</v>
      </c>
      <c r="F5740" s="4" t="s">
        <v>10</v>
      </c>
      <c r="G5740" s="4" t="s">
        <v>10</v>
      </c>
      <c r="H5740" s="4" t="s">
        <v>10</v>
      </c>
      <c r="I5740" s="4" t="s">
        <v>10</v>
      </c>
      <c r="J5740" s="4" t="s">
        <v>10</v>
      </c>
    </row>
    <row r="5741" spans="1:16">
      <c r="A5741" t="n">
        <v>83732</v>
      </c>
      <c r="B5741" s="15" t="n">
        <v>76</v>
      </c>
      <c r="C5741" s="7" t="n">
        <v>1</v>
      </c>
      <c r="D5741" s="7" t="n">
        <v>9</v>
      </c>
      <c r="E5741" s="7" t="n">
        <v>2</v>
      </c>
      <c r="F5741" s="7" t="n">
        <v>0</v>
      </c>
      <c r="G5741" s="7" t="n">
        <v>0</v>
      </c>
      <c r="H5741" s="7" t="n">
        <v>0</v>
      </c>
      <c r="I5741" s="7" t="n">
        <v>0</v>
      </c>
      <c r="J5741" s="7" t="n">
        <v>0</v>
      </c>
    </row>
    <row r="5742" spans="1:16">
      <c r="A5742" t="s">
        <v>4</v>
      </c>
      <c r="B5742" s="4" t="s">
        <v>5</v>
      </c>
      <c r="C5742" s="4" t="s">
        <v>8</v>
      </c>
      <c r="D5742" s="4" t="s">
        <v>9</v>
      </c>
      <c r="E5742" s="4" t="s">
        <v>9</v>
      </c>
      <c r="F5742" s="4" t="s">
        <v>9</v>
      </c>
      <c r="G5742" s="4" t="s">
        <v>9</v>
      </c>
      <c r="H5742" s="4" t="s">
        <v>9</v>
      </c>
      <c r="I5742" s="4" t="s">
        <v>9</v>
      </c>
      <c r="J5742" s="4" t="s">
        <v>9</v>
      </c>
      <c r="K5742" s="4" t="s">
        <v>9</v>
      </c>
      <c r="L5742" s="4" t="s">
        <v>9</v>
      </c>
      <c r="M5742" s="4" t="s">
        <v>9</v>
      </c>
      <c r="N5742" s="4" t="s">
        <v>16</v>
      </c>
      <c r="O5742" s="4" t="s">
        <v>16</v>
      </c>
      <c r="P5742" s="4" t="s">
        <v>16</v>
      </c>
      <c r="Q5742" s="4" t="s">
        <v>16</v>
      </c>
      <c r="R5742" s="4" t="s">
        <v>8</v>
      </c>
      <c r="S5742" s="4" t="s">
        <v>11</v>
      </c>
    </row>
    <row r="5743" spans="1:16">
      <c r="A5743" t="n">
        <v>83756</v>
      </c>
      <c r="B5743" s="14" t="n">
        <v>75</v>
      </c>
      <c r="C5743" s="7" t="n">
        <v>2</v>
      </c>
      <c r="D5743" s="7" t="n">
        <v>0</v>
      </c>
      <c r="E5743" s="7" t="n">
        <v>0</v>
      </c>
      <c r="F5743" s="7" t="n">
        <v>512</v>
      </c>
      <c r="G5743" s="7" t="n">
        <v>90</v>
      </c>
      <c r="H5743" s="7" t="n">
        <v>125</v>
      </c>
      <c r="I5743" s="7" t="n">
        <v>120</v>
      </c>
      <c r="J5743" s="7" t="n">
        <v>0</v>
      </c>
      <c r="K5743" s="7" t="n">
        <v>0</v>
      </c>
      <c r="L5743" s="7" t="n">
        <v>512</v>
      </c>
      <c r="M5743" s="7" t="n">
        <v>90</v>
      </c>
      <c r="N5743" s="7" t="n">
        <v>1065353216</v>
      </c>
      <c r="O5743" s="7" t="n">
        <v>1065353216</v>
      </c>
      <c r="P5743" s="7" t="n">
        <v>1065353216</v>
      </c>
      <c r="Q5743" s="7" t="n">
        <v>0</v>
      </c>
      <c r="R5743" s="7" t="n">
        <v>0</v>
      </c>
      <c r="S5743" s="7" t="s">
        <v>640</v>
      </c>
    </row>
    <row r="5744" spans="1:16">
      <c r="A5744" t="s">
        <v>4</v>
      </c>
      <c r="B5744" s="4" t="s">
        <v>5</v>
      </c>
      <c r="C5744" s="4" t="s">
        <v>8</v>
      </c>
      <c r="D5744" s="4" t="s">
        <v>9</v>
      </c>
      <c r="E5744" s="4" t="s">
        <v>9</v>
      </c>
      <c r="F5744" s="4" t="s">
        <v>9</v>
      </c>
      <c r="G5744" s="4" t="s">
        <v>9</v>
      </c>
      <c r="H5744" s="4" t="s">
        <v>9</v>
      </c>
      <c r="I5744" s="4" t="s">
        <v>9</v>
      </c>
      <c r="J5744" s="4" t="s">
        <v>9</v>
      </c>
      <c r="K5744" s="4" t="s">
        <v>9</v>
      </c>
      <c r="L5744" s="4" t="s">
        <v>9</v>
      </c>
      <c r="M5744" s="4" t="s">
        <v>9</v>
      </c>
      <c r="N5744" s="4" t="s">
        <v>16</v>
      </c>
      <c r="O5744" s="4" t="s">
        <v>16</v>
      </c>
      <c r="P5744" s="4" t="s">
        <v>16</v>
      </c>
      <c r="Q5744" s="4" t="s">
        <v>16</v>
      </c>
      <c r="R5744" s="4" t="s">
        <v>8</v>
      </c>
      <c r="S5744" s="4" t="s">
        <v>11</v>
      </c>
    </row>
    <row r="5745" spans="1:19">
      <c r="A5745" t="n">
        <v>83805</v>
      </c>
      <c r="B5745" s="14" t="n">
        <v>75</v>
      </c>
      <c r="C5745" s="7" t="n">
        <v>3</v>
      </c>
      <c r="D5745" s="7" t="n">
        <v>0</v>
      </c>
      <c r="E5745" s="7" t="n">
        <v>0</v>
      </c>
      <c r="F5745" s="7" t="n">
        <v>512</v>
      </c>
      <c r="G5745" s="7" t="n">
        <v>128</v>
      </c>
      <c r="H5745" s="7" t="n">
        <v>125</v>
      </c>
      <c r="I5745" s="7" t="n">
        <v>135</v>
      </c>
      <c r="J5745" s="7" t="n">
        <v>0</v>
      </c>
      <c r="K5745" s="7" t="n">
        <v>135</v>
      </c>
      <c r="L5745" s="7" t="n">
        <v>512</v>
      </c>
      <c r="M5745" s="7" t="n">
        <v>256</v>
      </c>
      <c r="N5745" s="7" t="n">
        <v>1065353216</v>
      </c>
      <c r="O5745" s="7" t="n">
        <v>1065353216</v>
      </c>
      <c r="P5745" s="7" t="n">
        <v>1065353216</v>
      </c>
      <c r="Q5745" s="7" t="n">
        <v>0</v>
      </c>
      <c r="R5745" s="7" t="n">
        <v>0</v>
      </c>
      <c r="S5745" s="7" t="s">
        <v>640</v>
      </c>
    </row>
    <row r="5746" spans="1:19">
      <c r="A5746" t="s">
        <v>4</v>
      </c>
      <c r="B5746" s="4" t="s">
        <v>5</v>
      </c>
      <c r="C5746" s="4" t="s">
        <v>8</v>
      </c>
      <c r="D5746" s="4" t="s">
        <v>8</v>
      </c>
      <c r="E5746" s="4" t="s">
        <v>8</v>
      </c>
      <c r="F5746" s="4" t="s">
        <v>10</v>
      </c>
      <c r="G5746" s="4" t="s">
        <v>10</v>
      </c>
      <c r="H5746" s="4" t="s">
        <v>10</v>
      </c>
      <c r="I5746" s="4" t="s">
        <v>10</v>
      </c>
      <c r="J5746" s="4" t="s">
        <v>10</v>
      </c>
    </row>
    <row r="5747" spans="1:19">
      <c r="A5747" t="n">
        <v>83854</v>
      </c>
      <c r="B5747" s="15" t="n">
        <v>76</v>
      </c>
      <c r="C5747" s="7" t="n">
        <v>0</v>
      </c>
      <c r="D5747" s="7" t="n">
        <v>3</v>
      </c>
      <c r="E5747" s="7" t="n">
        <v>0</v>
      </c>
      <c r="F5747" s="7" t="n">
        <v>1</v>
      </c>
      <c r="G5747" s="7" t="n">
        <v>1</v>
      </c>
      <c r="H5747" s="7" t="n">
        <v>1</v>
      </c>
      <c r="I5747" s="7" t="n">
        <v>0</v>
      </c>
      <c r="J5747" s="7" t="n">
        <v>700</v>
      </c>
    </row>
    <row r="5748" spans="1:19">
      <c r="A5748" t="s">
        <v>4</v>
      </c>
      <c r="B5748" s="4" t="s">
        <v>5</v>
      </c>
      <c r="C5748" s="4" t="s">
        <v>8</v>
      </c>
      <c r="D5748" s="4" t="s">
        <v>8</v>
      </c>
      <c r="E5748" s="4" t="s">
        <v>8</v>
      </c>
      <c r="F5748" s="4" t="s">
        <v>10</v>
      </c>
      <c r="G5748" s="4" t="s">
        <v>10</v>
      </c>
      <c r="H5748" s="4" t="s">
        <v>10</v>
      </c>
      <c r="I5748" s="4" t="s">
        <v>10</v>
      </c>
      <c r="J5748" s="4" t="s">
        <v>10</v>
      </c>
    </row>
    <row r="5749" spans="1:19">
      <c r="A5749" t="n">
        <v>83878</v>
      </c>
      <c r="B5749" s="15" t="n">
        <v>76</v>
      </c>
      <c r="C5749" s="7" t="n">
        <v>1</v>
      </c>
      <c r="D5749" s="7" t="n">
        <v>3</v>
      </c>
      <c r="E5749" s="7" t="n">
        <v>0</v>
      </c>
      <c r="F5749" s="7" t="n">
        <v>1</v>
      </c>
      <c r="G5749" s="7" t="n">
        <v>1</v>
      </c>
      <c r="H5749" s="7" t="n">
        <v>1</v>
      </c>
      <c r="I5749" s="7" t="n">
        <v>1</v>
      </c>
      <c r="J5749" s="7" t="n">
        <v>700</v>
      </c>
    </row>
    <row r="5750" spans="1:19">
      <c r="A5750" t="s">
        <v>4</v>
      </c>
      <c r="B5750" s="4" t="s">
        <v>5</v>
      </c>
      <c r="C5750" s="4" t="s">
        <v>8</v>
      </c>
      <c r="D5750" s="4" t="s">
        <v>8</v>
      </c>
    </row>
    <row r="5751" spans="1:19">
      <c r="A5751" t="n">
        <v>83902</v>
      </c>
      <c r="B5751" s="16" t="n">
        <v>77</v>
      </c>
      <c r="C5751" s="7" t="n">
        <v>0</v>
      </c>
      <c r="D5751" s="7" t="n">
        <v>3</v>
      </c>
    </row>
    <row r="5752" spans="1:19">
      <c r="A5752" t="s">
        <v>4</v>
      </c>
      <c r="B5752" s="4" t="s">
        <v>5</v>
      </c>
      <c r="C5752" s="4" t="s">
        <v>8</v>
      </c>
      <c r="D5752" s="4" t="s">
        <v>8</v>
      </c>
    </row>
    <row r="5753" spans="1:19">
      <c r="A5753" t="n">
        <v>83905</v>
      </c>
      <c r="B5753" s="16" t="n">
        <v>77</v>
      </c>
      <c r="C5753" s="7" t="n">
        <v>1</v>
      </c>
      <c r="D5753" s="7" t="n">
        <v>3</v>
      </c>
    </row>
    <row r="5754" spans="1:19">
      <c r="A5754" t="s">
        <v>4</v>
      </c>
      <c r="B5754" s="4" t="s">
        <v>5</v>
      </c>
      <c r="C5754" s="4" t="s">
        <v>8</v>
      </c>
      <c r="D5754" s="4" t="s">
        <v>8</v>
      </c>
      <c r="E5754" s="4" t="s">
        <v>8</v>
      </c>
      <c r="F5754" s="4" t="s">
        <v>10</v>
      </c>
      <c r="G5754" s="4" t="s">
        <v>10</v>
      </c>
      <c r="H5754" s="4" t="s">
        <v>10</v>
      </c>
      <c r="I5754" s="4" t="s">
        <v>10</v>
      </c>
      <c r="J5754" s="4" t="s">
        <v>10</v>
      </c>
    </row>
    <row r="5755" spans="1:19">
      <c r="A5755" t="n">
        <v>83908</v>
      </c>
      <c r="B5755" s="15" t="n">
        <v>76</v>
      </c>
      <c r="C5755" s="7" t="n">
        <v>2</v>
      </c>
      <c r="D5755" s="7" t="n">
        <v>3</v>
      </c>
      <c r="E5755" s="7" t="n">
        <v>0</v>
      </c>
      <c r="F5755" s="7" t="n">
        <v>1</v>
      </c>
      <c r="G5755" s="7" t="n">
        <v>1</v>
      </c>
      <c r="H5755" s="7" t="n">
        <v>1</v>
      </c>
      <c r="I5755" s="7" t="n">
        <v>1</v>
      </c>
      <c r="J5755" s="7" t="n">
        <v>300</v>
      </c>
    </row>
    <row r="5756" spans="1:19">
      <c r="A5756" t="s">
        <v>4</v>
      </c>
      <c r="B5756" s="4" t="s">
        <v>5</v>
      </c>
      <c r="C5756" s="4" t="s">
        <v>8</v>
      </c>
      <c r="D5756" s="4" t="s">
        <v>8</v>
      </c>
      <c r="E5756" s="4" t="s">
        <v>8</v>
      </c>
      <c r="F5756" s="4" t="s">
        <v>10</v>
      </c>
      <c r="G5756" s="4" t="s">
        <v>10</v>
      </c>
      <c r="H5756" s="4" t="s">
        <v>10</v>
      </c>
      <c r="I5756" s="4" t="s">
        <v>10</v>
      </c>
      <c r="J5756" s="4" t="s">
        <v>10</v>
      </c>
    </row>
    <row r="5757" spans="1:19">
      <c r="A5757" t="n">
        <v>83932</v>
      </c>
      <c r="B5757" s="15" t="n">
        <v>76</v>
      </c>
      <c r="C5757" s="7" t="n">
        <v>3</v>
      </c>
      <c r="D5757" s="7" t="n">
        <v>3</v>
      </c>
      <c r="E5757" s="7" t="n">
        <v>0</v>
      </c>
      <c r="F5757" s="7" t="n">
        <v>1</v>
      </c>
      <c r="G5757" s="7" t="n">
        <v>1</v>
      </c>
      <c r="H5757" s="7" t="n">
        <v>1</v>
      </c>
      <c r="I5757" s="7" t="n">
        <v>1</v>
      </c>
      <c r="J5757" s="7" t="n">
        <v>300</v>
      </c>
    </row>
    <row r="5758" spans="1:19">
      <c r="A5758" t="s">
        <v>4</v>
      </c>
      <c r="B5758" s="4" t="s">
        <v>5</v>
      </c>
      <c r="C5758" s="4" t="s">
        <v>8</v>
      </c>
      <c r="D5758" s="4" t="s">
        <v>9</v>
      </c>
      <c r="E5758" s="4" t="s">
        <v>9</v>
      </c>
      <c r="F5758" s="4" t="s">
        <v>9</v>
      </c>
      <c r="G5758" s="4" t="s">
        <v>9</v>
      </c>
      <c r="H5758" s="4" t="s">
        <v>8</v>
      </c>
    </row>
    <row r="5759" spans="1:19">
      <c r="A5759" t="n">
        <v>83956</v>
      </c>
      <c r="B5759" s="18" t="n">
        <v>25</v>
      </c>
      <c r="C5759" s="7" t="n">
        <v>5</v>
      </c>
      <c r="D5759" s="7" t="n">
        <v>65</v>
      </c>
      <c r="E5759" s="7" t="n">
        <v>210</v>
      </c>
      <c r="F5759" s="7" t="n">
        <v>640</v>
      </c>
      <c r="G5759" s="7" t="n">
        <v>350</v>
      </c>
      <c r="H5759" s="7" t="n">
        <v>0</v>
      </c>
    </row>
    <row r="5760" spans="1:19">
      <c r="A5760" t="s">
        <v>4</v>
      </c>
      <c r="B5760" s="4" t="s">
        <v>5</v>
      </c>
      <c r="C5760" s="4" t="s">
        <v>9</v>
      </c>
      <c r="D5760" s="4" t="s">
        <v>8</v>
      </c>
      <c r="E5760" s="4" t="s">
        <v>19</v>
      </c>
      <c r="F5760" s="4" t="s">
        <v>8</v>
      </c>
      <c r="G5760" s="4" t="s">
        <v>8</v>
      </c>
      <c r="H5760" s="4" t="s">
        <v>8</v>
      </c>
      <c r="I5760" s="4" t="s">
        <v>19</v>
      </c>
      <c r="J5760" s="4" t="s">
        <v>8</v>
      </c>
      <c r="K5760" s="4" t="s">
        <v>8</v>
      </c>
      <c r="L5760" s="4" t="s">
        <v>8</v>
      </c>
      <c r="M5760" s="4" t="s">
        <v>19</v>
      </c>
      <c r="N5760" s="4" t="s">
        <v>8</v>
      </c>
      <c r="O5760" s="4" t="s">
        <v>8</v>
      </c>
      <c r="P5760" s="4" t="s">
        <v>8</v>
      </c>
    </row>
    <row r="5761" spans="1:19">
      <c r="A5761" t="n">
        <v>83967</v>
      </c>
      <c r="B5761" s="19" t="n">
        <v>24</v>
      </c>
      <c r="C5761" s="7" t="n">
        <v>65533</v>
      </c>
      <c r="D5761" s="7" t="n">
        <v>11</v>
      </c>
      <c r="E5761" s="7" t="s">
        <v>641</v>
      </c>
      <c r="F5761" s="7" t="n">
        <v>6</v>
      </c>
      <c r="G5761" s="7" t="n">
        <v>2</v>
      </c>
      <c r="H5761" s="7" t="n">
        <v>3</v>
      </c>
      <c r="I5761" s="7" t="s">
        <v>642</v>
      </c>
      <c r="J5761" s="7" t="n">
        <v>6</v>
      </c>
      <c r="K5761" s="7" t="n">
        <v>2</v>
      </c>
      <c r="L5761" s="7" t="n">
        <v>3</v>
      </c>
      <c r="M5761" s="7" t="s">
        <v>643</v>
      </c>
      <c r="N5761" s="7" t="n">
        <v>6</v>
      </c>
      <c r="O5761" s="7" t="n">
        <v>2</v>
      </c>
      <c r="P5761" s="7" t="n">
        <v>0</v>
      </c>
    </row>
    <row r="5762" spans="1:19">
      <c r="A5762" t="s">
        <v>4</v>
      </c>
      <c r="B5762" s="4" t="s">
        <v>5</v>
      </c>
    </row>
    <row r="5763" spans="1:19">
      <c r="A5763" t="n">
        <v>84582</v>
      </c>
      <c r="B5763" s="28" t="n">
        <v>28</v>
      </c>
    </row>
    <row r="5764" spans="1:19">
      <c r="A5764" t="s">
        <v>4</v>
      </c>
      <c r="B5764" s="4" t="s">
        <v>5</v>
      </c>
      <c r="C5764" s="4" t="s">
        <v>8</v>
      </c>
    </row>
    <row r="5765" spans="1:19">
      <c r="A5765" t="n">
        <v>84583</v>
      </c>
      <c r="B5765" s="21" t="n">
        <v>27</v>
      </c>
      <c r="C5765" s="7" t="n">
        <v>0</v>
      </c>
    </row>
    <row r="5766" spans="1:19">
      <c r="A5766" t="s">
        <v>4</v>
      </c>
      <c r="B5766" s="4" t="s">
        <v>5</v>
      </c>
      <c r="C5766" s="4" t="s">
        <v>17</v>
      </c>
    </row>
    <row r="5767" spans="1:19">
      <c r="A5767" t="n">
        <v>84585</v>
      </c>
      <c r="B5767" s="29" t="n">
        <v>3</v>
      </c>
      <c r="C5767" s="12" t="n">
        <f t="normal" ca="1">A5809</f>
        <v>0</v>
      </c>
    </row>
    <row r="5768" spans="1:19">
      <c r="A5768" t="s">
        <v>4</v>
      </c>
      <c r="B5768" s="4" t="s">
        <v>5</v>
      </c>
      <c r="C5768" s="4" t="s">
        <v>8</v>
      </c>
      <c r="D5768" s="4" t="s">
        <v>8</v>
      </c>
    </row>
    <row r="5769" spans="1:19">
      <c r="A5769" t="n">
        <v>84590</v>
      </c>
      <c r="B5769" s="23" t="n">
        <v>31</v>
      </c>
      <c r="C5769" s="7" t="n">
        <v>3</v>
      </c>
      <c r="D5769" s="7" t="n">
        <v>0</v>
      </c>
    </row>
    <row r="5770" spans="1:19">
      <c r="A5770" t="s">
        <v>4</v>
      </c>
      <c r="B5770" s="4" t="s">
        <v>5</v>
      </c>
      <c r="C5770" s="4" t="s">
        <v>9</v>
      </c>
    </row>
    <row r="5771" spans="1:19">
      <c r="A5771" t="n">
        <v>84593</v>
      </c>
      <c r="B5771" s="24" t="n">
        <v>16</v>
      </c>
      <c r="C5771" s="7" t="n">
        <v>300</v>
      </c>
    </row>
    <row r="5772" spans="1:19">
      <c r="A5772" t="s">
        <v>4</v>
      </c>
      <c r="B5772" s="4" t="s">
        <v>5</v>
      </c>
      <c r="C5772" s="4" t="s">
        <v>8</v>
      </c>
      <c r="D5772" s="4" t="s">
        <v>9</v>
      </c>
      <c r="E5772" s="4" t="s">
        <v>9</v>
      </c>
      <c r="F5772" s="4" t="s">
        <v>9</v>
      </c>
      <c r="G5772" s="4" t="s">
        <v>9</v>
      </c>
      <c r="H5772" s="4" t="s">
        <v>9</v>
      </c>
      <c r="I5772" s="4" t="s">
        <v>9</v>
      </c>
      <c r="J5772" s="4" t="s">
        <v>9</v>
      </c>
      <c r="K5772" s="4" t="s">
        <v>9</v>
      </c>
      <c r="L5772" s="4" t="s">
        <v>9</v>
      </c>
      <c r="M5772" s="4" t="s">
        <v>9</v>
      </c>
      <c r="N5772" s="4" t="s">
        <v>16</v>
      </c>
      <c r="O5772" s="4" t="s">
        <v>16</v>
      </c>
      <c r="P5772" s="4" t="s">
        <v>16</v>
      </c>
      <c r="Q5772" s="4" t="s">
        <v>16</v>
      </c>
      <c r="R5772" s="4" t="s">
        <v>8</v>
      </c>
      <c r="S5772" s="4" t="s">
        <v>11</v>
      </c>
    </row>
    <row r="5773" spans="1:19">
      <c r="A5773" t="n">
        <v>84596</v>
      </c>
      <c r="B5773" s="14" t="n">
        <v>75</v>
      </c>
      <c r="C5773" s="7" t="n">
        <v>1</v>
      </c>
      <c r="D5773" s="7" t="n">
        <v>0</v>
      </c>
      <c r="E5773" s="7" t="n">
        <v>0</v>
      </c>
      <c r="F5773" s="7" t="n">
        <v>1024</v>
      </c>
      <c r="G5773" s="7" t="n">
        <v>1024</v>
      </c>
      <c r="H5773" s="7" t="n">
        <v>0</v>
      </c>
      <c r="I5773" s="7" t="n">
        <v>0</v>
      </c>
      <c r="J5773" s="7" t="n">
        <v>0</v>
      </c>
      <c r="K5773" s="7" t="n">
        <v>0</v>
      </c>
      <c r="L5773" s="7" t="n">
        <v>1024</v>
      </c>
      <c r="M5773" s="7" t="n">
        <v>1024</v>
      </c>
      <c r="N5773" s="7" t="n">
        <v>1065353216</v>
      </c>
      <c r="O5773" s="7" t="n">
        <v>1065353216</v>
      </c>
      <c r="P5773" s="7" t="n">
        <v>1065353216</v>
      </c>
      <c r="Q5773" s="7" t="n">
        <v>0</v>
      </c>
      <c r="R5773" s="7" t="n">
        <v>0</v>
      </c>
      <c r="S5773" s="7" t="s">
        <v>644</v>
      </c>
    </row>
    <row r="5774" spans="1:19">
      <c r="A5774" t="s">
        <v>4</v>
      </c>
      <c r="B5774" s="4" t="s">
        <v>5</v>
      </c>
      <c r="C5774" s="4" t="s">
        <v>8</v>
      </c>
      <c r="D5774" s="4" t="s">
        <v>8</v>
      </c>
      <c r="E5774" s="4" t="s">
        <v>8</v>
      </c>
      <c r="F5774" s="4" t="s">
        <v>10</v>
      </c>
      <c r="G5774" s="4" t="s">
        <v>10</v>
      </c>
      <c r="H5774" s="4" t="s">
        <v>10</v>
      </c>
      <c r="I5774" s="4" t="s">
        <v>10</v>
      </c>
      <c r="J5774" s="4" t="s">
        <v>10</v>
      </c>
    </row>
    <row r="5775" spans="1:19">
      <c r="A5775" t="n">
        <v>84645</v>
      </c>
      <c r="B5775" s="15" t="n">
        <v>76</v>
      </c>
      <c r="C5775" s="7" t="n">
        <v>1</v>
      </c>
      <c r="D5775" s="7" t="n">
        <v>9</v>
      </c>
      <c r="E5775" s="7" t="n">
        <v>2</v>
      </c>
      <c r="F5775" s="7" t="n">
        <v>0</v>
      </c>
      <c r="G5775" s="7" t="n">
        <v>0</v>
      </c>
      <c r="H5775" s="7" t="n">
        <v>0</v>
      </c>
      <c r="I5775" s="7" t="n">
        <v>0</v>
      </c>
      <c r="J5775" s="7" t="n">
        <v>0</v>
      </c>
    </row>
    <row r="5776" spans="1:19">
      <c r="A5776" t="s">
        <v>4</v>
      </c>
      <c r="B5776" s="4" t="s">
        <v>5</v>
      </c>
      <c r="C5776" s="4" t="s">
        <v>8</v>
      </c>
      <c r="D5776" s="4" t="s">
        <v>9</v>
      </c>
      <c r="E5776" s="4" t="s">
        <v>9</v>
      </c>
      <c r="F5776" s="4" t="s">
        <v>9</v>
      </c>
      <c r="G5776" s="4" t="s">
        <v>9</v>
      </c>
      <c r="H5776" s="4" t="s">
        <v>9</v>
      </c>
      <c r="I5776" s="4" t="s">
        <v>9</v>
      </c>
      <c r="J5776" s="4" t="s">
        <v>9</v>
      </c>
      <c r="K5776" s="4" t="s">
        <v>9</v>
      </c>
      <c r="L5776" s="4" t="s">
        <v>9</v>
      </c>
      <c r="M5776" s="4" t="s">
        <v>9</v>
      </c>
      <c r="N5776" s="4" t="s">
        <v>16</v>
      </c>
      <c r="O5776" s="4" t="s">
        <v>16</v>
      </c>
      <c r="P5776" s="4" t="s">
        <v>16</v>
      </c>
      <c r="Q5776" s="4" t="s">
        <v>16</v>
      </c>
      <c r="R5776" s="4" t="s">
        <v>8</v>
      </c>
      <c r="S5776" s="4" t="s">
        <v>11</v>
      </c>
    </row>
    <row r="5777" spans="1:19">
      <c r="A5777" t="n">
        <v>84669</v>
      </c>
      <c r="B5777" s="14" t="n">
        <v>75</v>
      </c>
      <c r="C5777" s="7" t="n">
        <v>2</v>
      </c>
      <c r="D5777" s="7" t="n">
        <v>0</v>
      </c>
      <c r="E5777" s="7" t="n">
        <v>0</v>
      </c>
      <c r="F5777" s="7" t="n">
        <v>512</v>
      </c>
      <c r="G5777" s="7" t="n">
        <v>90</v>
      </c>
      <c r="H5777" s="7" t="n">
        <v>125</v>
      </c>
      <c r="I5777" s="7" t="n">
        <v>120</v>
      </c>
      <c r="J5777" s="7" t="n">
        <v>0</v>
      </c>
      <c r="K5777" s="7" t="n">
        <v>0</v>
      </c>
      <c r="L5777" s="7" t="n">
        <v>512</v>
      </c>
      <c r="M5777" s="7" t="n">
        <v>90</v>
      </c>
      <c r="N5777" s="7" t="n">
        <v>1065353216</v>
      </c>
      <c r="O5777" s="7" t="n">
        <v>1065353216</v>
      </c>
      <c r="P5777" s="7" t="n">
        <v>1065353216</v>
      </c>
      <c r="Q5777" s="7" t="n">
        <v>0</v>
      </c>
      <c r="R5777" s="7" t="n">
        <v>0</v>
      </c>
      <c r="S5777" s="7" t="s">
        <v>645</v>
      </c>
    </row>
    <row r="5778" spans="1:19">
      <c r="A5778" t="s">
        <v>4</v>
      </c>
      <c r="B5778" s="4" t="s">
        <v>5</v>
      </c>
      <c r="C5778" s="4" t="s">
        <v>8</v>
      </c>
      <c r="D5778" s="4" t="s">
        <v>9</v>
      </c>
      <c r="E5778" s="4" t="s">
        <v>9</v>
      </c>
      <c r="F5778" s="4" t="s">
        <v>9</v>
      </c>
      <c r="G5778" s="4" t="s">
        <v>9</v>
      </c>
      <c r="H5778" s="4" t="s">
        <v>9</v>
      </c>
      <c r="I5778" s="4" t="s">
        <v>9</v>
      </c>
      <c r="J5778" s="4" t="s">
        <v>9</v>
      </c>
      <c r="K5778" s="4" t="s">
        <v>9</v>
      </c>
      <c r="L5778" s="4" t="s">
        <v>9</v>
      </c>
      <c r="M5778" s="4" t="s">
        <v>9</v>
      </c>
      <c r="N5778" s="4" t="s">
        <v>16</v>
      </c>
      <c r="O5778" s="4" t="s">
        <v>16</v>
      </c>
      <c r="P5778" s="4" t="s">
        <v>16</v>
      </c>
      <c r="Q5778" s="4" t="s">
        <v>16</v>
      </c>
      <c r="R5778" s="4" t="s">
        <v>8</v>
      </c>
      <c r="S5778" s="4" t="s">
        <v>11</v>
      </c>
    </row>
    <row r="5779" spans="1:19">
      <c r="A5779" t="n">
        <v>84718</v>
      </c>
      <c r="B5779" s="14" t="n">
        <v>75</v>
      </c>
      <c r="C5779" s="7" t="n">
        <v>3</v>
      </c>
      <c r="D5779" s="7" t="n">
        <v>0</v>
      </c>
      <c r="E5779" s="7" t="n">
        <v>0</v>
      </c>
      <c r="F5779" s="7" t="n">
        <v>512</v>
      </c>
      <c r="G5779" s="7" t="n">
        <v>128</v>
      </c>
      <c r="H5779" s="7" t="n">
        <v>125</v>
      </c>
      <c r="I5779" s="7" t="n">
        <v>135</v>
      </c>
      <c r="J5779" s="7" t="n">
        <v>0</v>
      </c>
      <c r="K5779" s="7" t="n">
        <v>135</v>
      </c>
      <c r="L5779" s="7" t="n">
        <v>512</v>
      </c>
      <c r="M5779" s="7" t="n">
        <v>256</v>
      </c>
      <c r="N5779" s="7" t="n">
        <v>1065353216</v>
      </c>
      <c r="O5779" s="7" t="n">
        <v>1065353216</v>
      </c>
      <c r="P5779" s="7" t="n">
        <v>1065353216</v>
      </c>
      <c r="Q5779" s="7" t="n">
        <v>0</v>
      </c>
      <c r="R5779" s="7" t="n">
        <v>0</v>
      </c>
      <c r="S5779" s="7" t="s">
        <v>645</v>
      </c>
    </row>
    <row r="5780" spans="1:19">
      <c r="A5780" t="s">
        <v>4</v>
      </c>
      <c r="B5780" s="4" t="s">
        <v>5</v>
      </c>
      <c r="C5780" s="4" t="s">
        <v>8</v>
      </c>
      <c r="D5780" s="4" t="s">
        <v>8</v>
      </c>
      <c r="E5780" s="4" t="s">
        <v>8</v>
      </c>
      <c r="F5780" s="4" t="s">
        <v>10</v>
      </c>
      <c r="G5780" s="4" t="s">
        <v>10</v>
      </c>
      <c r="H5780" s="4" t="s">
        <v>10</v>
      </c>
      <c r="I5780" s="4" t="s">
        <v>10</v>
      </c>
      <c r="J5780" s="4" t="s">
        <v>10</v>
      </c>
    </row>
    <row r="5781" spans="1:19">
      <c r="A5781" t="n">
        <v>84767</v>
      </c>
      <c r="B5781" s="15" t="n">
        <v>76</v>
      </c>
      <c r="C5781" s="7" t="n">
        <v>0</v>
      </c>
      <c r="D5781" s="7" t="n">
        <v>3</v>
      </c>
      <c r="E5781" s="7" t="n">
        <v>0</v>
      </c>
      <c r="F5781" s="7" t="n">
        <v>1</v>
      </c>
      <c r="G5781" s="7" t="n">
        <v>1</v>
      </c>
      <c r="H5781" s="7" t="n">
        <v>1</v>
      </c>
      <c r="I5781" s="7" t="n">
        <v>0</v>
      </c>
      <c r="J5781" s="7" t="n">
        <v>700</v>
      </c>
    </row>
    <row r="5782" spans="1:19">
      <c r="A5782" t="s">
        <v>4</v>
      </c>
      <c r="B5782" s="4" t="s">
        <v>5</v>
      </c>
      <c r="C5782" s="4" t="s">
        <v>8</v>
      </c>
      <c r="D5782" s="4" t="s">
        <v>8</v>
      </c>
      <c r="E5782" s="4" t="s">
        <v>8</v>
      </c>
      <c r="F5782" s="4" t="s">
        <v>10</v>
      </c>
      <c r="G5782" s="4" t="s">
        <v>10</v>
      </c>
      <c r="H5782" s="4" t="s">
        <v>10</v>
      </c>
      <c r="I5782" s="4" t="s">
        <v>10</v>
      </c>
      <c r="J5782" s="4" t="s">
        <v>10</v>
      </c>
    </row>
    <row r="5783" spans="1:19">
      <c r="A5783" t="n">
        <v>84791</v>
      </c>
      <c r="B5783" s="15" t="n">
        <v>76</v>
      </c>
      <c r="C5783" s="7" t="n">
        <v>1</v>
      </c>
      <c r="D5783" s="7" t="n">
        <v>3</v>
      </c>
      <c r="E5783" s="7" t="n">
        <v>0</v>
      </c>
      <c r="F5783" s="7" t="n">
        <v>1</v>
      </c>
      <c r="G5783" s="7" t="n">
        <v>1</v>
      </c>
      <c r="H5783" s="7" t="n">
        <v>1</v>
      </c>
      <c r="I5783" s="7" t="n">
        <v>1</v>
      </c>
      <c r="J5783" s="7" t="n">
        <v>700</v>
      </c>
    </row>
    <row r="5784" spans="1:19">
      <c r="A5784" t="s">
        <v>4</v>
      </c>
      <c r="B5784" s="4" t="s">
        <v>5</v>
      </c>
      <c r="C5784" s="4" t="s">
        <v>8</v>
      </c>
      <c r="D5784" s="4" t="s">
        <v>8</v>
      </c>
    </row>
    <row r="5785" spans="1:19">
      <c r="A5785" t="n">
        <v>84815</v>
      </c>
      <c r="B5785" s="16" t="n">
        <v>77</v>
      </c>
      <c r="C5785" s="7" t="n">
        <v>0</v>
      </c>
      <c r="D5785" s="7" t="n">
        <v>3</v>
      </c>
    </row>
    <row r="5786" spans="1:19">
      <c r="A5786" t="s">
        <v>4</v>
      </c>
      <c r="B5786" s="4" t="s">
        <v>5</v>
      </c>
      <c r="C5786" s="4" t="s">
        <v>8</v>
      </c>
      <c r="D5786" s="4" t="s">
        <v>8</v>
      </c>
    </row>
    <row r="5787" spans="1:19">
      <c r="A5787" t="n">
        <v>84818</v>
      </c>
      <c r="B5787" s="16" t="n">
        <v>77</v>
      </c>
      <c r="C5787" s="7" t="n">
        <v>1</v>
      </c>
      <c r="D5787" s="7" t="n">
        <v>3</v>
      </c>
    </row>
    <row r="5788" spans="1:19">
      <c r="A5788" t="s">
        <v>4</v>
      </c>
      <c r="B5788" s="4" t="s">
        <v>5</v>
      </c>
      <c r="C5788" s="4" t="s">
        <v>8</v>
      </c>
      <c r="D5788" s="4" t="s">
        <v>8</v>
      </c>
      <c r="E5788" s="4" t="s">
        <v>8</v>
      </c>
      <c r="F5788" s="4" t="s">
        <v>10</v>
      </c>
      <c r="G5788" s="4" t="s">
        <v>10</v>
      </c>
      <c r="H5788" s="4" t="s">
        <v>10</v>
      </c>
      <c r="I5788" s="4" t="s">
        <v>10</v>
      </c>
      <c r="J5788" s="4" t="s">
        <v>10</v>
      </c>
    </row>
    <row r="5789" spans="1:19">
      <c r="A5789" t="n">
        <v>84821</v>
      </c>
      <c r="B5789" s="15" t="n">
        <v>76</v>
      </c>
      <c r="C5789" s="7" t="n">
        <v>2</v>
      </c>
      <c r="D5789" s="7" t="n">
        <v>3</v>
      </c>
      <c r="E5789" s="7" t="n">
        <v>0</v>
      </c>
      <c r="F5789" s="7" t="n">
        <v>1</v>
      </c>
      <c r="G5789" s="7" t="n">
        <v>1</v>
      </c>
      <c r="H5789" s="7" t="n">
        <v>1</v>
      </c>
      <c r="I5789" s="7" t="n">
        <v>1</v>
      </c>
      <c r="J5789" s="7" t="n">
        <v>300</v>
      </c>
    </row>
    <row r="5790" spans="1:19">
      <c r="A5790" t="s">
        <v>4</v>
      </c>
      <c r="B5790" s="4" t="s">
        <v>5</v>
      </c>
      <c r="C5790" s="4" t="s">
        <v>8</v>
      </c>
      <c r="D5790" s="4" t="s">
        <v>8</v>
      </c>
      <c r="E5790" s="4" t="s">
        <v>8</v>
      </c>
      <c r="F5790" s="4" t="s">
        <v>10</v>
      </c>
      <c r="G5790" s="4" t="s">
        <v>10</v>
      </c>
      <c r="H5790" s="4" t="s">
        <v>10</v>
      </c>
      <c r="I5790" s="4" t="s">
        <v>10</v>
      </c>
      <c r="J5790" s="4" t="s">
        <v>10</v>
      </c>
    </row>
    <row r="5791" spans="1:19">
      <c r="A5791" t="n">
        <v>84845</v>
      </c>
      <c r="B5791" s="15" t="n">
        <v>76</v>
      </c>
      <c r="C5791" s="7" t="n">
        <v>3</v>
      </c>
      <c r="D5791" s="7" t="n">
        <v>3</v>
      </c>
      <c r="E5791" s="7" t="n">
        <v>0</v>
      </c>
      <c r="F5791" s="7" t="n">
        <v>1</v>
      </c>
      <c r="G5791" s="7" t="n">
        <v>1</v>
      </c>
      <c r="H5791" s="7" t="n">
        <v>1</v>
      </c>
      <c r="I5791" s="7" t="n">
        <v>1</v>
      </c>
      <c r="J5791" s="7" t="n">
        <v>300</v>
      </c>
    </row>
    <row r="5792" spans="1:19">
      <c r="A5792" t="s">
        <v>4</v>
      </c>
      <c r="B5792" s="4" t="s">
        <v>5</v>
      </c>
      <c r="C5792" s="4" t="s">
        <v>8</v>
      </c>
      <c r="D5792" s="4" t="s">
        <v>9</v>
      </c>
      <c r="E5792" s="4" t="s">
        <v>9</v>
      </c>
      <c r="F5792" s="4" t="s">
        <v>9</v>
      </c>
      <c r="G5792" s="4" t="s">
        <v>9</v>
      </c>
      <c r="H5792" s="4" t="s">
        <v>8</v>
      </c>
    </row>
    <row r="5793" spans="1:19">
      <c r="A5793" t="n">
        <v>84869</v>
      </c>
      <c r="B5793" s="18" t="n">
        <v>25</v>
      </c>
      <c r="C5793" s="7" t="n">
        <v>5</v>
      </c>
      <c r="D5793" s="7" t="n">
        <v>65</v>
      </c>
      <c r="E5793" s="7" t="n">
        <v>210</v>
      </c>
      <c r="F5793" s="7" t="n">
        <v>640</v>
      </c>
      <c r="G5793" s="7" t="n">
        <v>350</v>
      </c>
      <c r="H5793" s="7" t="n">
        <v>0</v>
      </c>
    </row>
    <row r="5794" spans="1:19">
      <c r="A5794" t="s">
        <v>4</v>
      </c>
      <c r="B5794" s="4" t="s">
        <v>5</v>
      </c>
      <c r="C5794" s="4" t="s">
        <v>9</v>
      </c>
      <c r="D5794" s="4" t="s">
        <v>8</v>
      </c>
      <c r="E5794" s="4" t="s">
        <v>19</v>
      </c>
      <c r="F5794" s="4" t="s">
        <v>8</v>
      </c>
      <c r="G5794" s="4" t="s">
        <v>8</v>
      </c>
      <c r="H5794" s="4" t="s">
        <v>8</v>
      </c>
      <c r="I5794" s="4" t="s">
        <v>19</v>
      </c>
      <c r="J5794" s="4" t="s">
        <v>8</v>
      </c>
      <c r="K5794" s="4" t="s">
        <v>8</v>
      </c>
      <c r="L5794" s="4" t="s">
        <v>8</v>
      </c>
      <c r="M5794" s="4" t="s">
        <v>19</v>
      </c>
      <c r="N5794" s="4" t="s">
        <v>8</v>
      </c>
      <c r="O5794" s="4" t="s">
        <v>8</v>
      </c>
      <c r="P5794" s="4" t="s">
        <v>8</v>
      </c>
    </row>
    <row r="5795" spans="1:19">
      <c r="A5795" t="n">
        <v>84880</v>
      </c>
      <c r="B5795" s="19" t="n">
        <v>24</v>
      </c>
      <c r="C5795" s="7" t="n">
        <v>65533</v>
      </c>
      <c r="D5795" s="7" t="n">
        <v>11</v>
      </c>
      <c r="E5795" s="7" t="s">
        <v>646</v>
      </c>
      <c r="F5795" s="7" t="n">
        <v>6</v>
      </c>
      <c r="G5795" s="7" t="n">
        <v>2</v>
      </c>
      <c r="H5795" s="7" t="n">
        <v>3</v>
      </c>
      <c r="I5795" s="7" t="s">
        <v>647</v>
      </c>
      <c r="J5795" s="7" t="n">
        <v>6</v>
      </c>
      <c r="K5795" s="7" t="n">
        <v>2</v>
      </c>
      <c r="L5795" s="7" t="n">
        <v>3</v>
      </c>
      <c r="M5795" s="7" t="s">
        <v>648</v>
      </c>
      <c r="N5795" s="7" t="n">
        <v>6</v>
      </c>
      <c r="O5795" s="7" t="n">
        <v>2</v>
      </c>
      <c r="P5795" s="7" t="n">
        <v>0</v>
      </c>
    </row>
    <row r="5796" spans="1:19">
      <c r="A5796" t="s">
        <v>4</v>
      </c>
      <c r="B5796" s="4" t="s">
        <v>5</v>
      </c>
    </row>
    <row r="5797" spans="1:19">
      <c r="A5797" t="n">
        <v>85653</v>
      </c>
      <c r="B5797" s="28" t="n">
        <v>28</v>
      </c>
    </row>
    <row r="5798" spans="1:19">
      <c r="A5798" t="s">
        <v>4</v>
      </c>
      <c r="B5798" s="4" t="s">
        <v>5</v>
      </c>
      <c r="C5798" s="4" t="s">
        <v>8</v>
      </c>
    </row>
    <row r="5799" spans="1:19">
      <c r="A5799" t="n">
        <v>85654</v>
      </c>
      <c r="B5799" s="21" t="n">
        <v>27</v>
      </c>
      <c r="C5799" s="7" t="n">
        <v>0</v>
      </c>
    </row>
    <row r="5800" spans="1:19">
      <c r="A5800" t="s">
        <v>4</v>
      </c>
      <c r="B5800" s="4" t="s">
        <v>5</v>
      </c>
      <c r="C5800" s="4" t="s">
        <v>17</v>
      </c>
    </row>
    <row r="5801" spans="1:19">
      <c r="A5801" t="n">
        <v>85656</v>
      </c>
      <c r="B5801" s="29" t="n">
        <v>3</v>
      </c>
      <c r="C5801" s="12" t="n">
        <f t="normal" ca="1">A5809</f>
        <v>0</v>
      </c>
    </row>
    <row r="5802" spans="1:19">
      <c r="A5802" t="s">
        <v>4</v>
      </c>
      <c r="B5802" s="4" t="s">
        <v>5</v>
      </c>
      <c r="C5802" s="4" t="s">
        <v>8</v>
      </c>
      <c r="D5802" s="4" t="s">
        <v>8</v>
      </c>
    </row>
    <row r="5803" spans="1:19">
      <c r="A5803" t="n">
        <v>85661</v>
      </c>
      <c r="B5803" s="23" t="n">
        <v>31</v>
      </c>
      <c r="C5803" s="7" t="n">
        <v>3</v>
      </c>
      <c r="D5803" s="7" t="n">
        <v>0</v>
      </c>
    </row>
    <row r="5804" spans="1:19">
      <c r="A5804" t="s">
        <v>4</v>
      </c>
      <c r="B5804" s="4" t="s">
        <v>5</v>
      </c>
      <c r="C5804" s="4" t="s">
        <v>8</v>
      </c>
      <c r="D5804" s="4" t="s">
        <v>8</v>
      </c>
      <c r="E5804" s="4" t="s">
        <v>16</v>
      </c>
      <c r="F5804" s="4" t="s">
        <v>8</v>
      </c>
      <c r="G5804" s="4" t="s">
        <v>8</v>
      </c>
      <c r="H5804" s="4" t="s">
        <v>8</v>
      </c>
    </row>
    <row r="5805" spans="1:19">
      <c r="A5805" t="n">
        <v>85664</v>
      </c>
      <c r="B5805" s="17" t="n">
        <v>18</v>
      </c>
      <c r="C5805" s="7" t="n">
        <v>0</v>
      </c>
      <c r="D5805" s="7" t="n">
        <v>0</v>
      </c>
      <c r="E5805" s="7" t="n">
        <v>2</v>
      </c>
      <c r="F5805" s="7" t="n">
        <v>14</v>
      </c>
      <c r="G5805" s="7" t="n">
        <v>19</v>
      </c>
      <c r="H5805" s="7" t="n">
        <v>1</v>
      </c>
    </row>
    <row r="5806" spans="1:19">
      <c r="A5806" t="s">
        <v>4</v>
      </c>
      <c r="B5806" s="4" t="s">
        <v>5</v>
      </c>
      <c r="C5806" s="4" t="s">
        <v>17</v>
      </c>
    </row>
    <row r="5807" spans="1:19">
      <c r="A5807" t="n">
        <v>85674</v>
      </c>
      <c r="B5807" s="29" t="n">
        <v>3</v>
      </c>
      <c r="C5807" s="12" t="n">
        <f t="normal" ca="1">A5809</f>
        <v>0</v>
      </c>
    </row>
    <row r="5808" spans="1:19">
      <c r="A5808" t="s">
        <v>4</v>
      </c>
      <c r="B5808" s="4" t="s">
        <v>5</v>
      </c>
      <c r="C5808" s="4" t="s">
        <v>8</v>
      </c>
      <c r="D5808" s="4" t="s">
        <v>8</v>
      </c>
      <c r="E5808" s="4" t="s">
        <v>8</v>
      </c>
      <c r="F5808" s="4" t="s">
        <v>16</v>
      </c>
      <c r="G5808" s="4" t="s">
        <v>8</v>
      </c>
      <c r="H5808" s="4" t="s">
        <v>8</v>
      </c>
      <c r="I5808" s="4" t="s">
        <v>8</v>
      </c>
      <c r="J5808" s="4" t="s">
        <v>17</v>
      </c>
    </row>
    <row r="5809" spans="1:16">
      <c r="A5809" t="n">
        <v>85679</v>
      </c>
      <c r="B5809" s="11" t="n">
        <v>5</v>
      </c>
      <c r="C5809" s="7" t="n">
        <v>35</v>
      </c>
      <c r="D5809" s="7" t="n">
        <v>0</v>
      </c>
      <c r="E5809" s="7" t="n">
        <v>0</v>
      </c>
      <c r="F5809" s="7" t="n">
        <v>2</v>
      </c>
      <c r="G5809" s="7" t="n">
        <v>14</v>
      </c>
      <c r="H5809" s="7" t="n">
        <v>3</v>
      </c>
      <c r="I5809" s="7" t="n">
        <v>1</v>
      </c>
      <c r="J5809" s="12" t="n">
        <f t="normal" ca="1">A5829</f>
        <v>0</v>
      </c>
    </row>
    <row r="5810" spans="1:16">
      <c r="A5810" t="s">
        <v>4</v>
      </c>
      <c r="B5810" s="4" t="s">
        <v>5</v>
      </c>
      <c r="C5810" s="4" t="s">
        <v>8</v>
      </c>
      <c r="D5810" s="4" t="s">
        <v>8</v>
      </c>
      <c r="E5810" s="4" t="s">
        <v>8</v>
      </c>
      <c r="F5810" s="4" t="s">
        <v>10</v>
      </c>
      <c r="G5810" s="4" t="s">
        <v>10</v>
      </c>
      <c r="H5810" s="4" t="s">
        <v>10</v>
      </c>
      <c r="I5810" s="4" t="s">
        <v>10</v>
      </c>
      <c r="J5810" s="4" t="s">
        <v>10</v>
      </c>
    </row>
    <row r="5811" spans="1:16">
      <c r="A5811" t="n">
        <v>85694</v>
      </c>
      <c r="B5811" s="15" t="n">
        <v>76</v>
      </c>
      <c r="C5811" s="7" t="n">
        <v>0</v>
      </c>
      <c r="D5811" s="7" t="n">
        <v>3</v>
      </c>
      <c r="E5811" s="7" t="n">
        <v>0</v>
      </c>
      <c r="F5811" s="7" t="n">
        <v>1</v>
      </c>
      <c r="G5811" s="7" t="n">
        <v>1</v>
      </c>
      <c r="H5811" s="7" t="n">
        <v>1</v>
      </c>
      <c r="I5811" s="7" t="n">
        <v>0.699999988079071</v>
      </c>
      <c r="J5811" s="7" t="n">
        <v>700</v>
      </c>
    </row>
    <row r="5812" spans="1:16">
      <c r="A5812" t="s">
        <v>4</v>
      </c>
      <c r="B5812" s="4" t="s">
        <v>5</v>
      </c>
      <c r="C5812" s="4" t="s">
        <v>8</v>
      </c>
      <c r="D5812" s="4" t="s">
        <v>8</v>
      </c>
      <c r="E5812" s="4" t="s">
        <v>8</v>
      </c>
      <c r="F5812" s="4" t="s">
        <v>10</v>
      </c>
      <c r="G5812" s="4" t="s">
        <v>10</v>
      </c>
      <c r="H5812" s="4" t="s">
        <v>10</v>
      </c>
      <c r="I5812" s="4" t="s">
        <v>10</v>
      </c>
      <c r="J5812" s="4" t="s">
        <v>10</v>
      </c>
    </row>
    <row r="5813" spans="1:16">
      <c r="A5813" t="n">
        <v>85718</v>
      </c>
      <c r="B5813" s="15" t="n">
        <v>76</v>
      </c>
      <c r="C5813" s="7" t="n">
        <v>1</v>
      </c>
      <c r="D5813" s="7" t="n">
        <v>3</v>
      </c>
      <c r="E5813" s="7" t="n">
        <v>0</v>
      </c>
      <c r="F5813" s="7" t="n">
        <v>1</v>
      </c>
      <c r="G5813" s="7" t="n">
        <v>1</v>
      </c>
      <c r="H5813" s="7" t="n">
        <v>1</v>
      </c>
      <c r="I5813" s="7" t="n">
        <v>0</v>
      </c>
      <c r="J5813" s="7" t="n">
        <v>700</v>
      </c>
    </row>
    <row r="5814" spans="1:16">
      <c r="A5814" t="s">
        <v>4</v>
      </c>
      <c r="B5814" s="4" t="s">
        <v>5</v>
      </c>
      <c r="C5814" s="4" t="s">
        <v>8</v>
      </c>
      <c r="D5814" s="4" t="s">
        <v>8</v>
      </c>
      <c r="E5814" s="4" t="s">
        <v>8</v>
      </c>
      <c r="F5814" s="4" t="s">
        <v>10</v>
      </c>
      <c r="G5814" s="4" t="s">
        <v>10</v>
      </c>
      <c r="H5814" s="4" t="s">
        <v>10</v>
      </c>
      <c r="I5814" s="4" t="s">
        <v>10</v>
      </c>
      <c r="J5814" s="4" t="s">
        <v>10</v>
      </c>
    </row>
    <row r="5815" spans="1:16">
      <c r="A5815" t="n">
        <v>85742</v>
      </c>
      <c r="B5815" s="15" t="n">
        <v>76</v>
      </c>
      <c r="C5815" s="7" t="n">
        <v>2</v>
      </c>
      <c r="D5815" s="7" t="n">
        <v>3</v>
      </c>
      <c r="E5815" s="7" t="n">
        <v>0</v>
      </c>
      <c r="F5815" s="7" t="n">
        <v>1</v>
      </c>
      <c r="G5815" s="7" t="n">
        <v>1</v>
      </c>
      <c r="H5815" s="7" t="n">
        <v>1</v>
      </c>
      <c r="I5815" s="7" t="n">
        <v>0</v>
      </c>
      <c r="J5815" s="7" t="n">
        <v>300</v>
      </c>
    </row>
    <row r="5816" spans="1:16">
      <c r="A5816" t="s">
        <v>4</v>
      </c>
      <c r="B5816" s="4" t="s">
        <v>5</v>
      </c>
      <c r="C5816" s="4" t="s">
        <v>8</v>
      </c>
      <c r="D5816" s="4" t="s">
        <v>8</v>
      </c>
      <c r="E5816" s="4" t="s">
        <v>8</v>
      </c>
      <c r="F5816" s="4" t="s">
        <v>10</v>
      </c>
      <c r="G5816" s="4" t="s">
        <v>10</v>
      </c>
      <c r="H5816" s="4" t="s">
        <v>10</v>
      </c>
      <c r="I5816" s="4" t="s">
        <v>10</v>
      </c>
      <c r="J5816" s="4" t="s">
        <v>10</v>
      </c>
    </row>
    <row r="5817" spans="1:16">
      <c r="A5817" t="n">
        <v>85766</v>
      </c>
      <c r="B5817" s="15" t="n">
        <v>76</v>
      </c>
      <c r="C5817" s="7" t="n">
        <v>3</v>
      </c>
      <c r="D5817" s="7" t="n">
        <v>3</v>
      </c>
      <c r="E5817" s="7" t="n">
        <v>0</v>
      </c>
      <c r="F5817" s="7" t="n">
        <v>1</v>
      </c>
      <c r="G5817" s="7" t="n">
        <v>1</v>
      </c>
      <c r="H5817" s="7" t="n">
        <v>1</v>
      </c>
      <c r="I5817" s="7" t="n">
        <v>0</v>
      </c>
      <c r="J5817" s="7" t="n">
        <v>300</v>
      </c>
    </row>
    <row r="5818" spans="1:16">
      <c r="A5818" t="s">
        <v>4</v>
      </c>
      <c r="B5818" s="4" t="s">
        <v>5</v>
      </c>
      <c r="C5818" s="4" t="s">
        <v>8</v>
      </c>
      <c r="D5818" s="4" t="s">
        <v>8</v>
      </c>
    </row>
    <row r="5819" spans="1:16">
      <c r="A5819" t="n">
        <v>85790</v>
      </c>
      <c r="B5819" s="16" t="n">
        <v>77</v>
      </c>
      <c r="C5819" s="7" t="n">
        <v>0</v>
      </c>
      <c r="D5819" s="7" t="n">
        <v>3</v>
      </c>
    </row>
    <row r="5820" spans="1:16">
      <c r="A5820" t="s">
        <v>4</v>
      </c>
      <c r="B5820" s="4" t="s">
        <v>5</v>
      </c>
      <c r="C5820" s="4" t="s">
        <v>8</v>
      </c>
      <c r="D5820" s="4" t="s">
        <v>8</v>
      </c>
    </row>
    <row r="5821" spans="1:16">
      <c r="A5821" t="n">
        <v>85793</v>
      </c>
      <c r="B5821" s="16" t="n">
        <v>77</v>
      </c>
      <c r="C5821" s="7" t="n">
        <v>1</v>
      </c>
      <c r="D5821" s="7" t="n">
        <v>3</v>
      </c>
    </row>
    <row r="5822" spans="1:16">
      <c r="A5822" t="s">
        <v>4</v>
      </c>
      <c r="B5822" s="4" t="s">
        <v>5</v>
      </c>
      <c r="C5822" s="4" t="s">
        <v>8</v>
      </c>
    </row>
    <row r="5823" spans="1:16">
      <c r="A5823" t="n">
        <v>85796</v>
      </c>
      <c r="B5823" s="27" t="n">
        <v>78</v>
      </c>
      <c r="C5823" s="7" t="n">
        <v>1</v>
      </c>
    </row>
    <row r="5824" spans="1:16">
      <c r="A5824" t="s">
        <v>4</v>
      </c>
      <c r="B5824" s="4" t="s">
        <v>5</v>
      </c>
      <c r="C5824" s="4" t="s">
        <v>8</v>
      </c>
    </row>
    <row r="5825" spans="1:10">
      <c r="A5825" t="n">
        <v>85798</v>
      </c>
      <c r="B5825" s="27" t="n">
        <v>78</v>
      </c>
      <c r="C5825" s="7" t="n">
        <v>2</v>
      </c>
    </row>
    <row r="5826" spans="1:10">
      <c r="A5826" t="s">
        <v>4</v>
      </c>
      <c r="B5826" s="4" t="s">
        <v>5</v>
      </c>
      <c r="C5826" s="4" t="s">
        <v>8</v>
      </c>
    </row>
    <row r="5827" spans="1:10">
      <c r="A5827" t="n">
        <v>85800</v>
      </c>
      <c r="B5827" s="27" t="n">
        <v>78</v>
      </c>
      <c r="C5827" s="7" t="n">
        <v>3</v>
      </c>
    </row>
    <row r="5828" spans="1:10">
      <c r="A5828" t="s">
        <v>4</v>
      </c>
      <c r="B5828" s="4" t="s">
        <v>5</v>
      </c>
      <c r="C5828" s="4" t="s">
        <v>8</v>
      </c>
      <c r="D5828" s="4" t="s">
        <v>8</v>
      </c>
      <c r="E5828" s="4" t="s">
        <v>8</v>
      </c>
      <c r="F5828" s="4" t="s">
        <v>16</v>
      </c>
      <c r="G5828" s="4" t="s">
        <v>8</v>
      </c>
      <c r="H5828" s="4" t="s">
        <v>8</v>
      </c>
      <c r="I5828" s="4" t="s">
        <v>8</v>
      </c>
      <c r="J5828" s="4" t="s">
        <v>17</v>
      </c>
    </row>
    <row r="5829" spans="1:10">
      <c r="A5829" t="n">
        <v>85802</v>
      </c>
      <c r="B5829" s="11" t="n">
        <v>5</v>
      </c>
      <c r="C5829" s="7" t="n">
        <v>35</v>
      </c>
      <c r="D5829" s="7" t="n">
        <v>0</v>
      </c>
      <c r="E5829" s="7" t="n">
        <v>0</v>
      </c>
      <c r="F5829" s="7" t="n">
        <v>2</v>
      </c>
      <c r="G5829" s="7" t="n">
        <v>14</v>
      </c>
      <c r="H5829" s="7" t="n">
        <v>2</v>
      </c>
      <c r="I5829" s="7" t="n">
        <v>1</v>
      </c>
      <c r="J5829" s="12" t="n">
        <f t="normal" ca="1">A5833</f>
        <v>0</v>
      </c>
    </row>
    <row r="5830" spans="1:10">
      <c r="A5830" t="s">
        <v>4</v>
      </c>
      <c r="B5830" s="4" t="s">
        <v>5</v>
      </c>
      <c r="C5830" s="4" t="s">
        <v>9</v>
      </c>
    </row>
    <row r="5831" spans="1:10">
      <c r="A5831" t="n">
        <v>85817</v>
      </c>
      <c r="B5831" s="24" t="n">
        <v>16</v>
      </c>
      <c r="C5831" s="7" t="n">
        <v>300</v>
      </c>
    </row>
    <row r="5832" spans="1:10">
      <c r="A5832" t="s">
        <v>4</v>
      </c>
      <c r="B5832" s="4" t="s">
        <v>5</v>
      </c>
      <c r="C5832" s="4" t="s">
        <v>17</v>
      </c>
    </row>
    <row r="5833" spans="1:10">
      <c r="A5833" t="n">
        <v>85820</v>
      </c>
      <c r="B5833" s="29" t="n">
        <v>3</v>
      </c>
      <c r="C5833" s="12" t="n">
        <f t="normal" ca="1">A4783</f>
        <v>0</v>
      </c>
    </row>
    <row r="5834" spans="1:10">
      <c r="A5834" t="s">
        <v>4</v>
      </c>
      <c r="B5834" s="4" t="s">
        <v>5</v>
      </c>
      <c r="C5834" s="4" t="s">
        <v>17</v>
      </c>
    </row>
    <row r="5835" spans="1:10">
      <c r="A5835" t="n">
        <v>85825</v>
      </c>
      <c r="B5835" s="29" t="n">
        <v>3</v>
      </c>
      <c r="C5835" s="12" t="n">
        <f t="normal" ca="1">A5841</f>
        <v>0</v>
      </c>
    </row>
    <row r="5836" spans="1:10">
      <c r="A5836" t="s">
        <v>4</v>
      </c>
      <c r="B5836" s="4" t="s">
        <v>5</v>
      </c>
      <c r="C5836" s="4" t="s">
        <v>8</v>
      </c>
      <c r="D5836" s="4" t="s">
        <v>9</v>
      </c>
      <c r="E5836" s="4" t="s">
        <v>9</v>
      </c>
      <c r="F5836" s="4" t="s">
        <v>9</v>
      </c>
      <c r="G5836" s="4" t="s">
        <v>9</v>
      </c>
      <c r="H5836" s="4" t="s">
        <v>8</v>
      </c>
    </row>
    <row r="5837" spans="1:10">
      <c r="A5837" t="n">
        <v>85830</v>
      </c>
      <c r="B5837" s="18" t="n">
        <v>25</v>
      </c>
      <c r="C5837" s="7" t="n">
        <v>5</v>
      </c>
      <c r="D5837" s="7" t="n">
        <v>65535</v>
      </c>
      <c r="E5837" s="7" t="n">
        <v>65535</v>
      </c>
      <c r="F5837" s="7" t="n">
        <v>65535</v>
      </c>
      <c r="G5837" s="7" t="n">
        <v>65535</v>
      </c>
      <c r="H5837" s="7" t="n">
        <v>0</v>
      </c>
    </row>
    <row r="5838" spans="1:10">
      <c r="A5838" t="s">
        <v>4</v>
      </c>
      <c r="B5838" s="4" t="s">
        <v>5</v>
      </c>
      <c r="C5838" s="4" t="s">
        <v>8</v>
      </c>
      <c r="D5838" s="4" t="s">
        <v>8</v>
      </c>
      <c r="E5838" s="4" t="s">
        <v>16</v>
      </c>
      <c r="F5838" s="4" t="s">
        <v>8</v>
      </c>
      <c r="G5838" s="4" t="s">
        <v>8</v>
      </c>
      <c r="H5838" s="4" t="s">
        <v>8</v>
      </c>
    </row>
    <row r="5839" spans="1:10">
      <c r="A5839" t="n">
        <v>85841</v>
      </c>
      <c r="B5839" s="17" t="n">
        <v>18</v>
      </c>
      <c r="C5839" s="7" t="n">
        <v>1</v>
      </c>
      <c r="D5839" s="7" t="n">
        <v>0</v>
      </c>
      <c r="E5839" s="7" t="n">
        <v>2</v>
      </c>
      <c r="F5839" s="7" t="n">
        <v>14</v>
      </c>
      <c r="G5839" s="7" t="n">
        <v>19</v>
      </c>
      <c r="H5839" s="7" t="n">
        <v>1</v>
      </c>
    </row>
    <row r="5840" spans="1:10">
      <c r="A5840" t="s">
        <v>4</v>
      </c>
      <c r="B5840" s="4" t="s">
        <v>5</v>
      </c>
      <c r="C5840" s="4" t="s">
        <v>17</v>
      </c>
    </row>
    <row r="5841" spans="1:10">
      <c r="A5841" t="n">
        <v>85851</v>
      </c>
      <c r="B5841" s="29" t="n">
        <v>3</v>
      </c>
      <c r="C5841" s="12" t="n">
        <f t="normal" ca="1">A45</f>
        <v>0</v>
      </c>
    </row>
    <row r="5842" spans="1:10">
      <c r="A5842" t="s">
        <v>4</v>
      </c>
      <c r="B5842" s="4" t="s">
        <v>5</v>
      </c>
      <c r="C5842" s="4" t="s">
        <v>8</v>
      </c>
      <c r="D5842" s="4" t="s">
        <v>9</v>
      </c>
      <c r="E5842" s="4" t="s">
        <v>8</v>
      </c>
    </row>
    <row r="5843" spans="1:10">
      <c r="A5843" t="n">
        <v>85856</v>
      </c>
      <c r="B5843" s="6" t="n">
        <v>49</v>
      </c>
      <c r="C5843" s="7" t="n">
        <v>1</v>
      </c>
      <c r="D5843" s="7" t="n">
        <v>2000</v>
      </c>
      <c r="E5843" s="7" t="n">
        <v>0</v>
      </c>
    </row>
    <row r="5844" spans="1:10">
      <c r="A5844" t="s">
        <v>4</v>
      </c>
      <c r="B5844" s="4" t="s">
        <v>5</v>
      </c>
      <c r="C5844" s="4" t="s">
        <v>8</v>
      </c>
      <c r="D5844" s="4" t="s">
        <v>9</v>
      </c>
      <c r="E5844" s="4" t="s">
        <v>10</v>
      </c>
    </row>
    <row r="5845" spans="1:10">
      <c r="A5845" t="n">
        <v>85861</v>
      </c>
      <c r="B5845" s="26" t="n">
        <v>58</v>
      </c>
      <c r="C5845" s="7" t="n">
        <v>0</v>
      </c>
      <c r="D5845" s="7" t="n">
        <v>1000</v>
      </c>
      <c r="E5845" s="7" t="n">
        <v>1</v>
      </c>
    </row>
    <row r="5846" spans="1:10">
      <c r="A5846" t="s">
        <v>4</v>
      </c>
      <c r="B5846" s="4" t="s">
        <v>5</v>
      </c>
      <c r="C5846" s="4" t="s">
        <v>8</v>
      </c>
      <c r="D5846" s="4" t="s">
        <v>8</v>
      </c>
      <c r="E5846" s="4" t="s">
        <v>8</v>
      </c>
      <c r="F5846" s="4" t="s">
        <v>10</v>
      </c>
      <c r="G5846" s="4" t="s">
        <v>10</v>
      </c>
      <c r="H5846" s="4" t="s">
        <v>10</v>
      </c>
      <c r="I5846" s="4" t="s">
        <v>10</v>
      </c>
      <c r="J5846" s="4" t="s">
        <v>10</v>
      </c>
    </row>
    <row r="5847" spans="1:10">
      <c r="A5847" t="n">
        <v>85869</v>
      </c>
      <c r="B5847" s="15" t="n">
        <v>76</v>
      </c>
      <c r="C5847" s="7" t="n">
        <v>0</v>
      </c>
      <c r="D5847" s="7" t="n">
        <v>3</v>
      </c>
      <c r="E5847" s="7" t="n">
        <v>0</v>
      </c>
      <c r="F5847" s="7" t="n">
        <v>1</v>
      </c>
      <c r="G5847" s="7" t="n">
        <v>1</v>
      </c>
      <c r="H5847" s="7" t="n">
        <v>1</v>
      </c>
      <c r="I5847" s="7" t="n">
        <v>0</v>
      </c>
      <c r="J5847" s="7" t="n">
        <v>1000</v>
      </c>
    </row>
    <row r="5848" spans="1:10">
      <c r="A5848" t="s">
        <v>4</v>
      </c>
      <c r="B5848" s="4" t="s">
        <v>5</v>
      </c>
      <c r="C5848" s="4" t="s">
        <v>8</v>
      </c>
      <c r="D5848" s="4" t="s">
        <v>8</v>
      </c>
    </row>
    <row r="5849" spans="1:10">
      <c r="A5849" t="n">
        <v>85893</v>
      </c>
      <c r="B5849" s="16" t="n">
        <v>77</v>
      </c>
      <c r="C5849" s="7" t="n">
        <v>0</v>
      </c>
      <c r="D5849" s="7" t="n">
        <v>3</v>
      </c>
    </row>
    <row r="5850" spans="1:10">
      <c r="A5850" t="s">
        <v>4</v>
      </c>
      <c r="B5850" s="4" t="s">
        <v>5</v>
      </c>
      <c r="C5850" s="4" t="s">
        <v>8</v>
      </c>
    </row>
    <row r="5851" spans="1:10">
      <c r="A5851" t="n">
        <v>85896</v>
      </c>
      <c r="B5851" s="27" t="n">
        <v>78</v>
      </c>
      <c r="C5851" s="7" t="n">
        <v>255</v>
      </c>
    </row>
    <row r="5852" spans="1:10">
      <c r="A5852" t="s">
        <v>4</v>
      </c>
      <c r="B5852" s="4" t="s">
        <v>5</v>
      </c>
      <c r="C5852" s="4" t="s">
        <v>8</v>
      </c>
      <c r="D5852" s="4" t="s">
        <v>9</v>
      </c>
    </row>
    <row r="5853" spans="1:10">
      <c r="A5853" t="n">
        <v>85898</v>
      </c>
      <c r="B5853" s="26" t="n">
        <v>58</v>
      </c>
      <c r="C5853" s="7" t="n">
        <v>255</v>
      </c>
      <c r="D5853" s="7" t="n">
        <v>0</v>
      </c>
    </row>
    <row r="5854" spans="1:10">
      <c r="A5854" t="s">
        <v>4</v>
      </c>
      <c r="B5854" s="4" t="s">
        <v>5</v>
      </c>
      <c r="C5854" s="4" t="s">
        <v>9</v>
      </c>
    </row>
    <row r="5855" spans="1:10">
      <c r="A5855" t="n">
        <v>85902</v>
      </c>
      <c r="B5855" s="30" t="n">
        <v>13</v>
      </c>
      <c r="C5855" s="7" t="n">
        <v>0</v>
      </c>
    </row>
    <row r="5856" spans="1:10">
      <c r="A5856" t="s">
        <v>4</v>
      </c>
      <c r="B5856" s="4" t="s">
        <v>5</v>
      </c>
      <c r="C5856" s="4" t="s">
        <v>9</v>
      </c>
    </row>
    <row r="5857" spans="1:10">
      <c r="A5857" t="n">
        <v>85905</v>
      </c>
      <c r="B5857" s="30" t="n">
        <v>13</v>
      </c>
      <c r="C5857" s="7" t="n">
        <v>1</v>
      </c>
    </row>
    <row r="5858" spans="1:10">
      <c r="A5858" t="s">
        <v>4</v>
      </c>
      <c r="B5858" s="4" t="s">
        <v>5</v>
      </c>
      <c r="C5858" s="4" t="s">
        <v>9</v>
      </c>
    </row>
    <row r="5859" spans="1:10">
      <c r="A5859" t="n">
        <v>85908</v>
      </c>
      <c r="B5859" s="30" t="n">
        <v>13</v>
      </c>
      <c r="C5859" s="7" t="n">
        <v>2</v>
      </c>
    </row>
    <row r="5860" spans="1:10">
      <c r="A5860" t="s">
        <v>4</v>
      </c>
      <c r="B5860" s="4" t="s">
        <v>5</v>
      </c>
      <c r="C5860" s="4" t="s">
        <v>8</v>
      </c>
      <c r="D5860" s="4" t="s">
        <v>8</v>
      </c>
    </row>
    <row r="5861" spans="1:10">
      <c r="A5861" t="n">
        <v>85911</v>
      </c>
      <c r="B5861" s="6" t="n">
        <v>49</v>
      </c>
      <c r="C5861" s="7" t="n">
        <v>2</v>
      </c>
      <c r="D5861" s="7" t="n">
        <v>0</v>
      </c>
    </row>
    <row r="5862" spans="1:10">
      <c r="A5862" t="s">
        <v>4</v>
      </c>
      <c r="B5862" s="4" t="s">
        <v>5</v>
      </c>
      <c r="C5862" s="4" t="s">
        <v>8</v>
      </c>
    </row>
    <row r="5863" spans="1:10">
      <c r="A5863" t="n">
        <v>85914</v>
      </c>
      <c r="B5863" s="31" t="n">
        <v>23</v>
      </c>
      <c r="C5863" s="7" t="n">
        <v>0</v>
      </c>
    </row>
    <row r="5864" spans="1:10">
      <c r="A5864" t="s">
        <v>4</v>
      </c>
      <c r="B5864" s="4" t="s">
        <v>5</v>
      </c>
      <c r="C5864" s="4" t="s">
        <v>11</v>
      </c>
      <c r="D5864" s="4" t="s">
        <v>11</v>
      </c>
      <c r="E5864" s="4" t="s">
        <v>8</v>
      </c>
    </row>
    <row r="5865" spans="1:10">
      <c r="A5865" t="n">
        <v>85916</v>
      </c>
      <c r="B5865" s="32" t="n">
        <v>30</v>
      </c>
      <c r="C5865" s="7" t="s">
        <v>649</v>
      </c>
      <c r="D5865" s="7" t="s">
        <v>650</v>
      </c>
      <c r="E5865" s="7" t="n">
        <v>0</v>
      </c>
    </row>
    <row r="5866" spans="1:10">
      <c r="A5866" t="s">
        <v>4</v>
      </c>
      <c r="B5866" s="4" t="s">
        <v>5</v>
      </c>
    </row>
    <row r="5867" spans="1:10">
      <c r="A5867" t="n">
        <v>85925</v>
      </c>
      <c r="B5867" s="5" t="n">
        <v>1</v>
      </c>
    </row>
    <row r="5868" spans="1:10" s="3" customFormat="1" customHeight="0">
      <c r="A5868" s="3" t="s">
        <v>2</v>
      </c>
      <c r="B5868" s="3" t="s">
        <v>651</v>
      </c>
    </row>
    <row r="5869" spans="1:10">
      <c r="A5869" t="s">
        <v>4</v>
      </c>
      <c r="B5869" s="4" t="s">
        <v>5</v>
      </c>
      <c r="C5869" s="4" t="s">
        <v>9</v>
      </c>
      <c r="D5869" s="4" t="s">
        <v>9</v>
      </c>
      <c r="E5869" s="4" t="s">
        <v>16</v>
      </c>
      <c r="F5869" s="4" t="s">
        <v>11</v>
      </c>
      <c r="G5869" s="4" t="s">
        <v>652</v>
      </c>
      <c r="H5869" s="4" t="s">
        <v>9</v>
      </c>
      <c r="I5869" s="4" t="s">
        <v>9</v>
      </c>
      <c r="J5869" s="4" t="s">
        <v>16</v>
      </c>
      <c r="K5869" s="4" t="s">
        <v>11</v>
      </c>
      <c r="L5869" s="4" t="s">
        <v>652</v>
      </c>
      <c r="M5869" s="4" t="s">
        <v>9</v>
      </c>
      <c r="N5869" s="4" t="s">
        <v>9</v>
      </c>
      <c r="O5869" s="4" t="s">
        <v>16</v>
      </c>
      <c r="P5869" s="4" t="s">
        <v>11</v>
      </c>
      <c r="Q5869" s="4" t="s">
        <v>652</v>
      </c>
      <c r="R5869" s="4" t="s">
        <v>9</v>
      </c>
      <c r="S5869" s="4" t="s">
        <v>9</v>
      </c>
      <c r="T5869" s="4" t="s">
        <v>16</v>
      </c>
      <c r="U5869" s="4" t="s">
        <v>11</v>
      </c>
      <c r="V5869" s="4" t="s">
        <v>652</v>
      </c>
      <c r="W5869" s="4" t="s">
        <v>9</v>
      </c>
      <c r="X5869" s="4" t="s">
        <v>9</v>
      </c>
      <c r="Y5869" s="4" t="s">
        <v>16</v>
      </c>
      <c r="Z5869" s="4" t="s">
        <v>11</v>
      </c>
      <c r="AA5869" s="4" t="s">
        <v>652</v>
      </c>
      <c r="AB5869" s="4" t="s">
        <v>9</v>
      </c>
      <c r="AC5869" s="4" t="s">
        <v>9</v>
      </c>
      <c r="AD5869" s="4" t="s">
        <v>16</v>
      </c>
      <c r="AE5869" s="4" t="s">
        <v>11</v>
      </c>
      <c r="AF5869" s="4" t="s">
        <v>652</v>
      </c>
      <c r="AG5869" s="4" t="s">
        <v>9</v>
      </c>
      <c r="AH5869" s="4" t="s">
        <v>9</v>
      </c>
      <c r="AI5869" s="4" t="s">
        <v>16</v>
      </c>
      <c r="AJ5869" s="4" t="s">
        <v>11</v>
      </c>
      <c r="AK5869" s="4" t="s">
        <v>652</v>
      </c>
      <c r="AL5869" s="4" t="s">
        <v>9</v>
      </c>
      <c r="AM5869" s="4" t="s">
        <v>9</v>
      </c>
      <c r="AN5869" s="4" t="s">
        <v>16</v>
      </c>
      <c r="AO5869" s="4" t="s">
        <v>11</v>
      </c>
      <c r="AP5869" s="4" t="s">
        <v>652</v>
      </c>
      <c r="AQ5869" s="4" t="s">
        <v>9</v>
      </c>
      <c r="AR5869" s="4" t="s">
        <v>9</v>
      </c>
      <c r="AS5869" s="4" t="s">
        <v>16</v>
      </c>
      <c r="AT5869" s="4" t="s">
        <v>11</v>
      </c>
      <c r="AU5869" s="4" t="s">
        <v>652</v>
      </c>
      <c r="AV5869" s="4" t="s">
        <v>9</v>
      </c>
      <c r="AW5869" s="4" t="s">
        <v>9</v>
      </c>
      <c r="AX5869" s="4" t="s">
        <v>16</v>
      </c>
      <c r="AY5869" s="4" t="s">
        <v>11</v>
      </c>
      <c r="AZ5869" s="4" t="s">
        <v>652</v>
      </c>
      <c r="BA5869" s="4" t="s">
        <v>9</v>
      </c>
      <c r="BB5869" s="4" t="s">
        <v>9</v>
      </c>
      <c r="BC5869" s="4" t="s">
        <v>16</v>
      </c>
      <c r="BD5869" s="4" t="s">
        <v>11</v>
      </c>
      <c r="BE5869" s="4" t="s">
        <v>652</v>
      </c>
      <c r="BF5869" s="4" t="s">
        <v>9</v>
      </c>
      <c r="BG5869" s="4" t="s">
        <v>9</v>
      </c>
      <c r="BH5869" s="4" t="s">
        <v>16</v>
      </c>
      <c r="BI5869" s="4" t="s">
        <v>11</v>
      </c>
      <c r="BJ5869" s="4" t="s">
        <v>652</v>
      </c>
      <c r="BK5869" s="4" t="s">
        <v>9</v>
      </c>
      <c r="BL5869" s="4" t="s">
        <v>9</v>
      </c>
      <c r="BM5869" s="4" t="s">
        <v>16</v>
      </c>
      <c r="BN5869" s="4" t="s">
        <v>11</v>
      </c>
      <c r="BO5869" s="4" t="s">
        <v>652</v>
      </c>
      <c r="BP5869" s="4" t="s">
        <v>9</v>
      </c>
      <c r="BQ5869" s="4" t="s">
        <v>9</v>
      </c>
      <c r="BR5869" s="4" t="s">
        <v>16</v>
      </c>
      <c r="BS5869" s="4" t="s">
        <v>11</v>
      </c>
      <c r="BT5869" s="4" t="s">
        <v>652</v>
      </c>
      <c r="BU5869" s="4" t="s">
        <v>9</v>
      </c>
      <c r="BV5869" s="4" t="s">
        <v>9</v>
      </c>
      <c r="BW5869" s="4" t="s">
        <v>16</v>
      </c>
      <c r="BX5869" s="4" t="s">
        <v>11</v>
      </c>
      <c r="BY5869" s="4" t="s">
        <v>652</v>
      </c>
      <c r="BZ5869" s="4" t="s">
        <v>9</v>
      </c>
      <c r="CA5869" s="4" t="s">
        <v>9</v>
      </c>
      <c r="CB5869" s="4" t="s">
        <v>16</v>
      </c>
      <c r="CC5869" s="4" t="s">
        <v>11</v>
      </c>
      <c r="CD5869" s="4" t="s">
        <v>652</v>
      </c>
      <c r="CE5869" s="4" t="s">
        <v>9</v>
      </c>
      <c r="CF5869" s="4" t="s">
        <v>9</v>
      </c>
      <c r="CG5869" s="4" t="s">
        <v>16</v>
      </c>
      <c r="CH5869" s="4" t="s">
        <v>11</v>
      </c>
      <c r="CI5869" s="4" t="s">
        <v>652</v>
      </c>
      <c r="CJ5869" s="4" t="s">
        <v>9</v>
      </c>
      <c r="CK5869" s="4" t="s">
        <v>9</v>
      </c>
      <c r="CL5869" s="4" t="s">
        <v>16</v>
      </c>
      <c r="CM5869" s="4" t="s">
        <v>11</v>
      </c>
      <c r="CN5869" s="4" t="s">
        <v>652</v>
      </c>
      <c r="CO5869" s="4" t="s">
        <v>9</v>
      </c>
      <c r="CP5869" s="4" t="s">
        <v>9</v>
      </c>
      <c r="CQ5869" s="4" t="s">
        <v>16</v>
      </c>
      <c r="CR5869" s="4" t="s">
        <v>11</v>
      </c>
      <c r="CS5869" s="4" t="s">
        <v>652</v>
      </c>
      <c r="CT5869" s="4" t="s">
        <v>9</v>
      </c>
      <c r="CU5869" s="4" t="s">
        <v>9</v>
      </c>
      <c r="CV5869" s="4" t="s">
        <v>16</v>
      </c>
      <c r="CW5869" s="4" t="s">
        <v>11</v>
      </c>
      <c r="CX5869" s="4" t="s">
        <v>652</v>
      </c>
      <c r="CY5869" s="4" t="s">
        <v>9</v>
      </c>
      <c r="CZ5869" s="4" t="s">
        <v>9</v>
      </c>
      <c r="DA5869" s="4" t="s">
        <v>16</v>
      </c>
      <c r="DB5869" s="4" t="s">
        <v>11</v>
      </c>
      <c r="DC5869" s="4" t="s">
        <v>652</v>
      </c>
      <c r="DD5869" s="4" t="s">
        <v>9</v>
      </c>
      <c r="DE5869" s="4" t="s">
        <v>9</v>
      </c>
      <c r="DF5869" s="4" t="s">
        <v>16</v>
      </c>
      <c r="DG5869" s="4" t="s">
        <v>11</v>
      </c>
      <c r="DH5869" s="4" t="s">
        <v>652</v>
      </c>
      <c r="DI5869" s="4" t="s">
        <v>9</v>
      </c>
      <c r="DJ5869" s="4" t="s">
        <v>9</v>
      </c>
      <c r="DK5869" s="4" t="s">
        <v>16</v>
      </c>
      <c r="DL5869" s="4" t="s">
        <v>11</v>
      </c>
      <c r="DM5869" s="4" t="s">
        <v>652</v>
      </c>
      <c r="DN5869" s="4" t="s">
        <v>9</v>
      </c>
      <c r="DO5869" s="4" t="s">
        <v>9</v>
      </c>
      <c r="DP5869" s="4" t="s">
        <v>16</v>
      </c>
      <c r="DQ5869" s="4" t="s">
        <v>11</v>
      </c>
      <c r="DR5869" s="4" t="s">
        <v>652</v>
      </c>
      <c r="DS5869" s="4" t="s">
        <v>9</v>
      </c>
      <c r="DT5869" s="4" t="s">
        <v>9</v>
      </c>
      <c r="DU5869" s="4" t="s">
        <v>16</v>
      </c>
      <c r="DV5869" s="4" t="s">
        <v>11</v>
      </c>
      <c r="DW5869" s="4" t="s">
        <v>652</v>
      </c>
      <c r="DX5869" s="4" t="s">
        <v>9</v>
      </c>
      <c r="DY5869" s="4" t="s">
        <v>9</v>
      </c>
      <c r="DZ5869" s="4" t="s">
        <v>16</v>
      </c>
      <c r="EA5869" s="4" t="s">
        <v>11</v>
      </c>
      <c r="EB5869" s="4" t="s">
        <v>652</v>
      </c>
      <c r="EC5869" s="4" t="s">
        <v>9</v>
      </c>
      <c r="ED5869" s="4" t="s">
        <v>9</v>
      </c>
      <c r="EE5869" s="4" t="s">
        <v>16</v>
      </c>
      <c r="EF5869" s="4" t="s">
        <v>11</v>
      </c>
      <c r="EG5869" s="4" t="s">
        <v>652</v>
      </c>
      <c r="EH5869" s="4" t="s">
        <v>9</v>
      </c>
      <c r="EI5869" s="4" t="s">
        <v>9</v>
      </c>
      <c r="EJ5869" s="4" t="s">
        <v>16</v>
      </c>
      <c r="EK5869" s="4" t="s">
        <v>11</v>
      </c>
      <c r="EL5869" s="4" t="s">
        <v>652</v>
      </c>
      <c r="EM5869" s="4" t="s">
        <v>9</v>
      </c>
      <c r="EN5869" s="4" t="s">
        <v>9</v>
      </c>
      <c r="EO5869" s="4" t="s">
        <v>16</v>
      </c>
      <c r="EP5869" s="4" t="s">
        <v>11</v>
      </c>
      <c r="EQ5869" s="4" t="s">
        <v>652</v>
      </c>
      <c r="ER5869" s="4" t="s">
        <v>9</v>
      </c>
      <c r="ES5869" s="4" t="s">
        <v>9</v>
      </c>
      <c r="ET5869" s="4" t="s">
        <v>16</v>
      </c>
      <c r="EU5869" s="4" t="s">
        <v>11</v>
      </c>
      <c r="EV5869" s="4" t="s">
        <v>652</v>
      </c>
      <c r="EW5869" s="4" t="s">
        <v>9</v>
      </c>
      <c r="EX5869" s="4" t="s">
        <v>9</v>
      </c>
      <c r="EY5869" s="4" t="s">
        <v>16</v>
      </c>
      <c r="EZ5869" s="4" t="s">
        <v>11</v>
      </c>
      <c r="FA5869" s="4" t="s">
        <v>652</v>
      </c>
      <c r="FB5869" s="4" t="s">
        <v>9</v>
      </c>
      <c r="FC5869" s="4" t="s">
        <v>9</v>
      </c>
      <c r="FD5869" s="4" t="s">
        <v>16</v>
      </c>
      <c r="FE5869" s="4" t="s">
        <v>11</v>
      </c>
      <c r="FF5869" s="4" t="s">
        <v>652</v>
      </c>
      <c r="FG5869" s="4" t="s">
        <v>9</v>
      </c>
      <c r="FH5869" s="4" t="s">
        <v>9</v>
      </c>
      <c r="FI5869" s="4" t="s">
        <v>16</v>
      </c>
      <c r="FJ5869" s="4" t="s">
        <v>11</v>
      </c>
      <c r="FK5869" s="4" t="s">
        <v>652</v>
      </c>
      <c r="FL5869" s="4" t="s">
        <v>9</v>
      </c>
      <c r="FM5869" s="4" t="s">
        <v>9</v>
      </c>
      <c r="FN5869" s="4" t="s">
        <v>16</v>
      </c>
      <c r="FO5869" s="4" t="s">
        <v>11</v>
      </c>
      <c r="FP5869" s="4" t="s">
        <v>652</v>
      </c>
      <c r="FQ5869" s="4" t="s">
        <v>9</v>
      </c>
      <c r="FR5869" s="4" t="s">
        <v>9</v>
      </c>
      <c r="FS5869" s="4" t="s">
        <v>16</v>
      </c>
      <c r="FT5869" s="4" t="s">
        <v>11</v>
      </c>
      <c r="FU5869" s="4" t="s">
        <v>652</v>
      </c>
      <c r="FV5869" s="4" t="s">
        <v>9</v>
      </c>
      <c r="FW5869" s="4" t="s">
        <v>9</v>
      </c>
      <c r="FX5869" s="4" t="s">
        <v>16</v>
      </c>
      <c r="FY5869" s="4" t="s">
        <v>11</v>
      </c>
      <c r="FZ5869" s="4" t="s">
        <v>652</v>
      </c>
      <c r="GA5869" s="4" t="s">
        <v>9</v>
      </c>
      <c r="GB5869" s="4" t="s">
        <v>9</v>
      </c>
      <c r="GC5869" s="4" t="s">
        <v>16</v>
      </c>
      <c r="GD5869" s="4" t="s">
        <v>11</v>
      </c>
      <c r="GE5869" s="4" t="s">
        <v>652</v>
      </c>
      <c r="GF5869" s="4" t="s">
        <v>9</v>
      </c>
      <c r="GG5869" s="4" t="s">
        <v>9</v>
      </c>
      <c r="GH5869" s="4" t="s">
        <v>16</v>
      </c>
      <c r="GI5869" s="4" t="s">
        <v>11</v>
      </c>
      <c r="GJ5869" s="4" t="s">
        <v>652</v>
      </c>
      <c r="GK5869" s="4" t="s">
        <v>9</v>
      </c>
      <c r="GL5869" s="4" t="s">
        <v>9</v>
      </c>
      <c r="GM5869" s="4" t="s">
        <v>16</v>
      </c>
      <c r="GN5869" s="4" t="s">
        <v>11</v>
      </c>
      <c r="GO5869" s="4" t="s">
        <v>652</v>
      </c>
      <c r="GP5869" s="4" t="s">
        <v>9</v>
      </c>
      <c r="GQ5869" s="4" t="s">
        <v>9</v>
      </c>
      <c r="GR5869" s="4" t="s">
        <v>16</v>
      </c>
      <c r="GS5869" s="4" t="s">
        <v>11</v>
      </c>
      <c r="GT5869" s="4" t="s">
        <v>652</v>
      </c>
      <c r="GU5869" s="4" t="s">
        <v>9</v>
      </c>
      <c r="GV5869" s="4" t="s">
        <v>9</v>
      </c>
      <c r="GW5869" s="4" t="s">
        <v>16</v>
      </c>
      <c r="GX5869" s="4" t="s">
        <v>11</v>
      </c>
      <c r="GY5869" s="4" t="s">
        <v>652</v>
      </c>
      <c r="GZ5869" s="4" t="s">
        <v>9</v>
      </c>
      <c r="HA5869" s="4" t="s">
        <v>9</v>
      </c>
      <c r="HB5869" s="4" t="s">
        <v>16</v>
      </c>
      <c r="HC5869" s="4" t="s">
        <v>11</v>
      </c>
      <c r="HD5869" s="4" t="s">
        <v>652</v>
      </c>
      <c r="HE5869" s="4" t="s">
        <v>9</v>
      </c>
      <c r="HF5869" s="4" t="s">
        <v>9</v>
      </c>
      <c r="HG5869" s="4" t="s">
        <v>16</v>
      </c>
      <c r="HH5869" s="4" t="s">
        <v>11</v>
      </c>
      <c r="HI5869" s="4" t="s">
        <v>652</v>
      </c>
      <c r="HJ5869" s="4" t="s">
        <v>9</v>
      </c>
      <c r="HK5869" s="4" t="s">
        <v>9</v>
      </c>
      <c r="HL5869" s="4" t="s">
        <v>16</v>
      </c>
      <c r="HM5869" s="4" t="s">
        <v>11</v>
      </c>
      <c r="HN5869" s="4" t="s">
        <v>652</v>
      </c>
      <c r="HO5869" s="4" t="s">
        <v>9</v>
      </c>
      <c r="HP5869" s="4" t="s">
        <v>9</v>
      </c>
      <c r="HQ5869" s="4" t="s">
        <v>16</v>
      </c>
      <c r="HR5869" s="4" t="s">
        <v>11</v>
      </c>
      <c r="HS5869" s="4" t="s">
        <v>652</v>
      </c>
      <c r="HT5869" s="4" t="s">
        <v>9</v>
      </c>
      <c r="HU5869" s="4" t="s">
        <v>9</v>
      </c>
      <c r="HV5869" s="4" t="s">
        <v>16</v>
      </c>
      <c r="HW5869" s="4" t="s">
        <v>11</v>
      </c>
      <c r="HX5869" s="4" t="s">
        <v>652</v>
      </c>
      <c r="HY5869" s="4" t="s">
        <v>9</v>
      </c>
      <c r="HZ5869" s="4" t="s">
        <v>9</v>
      </c>
      <c r="IA5869" s="4" t="s">
        <v>16</v>
      </c>
      <c r="IB5869" s="4" t="s">
        <v>11</v>
      </c>
      <c r="IC5869" s="4" t="s">
        <v>652</v>
      </c>
      <c r="ID5869" s="4" t="s">
        <v>9</v>
      </c>
      <c r="IE5869" s="4" t="s">
        <v>9</v>
      </c>
      <c r="IF5869" s="4" t="s">
        <v>16</v>
      </c>
      <c r="IG5869" s="4" t="s">
        <v>11</v>
      </c>
      <c r="IH5869" s="4" t="s">
        <v>652</v>
      </c>
      <c r="II5869" s="4" t="s">
        <v>9</v>
      </c>
      <c r="IJ5869" s="4" t="s">
        <v>9</v>
      </c>
      <c r="IK5869" s="4" t="s">
        <v>16</v>
      </c>
      <c r="IL5869" s="4" t="s">
        <v>11</v>
      </c>
      <c r="IM5869" s="4" t="s">
        <v>652</v>
      </c>
      <c r="IN5869" s="4" t="s">
        <v>9</v>
      </c>
      <c r="IO5869" s="4" t="s">
        <v>9</v>
      </c>
      <c r="IP5869" s="4" t="s">
        <v>16</v>
      </c>
      <c r="IQ5869" s="4" t="s">
        <v>11</v>
      </c>
      <c r="IR5869" s="4" t="s">
        <v>652</v>
      </c>
      <c r="IS5869" s="4" t="s">
        <v>9</v>
      </c>
      <c r="IT5869" s="4" t="s">
        <v>9</v>
      </c>
      <c r="IU5869" s="4" t="s">
        <v>16</v>
      </c>
      <c r="IV5869" s="4" t="s">
        <v>11</v>
      </c>
      <c r="IW5869" s="4" t="s">
        <v>652</v>
      </c>
    </row>
    <row r="5870" spans="1:10">
      <c r="A5870" t="n">
        <v>85936</v>
      </c>
      <c r="B5870" s="33" t="n">
        <v>257</v>
      </c>
      <c r="C5870" s="7" t="n">
        <v>7</v>
      </c>
      <c r="D5870" s="7" t="n">
        <v>65533</v>
      </c>
      <c r="E5870" s="7" t="n">
        <v>54000</v>
      </c>
      <c r="F5870" s="7" t="s">
        <v>650</v>
      </c>
      <c r="G5870" s="7" t="n">
        <f t="normal" ca="1">32-LENB(INDIRECT(ADDRESS(5870,6)))</f>
        <v>0</v>
      </c>
      <c r="H5870" s="7" t="n">
        <v>7</v>
      </c>
      <c r="I5870" s="7" t="n">
        <v>65533</v>
      </c>
      <c r="J5870" s="7" t="n">
        <v>54001</v>
      </c>
      <c r="K5870" s="7" t="s">
        <v>650</v>
      </c>
      <c r="L5870" s="7" t="n">
        <f t="normal" ca="1">32-LENB(INDIRECT(ADDRESS(5870,11)))</f>
        <v>0</v>
      </c>
      <c r="M5870" s="7" t="n">
        <v>7</v>
      </c>
      <c r="N5870" s="7" t="n">
        <v>65533</v>
      </c>
      <c r="O5870" s="7" t="n">
        <v>54002</v>
      </c>
      <c r="P5870" s="7" t="s">
        <v>650</v>
      </c>
      <c r="Q5870" s="7" t="n">
        <f t="normal" ca="1">32-LENB(INDIRECT(ADDRESS(5870,16)))</f>
        <v>0</v>
      </c>
      <c r="R5870" s="7" t="n">
        <v>7</v>
      </c>
      <c r="S5870" s="7" t="n">
        <v>65533</v>
      </c>
      <c r="T5870" s="7" t="n">
        <v>54003</v>
      </c>
      <c r="U5870" s="7" t="s">
        <v>650</v>
      </c>
      <c r="V5870" s="7" t="n">
        <f t="normal" ca="1">32-LENB(INDIRECT(ADDRESS(5870,21)))</f>
        <v>0</v>
      </c>
      <c r="W5870" s="7" t="n">
        <v>7</v>
      </c>
      <c r="X5870" s="7" t="n">
        <v>65533</v>
      </c>
      <c r="Y5870" s="7" t="n">
        <v>54004</v>
      </c>
      <c r="Z5870" s="7" t="s">
        <v>650</v>
      </c>
      <c r="AA5870" s="7" t="n">
        <f t="normal" ca="1">32-LENB(INDIRECT(ADDRESS(5870,26)))</f>
        <v>0</v>
      </c>
      <c r="AB5870" s="7" t="n">
        <v>7</v>
      </c>
      <c r="AC5870" s="7" t="n">
        <v>65533</v>
      </c>
      <c r="AD5870" s="7" t="n">
        <v>54005</v>
      </c>
      <c r="AE5870" s="7" t="s">
        <v>650</v>
      </c>
      <c r="AF5870" s="7" t="n">
        <f t="normal" ca="1">32-LENB(INDIRECT(ADDRESS(5870,31)))</f>
        <v>0</v>
      </c>
      <c r="AG5870" s="7" t="n">
        <v>7</v>
      </c>
      <c r="AH5870" s="7" t="n">
        <v>65533</v>
      </c>
      <c r="AI5870" s="7" t="n">
        <v>54006</v>
      </c>
      <c r="AJ5870" s="7" t="s">
        <v>650</v>
      </c>
      <c r="AK5870" s="7" t="n">
        <f t="normal" ca="1">32-LENB(INDIRECT(ADDRESS(5870,36)))</f>
        <v>0</v>
      </c>
      <c r="AL5870" s="7" t="n">
        <v>7</v>
      </c>
      <c r="AM5870" s="7" t="n">
        <v>65533</v>
      </c>
      <c r="AN5870" s="7" t="n">
        <v>54007</v>
      </c>
      <c r="AO5870" s="7" t="s">
        <v>650</v>
      </c>
      <c r="AP5870" s="7" t="n">
        <f t="normal" ca="1">32-LENB(INDIRECT(ADDRESS(5870,41)))</f>
        <v>0</v>
      </c>
      <c r="AQ5870" s="7" t="n">
        <v>7</v>
      </c>
      <c r="AR5870" s="7" t="n">
        <v>65533</v>
      </c>
      <c r="AS5870" s="7" t="n">
        <v>54008</v>
      </c>
      <c r="AT5870" s="7" t="s">
        <v>650</v>
      </c>
      <c r="AU5870" s="7" t="n">
        <f t="normal" ca="1">32-LENB(INDIRECT(ADDRESS(5870,46)))</f>
        <v>0</v>
      </c>
      <c r="AV5870" s="7" t="n">
        <v>7</v>
      </c>
      <c r="AW5870" s="7" t="n">
        <v>65533</v>
      </c>
      <c r="AX5870" s="7" t="n">
        <v>54009</v>
      </c>
      <c r="AY5870" s="7" t="s">
        <v>650</v>
      </c>
      <c r="AZ5870" s="7" t="n">
        <f t="normal" ca="1">32-LENB(INDIRECT(ADDRESS(5870,51)))</f>
        <v>0</v>
      </c>
      <c r="BA5870" s="7" t="n">
        <v>7</v>
      </c>
      <c r="BB5870" s="7" t="n">
        <v>65533</v>
      </c>
      <c r="BC5870" s="7" t="n">
        <v>54010</v>
      </c>
      <c r="BD5870" s="7" t="s">
        <v>650</v>
      </c>
      <c r="BE5870" s="7" t="n">
        <f t="normal" ca="1">32-LENB(INDIRECT(ADDRESS(5870,56)))</f>
        <v>0</v>
      </c>
      <c r="BF5870" s="7" t="n">
        <v>7</v>
      </c>
      <c r="BG5870" s="7" t="n">
        <v>65533</v>
      </c>
      <c r="BH5870" s="7" t="n">
        <v>54011</v>
      </c>
      <c r="BI5870" s="7" t="s">
        <v>650</v>
      </c>
      <c r="BJ5870" s="7" t="n">
        <f t="normal" ca="1">32-LENB(INDIRECT(ADDRESS(5870,61)))</f>
        <v>0</v>
      </c>
      <c r="BK5870" s="7" t="n">
        <v>7</v>
      </c>
      <c r="BL5870" s="7" t="n">
        <v>65533</v>
      </c>
      <c r="BM5870" s="7" t="n">
        <v>54012</v>
      </c>
      <c r="BN5870" s="7" t="s">
        <v>650</v>
      </c>
      <c r="BO5870" s="7" t="n">
        <f t="normal" ca="1">32-LENB(INDIRECT(ADDRESS(5870,66)))</f>
        <v>0</v>
      </c>
      <c r="BP5870" s="7" t="n">
        <v>7</v>
      </c>
      <c r="BQ5870" s="7" t="n">
        <v>65533</v>
      </c>
      <c r="BR5870" s="7" t="n">
        <v>54013</v>
      </c>
      <c r="BS5870" s="7" t="s">
        <v>650</v>
      </c>
      <c r="BT5870" s="7" t="n">
        <f t="normal" ca="1">32-LENB(INDIRECT(ADDRESS(5870,71)))</f>
        <v>0</v>
      </c>
      <c r="BU5870" s="7" t="n">
        <v>7</v>
      </c>
      <c r="BV5870" s="7" t="n">
        <v>65533</v>
      </c>
      <c r="BW5870" s="7" t="n">
        <v>54014</v>
      </c>
      <c r="BX5870" s="7" t="s">
        <v>650</v>
      </c>
      <c r="BY5870" s="7" t="n">
        <f t="normal" ca="1">32-LENB(INDIRECT(ADDRESS(5870,76)))</f>
        <v>0</v>
      </c>
      <c r="BZ5870" s="7" t="n">
        <v>7</v>
      </c>
      <c r="CA5870" s="7" t="n">
        <v>65533</v>
      </c>
      <c r="CB5870" s="7" t="n">
        <v>54015</v>
      </c>
      <c r="CC5870" s="7" t="s">
        <v>650</v>
      </c>
      <c r="CD5870" s="7" t="n">
        <f t="normal" ca="1">32-LENB(INDIRECT(ADDRESS(5870,81)))</f>
        <v>0</v>
      </c>
      <c r="CE5870" s="7" t="n">
        <v>7</v>
      </c>
      <c r="CF5870" s="7" t="n">
        <v>65533</v>
      </c>
      <c r="CG5870" s="7" t="n">
        <v>54016</v>
      </c>
      <c r="CH5870" s="7" t="s">
        <v>650</v>
      </c>
      <c r="CI5870" s="7" t="n">
        <f t="normal" ca="1">32-LENB(INDIRECT(ADDRESS(5870,86)))</f>
        <v>0</v>
      </c>
      <c r="CJ5870" s="7" t="n">
        <v>7</v>
      </c>
      <c r="CK5870" s="7" t="n">
        <v>65533</v>
      </c>
      <c r="CL5870" s="7" t="n">
        <v>54017</v>
      </c>
      <c r="CM5870" s="7" t="s">
        <v>650</v>
      </c>
      <c r="CN5870" s="7" t="n">
        <f t="normal" ca="1">32-LENB(INDIRECT(ADDRESS(5870,91)))</f>
        <v>0</v>
      </c>
      <c r="CO5870" s="7" t="n">
        <v>7</v>
      </c>
      <c r="CP5870" s="7" t="n">
        <v>65533</v>
      </c>
      <c r="CQ5870" s="7" t="n">
        <v>54018</v>
      </c>
      <c r="CR5870" s="7" t="s">
        <v>650</v>
      </c>
      <c r="CS5870" s="7" t="n">
        <f t="normal" ca="1">32-LENB(INDIRECT(ADDRESS(5870,96)))</f>
        <v>0</v>
      </c>
      <c r="CT5870" s="7" t="n">
        <v>7</v>
      </c>
      <c r="CU5870" s="7" t="n">
        <v>65533</v>
      </c>
      <c r="CV5870" s="7" t="n">
        <v>54019</v>
      </c>
      <c r="CW5870" s="7" t="s">
        <v>650</v>
      </c>
      <c r="CX5870" s="7" t="n">
        <f t="normal" ca="1">32-LENB(INDIRECT(ADDRESS(5870,101)))</f>
        <v>0</v>
      </c>
      <c r="CY5870" s="7" t="n">
        <v>7</v>
      </c>
      <c r="CZ5870" s="7" t="n">
        <v>65533</v>
      </c>
      <c r="DA5870" s="7" t="n">
        <v>54020</v>
      </c>
      <c r="DB5870" s="7" t="s">
        <v>650</v>
      </c>
      <c r="DC5870" s="7" t="n">
        <f t="normal" ca="1">32-LENB(INDIRECT(ADDRESS(5870,106)))</f>
        <v>0</v>
      </c>
      <c r="DD5870" s="7" t="n">
        <v>7</v>
      </c>
      <c r="DE5870" s="7" t="n">
        <v>65533</v>
      </c>
      <c r="DF5870" s="7" t="n">
        <v>54021</v>
      </c>
      <c r="DG5870" s="7" t="s">
        <v>650</v>
      </c>
      <c r="DH5870" s="7" t="n">
        <f t="normal" ca="1">32-LENB(INDIRECT(ADDRESS(5870,111)))</f>
        <v>0</v>
      </c>
      <c r="DI5870" s="7" t="n">
        <v>7</v>
      </c>
      <c r="DJ5870" s="7" t="n">
        <v>65533</v>
      </c>
      <c r="DK5870" s="7" t="n">
        <v>54022</v>
      </c>
      <c r="DL5870" s="7" t="s">
        <v>650</v>
      </c>
      <c r="DM5870" s="7" t="n">
        <f t="normal" ca="1">32-LENB(INDIRECT(ADDRESS(5870,116)))</f>
        <v>0</v>
      </c>
      <c r="DN5870" s="7" t="n">
        <v>7</v>
      </c>
      <c r="DO5870" s="7" t="n">
        <v>65533</v>
      </c>
      <c r="DP5870" s="7" t="n">
        <v>54023</v>
      </c>
      <c r="DQ5870" s="7" t="s">
        <v>650</v>
      </c>
      <c r="DR5870" s="7" t="n">
        <f t="normal" ca="1">32-LENB(INDIRECT(ADDRESS(5870,121)))</f>
        <v>0</v>
      </c>
      <c r="DS5870" s="7" t="n">
        <v>7</v>
      </c>
      <c r="DT5870" s="7" t="n">
        <v>65533</v>
      </c>
      <c r="DU5870" s="7" t="n">
        <v>54024</v>
      </c>
      <c r="DV5870" s="7" t="s">
        <v>650</v>
      </c>
      <c r="DW5870" s="7" t="n">
        <f t="normal" ca="1">32-LENB(INDIRECT(ADDRESS(5870,126)))</f>
        <v>0</v>
      </c>
      <c r="DX5870" s="7" t="n">
        <v>7</v>
      </c>
      <c r="DY5870" s="7" t="n">
        <v>65533</v>
      </c>
      <c r="DZ5870" s="7" t="n">
        <v>54025</v>
      </c>
      <c r="EA5870" s="7" t="s">
        <v>650</v>
      </c>
      <c r="EB5870" s="7" t="n">
        <f t="normal" ca="1">32-LENB(INDIRECT(ADDRESS(5870,131)))</f>
        <v>0</v>
      </c>
      <c r="EC5870" s="7" t="n">
        <v>7</v>
      </c>
      <c r="ED5870" s="7" t="n">
        <v>65533</v>
      </c>
      <c r="EE5870" s="7" t="n">
        <v>54026</v>
      </c>
      <c r="EF5870" s="7" t="s">
        <v>650</v>
      </c>
      <c r="EG5870" s="7" t="n">
        <f t="normal" ca="1">32-LENB(INDIRECT(ADDRESS(5870,136)))</f>
        <v>0</v>
      </c>
      <c r="EH5870" s="7" t="n">
        <v>7</v>
      </c>
      <c r="EI5870" s="7" t="n">
        <v>65533</v>
      </c>
      <c r="EJ5870" s="7" t="n">
        <v>54027</v>
      </c>
      <c r="EK5870" s="7" t="s">
        <v>650</v>
      </c>
      <c r="EL5870" s="7" t="n">
        <f t="normal" ca="1">32-LENB(INDIRECT(ADDRESS(5870,141)))</f>
        <v>0</v>
      </c>
      <c r="EM5870" s="7" t="n">
        <v>7</v>
      </c>
      <c r="EN5870" s="7" t="n">
        <v>65533</v>
      </c>
      <c r="EO5870" s="7" t="n">
        <v>54028</v>
      </c>
      <c r="EP5870" s="7" t="s">
        <v>650</v>
      </c>
      <c r="EQ5870" s="7" t="n">
        <f t="normal" ca="1">32-LENB(INDIRECT(ADDRESS(5870,146)))</f>
        <v>0</v>
      </c>
      <c r="ER5870" s="7" t="n">
        <v>7</v>
      </c>
      <c r="ES5870" s="7" t="n">
        <v>65533</v>
      </c>
      <c r="ET5870" s="7" t="n">
        <v>54029</v>
      </c>
      <c r="EU5870" s="7" t="s">
        <v>650</v>
      </c>
      <c r="EV5870" s="7" t="n">
        <f t="normal" ca="1">32-LENB(INDIRECT(ADDRESS(5870,151)))</f>
        <v>0</v>
      </c>
      <c r="EW5870" s="7" t="n">
        <v>7</v>
      </c>
      <c r="EX5870" s="7" t="n">
        <v>65533</v>
      </c>
      <c r="EY5870" s="7" t="n">
        <v>54030</v>
      </c>
      <c r="EZ5870" s="7" t="s">
        <v>650</v>
      </c>
      <c r="FA5870" s="7" t="n">
        <f t="normal" ca="1">32-LENB(INDIRECT(ADDRESS(5870,156)))</f>
        <v>0</v>
      </c>
      <c r="FB5870" s="7" t="n">
        <v>7</v>
      </c>
      <c r="FC5870" s="7" t="n">
        <v>65533</v>
      </c>
      <c r="FD5870" s="7" t="n">
        <v>54031</v>
      </c>
      <c r="FE5870" s="7" t="s">
        <v>650</v>
      </c>
      <c r="FF5870" s="7" t="n">
        <f t="normal" ca="1">32-LENB(INDIRECT(ADDRESS(5870,161)))</f>
        <v>0</v>
      </c>
      <c r="FG5870" s="7" t="n">
        <v>7</v>
      </c>
      <c r="FH5870" s="7" t="n">
        <v>65533</v>
      </c>
      <c r="FI5870" s="7" t="n">
        <v>54032</v>
      </c>
      <c r="FJ5870" s="7" t="s">
        <v>650</v>
      </c>
      <c r="FK5870" s="7" t="n">
        <f t="normal" ca="1">32-LENB(INDIRECT(ADDRESS(5870,166)))</f>
        <v>0</v>
      </c>
      <c r="FL5870" s="7" t="n">
        <v>7</v>
      </c>
      <c r="FM5870" s="7" t="n">
        <v>65533</v>
      </c>
      <c r="FN5870" s="7" t="n">
        <v>54033</v>
      </c>
      <c r="FO5870" s="7" t="s">
        <v>650</v>
      </c>
      <c r="FP5870" s="7" t="n">
        <f t="normal" ca="1">32-LENB(INDIRECT(ADDRESS(5870,171)))</f>
        <v>0</v>
      </c>
      <c r="FQ5870" s="7" t="n">
        <v>7</v>
      </c>
      <c r="FR5870" s="7" t="n">
        <v>65533</v>
      </c>
      <c r="FS5870" s="7" t="n">
        <v>54034</v>
      </c>
      <c r="FT5870" s="7" t="s">
        <v>650</v>
      </c>
      <c r="FU5870" s="7" t="n">
        <f t="normal" ca="1">32-LENB(INDIRECT(ADDRESS(5870,176)))</f>
        <v>0</v>
      </c>
      <c r="FV5870" s="7" t="n">
        <v>7</v>
      </c>
      <c r="FW5870" s="7" t="n">
        <v>65533</v>
      </c>
      <c r="FX5870" s="7" t="n">
        <v>54035</v>
      </c>
      <c r="FY5870" s="7" t="s">
        <v>650</v>
      </c>
      <c r="FZ5870" s="7" t="n">
        <f t="normal" ca="1">32-LENB(INDIRECT(ADDRESS(5870,181)))</f>
        <v>0</v>
      </c>
      <c r="GA5870" s="7" t="n">
        <v>7</v>
      </c>
      <c r="GB5870" s="7" t="n">
        <v>65533</v>
      </c>
      <c r="GC5870" s="7" t="n">
        <v>54036</v>
      </c>
      <c r="GD5870" s="7" t="s">
        <v>650</v>
      </c>
      <c r="GE5870" s="7" t="n">
        <f t="normal" ca="1">32-LENB(INDIRECT(ADDRESS(5870,186)))</f>
        <v>0</v>
      </c>
      <c r="GF5870" s="7" t="n">
        <v>7</v>
      </c>
      <c r="GG5870" s="7" t="n">
        <v>65533</v>
      </c>
      <c r="GH5870" s="7" t="n">
        <v>54037</v>
      </c>
      <c r="GI5870" s="7" t="s">
        <v>650</v>
      </c>
      <c r="GJ5870" s="7" t="n">
        <f t="normal" ca="1">32-LENB(INDIRECT(ADDRESS(5870,191)))</f>
        <v>0</v>
      </c>
      <c r="GK5870" s="7" t="n">
        <v>7</v>
      </c>
      <c r="GL5870" s="7" t="n">
        <v>65533</v>
      </c>
      <c r="GM5870" s="7" t="n">
        <v>54038</v>
      </c>
      <c r="GN5870" s="7" t="s">
        <v>650</v>
      </c>
      <c r="GO5870" s="7" t="n">
        <f t="normal" ca="1">32-LENB(INDIRECT(ADDRESS(5870,196)))</f>
        <v>0</v>
      </c>
      <c r="GP5870" s="7" t="n">
        <v>7</v>
      </c>
      <c r="GQ5870" s="7" t="n">
        <v>65533</v>
      </c>
      <c r="GR5870" s="7" t="n">
        <v>54039</v>
      </c>
      <c r="GS5870" s="7" t="s">
        <v>650</v>
      </c>
      <c r="GT5870" s="7" t="n">
        <f t="normal" ca="1">32-LENB(INDIRECT(ADDRESS(5870,201)))</f>
        <v>0</v>
      </c>
      <c r="GU5870" s="7" t="n">
        <v>7</v>
      </c>
      <c r="GV5870" s="7" t="n">
        <v>65533</v>
      </c>
      <c r="GW5870" s="7" t="n">
        <v>54040</v>
      </c>
      <c r="GX5870" s="7" t="s">
        <v>650</v>
      </c>
      <c r="GY5870" s="7" t="n">
        <f t="normal" ca="1">32-LENB(INDIRECT(ADDRESS(5870,206)))</f>
        <v>0</v>
      </c>
      <c r="GZ5870" s="7" t="n">
        <v>7</v>
      </c>
      <c r="HA5870" s="7" t="n">
        <v>65533</v>
      </c>
      <c r="HB5870" s="7" t="n">
        <v>54041</v>
      </c>
      <c r="HC5870" s="7" t="s">
        <v>650</v>
      </c>
      <c r="HD5870" s="7" t="n">
        <f t="normal" ca="1">32-LENB(INDIRECT(ADDRESS(5870,211)))</f>
        <v>0</v>
      </c>
      <c r="HE5870" s="7" t="n">
        <v>7</v>
      </c>
      <c r="HF5870" s="7" t="n">
        <v>65533</v>
      </c>
      <c r="HG5870" s="7" t="n">
        <v>54042</v>
      </c>
      <c r="HH5870" s="7" t="s">
        <v>650</v>
      </c>
      <c r="HI5870" s="7" t="n">
        <f t="normal" ca="1">32-LENB(INDIRECT(ADDRESS(5870,216)))</f>
        <v>0</v>
      </c>
      <c r="HJ5870" s="7" t="n">
        <v>7</v>
      </c>
      <c r="HK5870" s="7" t="n">
        <v>65533</v>
      </c>
      <c r="HL5870" s="7" t="n">
        <v>54043</v>
      </c>
      <c r="HM5870" s="7" t="s">
        <v>650</v>
      </c>
      <c r="HN5870" s="7" t="n">
        <f t="normal" ca="1">32-LENB(INDIRECT(ADDRESS(5870,221)))</f>
        <v>0</v>
      </c>
      <c r="HO5870" s="7" t="n">
        <v>7</v>
      </c>
      <c r="HP5870" s="7" t="n">
        <v>65533</v>
      </c>
      <c r="HQ5870" s="7" t="n">
        <v>54044</v>
      </c>
      <c r="HR5870" s="7" t="s">
        <v>650</v>
      </c>
      <c r="HS5870" s="7" t="n">
        <f t="normal" ca="1">32-LENB(INDIRECT(ADDRESS(5870,226)))</f>
        <v>0</v>
      </c>
      <c r="HT5870" s="7" t="n">
        <v>7</v>
      </c>
      <c r="HU5870" s="7" t="n">
        <v>65533</v>
      </c>
      <c r="HV5870" s="7" t="n">
        <v>54045</v>
      </c>
      <c r="HW5870" s="7" t="s">
        <v>650</v>
      </c>
      <c r="HX5870" s="7" t="n">
        <f t="normal" ca="1">32-LENB(INDIRECT(ADDRESS(5870,231)))</f>
        <v>0</v>
      </c>
      <c r="HY5870" s="7" t="n">
        <v>7</v>
      </c>
      <c r="HZ5870" s="7" t="n">
        <v>65533</v>
      </c>
      <c r="IA5870" s="7" t="n">
        <v>54046</v>
      </c>
      <c r="IB5870" s="7" t="s">
        <v>650</v>
      </c>
      <c r="IC5870" s="7" t="n">
        <f t="normal" ca="1">32-LENB(INDIRECT(ADDRESS(5870,236)))</f>
        <v>0</v>
      </c>
      <c r="ID5870" s="7" t="n">
        <v>7</v>
      </c>
      <c r="IE5870" s="7" t="n">
        <v>65533</v>
      </c>
      <c r="IF5870" s="7" t="n">
        <v>54047</v>
      </c>
      <c r="IG5870" s="7" t="s">
        <v>650</v>
      </c>
      <c r="IH5870" s="7" t="n">
        <f t="normal" ca="1">32-LENB(INDIRECT(ADDRESS(5870,241)))</f>
        <v>0</v>
      </c>
      <c r="II5870" s="7" t="n">
        <v>7</v>
      </c>
      <c r="IJ5870" s="7" t="n">
        <v>65533</v>
      </c>
      <c r="IK5870" s="7" t="n">
        <v>54048</v>
      </c>
      <c r="IL5870" s="7" t="s">
        <v>650</v>
      </c>
      <c r="IM5870" s="7" t="n">
        <f t="normal" ca="1">32-LENB(INDIRECT(ADDRESS(5870,246)))</f>
        <v>0</v>
      </c>
      <c r="IN5870" s="7" t="n">
        <v>7</v>
      </c>
      <c r="IO5870" s="7" t="n">
        <v>65533</v>
      </c>
      <c r="IP5870" s="7" t="n">
        <v>54049</v>
      </c>
      <c r="IQ5870" s="7" t="s">
        <v>650</v>
      </c>
      <c r="IR5870" s="7" t="n">
        <f t="normal" ca="1">32-LENB(INDIRECT(ADDRESS(5870,251)))</f>
        <v>0</v>
      </c>
      <c r="IS5870" s="7" t="n">
        <v>0</v>
      </c>
      <c r="IT5870" s="7" t="n">
        <v>65533</v>
      </c>
      <c r="IU5870" s="7" t="n">
        <v>0</v>
      </c>
      <c r="IV5870" s="7" t="s">
        <v>650</v>
      </c>
      <c r="IW5870" s="7" t="n">
        <f t="normal" ca="1">32-LENB(INDIRECT(ADDRESS(5870,256)))</f>
        <v>0</v>
      </c>
    </row>
    <row r="5871" spans="1:10">
      <c r="A5871" t="s">
        <v>4</v>
      </c>
      <c r="B5871" s="4" t="s">
        <v>5</v>
      </c>
    </row>
    <row r="5872" spans="1:10">
      <c r="A5872" t="n">
        <v>87976</v>
      </c>
      <c r="B5872" s="5" t="n">
        <v>1</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Qt Xlsx Library</cp:lastModifiedBy>
  <dcterms:created xsi:type="dcterms:W3CDTF">2025-09-06T21:46:09</dcterms:created>
  <dcterms:modified xsi:type="dcterms:W3CDTF">2025-09-06T21:46:09</dcterms:modified>
</cp:coreProperties>
</file>