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EFFF73"/>
      </patternFill>
    </fill>
    <fill>
      <patternFill patternType="solid">
        <fgColor rgb="FFFFB773"/>
      </patternFill>
    </fill>
    <fill>
      <patternFill patternType="solid">
        <fgColor rgb="FFBBFF73"/>
      </patternFill>
    </fill>
    <fill>
      <patternFill patternType="solid">
        <fgColor rgb="FFFFF673"/>
      </patternFill>
    </fill>
    <fill>
      <patternFill patternType="solid">
        <fgColor rgb="FFFFDA73"/>
      </patternFill>
    </fill>
    <fill>
      <patternFill patternType="solid">
        <fgColor rgb="FFFFC073"/>
      </patternFill>
    </fill>
    <fill>
      <patternFill patternType="solid">
        <fgColor rgb="FF8AFF73"/>
      </patternFill>
    </fill>
    <fill>
      <patternFill patternType="solid">
        <fgColor rgb="FFFFFD73"/>
      </patternFill>
    </fill>
    <fill>
      <patternFill patternType="solid">
        <fgColor rgb="FFFFD773"/>
      </patternFill>
    </fill>
    <fill>
      <patternFill patternType="solid">
        <fgColor rgb="FF94FF73"/>
      </patternFill>
    </fill>
    <fill>
      <patternFill patternType="solid">
        <fgColor rgb="FFE8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B0FF73"/>
      </patternFill>
    </fill>
    <fill>
      <patternFill patternType="solid">
        <fgColor rgb="FFFFE573"/>
      </patternFill>
    </fill>
    <fill>
      <patternFill patternType="solid">
        <fgColor rgb="FFD7FF73"/>
      </patternFill>
    </fill>
    <fill>
      <patternFill patternType="solid">
        <fgColor rgb="FFFFAD73"/>
      </patternFill>
    </fill>
    <fill>
      <patternFill patternType="solid">
        <fgColor rgb="FFEA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ADFF73"/>
      </patternFill>
    </fill>
    <fill>
      <patternFill patternType="solid">
        <fgColor rgb="FFD5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0" xfId="0" applyFill="1" applyAlignment="1">
      <alignment horizontal="center" vertical="center" wrapText="1"/>
    </xf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<sst xmlns="http://schemas.openxmlformats.org/spreadsheetml/2006/main" count="9686" uniqueCount="199">
  <si>
    <t>CS2</t>
  </si>
  <si>
    <t>e5210</t>
  </si>
  <si>
    <t>FUNCTION</t>
  </si>
  <si>
    <t/>
  </si>
  <si>
    <t>Location</t>
  </si>
  <si>
    <t>OP Code</t>
  </si>
  <si>
    <t>string</t>
  </si>
  <si>
    <t>be5210</t>
  </si>
  <si>
    <t>fill</t>
  </si>
  <si>
    <t>int</t>
  </si>
  <si>
    <t>short</t>
  </si>
  <si>
    <t>npc391_1</t>
  </si>
  <si>
    <t>npc391_c00_1</t>
  </si>
  <si>
    <t>mon225</t>
  </si>
  <si>
    <t/>
  </si>
  <si>
    <t>byte</t>
  </si>
  <si>
    <t>bytearray</t>
  </si>
  <si>
    <t>be5220</t>
  </si>
  <si>
    <t>PreInit</t>
  </si>
  <si>
    <t>FC_Change_MapColor</t>
  </si>
  <si>
    <t>Init</t>
  </si>
  <si>
    <t>pointer</t>
  </si>
  <si>
    <t>float</t>
  </si>
  <si>
    <t>healobject00</t>
  </si>
  <si>
    <t>LP_healobject</t>
  </si>
  <si>
    <t>Init_Replay</t>
  </si>
  <si>
    <t>Init_Replay</t>
  </si>
  <si>
    <t>Reinit</t>
  </si>
  <si>
    <t>ET_03_57_00_Reinit</t>
  </si>
  <si>
    <t>ET_03_58_00_Reinit</t>
  </si>
  <si>
    <t>ET_03_59_00_Reinit</t>
  </si>
  <si>
    <t>InitEnt</t>
  </si>
  <si>
    <t>InitEnt</t>
  </si>
  <si>
    <t>LP_healobject</t>
  </si>
  <si>
    <t>EV_healobject</t>
  </si>
  <si>
    <t>FC_Party_Face_Reset2</t>
  </si>
  <si>
    <t>FC_MapJumpState</t>
  </si>
  <si>
    <t>FC_MapJumpState2</t>
  </si>
  <si>
    <t>EV_03_51_03</t>
  </si>
  <si>
    <t>Start</t>
  </si>
  <si>
    <t>End</t>
  </si>
  <si>
    <t>AniFieldAttack</t>
  </si>
  <si>
    <t>AniWait</t>
  </si>
  <si>
    <t>FC_Start_Party</t>
  </si>
  <si>
    <t>FC_chr_entry</t>
  </si>
  <si>
    <t>AniEvTeMune</t>
  </si>
  <si>
    <t>AniEvYaruki</t>
  </si>
  <si>
    <t>#E[9]#M_0</t>
  </si>
  <si>
    <t>dialog</t>
  </si>
  <si>
    <t>#1KWhew... That was a close one. Still, at 
least we were able to make it inside.</t>
  </si>
  <si>
    <t>#E_2#M_ASomewhere in one of these carriages, 
Mother's waiting for us!</t>
  </si>
  <si>
    <t>#E[3]#M_A</t>
  </si>
  <si>
    <t>#1KGuess we'll just have to work our way
through them one at a time.</t>
  </si>
  <si>
    <t>#E_2#M_A</t>
  </si>
  <si>
    <t>#1KI can sense a lot of people up ahead.
Stay alert!</t>
  </si>
  <si>
    <t>FC_End_Party</t>
  </si>
  <si>
    <t>Reinit</t>
  </si>
  <si>
    <t>EV_03_17_00</t>
  </si>
  <si>
    <t>C_NPC391</t>
  </si>
  <si>
    <t>Jaeger</t>
  </si>
  <si>
    <t>C_NPC391_C00</t>
  </si>
  <si>
    <t>C_MON225</t>
  </si>
  <si>
    <t>Military Monster</t>
  </si>
  <si>
    <t>ET_03_17_00_loadJAEGER_A</t>
  </si>
  <si>
    <t>ET_03_17_00_LoadJAEGER_B</t>
  </si>
  <si>
    <t>AniEv3010</t>
  </si>
  <si>
    <t>Jaeger's Voice</t>
  </si>
  <si>
    <t>#0TThere they are!</t>
  </si>
  <si>
    <t>ET_03_17_00_EMO_BIKKURI</t>
  </si>
  <si>
    <t>ET_03_17_00_RunAndWaitJAEGER</t>
  </si>
  <si>
    <t>#2PShould've known it'd be the kids who
showed up in Nord!</t>
  </si>
  <si>
    <t>#2PThere's nowhere to run inside here!
You'd better surrender if you know
what's good for you!</t>
  </si>
  <si>
    <t>2[autoE2]</t>
  </si>
  <si>
    <t>A[autoMA]</t>
  </si>
  <si>
    <t>#b</t>
  </si>
  <si>
    <t>0</t>
  </si>
  <si>
    <t>#E_6#M_0</t>
  </si>
  <si>
    <t>#1KHeh. We could say exactly the same
thing to you!</t>
  </si>
  <si>
    <t>#E_6#M_A</t>
  </si>
  <si>
    <t>#1KLet's get 'em!</t>
  </si>
  <si>
    <t>#1KRight!</t>
  </si>
  <si>
    <t>EV_03_17_00_Entry_Check</t>
  </si>
  <si>
    <t>go_e5210_3</t>
  </si>
  <si>
    <t>ET_03_17_00_loadJAEGER_A</t>
  </si>
  <si>
    <t>AniEvBtlWait</t>
  </si>
  <si>
    <t>AniEvBtlMove</t>
  </si>
  <si>
    <t>AniEvAttachEquip</t>
  </si>
  <si>
    <t>ET_03_17_00_LoadJAEGER_B</t>
  </si>
  <si>
    <t>ET_03_17_00_EMO_BIKKURI</t>
  </si>
  <si>
    <t>ET_03_17_00_RunAndWaitJAEGER</t>
  </si>
  <si>
    <t>EV_03_17_01</t>
  </si>
  <si>
    <t>AniEv1560</t>
  </si>
  <si>
    <t>AniEv1565</t>
  </si>
  <si>
    <t>SubAttackEndEV</t>
  </si>
  <si>
    <t>#2KWhew... I'm surprised that they even
have military monsters in here.</t>
  </si>
  <si>
    <t>#2KThey might've been forced to pull out
of the station on short notice, but their
security arrangements are perfect.</t>
  </si>
  <si>
    <t>#E[3]#M_AThese jaegers sure know their stuff.</t>
  </si>
  <si>
    <t>#2KWe'll have to advance cautiously.
Who knows what else they might
have in store for us!</t>
  </si>
  <si>
    <t>EV_03_57_00</t>
  </si>
  <si>
    <t>EV_03_57_00_Entry_Check</t>
  </si>
  <si>
    <t>go_e5210_5</t>
  </si>
  <si>
    <t>ET_03_57_00_loadJAEGER_A</t>
  </si>
  <si>
    <t>Ani_BT1_Load</t>
  </si>
  <si>
    <t>AniAttachEQU543</t>
  </si>
  <si>
    <t>ET_03_57_00_LoadJAEGER_B</t>
  </si>
  <si>
    <t>AniAttachEQU561</t>
  </si>
  <si>
    <t>ET_03_57_00_Reinit</t>
  </si>
  <si>
    <t>EV_03_58_00</t>
  </si>
  <si>
    <t>EV_03_58_00_Entry_Check</t>
  </si>
  <si>
    <t>go_e5210_7</t>
  </si>
  <si>
    <t>ET_03_58_00_Reinit</t>
  </si>
  <si>
    <t>EV_03_59_00</t>
  </si>
  <si>
    <t>door09</t>
  </si>
  <si>
    <t>open1_c</t>
  </si>
  <si>
    <t>close1</t>
  </si>
  <si>
    <t>EV_03_59_00_Entry_Check</t>
  </si>
  <si>
    <t>go_e5210_9</t>
  </si>
  <si>
    <t>ET_03_59_00_loadJAEGER_A</t>
  </si>
  <si>
    <t>ET_03_59_00_LoadJAEGER_B</t>
  </si>
  <si>
    <t>ET_03_59_00_Reinit</t>
  </si>
  <si>
    <t>SB_KIZUNA_MILLIUM_04A</t>
  </si>
  <si>
    <t>I_SVIS171</t>
  </si>
  <si>
    <t>C_PLY009_C10</t>
  </si>
  <si>
    <t>Millium</t>
  </si>
  <si>
    <t>C_EQU216</t>
  </si>
  <si>
    <t>Stuffed Toy</t>
  </si>
  <si>
    <t>field01</t>
  </si>
  <si>
    <t>field02</t>
  </si>
  <si>
    <t>field03</t>
  </si>
  <si>
    <t>field04</t>
  </si>
  <si>
    <t>field05</t>
  </si>
  <si>
    <t>AniSitWait</t>
  </si>
  <si>
    <t>#E[1]#M_9</t>
  </si>
  <si>
    <t>#KMan, you weren't kidding. These really
are comfy.</t>
  </si>
  <si>
    <t>#E_8#M_9It WAS a gift from the emperor, though.
It's no wonder that it'd be so ritzy.</t>
  </si>
  <si>
    <t>#E[5]#M_0</t>
  </si>
  <si>
    <t>#KI know, right? I'm jealous of how much
he got to use it, too.</t>
  </si>
  <si>
    <t>#E_8#M_0He got to live it up on his way to the
conference in Crossbell.</t>
  </si>
  <si>
    <t>#E_J#M_0</t>
  </si>
  <si>
    <t>#KOh, yeah. Prince Olivert and Towa were
on board for that trip, too...</t>
  </si>
  <si>
    <t>1</t>
  </si>
  <si>
    <t>A</t>
  </si>
  <si>
    <t>C</t>
  </si>
  <si>
    <t>8</t>
  </si>
  <si>
    <t>AniEvWait</t>
  </si>
  <si>
    <t>#E[C]#M_A</t>
  </si>
  <si>
    <t>#K#0T...? What's up?</t>
  </si>
  <si>
    <t>#K#0TNothing. I was just thinking about how
this train's lost its master.</t>
  </si>
  <si>
    <t>#E_F#M_0The same way you, Captain Claire, and
the other Ironbloods have...</t>
  </si>
  <si>
    <t>#K#0TOh, that's true. Guess he can't really
live it up anymore if he's dead, huh?</t>
  </si>
  <si>
    <t>#E[9]#M_ANothing we can do about it, though. Crow
outsmarted him, and that's that.</t>
  </si>
  <si>
    <t>#E_E#M_0Still can't believe he actually managed
to kill him.</t>
  </si>
  <si>
    <t>#K#0T*sigh* I wasn't expecting you to be able
to talk about him so...impartially.</t>
  </si>
  <si>
    <t>#E_8#M_0I... I mean, if you're upset about it,
there's no need to force yourself not to
let it show, you know...</t>
  </si>
  <si>
    <t>#K#0THmm? Why would I be?</t>
  </si>
  <si>
    <t>#E[3]#M_0</t>
  </si>
  <si>
    <t>#K#0TWhen Dad was shot by that jaeger, I was
beside myself with worry and anger...</t>
  </si>
  <si>
    <t>#E_F#M_0And the chancellor was like a father to
all of you, wasn't he?</t>
  </si>
  <si>
    <t>#E_8#M_9So I'm just saying, there's no need to
force yourself to seem happy... If you
need a shoulder to cry on, I...</t>
  </si>
  <si>
    <t>#E_E#M_A</t>
  </si>
  <si>
    <t>#K#0TSorry. I really dunno what you mean...</t>
  </si>
  <si>
    <t>#E_8#M_0What's it even like to cry, anyway?</t>
  </si>
  <si>
    <t>#E[C]#M_0</t>
  </si>
  <si>
    <t>#K#0TWha...? What do you mean, 'What's it
like to cry'?</t>
  </si>
  <si>
    <t>#E_8#M_0Surely you've done it before?
Everyone has.</t>
  </si>
  <si>
    <t>#E[A]#M_A</t>
  </si>
  <si>
    <t>#K#0TI'm asking because I seriously don't know.</t>
  </si>
  <si>
    <t>#E[C]#M[0]</t>
  </si>
  <si>
    <t>#K#0T#800W...</t>
  </si>
  <si>
    <t>#E[9]#M_AWait. You're serious?</t>
  </si>
  <si>
    <t xml:space="preserve">#E_2#M_AYou've NEVER cried? Not once? </t>
  </si>
  <si>
    <t>#E_I#M_A</t>
  </si>
  <si>
    <t>#K#0TI guess not.</t>
  </si>
  <si>
    <t>#E[1]#M_0I've felt moved when reading books and
felt kinda lonely when someone wasn't
there anymore...</t>
  </si>
  <si>
    <t>#E_8#M_0...but being so upset about something
that tears come out of your eyes just
seems kinda alien to me.</t>
  </si>
  <si>
    <t>#E_8#M_0</t>
  </si>
  <si>
    <t>#K#0THow...?</t>
  </si>
  <si>
    <t>#E[9]#M[0](She's never cried? Never?)</t>
  </si>
  <si>
    <t>#E_F#M[0](She's younger than the rest of us,
but by her age, most people have done
it more than they can count...)</t>
  </si>
  <si>
    <t>#K#0THuh? What'd you go all quiet for?</t>
  </si>
  <si>
    <t>#E[9]#M_AAre you still down about the stuff with
V?</t>
  </si>
  <si>
    <t>#E_8#M_0Cheer up, okay? It's no fun if you're all
gloomy like this.</t>
  </si>
  <si>
    <t>#E[9]#M_9</t>
  </si>
  <si>
    <t>#K#0TNo, it's okay... I was just having a hard
time processing what you were saying.</t>
  </si>
  <si>
    <t>#K#0T...I just want you to remember one
thing.</t>
  </si>
  <si>
    <t>#E_2#M_0To all of us in Class VII, you're both a
classmate and a friend.</t>
  </si>
  <si>
    <t>#E_2#M_0If anything were ever to happen to you,
all of us would be incredibly upset.
Enough to cry a lot. Just...remember that.</t>
  </si>
  <si>
    <t>#E[1]#M_0</t>
  </si>
  <si>
    <t>#K#0TO...kay? I still dunno what you're trying
to say, but I'll keep that in mind.</t>
  </si>
  <si>
    <t>#E_2#M_0I really like all you guys, too.</t>
  </si>
  <si>
    <t>#E[5]#M_0Heehee. And come on. With how reckless
you are, you're gonna run into trouble
waaay before I do!</t>
  </si>
  <si>
    <t>#E_8#M_9</t>
  </si>
  <si>
    <t>#K#0THaha... Fair point. I'll be careful.</t>
  </si>
  <si>
    <t>After they finished talking, the two left the Eisengraf,
stuffed bear in hand.</t>
  </si>
  <si>
    <t>Your bond with Millium strengthened!</t>
  </si>
  <si>
    <t>_EV_03_17_00</t>
  </si>
  <si>
    <t>_EV_03_58_00</t>
  </si>
  <si>
    <t>_EV_03_59_00</t>
  </si>
  <si>
    <t>_SB_KIZUNA_MILLIUM_04A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</si>
</sst>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EFFF73"/>
      </patternFill>
    </fill>
    <fill>
      <patternFill patternType="solid">
        <fgColor rgb="FFFFB773"/>
      </patternFill>
    </fill>
    <fill>
      <patternFill patternType="solid">
        <fgColor rgb="FFBBFF73"/>
      </patternFill>
    </fill>
    <fill>
      <patternFill patternType="solid">
        <fgColor rgb="FFFFF673"/>
      </patternFill>
    </fill>
    <fill>
      <patternFill patternType="solid">
        <fgColor rgb="FFFFDA73"/>
      </patternFill>
    </fill>
    <fill>
      <patternFill patternType="solid">
        <fgColor rgb="FFFFC073"/>
      </patternFill>
    </fill>
    <fill>
      <patternFill patternType="solid">
        <fgColor rgb="FF8AFF73"/>
      </patternFill>
    </fill>
    <fill>
      <patternFill patternType="solid">
        <fgColor rgb="FFFFFD73"/>
      </patternFill>
    </fill>
    <fill>
      <patternFill patternType="solid">
        <fgColor rgb="FFFFD773"/>
      </patternFill>
    </fill>
    <fill>
      <patternFill patternType="solid">
        <fgColor rgb="FF94FF73"/>
      </patternFill>
    </fill>
    <fill>
      <patternFill patternType="solid">
        <fgColor rgb="FFE8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B0FF73"/>
      </patternFill>
    </fill>
    <fill>
      <patternFill patternType="solid">
        <fgColor rgb="FFFFE573"/>
      </patternFill>
    </fill>
    <fill>
      <patternFill patternType="solid">
        <fgColor rgb="FFD7FF73"/>
      </patternFill>
    </fill>
    <fill>
      <patternFill patternType="solid">
        <fgColor rgb="FFFFAD73"/>
      </patternFill>
    </fill>
    <fill>
      <patternFill patternType="solid">
        <fgColor rgb="FFEA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ADFF73"/>
      </patternFill>
    </fill>
    <fill>
      <patternFill patternType="solid">
        <fgColor rgb="FFD5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0" xfId="0" applyFill="1" applyAlignment="1">
      <alignment horizontal="center" vertical="center" wrapText="1"/>
    </xf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286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832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15</v>
      </c>
      <c r="AD8" s="4" t="s">
        <v>15</v>
      </c>
      <c r="AE8" s="4" t="s">
        <v>15</v>
      </c>
      <c r="AF8" s="4" t="s">
        <v>15</v>
      </c>
      <c r="AG8" s="4" t="s">
        <v>15</v>
      </c>
      <c r="AH8" s="4" t="s">
        <v>15</v>
      </c>
      <c r="AI8" s="4" t="s">
        <v>15</v>
      </c>
      <c r="AJ8" s="4" t="s">
        <v>15</v>
      </c>
      <c r="AK8" s="4" t="s">
        <v>16</v>
      </c>
      <c r="AL8" s="4" t="s">
        <v>16</v>
      </c>
      <c r="AM8" s="4" t="s">
        <v>16</v>
      </c>
      <c r="AN8" s="4" t="s">
        <v>16</v>
      </c>
      <c r="AO8" s="4" t="s">
        <v>16</v>
      </c>
      <c r="AP8" s="4" t="s">
        <v>16</v>
      </c>
      <c r="AQ8" s="4" t="s">
        <v>16</v>
      </c>
      <c r="AR8" s="4" t="s">
        <v>16</v>
      </c>
      <c r="AS8" s="4" t="s">
        <v>16</v>
      </c>
      <c r="AT8" s="4" t="s">
        <v>16</v>
      </c>
      <c r="AU8" s="4" t="s">
        <v>16</v>
      </c>
      <c r="AV8" s="4" t="s">
        <v>16</v>
      </c>
      <c r="AW8" s="4" t="s">
        <v>16</v>
      </c>
      <c r="AX8" s="4" t="s">
        <v>16</v>
      </c>
      <c r="AY8" s="4" t="s">
        <v>16</v>
      </c>
      <c r="AZ8" s="4" t="s">
        <v>16</v>
      </c>
      <c r="BA8" s="4" t="s">
        <v>16</v>
      </c>
      <c r="BB8" s="4" t="s">
        <v>16</v>
      </c>
      <c r="BC8" s="4" t="s">
        <v>16</v>
      </c>
      <c r="BD8" s="4" t="s">
        <v>16</v>
      </c>
      <c r="BE8" s="4" t="s">
        <v>16</v>
      </c>
      <c r="BF8" s="4" t="s">
        <v>16</v>
      </c>
      <c r="BG8" s="4" t="s">
        <v>16</v>
      </c>
      <c r="BH8" s="4" t="s">
        <v>16</v>
      </c>
      <c r="BI8" s="4" t="s">
        <v>16</v>
      </c>
      <c r="BJ8" s="4" t="s">
        <v>16</v>
      </c>
      <c r="BK8" s="4" t="s">
        <v>16</v>
      </c>
      <c r="BL8" s="4" t="s">
        <v>16</v>
      </c>
      <c r="BM8" s="4" t="s">
        <v>16</v>
      </c>
      <c r="BN8" s="4" t="s">
        <v>16</v>
      </c>
      <c r="BO8" s="4" t="s">
        <v>16</v>
      </c>
      <c r="BP8" s="4" t="s">
        <v>16</v>
      </c>
      <c r="BQ8" s="4" t="s">
        <v>16</v>
      </c>
      <c r="BR8" s="4" t="s">
        <v>16</v>
      </c>
      <c r="BS8" s="4" t="s">
        <v>16</v>
      </c>
      <c r="BT8" s="4" t="s">
        <v>16</v>
      </c>
    </row>
    <row r="9">
      <c r="A9" t="n">
        <v>836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197012</v>
      </c>
      <c r="F9" s="7" t="n">
        <v>563</v>
      </c>
      <c r="G9" s="7" t="n">
        <v>563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13</v>
      </c>
      <c r="R9" s="7" t="n">
        <f t="normal" ca="1">16-LENB(INDIRECT(ADDRESS(9,17)))</f>
        <v>0</v>
      </c>
      <c r="S9" s="7" t="s">
        <v>13</v>
      </c>
      <c r="T9" s="7" t="n">
        <f t="normal" ca="1">16-LENB(INDIRECT(ADDRESS(9,19)))</f>
        <v>0</v>
      </c>
      <c r="U9" s="7" t="s">
        <v>14</v>
      </c>
      <c r="V9" s="7" t="n">
        <f t="normal" ca="1">16-LENB(INDIRECT(ADDRESS(9,21)))</f>
        <v>0</v>
      </c>
      <c r="W9" s="7" t="s">
        <v>14</v>
      </c>
      <c r="X9" s="7" t="n">
        <f t="normal" ca="1">16-LENB(INDIRECT(ADDRESS(9,23)))</f>
        <v>0</v>
      </c>
      <c r="Y9" s="7" t="s">
        <v>14</v>
      </c>
      <c r="Z9" s="7" t="n">
        <f t="normal" ca="1">16-LENB(INDIRECT(ADDRESS(9,25)))</f>
        <v>0</v>
      </c>
      <c r="AA9" s="7" t="s">
        <v>14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100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1044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15</v>
      </c>
      <c r="AD13" s="4" t="s">
        <v>15</v>
      </c>
      <c r="AE13" s="4" t="s">
        <v>15</v>
      </c>
      <c r="AF13" s="4" t="s">
        <v>15</v>
      </c>
      <c r="AG13" s="4" t="s">
        <v>15</v>
      </c>
      <c r="AH13" s="4" t="s">
        <v>15</v>
      </c>
      <c r="AI13" s="4" t="s">
        <v>15</v>
      </c>
      <c r="AJ13" s="4" t="s">
        <v>15</v>
      </c>
      <c r="AK13" s="4" t="s">
        <v>16</v>
      </c>
      <c r="AL13" s="4" t="s">
        <v>16</v>
      </c>
      <c r="AM13" s="4" t="s">
        <v>16</v>
      </c>
      <c r="AN13" s="4" t="s">
        <v>16</v>
      </c>
      <c r="AO13" s="4" t="s">
        <v>16</v>
      </c>
      <c r="AP13" s="4" t="s">
        <v>16</v>
      </c>
      <c r="AQ13" s="4" t="s">
        <v>16</v>
      </c>
      <c r="AR13" s="4" t="s">
        <v>16</v>
      </c>
      <c r="AS13" s="4" t="s">
        <v>16</v>
      </c>
      <c r="AT13" s="4" t="s">
        <v>16</v>
      </c>
      <c r="AU13" s="4" t="s">
        <v>16</v>
      </c>
      <c r="AV13" s="4" t="s">
        <v>16</v>
      </c>
      <c r="AW13" s="4" t="s">
        <v>16</v>
      </c>
      <c r="AX13" s="4" t="s">
        <v>16</v>
      </c>
      <c r="AY13" s="4" t="s">
        <v>16</v>
      </c>
      <c r="AZ13" s="4" t="s">
        <v>16</v>
      </c>
      <c r="BA13" s="4" t="s">
        <v>16</v>
      </c>
      <c r="BB13" s="4" t="s">
        <v>16</v>
      </c>
      <c r="BC13" s="4" t="s">
        <v>16</v>
      </c>
      <c r="BD13" s="4" t="s">
        <v>16</v>
      </c>
      <c r="BE13" s="4" t="s">
        <v>16</v>
      </c>
      <c r="BF13" s="4" t="s">
        <v>16</v>
      </c>
      <c r="BG13" s="4" t="s">
        <v>16</v>
      </c>
      <c r="BH13" s="4" t="s">
        <v>16</v>
      </c>
      <c r="BI13" s="4" t="s">
        <v>16</v>
      </c>
      <c r="BJ13" s="4" t="s">
        <v>16</v>
      </c>
      <c r="BK13" s="4" t="s">
        <v>16</v>
      </c>
      <c r="BL13" s="4" t="s">
        <v>16</v>
      </c>
      <c r="BM13" s="4" t="s">
        <v>16</v>
      </c>
      <c r="BN13" s="4" t="s">
        <v>16</v>
      </c>
      <c r="BO13" s="4" t="s">
        <v>16</v>
      </c>
      <c r="BP13" s="4" t="s">
        <v>16</v>
      </c>
      <c r="BQ13" s="4" t="s">
        <v>16</v>
      </c>
      <c r="BR13" s="4" t="s">
        <v>16</v>
      </c>
      <c r="BS13" s="4" t="s">
        <v>16</v>
      </c>
      <c r="BT13" s="4" t="s">
        <v>16</v>
      </c>
    </row>
    <row r="14">
      <c r="A14" t="n">
        <v>1048</v>
      </c>
      <c r="B14" s="6" t="n">
        <v>256</v>
      </c>
      <c r="C14" s="7" t="s">
        <v>17</v>
      </c>
      <c r="D14" s="7" t="n">
        <f t="normal" ca="1">16-LENB(INDIRECT(ADDRESS(14,3)))</f>
        <v>0</v>
      </c>
      <c r="E14" s="7" t="n">
        <v>197026</v>
      </c>
      <c r="F14" s="7" t="n">
        <v>563</v>
      </c>
      <c r="G14" s="7" t="n">
        <v>563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12</v>
      </c>
      <c r="N14" s="7" t="n">
        <f t="normal" ca="1">16-LENB(INDIRECT(ADDRESS(14,13)))</f>
        <v>0</v>
      </c>
      <c r="O14" s="7" t="s">
        <v>12</v>
      </c>
      <c r="P14" s="7" t="n">
        <f t="normal" ca="1">16-LENB(INDIRECT(ADDRESS(14,15)))</f>
        <v>0</v>
      </c>
      <c r="Q14" s="7" t="s">
        <v>11</v>
      </c>
      <c r="R14" s="7" t="n">
        <f t="normal" ca="1">16-LENB(INDIRECT(ADDRESS(14,17)))</f>
        <v>0</v>
      </c>
      <c r="S14" s="7" t="s">
        <v>11</v>
      </c>
      <c r="T14" s="7" t="n">
        <f t="normal" ca="1">16-LENB(INDIRECT(ADDRESS(14,19)))</f>
        <v>0</v>
      </c>
      <c r="U14" s="7" t="s">
        <v>14</v>
      </c>
      <c r="V14" s="7" t="n">
        <f t="normal" ca="1">16-LENB(INDIRECT(ADDRESS(14,21)))</f>
        <v>0</v>
      </c>
      <c r="W14" s="7" t="s">
        <v>14</v>
      </c>
      <c r="X14" s="7" t="n">
        <f t="normal" ca="1">16-LENB(INDIRECT(ADDRESS(14,23)))</f>
        <v>0</v>
      </c>
      <c r="Y14" s="7" t="s">
        <v>14</v>
      </c>
      <c r="Z14" s="7" t="n">
        <f t="normal" ca="1">16-LENB(INDIRECT(ADDRESS(14,25)))</f>
        <v>0</v>
      </c>
      <c r="AA14" s="7" t="s">
        <v>14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1256</v>
      </c>
      <c r="B16" s="5" t="n">
        <v>1</v>
      </c>
    </row>
    <row r="17" spans="1:72" s="3" customFormat="1" customHeight="0">
      <c r="A17" s="3" t="s">
        <v>2</v>
      </c>
      <c r="B17" s="3" t="s">
        <v>3</v>
      </c>
    </row>
    <row r="18" spans="1:72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15</v>
      </c>
      <c r="AD18" s="4" t="s">
        <v>15</v>
      </c>
      <c r="AE18" s="4" t="s">
        <v>15</v>
      </c>
      <c r="AF18" s="4" t="s">
        <v>15</v>
      </c>
      <c r="AG18" s="4" t="s">
        <v>15</v>
      </c>
      <c r="AH18" s="4" t="s">
        <v>15</v>
      </c>
      <c r="AI18" s="4" t="s">
        <v>15</v>
      </c>
      <c r="AJ18" s="4" t="s">
        <v>15</v>
      </c>
      <c r="AK18" s="4" t="s">
        <v>16</v>
      </c>
      <c r="AL18" s="4" t="s">
        <v>16</v>
      </c>
      <c r="AM18" s="4" t="s">
        <v>16</v>
      </c>
      <c r="AN18" s="4" t="s">
        <v>16</v>
      </c>
      <c r="AO18" s="4" t="s">
        <v>16</v>
      </c>
      <c r="AP18" s="4" t="s">
        <v>16</v>
      </c>
      <c r="AQ18" s="4" t="s">
        <v>16</v>
      </c>
      <c r="AR18" s="4" t="s">
        <v>16</v>
      </c>
      <c r="AS18" s="4" t="s">
        <v>16</v>
      </c>
      <c r="AT18" s="4" t="s">
        <v>16</v>
      </c>
      <c r="AU18" s="4" t="s">
        <v>16</v>
      </c>
      <c r="AV18" s="4" t="s">
        <v>16</v>
      </c>
      <c r="AW18" s="4" t="s">
        <v>16</v>
      </c>
      <c r="AX18" s="4" t="s">
        <v>16</v>
      </c>
      <c r="AY18" s="4" t="s">
        <v>16</v>
      </c>
      <c r="AZ18" s="4" t="s">
        <v>16</v>
      </c>
      <c r="BA18" s="4" t="s">
        <v>16</v>
      </c>
      <c r="BB18" s="4" t="s">
        <v>16</v>
      </c>
      <c r="BC18" s="4" t="s">
        <v>16</v>
      </c>
      <c r="BD18" s="4" t="s">
        <v>16</v>
      </c>
      <c r="BE18" s="4" t="s">
        <v>16</v>
      </c>
      <c r="BF18" s="4" t="s">
        <v>16</v>
      </c>
      <c r="BG18" s="4" t="s">
        <v>16</v>
      </c>
      <c r="BH18" s="4" t="s">
        <v>16</v>
      </c>
      <c r="BI18" s="4" t="s">
        <v>16</v>
      </c>
      <c r="BJ18" s="4" t="s">
        <v>16</v>
      </c>
      <c r="BK18" s="4" t="s">
        <v>16</v>
      </c>
      <c r="BL18" s="4" t="s">
        <v>16</v>
      </c>
      <c r="BM18" s="4" t="s">
        <v>16</v>
      </c>
      <c r="BN18" s="4" t="s">
        <v>16</v>
      </c>
      <c r="BO18" s="4" t="s">
        <v>16</v>
      </c>
      <c r="BP18" s="4" t="s">
        <v>16</v>
      </c>
      <c r="BQ18" s="4" t="s">
        <v>16</v>
      </c>
      <c r="BR18" s="4" t="s">
        <v>16</v>
      </c>
      <c r="BS18" s="4" t="s">
        <v>16</v>
      </c>
      <c r="BT18" s="4" t="s">
        <v>16</v>
      </c>
    </row>
    <row r="19" spans="1:72">
      <c r="A19" t="n">
        <v>1260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197027</v>
      </c>
      <c r="F19" s="7" t="n">
        <v>563</v>
      </c>
      <c r="G19" s="7" t="n">
        <v>563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13</v>
      </c>
      <c r="N19" s="7" t="n">
        <f t="normal" ca="1">16-LENB(INDIRECT(ADDRESS(19,13)))</f>
        <v>0</v>
      </c>
      <c r="O19" s="7" t="s">
        <v>13</v>
      </c>
      <c r="P19" s="7" t="n">
        <f t="normal" ca="1">16-LENB(INDIRECT(ADDRESS(19,15)))</f>
        <v>0</v>
      </c>
      <c r="Q19" s="7" t="s">
        <v>13</v>
      </c>
      <c r="R19" s="7" t="n">
        <f t="normal" ca="1">16-LENB(INDIRECT(ADDRESS(19,17)))</f>
        <v>0</v>
      </c>
      <c r="S19" s="7" t="s">
        <v>13</v>
      </c>
      <c r="T19" s="7" t="n">
        <f t="normal" ca="1">16-LENB(INDIRECT(ADDRESS(19,19)))</f>
        <v>0</v>
      </c>
      <c r="U19" s="7" t="s">
        <v>14</v>
      </c>
      <c r="V19" s="7" t="n">
        <f t="normal" ca="1">16-LENB(INDIRECT(ADDRESS(19,21)))</f>
        <v>0</v>
      </c>
      <c r="W19" s="7" t="s">
        <v>14</v>
      </c>
      <c r="X19" s="7" t="n">
        <f t="normal" ca="1">16-LENB(INDIRECT(ADDRESS(19,23)))</f>
        <v>0</v>
      </c>
      <c r="Y19" s="7" t="s">
        <v>14</v>
      </c>
      <c r="Z19" s="7" t="n">
        <f t="normal" ca="1">16-LENB(INDIRECT(ADDRESS(19,25)))</f>
        <v>0</v>
      </c>
      <c r="AA19" s="7" t="s">
        <v>14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72">
      <c r="A20" t="s">
        <v>4</v>
      </c>
      <c r="B20" s="4" t="s">
        <v>5</v>
      </c>
    </row>
    <row r="21" spans="1:72">
      <c r="A21" t="n">
        <v>1468</v>
      </c>
      <c r="B21" s="5" t="n">
        <v>1</v>
      </c>
    </row>
    <row r="22" spans="1:72" s="3" customFormat="1" customHeight="0">
      <c r="A22" s="3" t="s">
        <v>2</v>
      </c>
      <c r="B22" s="3" t="s">
        <v>3</v>
      </c>
    </row>
    <row r="23" spans="1:72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15</v>
      </c>
      <c r="AD23" s="4" t="s">
        <v>15</v>
      </c>
      <c r="AE23" s="4" t="s">
        <v>15</v>
      </c>
      <c r="AF23" s="4" t="s">
        <v>15</v>
      </c>
      <c r="AG23" s="4" t="s">
        <v>15</v>
      </c>
      <c r="AH23" s="4" t="s">
        <v>15</v>
      </c>
      <c r="AI23" s="4" t="s">
        <v>15</v>
      </c>
      <c r="AJ23" s="4" t="s">
        <v>15</v>
      </c>
      <c r="AK23" s="4" t="s">
        <v>16</v>
      </c>
      <c r="AL23" s="4" t="s">
        <v>16</v>
      </c>
      <c r="AM23" s="4" t="s">
        <v>16</v>
      </c>
      <c r="AN23" s="4" t="s">
        <v>16</v>
      </c>
      <c r="AO23" s="4" t="s">
        <v>16</v>
      </c>
      <c r="AP23" s="4" t="s">
        <v>16</v>
      </c>
      <c r="AQ23" s="4" t="s">
        <v>16</v>
      </c>
      <c r="AR23" s="4" t="s">
        <v>16</v>
      </c>
      <c r="AS23" s="4" t="s">
        <v>16</v>
      </c>
      <c r="AT23" s="4" t="s">
        <v>16</v>
      </c>
      <c r="AU23" s="4" t="s">
        <v>16</v>
      </c>
      <c r="AV23" s="4" t="s">
        <v>16</v>
      </c>
      <c r="AW23" s="4" t="s">
        <v>16</v>
      </c>
      <c r="AX23" s="4" t="s">
        <v>16</v>
      </c>
      <c r="AY23" s="4" t="s">
        <v>16</v>
      </c>
      <c r="AZ23" s="4" t="s">
        <v>16</v>
      </c>
      <c r="BA23" s="4" t="s">
        <v>16</v>
      </c>
      <c r="BB23" s="4" t="s">
        <v>16</v>
      </c>
      <c r="BC23" s="4" t="s">
        <v>16</v>
      </c>
      <c r="BD23" s="4" t="s">
        <v>16</v>
      </c>
      <c r="BE23" s="4" t="s">
        <v>16</v>
      </c>
      <c r="BF23" s="4" t="s">
        <v>16</v>
      </c>
      <c r="BG23" s="4" t="s">
        <v>16</v>
      </c>
      <c r="BH23" s="4" t="s">
        <v>16</v>
      </c>
      <c r="BI23" s="4" t="s">
        <v>16</v>
      </c>
      <c r="BJ23" s="4" t="s">
        <v>16</v>
      </c>
      <c r="BK23" s="4" t="s">
        <v>16</v>
      </c>
      <c r="BL23" s="4" t="s">
        <v>16</v>
      </c>
      <c r="BM23" s="4" t="s">
        <v>16</v>
      </c>
      <c r="BN23" s="4" t="s">
        <v>16</v>
      </c>
      <c r="BO23" s="4" t="s">
        <v>16</v>
      </c>
      <c r="BP23" s="4" t="s">
        <v>16</v>
      </c>
      <c r="BQ23" s="4" t="s">
        <v>16</v>
      </c>
      <c r="BR23" s="4" t="s">
        <v>16</v>
      </c>
      <c r="BS23" s="4" t="s">
        <v>16</v>
      </c>
      <c r="BT23" s="4" t="s">
        <v>16</v>
      </c>
    </row>
    <row r="24" spans="1:72">
      <c r="A24" t="n">
        <v>1472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197028</v>
      </c>
      <c r="F24" s="7" t="n">
        <v>563</v>
      </c>
      <c r="G24" s="7" t="n">
        <v>563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12</v>
      </c>
      <c r="N24" s="7" t="n">
        <f t="normal" ca="1">16-LENB(INDIRECT(ADDRESS(24,13)))</f>
        <v>0</v>
      </c>
      <c r="O24" s="7" t="s">
        <v>12</v>
      </c>
      <c r="P24" s="7" t="n">
        <f t="normal" ca="1">16-LENB(INDIRECT(ADDRESS(24,15)))</f>
        <v>0</v>
      </c>
      <c r="Q24" s="7" t="s">
        <v>11</v>
      </c>
      <c r="R24" s="7" t="n">
        <f t="normal" ca="1">16-LENB(INDIRECT(ADDRESS(24,17)))</f>
        <v>0</v>
      </c>
      <c r="S24" s="7" t="s">
        <v>11</v>
      </c>
      <c r="T24" s="7" t="n">
        <f t="normal" ca="1">16-LENB(INDIRECT(ADDRESS(24,19)))</f>
        <v>0</v>
      </c>
      <c r="U24" s="7" t="s">
        <v>13</v>
      </c>
      <c r="V24" s="7" t="n">
        <f t="normal" ca="1">16-LENB(INDIRECT(ADDRESS(24,21)))</f>
        <v>0</v>
      </c>
      <c r="W24" s="7" t="s">
        <v>13</v>
      </c>
      <c r="X24" s="7" t="n">
        <f t="normal" ca="1">16-LENB(INDIRECT(ADDRESS(24,23)))</f>
        <v>0</v>
      </c>
      <c r="Y24" s="7" t="s">
        <v>13</v>
      </c>
      <c r="Z24" s="7" t="n">
        <f t="normal" ca="1">16-LENB(INDIRECT(ADDRESS(24,25)))</f>
        <v>0</v>
      </c>
      <c r="AA24" s="7" t="s">
        <v>13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100</v>
      </c>
      <c r="AF24" s="7" t="n">
        <v>100</v>
      </c>
      <c r="AG24" s="7" t="n">
        <v>100</v>
      </c>
      <c r="AH24" s="7" t="n">
        <v>100</v>
      </c>
      <c r="AI24" s="7" t="n">
        <v>100</v>
      </c>
      <c r="AJ24" s="7" t="n">
        <v>100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72">
      <c r="A25" t="s">
        <v>4</v>
      </c>
      <c r="B25" s="4" t="s">
        <v>5</v>
      </c>
    </row>
    <row r="26" spans="1:72">
      <c r="A26" t="n">
        <v>1680</v>
      </c>
      <c r="B26" s="5" t="n">
        <v>1</v>
      </c>
    </row>
    <row r="27" spans="1:72" s="3" customFormat="1" customHeight="0">
      <c r="A27" s="3" t="s">
        <v>2</v>
      </c>
      <c r="B27" s="3" t="s">
        <v>18</v>
      </c>
    </row>
    <row r="28" spans="1:72">
      <c r="A28" t="s">
        <v>4</v>
      </c>
      <c r="B28" s="4" t="s">
        <v>5</v>
      </c>
      <c r="C28" s="4" t="s">
        <v>15</v>
      </c>
      <c r="D28" s="4" t="s">
        <v>6</v>
      </c>
    </row>
    <row r="29" spans="1:72">
      <c r="A29" t="n">
        <v>1684</v>
      </c>
      <c r="B29" s="8" t="n">
        <v>2</v>
      </c>
      <c r="C29" s="7" t="n">
        <v>10</v>
      </c>
      <c r="D29" s="7" t="s">
        <v>19</v>
      </c>
    </row>
    <row r="30" spans="1:72">
      <c r="A30" t="s">
        <v>4</v>
      </c>
      <c r="B30" s="4" t="s">
        <v>5</v>
      </c>
      <c r="C30" s="4" t="s">
        <v>15</v>
      </c>
      <c r="D30" s="4" t="s">
        <v>15</v>
      </c>
    </row>
    <row r="31" spans="1:72">
      <c r="A31" t="n">
        <v>1705</v>
      </c>
      <c r="B31" s="9" t="n">
        <v>162</v>
      </c>
      <c r="C31" s="7" t="n">
        <v>0</v>
      </c>
      <c r="D31" s="7" t="n">
        <v>0</v>
      </c>
    </row>
    <row r="32" spans="1:72">
      <c r="A32" t="s">
        <v>4</v>
      </c>
      <c r="B32" s="4" t="s">
        <v>5</v>
      </c>
    </row>
    <row r="33" spans="1:72">
      <c r="A33" t="n">
        <v>1708</v>
      </c>
      <c r="B33" s="5" t="n">
        <v>1</v>
      </c>
    </row>
    <row r="34" spans="1:72" s="3" customFormat="1" customHeight="0">
      <c r="A34" s="3" t="s">
        <v>2</v>
      </c>
      <c r="B34" s="3" t="s">
        <v>20</v>
      </c>
    </row>
    <row r="35" spans="1:72">
      <c r="A35" t="s">
        <v>4</v>
      </c>
      <c r="B35" s="4" t="s">
        <v>5</v>
      </c>
      <c r="C35" s="4" t="s">
        <v>10</v>
      </c>
    </row>
    <row r="36" spans="1:72">
      <c r="A36" t="n">
        <v>1712</v>
      </c>
      <c r="B36" s="10" t="n">
        <v>12</v>
      </c>
      <c r="C36" s="7" t="n">
        <v>6447</v>
      </c>
    </row>
    <row r="37" spans="1:72">
      <c r="A37" t="s">
        <v>4</v>
      </c>
      <c r="B37" s="4" t="s">
        <v>5</v>
      </c>
      <c r="C37" s="4" t="s">
        <v>15</v>
      </c>
      <c r="D37" s="4" t="s">
        <v>10</v>
      </c>
      <c r="E37" s="4" t="s">
        <v>15</v>
      </c>
      <c r="F37" s="4" t="s">
        <v>15</v>
      </c>
      <c r="G37" s="4" t="s">
        <v>21</v>
      </c>
    </row>
    <row r="38" spans="1:72">
      <c r="A38" t="n">
        <v>1715</v>
      </c>
      <c r="B38" s="11" t="n">
        <v>5</v>
      </c>
      <c r="C38" s="7" t="n">
        <v>30</v>
      </c>
      <c r="D38" s="7" t="n">
        <v>9232</v>
      </c>
      <c r="E38" s="7" t="n">
        <v>8</v>
      </c>
      <c r="F38" s="7" t="n">
        <v>1</v>
      </c>
      <c r="G38" s="12" t="n">
        <f t="normal" ca="1">A42</f>
        <v>0</v>
      </c>
    </row>
    <row r="39" spans="1:72">
      <c r="A39" t="s">
        <v>4</v>
      </c>
      <c r="B39" s="4" t="s">
        <v>5</v>
      </c>
      <c r="C39" s="4" t="s">
        <v>15</v>
      </c>
      <c r="D39" s="4" t="s">
        <v>10</v>
      </c>
      <c r="E39" s="4" t="s">
        <v>22</v>
      </c>
      <c r="F39" s="4" t="s">
        <v>10</v>
      </c>
      <c r="G39" s="4" t="s">
        <v>9</v>
      </c>
      <c r="H39" s="4" t="s">
        <v>9</v>
      </c>
      <c r="I39" s="4" t="s">
        <v>10</v>
      </c>
      <c r="J39" s="4" t="s">
        <v>10</v>
      </c>
      <c r="K39" s="4" t="s">
        <v>9</v>
      </c>
      <c r="L39" s="4" t="s">
        <v>9</v>
      </c>
      <c r="M39" s="4" t="s">
        <v>9</v>
      </c>
      <c r="N39" s="4" t="s">
        <v>9</v>
      </c>
      <c r="O39" s="4" t="s">
        <v>6</v>
      </c>
    </row>
    <row r="40" spans="1:72">
      <c r="A40" t="n">
        <v>1725</v>
      </c>
      <c r="B40" s="13" t="n">
        <v>50</v>
      </c>
      <c r="C40" s="7" t="n">
        <v>0</v>
      </c>
      <c r="D40" s="7" t="n">
        <v>8149</v>
      </c>
      <c r="E40" s="7" t="n">
        <v>0.600000023841858</v>
      </c>
      <c r="F40" s="7" t="n">
        <v>1000</v>
      </c>
      <c r="G40" s="7" t="n">
        <v>0</v>
      </c>
      <c r="H40" s="7" t="n">
        <v>0</v>
      </c>
      <c r="I40" s="7" t="n">
        <v>0</v>
      </c>
      <c r="J40" s="7" t="n">
        <v>65533</v>
      </c>
      <c r="K40" s="7" t="n">
        <v>0</v>
      </c>
      <c r="L40" s="7" t="n">
        <v>0</v>
      </c>
      <c r="M40" s="7" t="n">
        <v>0</v>
      </c>
      <c r="N40" s="7" t="n">
        <v>0</v>
      </c>
      <c r="O40" s="7" t="s">
        <v>14</v>
      </c>
    </row>
    <row r="41" spans="1:72">
      <c r="A41" t="s">
        <v>4</v>
      </c>
      <c r="B41" s="4" t="s">
        <v>5</v>
      </c>
      <c r="C41" s="4" t="s">
        <v>15</v>
      </c>
      <c r="D41" s="4" t="s">
        <v>6</v>
      </c>
      <c r="E41" s="4" t="s">
        <v>6</v>
      </c>
    </row>
    <row r="42" spans="1:72">
      <c r="A42" t="n">
        <v>1764</v>
      </c>
      <c r="B42" s="14" t="n">
        <v>74</v>
      </c>
      <c r="C42" s="7" t="n">
        <v>25</v>
      </c>
      <c r="D42" s="7" t="s">
        <v>23</v>
      </c>
      <c r="E42" s="7" t="s">
        <v>24</v>
      </c>
    </row>
    <row r="43" spans="1:72">
      <c r="A43" t="s">
        <v>4</v>
      </c>
      <c r="B43" s="4" t="s">
        <v>5</v>
      </c>
      <c r="C43" s="4" t="s">
        <v>15</v>
      </c>
      <c r="D43" s="4" t="s">
        <v>6</v>
      </c>
    </row>
    <row r="44" spans="1:72">
      <c r="A44" t="n">
        <v>1793</v>
      </c>
      <c r="B44" s="8" t="n">
        <v>2</v>
      </c>
      <c r="C44" s="7" t="n">
        <v>11</v>
      </c>
      <c r="D44" s="7" t="s">
        <v>25</v>
      </c>
    </row>
    <row r="45" spans="1:72">
      <c r="A45" t="s">
        <v>4</v>
      </c>
      <c r="B45" s="4" t="s">
        <v>5</v>
      </c>
      <c r="C45" s="4" t="s">
        <v>15</v>
      </c>
      <c r="D45" s="4" t="s">
        <v>9</v>
      </c>
    </row>
    <row r="46" spans="1:72">
      <c r="A46" t="n">
        <v>1807</v>
      </c>
      <c r="B46" s="14" t="n">
        <v>74</v>
      </c>
      <c r="C46" s="7" t="n">
        <v>61</v>
      </c>
      <c r="D46" s="7" t="n">
        <v>-1082130432</v>
      </c>
    </row>
    <row r="47" spans="1:72">
      <c r="A47" t="s">
        <v>4</v>
      </c>
      <c r="B47" s="4" t="s">
        <v>5</v>
      </c>
      <c r="C47" s="4" t="s">
        <v>15</v>
      </c>
      <c r="D47" s="4" t="s">
        <v>10</v>
      </c>
      <c r="E47" s="4" t="s">
        <v>10</v>
      </c>
      <c r="F47" s="4" t="s">
        <v>10</v>
      </c>
      <c r="G47" s="4" t="s">
        <v>10</v>
      </c>
      <c r="H47" s="4" t="s">
        <v>10</v>
      </c>
      <c r="I47" s="4" t="s">
        <v>10</v>
      </c>
      <c r="J47" s="4" t="s">
        <v>9</v>
      </c>
      <c r="K47" s="4" t="s">
        <v>9</v>
      </c>
      <c r="L47" s="4" t="s">
        <v>9</v>
      </c>
      <c r="M47" s="4" t="s">
        <v>6</v>
      </c>
    </row>
    <row r="48" spans="1:72">
      <c r="A48" t="n">
        <v>1813</v>
      </c>
      <c r="B48" s="15" t="n">
        <v>124</v>
      </c>
      <c r="C48" s="7" t="n">
        <v>255</v>
      </c>
      <c r="D48" s="7" t="n">
        <v>0</v>
      </c>
      <c r="E48" s="7" t="n">
        <v>0</v>
      </c>
      <c r="F48" s="7" t="n">
        <v>0</v>
      </c>
      <c r="G48" s="7" t="n">
        <v>0</v>
      </c>
      <c r="H48" s="7" t="n">
        <v>0</v>
      </c>
      <c r="I48" s="7" t="n">
        <v>65535</v>
      </c>
      <c r="J48" s="7" t="n">
        <v>0</v>
      </c>
      <c r="K48" s="7" t="n">
        <v>0</v>
      </c>
      <c r="L48" s="7" t="n">
        <v>0</v>
      </c>
      <c r="M48" s="7" t="s">
        <v>14</v>
      </c>
    </row>
    <row r="49" spans="1:15">
      <c r="A49" t="s">
        <v>4</v>
      </c>
      <c r="B49" s="4" t="s">
        <v>5</v>
      </c>
    </row>
    <row r="50" spans="1:15">
      <c r="A50" t="n">
        <v>1840</v>
      </c>
      <c r="B50" s="5" t="n">
        <v>1</v>
      </c>
    </row>
    <row r="51" spans="1:15" s="3" customFormat="1" customHeight="0">
      <c r="A51" s="3" t="s">
        <v>2</v>
      </c>
      <c r="B51" s="3" t="s">
        <v>26</v>
      </c>
    </row>
    <row r="52" spans="1:15">
      <c r="A52" t="s">
        <v>4</v>
      </c>
      <c r="B52" s="4" t="s">
        <v>5</v>
      </c>
      <c r="C52" s="4" t="s">
        <v>15</v>
      </c>
      <c r="D52" s="4" t="s">
        <v>15</v>
      </c>
      <c r="E52" s="4" t="s">
        <v>15</v>
      </c>
      <c r="F52" s="4" t="s">
        <v>9</v>
      </c>
      <c r="G52" s="4" t="s">
        <v>15</v>
      </c>
      <c r="H52" s="4" t="s">
        <v>15</v>
      </c>
      <c r="I52" s="4" t="s">
        <v>21</v>
      </c>
    </row>
    <row r="53" spans="1:15">
      <c r="A53" t="n">
        <v>1844</v>
      </c>
      <c r="B53" s="11" t="n">
        <v>5</v>
      </c>
      <c r="C53" s="7" t="n">
        <v>35</v>
      </c>
      <c r="D53" s="7" t="n">
        <v>3</v>
      </c>
      <c r="E53" s="7" t="n">
        <v>0</v>
      </c>
      <c r="F53" s="7" t="n">
        <v>0</v>
      </c>
      <c r="G53" s="7" t="n">
        <v>2</v>
      </c>
      <c r="H53" s="7" t="n">
        <v>1</v>
      </c>
      <c r="I53" s="12" t="n">
        <f t="normal" ca="1">A57</f>
        <v>0</v>
      </c>
    </row>
    <row r="54" spans="1:15">
      <c r="A54" t="s">
        <v>4</v>
      </c>
      <c r="B54" s="4" t="s">
        <v>5</v>
      </c>
      <c r="C54" s="4" t="s">
        <v>21</v>
      </c>
    </row>
    <row r="55" spans="1:15">
      <c r="A55" t="n">
        <v>1858</v>
      </c>
      <c r="B55" s="16" t="n">
        <v>3</v>
      </c>
      <c r="C55" s="12" t="n">
        <f t="normal" ca="1">A79</f>
        <v>0</v>
      </c>
    </row>
    <row r="56" spans="1:15">
      <c r="A56" t="s">
        <v>4</v>
      </c>
      <c r="B56" s="4" t="s">
        <v>5</v>
      </c>
      <c r="C56" s="4" t="s">
        <v>15</v>
      </c>
      <c r="D56" s="4" t="s">
        <v>15</v>
      </c>
      <c r="E56" s="4" t="s">
        <v>15</v>
      </c>
      <c r="F56" s="4" t="s">
        <v>9</v>
      </c>
      <c r="G56" s="4" t="s">
        <v>15</v>
      </c>
      <c r="H56" s="4" t="s">
        <v>15</v>
      </c>
      <c r="I56" s="4" t="s">
        <v>21</v>
      </c>
    </row>
    <row r="57" spans="1:15">
      <c r="A57" t="n">
        <v>1863</v>
      </c>
      <c r="B57" s="11" t="n">
        <v>5</v>
      </c>
      <c r="C57" s="7" t="n">
        <v>35</v>
      </c>
      <c r="D57" s="7" t="n">
        <v>3</v>
      </c>
      <c r="E57" s="7" t="n">
        <v>0</v>
      </c>
      <c r="F57" s="7" t="n">
        <v>1</v>
      </c>
      <c r="G57" s="7" t="n">
        <v>2</v>
      </c>
      <c r="H57" s="7" t="n">
        <v>1</v>
      </c>
      <c r="I57" s="12" t="n">
        <f t="normal" ca="1">A61</f>
        <v>0</v>
      </c>
    </row>
    <row r="58" spans="1:15">
      <c r="A58" t="s">
        <v>4</v>
      </c>
      <c r="B58" s="4" t="s">
        <v>5</v>
      </c>
      <c r="C58" s="4" t="s">
        <v>21</v>
      </c>
    </row>
    <row r="59" spans="1:15">
      <c r="A59" t="n">
        <v>1877</v>
      </c>
      <c r="B59" s="16" t="n">
        <v>3</v>
      </c>
      <c r="C59" s="12" t="n">
        <f t="normal" ca="1">A79</f>
        <v>0</v>
      </c>
    </row>
    <row r="60" spans="1:15">
      <c r="A60" t="s">
        <v>4</v>
      </c>
      <c r="B60" s="4" t="s">
        <v>5</v>
      </c>
      <c r="C60" s="4" t="s">
        <v>15</v>
      </c>
      <c r="D60" s="4" t="s">
        <v>15</v>
      </c>
      <c r="E60" s="4" t="s">
        <v>15</v>
      </c>
      <c r="F60" s="4" t="s">
        <v>9</v>
      </c>
      <c r="G60" s="4" t="s">
        <v>15</v>
      </c>
      <c r="H60" s="4" t="s">
        <v>15</v>
      </c>
      <c r="I60" s="4" t="s">
        <v>21</v>
      </c>
    </row>
    <row r="61" spans="1:15">
      <c r="A61" t="n">
        <v>1882</v>
      </c>
      <c r="B61" s="11" t="n">
        <v>5</v>
      </c>
      <c r="C61" s="7" t="n">
        <v>35</v>
      </c>
      <c r="D61" s="7" t="n">
        <v>3</v>
      </c>
      <c r="E61" s="7" t="n">
        <v>0</v>
      </c>
      <c r="F61" s="7" t="n">
        <v>2</v>
      </c>
      <c r="G61" s="7" t="n">
        <v>2</v>
      </c>
      <c r="H61" s="7" t="n">
        <v>1</v>
      </c>
      <c r="I61" s="12" t="n">
        <f t="normal" ca="1">A65</f>
        <v>0</v>
      </c>
    </row>
    <row r="62" spans="1:15">
      <c r="A62" t="s">
        <v>4</v>
      </c>
      <c r="B62" s="4" t="s">
        <v>5</v>
      </c>
      <c r="C62" s="4" t="s">
        <v>21</v>
      </c>
    </row>
    <row r="63" spans="1:15">
      <c r="A63" t="n">
        <v>1896</v>
      </c>
      <c r="B63" s="16" t="n">
        <v>3</v>
      </c>
      <c r="C63" s="12" t="n">
        <f t="normal" ca="1">A79</f>
        <v>0</v>
      </c>
    </row>
    <row r="64" spans="1:15">
      <c r="A64" t="s">
        <v>4</v>
      </c>
      <c r="B64" s="4" t="s">
        <v>5</v>
      </c>
      <c r="C64" s="4" t="s">
        <v>15</v>
      </c>
      <c r="D64" s="4" t="s">
        <v>15</v>
      </c>
      <c r="E64" s="4" t="s">
        <v>15</v>
      </c>
      <c r="F64" s="4" t="s">
        <v>9</v>
      </c>
      <c r="G64" s="4" t="s">
        <v>15</v>
      </c>
      <c r="H64" s="4" t="s">
        <v>15</v>
      </c>
      <c r="I64" s="4" t="s">
        <v>21</v>
      </c>
    </row>
    <row r="65" spans="1:9">
      <c r="A65" t="n">
        <v>1901</v>
      </c>
      <c r="B65" s="11" t="n">
        <v>5</v>
      </c>
      <c r="C65" s="7" t="n">
        <v>35</v>
      </c>
      <c r="D65" s="7" t="n">
        <v>3</v>
      </c>
      <c r="E65" s="7" t="n">
        <v>0</v>
      </c>
      <c r="F65" s="7" t="n">
        <v>3</v>
      </c>
      <c r="G65" s="7" t="n">
        <v>2</v>
      </c>
      <c r="H65" s="7" t="n">
        <v>1</v>
      </c>
      <c r="I65" s="12" t="n">
        <f t="normal" ca="1">A69</f>
        <v>0</v>
      </c>
    </row>
    <row r="66" spans="1:9">
      <c r="A66" t="s">
        <v>4</v>
      </c>
      <c r="B66" s="4" t="s">
        <v>5</v>
      </c>
      <c r="C66" s="4" t="s">
        <v>21</v>
      </c>
    </row>
    <row r="67" spans="1:9">
      <c r="A67" t="n">
        <v>1915</v>
      </c>
      <c r="B67" s="16" t="n">
        <v>3</v>
      </c>
      <c r="C67" s="12" t="n">
        <f t="normal" ca="1">A79</f>
        <v>0</v>
      </c>
    </row>
    <row r="68" spans="1:9">
      <c r="A68" t="s">
        <v>4</v>
      </c>
      <c r="B68" s="4" t="s">
        <v>5</v>
      </c>
      <c r="C68" s="4" t="s">
        <v>15</v>
      </c>
      <c r="D68" s="4" t="s">
        <v>15</v>
      </c>
      <c r="E68" s="4" t="s">
        <v>15</v>
      </c>
      <c r="F68" s="4" t="s">
        <v>9</v>
      </c>
      <c r="G68" s="4" t="s">
        <v>15</v>
      </c>
      <c r="H68" s="4" t="s">
        <v>15</v>
      </c>
      <c r="I68" s="4" t="s">
        <v>21</v>
      </c>
    </row>
    <row r="69" spans="1:9">
      <c r="A69" t="n">
        <v>1920</v>
      </c>
      <c r="B69" s="11" t="n">
        <v>5</v>
      </c>
      <c r="C69" s="7" t="n">
        <v>35</v>
      </c>
      <c r="D69" s="7" t="n">
        <v>3</v>
      </c>
      <c r="E69" s="7" t="n">
        <v>0</v>
      </c>
      <c r="F69" s="7" t="n">
        <v>4</v>
      </c>
      <c r="G69" s="7" t="n">
        <v>2</v>
      </c>
      <c r="H69" s="7" t="n">
        <v>1</v>
      </c>
      <c r="I69" s="12" t="n">
        <f t="normal" ca="1">A73</f>
        <v>0</v>
      </c>
    </row>
    <row r="70" spans="1:9">
      <c r="A70" t="s">
        <v>4</v>
      </c>
      <c r="B70" s="4" t="s">
        <v>5</v>
      </c>
      <c r="C70" s="4" t="s">
        <v>21</v>
      </c>
    </row>
    <row r="71" spans="1:9">
      <c r="A71" t="n">
        <v>1934</v>
      </c>
      <c r="B71" s="16" t="n">
        <v>3</v>
      </c>
      <c r="C71" s="12" t="n">
        <f t="normal" ca="1">A79</f>
        <v>0</v>
      </c>
    </row>
    <row r="72" spans="1:9">
      <c r="A72" t="s">
        <v>4</v>
      </c>
      <c r="B72" s="4" t="s">
        <v>5</v>
      </c>
      <c r="C72" s="4" t="s">
        <v>15</v>
      </c>
      <c r="D72" s="4" t="s">
        <v>15</v>
      </c>
      <c r="E72" s="4" t="s">
        <v>15</v>
      </c>
      <c r="F72" s="4" t="s">
        <v>9</v>
      </c>
      <c r="G72" s="4" t="s">
        <v>15</v>
      </c>
      <c r="H72" s="4" t="s">
        <v>15</v>
      </c>
      <c r="I72" s="4" t="s">
        <v>21</v>
      </c>
    </row>
    <row r="73" spans="1:9">
      <c r="A73" t="n">
        <v>1939</v>
      </c>
      <c r="B73" s="11" t="n">
        <v>5</v>
      </c>
      <c r="C73" s="7" t="n">
        <v>35</v>
      </c>
      <c r="D73" s="7" t="n">
        <v>3</v>
      </c>
      <c r="E73" s="7" t="n">
        <v>0</v>
      </c>
      <c r="F73" s="7" t="n">
        <v>5</v>
      </c>
      <c r="G73" s="7" t="n">
        <v>2</v>
      </c>
      <c r="H73" s="7" t="n">
        <v>1</v>
      </c>
      <c r="I73" s="12" t="n">
        <f t="normal" ca="1">A77</f>
        <v>0</v>
      </c>
    </row>
    <row r="74" spans="1:9">
      <c r="A74" t="s">
        <v>4</v>
      </c>
      <c r="B74" s="4" t="s">
        <v>5</v>
      </c>
      <c r="C74" s="4" t="s">
        <v>21</v>
      </c>
    </row>
    <row r="75" spans="1:9">
      <c r="A75" t="n">
        <v>1953</v>
      </c>
      <c r="B75" s="16" t="n">
        <v>3</v>
      </c>
      <c r="C75" s="12" t="n">
        <f t="normal" ca="1">A79</f>
        <v>0</v>
      </c>
    </row>
    <row r="76" spans="1:9">
      <c r="A76" t="s">
        <v>4</v>
      </c>
      <c r="B76" s="4" t="s">
        <v>5</v>
      </c>
      <c r="C76" s="4" t="s">
        <v>15</v>
      </c>
      <c r="D76" s="4" t="s">
        <v>15</v>
      </c>
      <c r="E76" s="4" t="s">
        <v>15</v>
      </c>
      <c r="F76" s="4" t="s">
        <v>9</v>
      </c>
      <c r="G76" s="4" t="s">
        <v>15</v>
      </c>
      <c r="H76" s="4" t="s">
        <v>15</v>
      </c>
      <c r="I76" s="4" t="s">
        <v>21</v>
      </c>
    </row>
    <row r="77" spans="1:9">
      <c r="A77" t="n">
        <v>1958</v>
      </c>
      <c r="B77" s="11" t="n">
        <v>5</v>
      </c>
      <c r="C77" s="7" t="n">
        <v>35</v>
      </c>
      <c r="D77" s="7" t="n">
        <v>3</v>
      </c>
      <c r="E77" s="7" t="n">
        <v>0</v>
      </c>
      <c r="F77" s="7" t="n">
        <v>6</v>
      </c>
      <c r="G77" s="7" t="n">
        <v>2</v>
      </c>
      <c r="H77" s="7" t="n">
        <v>1</v>
      </c>
      <c r="I77" s="12" t="n">
        <f t="normal" ca="1">A79</f>
        <v>0</v>
      </c>
    </row>
    <row r="78" spans="1:9">
      <c r="A78" t="s">
        <v>4</v>
      </c>
      <c r="B78" s="4" t="s">
        <v>5</v>
      </c>
    </row>
    <row r="79" spans="1:9">
      <c r="A79" t="n">
        <v>1972</v>
      </c>
      <c r="B79" s="5" t="n">
        <v>1</v>
      </c>
    </row>
    <row r="80" spans="1:9" s="3" customFormat="1" customHeight="0">
      <c r="A80" s="3" t="s">
        <v>2</v>
      </c>
      <c r="B80" s="3" t="s">
        <v>27</v>
      </c>
    </row>
    <row r="81" spans="1:9">
      <c r="A81" t="s">
        <v>4</v>
      </c>
      <c r="B81" s="4" t="s">
        <v>5</v>
      </c>
      <c r="C81" s="4" t="s">
        <v>15</v>
      </c>
      <c r="D81" s="4" t="s">
        <v>15</v>
      </c>
      <c r="E81" s="4" t="s">
        <v>15</v>
      </c>
      <c r="F81" s="4" t="s">
        <v>9</v>
      </c>
      <c r="G81" s="4" t="s">
        <v>15</v>
      </c>
      <c r="H81" s="4" t="s">
        <v>15</v>
      </c>
      <c r="I81" s="4" t="s">
        <v>15</v>
      </c>
      <c r="J81" s="4" t="s">
        <v>15</v>
      </c>
      <c r="K81" s="4" t="s">
        <v>9</v>
      </c>
      <c r="L81" s="4" t="s">
        <v>15</v>
      </c>
      <c r="M81" s="4" t="s">
        <v>15</v>
      </c>
      <c r="N81" s="4" t="s">
        <v>15</v>
      </c>
      <c r="O81" s="4" t="s">
        <v>15</v>
      </c>
      <c r="P81" s="4" t="s">
        <v>15</v>
      </c>
      <c r="Q81" s="4" t="s">
        <v>9</v>
      </c>
      <c r="R81" s="4" t="s">
        <v>15</v>
      </c>
      <c r="S81" s="4" t="s">
        <v>15</v>
      </c>
      <c r="T81" s="4" t="s">
        <v>15</v>
      </c>
      <c r="U81" s="4" t="s">
        <v>21</v>
      </c>
    </row>
    <row r="82" spans="1:9">
      <c r="A82" t="n">
        <v>1976</v>
      </c>
      <c r="B82" s="11" t="n">
        <v>5</v>
      </c>
      <c r="C82" s="7" t="n">
        <v>32</v>
      </c>
      <c r="D82" s="7" t="n">
        <v>3</v>
      </c>
      <c r="E82" s="7" t="n">
        <v>0</v>
      </c>
      <c r="F82" s="7" t="n">
        <v>418</v>
      </c>
      <c r="G82" s="7" t="n">
        <v>2</v>
      </c>
      <c r="H82" s="7" t="n">
        <v>32</v>
      </c>
      <c r="I82" s="7" t="n">
        <v>3</v>
      </c>
      <c r="J82" s="7" t="n">
        <v>0</v>
      </c>
      <c r="K82" s="7" t="n">
        <v>419</v>
      </c>
      <c r="L82" s="7" t="n">
        <v>2</v>
      </c>
      <c r="M82" s="7" t="n">
        <v>11</v>
      </c>
      <c r="N82" s="7" t="n">
        <v>32</v>
      </c>
      <c r="O82" s="7" t="n">
        <v>3</v>
      </c>
      <c r="P82" s="7" t="n">
        <v>0</v>
      </c>
      <c r="Q82" s="7" t="n">
        <v>420</v>
      </c>
      <c r="R82" s="7" t="n">
        <v>2</v>
      </c>
      <c r="S82" s="7" t="n">
        <v>11</v>
      </c>
      <c r="T82" s="7" t="n">
        <v>1</v>
      </c>
      <c r="U82" s="12" t="n">
        <f t="normal" ca="1">A102</f>
        <v>0</v>
      </c>
    </row>
    <row r="83" spans="1:9">
      <c r="A83" t="s">
        <v>4</v>
      </c>
      <c r="B83" s="4" t="s">
        <v>5</v>
      </c>
      <c r="C83" s="4" t="s">
        <v>15</v>
      </c>
      <c r="D83" s="4" t="s">
        <v>15</v>
      </c>
      <c r="E83" s="4" t="s">
        <v>15</v>
      </c>
      <c r="F83" s="4" t="s">
        <v>9</v>
      </c>
      <c r="G83" s="4" t="s">
        <v>15</v>
      </c>
      <c r="H83" s="4" t="s">
        <v>15</v>
      </c>
      <c r="I83" s="4" t="s">
        <v>21</v>
      </c>
    </row>
    <row r="84" spans="1:9">
      <c r="A84" t="n">
        <v>2008</v>
      </c>
      <c r="B84" s="11" t="n">
        <v>5</v>
      </c>
      <c r="C84" s="7" t="n">
        <v>32</v>
      </c>
      <c r="D84" s="7" t="n">
        <v>3</v>
      </c>
      <c r="E84" s="7" t="n">
        <v>0</v>
      </c>
      <c r="F84" s="7" t="n">
        <v>418</v>
      </c>
      <c r="G84" s="7" t="n">
        <v>2</v>
      </c>
      <c r="H84" s="7" t="n">
        <v>1</v>
      </c>
      <c r="I84" s="12" t="n">
        <f t="normal" ca="1">A90</f>
        <v>0</v>
      </c>
    </row>
    <row r="85" spans="1:9">
      <c r="A85" t="s">
        <v>4</v>
      </c>
      <c r="B85" s="4" t="s">
        <v>5</v>
      </c>
      <c r="C85" s="4" t="s">
        <v>10</v>
      </c>
      <c r="D85" s="4" t="s">
        <v>15</v>
      </c>
      <c r="E85" s="4" t="s">
        <v>15</v>
      </c>
      <c r="F85" s="4" t="s">
        <v>6</v>
      </c>
    </row>
    <row r="86" spans="1:9">
      <c r="A86" t="n">
        <v>2022</v>
      </c>
      <c r="B86" s="17" t="n">
        <v>20</v>
      </c>
      <c r="C86" s="7" t="n">
        <v>65533</v>
      </c>
      <c r="D86" s="7" t="n">
        <v>0</v>
      </c>
      <c r="E86" s="7" t="n">
        <v>11</v>
      </c>
      <c r="F86" s="7" t="s">
        <v>28</v>
      </c>
    </row>
    <row r="87" spans="1:9">
      <c r="A87" t="s">
        <v>4</v>
      </c>
      <c r="B87" s="4" t="s">
        <v>5</v>
      </c>
      <c r="C87" s="4" t="s">
        <v>21</v>
      </c>
    </row>
    <row r="88" spans="1:9">
      <c r="A88" t="n">
        <v>2046</v>
      </c>
      <c r="B88" s="16" t="n">
        <v>3</v>
      </c>
      <c r="C88" s="12" t="n">
        <f t="normal" ca="1">A100</f>
        <v>0</v>
      </c>
    </row>
    <row r="89" spans="1:9">
      <c r="A89" t="s">
        <v>4</v>
      </c>
      <c r="B89" s="4" t="s">
        <v>5</v>
      </c>
      <c r="C89" s="4" t="s">
        <v>15</v>
      </c>
      <c r="D89" s="4" t="s">
        <v>15</v>
      </c>
      <c r="E89" s="4" t="s">
        <v>15</v>
      </c>
      <c r="F89" s="4" t="s">
        <v>9</v>
      </c>
      <c r="G89" s="4" t="s">
        <v>15</v>
      </c>
      <c r="H89" s="4" t="s">
        <v>15</v>
      </c>
      <c r="I89" s="4" t="s">
        <v>21</v>
      </c>
    </row>
    <row r="90" spans="1:9">
      <c r="A90" t="n">
        <v>2051</v>
      </c>
      <c r="B90" s="11" t="n">
        <v>5</v>
      </c>
      <c r="C90" s="7" t="n">
        <v>32</v>
      </c>
      <c r="D90" s="7" t="n">
        <v>3</v>
      </c>
      <c r="E90" s="7" t="n">
        <v>0</v>
      </c>
      <c r="F90" s="7" t="n">
        <v>419</v>
      </c>
      <c r="G90" s="7" t="n">
        <v>2</v>
      </c>
      <c r="H90" s="7" t="n">
        <v>1</v>
      </c>
      <c r="I90" s="12" t="n">
        <f t="normal" ca="1">A96</f>
        <v>0</v>
      </c>
    </row>
    <row r="91" spans="1:9">
      <c r="A91" t="s">
        <v>4</v>
      </c>
      <c r="B91" s="4" t="s">
        <v>5</v>
      </c>
      <c r="C91" s="4" t="s">
        <v>10</v>
      </c>
      <c r="D91" s="4" t="s">
        <v>15</v>
      </c>
      <c r="E91" s="4" t="s">
        <v>15</v>
      </c>
      <c r="F91" s="4" t="s">
        <v>6</v>
      </c>
    </row>
    <row r="92" spans="1:9">
      <c r="A92" t="n">
        <v>2065</v>
      </c>
      <c r="B92" s="17" t="n">
        <v>20</v>
      </c>
      <c r="C92" s="7" t="n">
        <v>65533</v>
      </c>
      <c r="D92" s="7" t="n">
        <v>0</v>
      </c>
      <c r="E92" s="7" t="n">
        <v>11</v>
      </c>
      <c r="F92" s="7" t="s">
        <v>29</v>
      </c>
    </row>
    <row r="93" spans="1:9">
      <c r="A93" t="s">
        <v>4</v>
      </c>
      <c r="B93" s="4" t="s">
        <v>5</v>
      </c>
      <c r="C93" s="4" t="s">
        <v>21</v>
      </c>
    </row>
    <row r="94" spans="1:9">
      <c r="A94" t="n">
        <v>2089</v>
      </c>
      <c r="B94" s="16" t="n">
        <v>3</v>
      </c>
      <c r="C94" s="12" t="n">
        <f t="normal" ca="1">A100</f>
        <v>0</v>
      </c>
    </row>
    <row r="95" spans="1:9">
      <c r="A95" t="s">
        <v>4</v>
      </c>
      <c r="B95" s="4" t="s">
        <v>5</v>
      </c>
      <c r="C95" s="4" t="s">
        <v>15</v>
      </c>
      <c r="D95" s="4" t="s">
        <v>15</v>
      </c>
      <c r="E95" s="4" t="s">
        <v>15</v>
      </c>
      <c r="F95" s="4" t="s">
        <v>9</v>
      </c>
      <c r="G95" s="4" t="s">
        <v>15</v>
      </c>
      <c r="H95" s="4" t="s">
        <v>15</v>
      </c>
      <c r="I95" s="4" t="s">
        <v>21</v>
      </c>
    </row>
    <row r="96" spans="1:9">
      <c r="A96" t="n">
        <v>2094</v>
      </c>
      <c r="B96" s="11" t="n">
        <v>5</v>
      </c>
      <c r="C96" s="7" t="n">
        <v>32</v>
      </c>
      <c r="D96" s="7" t="n">
        <v>3</v>
      </c>
      <c r="E96" s="7" t="n">
        <v>0</v>
      </c>
      <c r="F96" s="7" t="n">
        <v>420</v>
      </c>
      <c r="G96" s="7" t="n">
        <v>2</v>
      </c>
      <c r="H96" s="7" t="n">
        <v>1</v>
      </c>
      <c r="I96" s="12" t="n">
        <f t="normal" ca="1">A100</f>
        <v>0</v>
      </c>
    </row>
    <row r="97" spans="1:21">
      <c r="A97" t="s">
        <v>4</v>
      </c>
      <c r="B97" s="4" t="s">
        <v>5</v>
      </c>
      <c r="C97" s="4" t="s">
        <v>10</v>
      </c>
      <c r="D97" s="4" t="s">
        <v>15</v>
      </c>
      <c r="E97" s="4" t="s">
        <v>15</v>
      </c>
      <c r="F97" s="4" t="s">
        <v>6</v>
      </c>
    </row>
    <row r="98" spans="1:21">
      <c r="A98" t="n">
        <v>2108</v>
      </c>
      <c r="B98" s="17" t="n">
        <v>20</v>
      </c>
      <c r="C98" s="7" t="n">
        <v>65533</v>
      </c>
      <c r="D98" s="7" t="n">
        <v>0</v>
      </c>
      <c r="E98" s="7" t="n">
        <v>11</v>
      </c>
      <c r="F98" s="7" t="s">
        <v>30</v>
      </c>
    </row>
    <row r="99" spans="1:21">
      <c r="A99" t="s">
        <v>4</v>
      </c>
      <c r="B99" s="4" t="s">
        <v>5</v>
      </c>
      <c r="C99" s="4" t="s">
        <v>15</v>
      </c>
      <c r="D99" s="4" t="s">
        <v>15</v>
      </c>
      <c r="E99" s="4" t="s">
        <v>9</v>
      </c>
      <c r="F99" s="4" t="s">
        <v>15</v>
      </c>
      <c r="G99" s="4" t="s">
        <v>15</v>
      </c>
    </row>
    <row r="100" spans="1:21">
      <c r="A100" t="n">
        <v>2132</v>
      </c>
      <c r="B100" s="18" t="n">
        <v>8</v>
      </c>
      <c r="C100" s="7" t="n">
        <v>3</v>
      </c>
      <c r="D100" s="7" t="n">
        <v>0</v>
      </c>
      <c r="E100" s="7" t="n">
        <v>0</v>
      </c>
      <c r="F100" s="7" t="n">
        <v>19</v>
      </c>
      <c r="G100" s="7" t="n">
        <v>1</v>
      </c>
    </row>
    <row r="101" spans="1:21">
      <c r="A101" t="s">
        <v>4</v>
      </c>
      <c r="B101" s="4" t="s">
        <v>5</v>
      </c>
      <c r="C101" s="4" t="s">
        <v>15</v>
      </c>
      <c r="D101" s="4" t="s">
        <v>6</v>
      </c>
    </row>
    <row r="102" spans="1:21">
      <c r="A102" t="n">
        <v>2141</v>
      </c>
      <c r="B102" s="8" t="n">
        <v>2</v>
      </c>
      <c r="C102" s="7" t="n">
        <v>11</v>
      </c>
      <c r="D102" s="7" t="s">
        <v>31</v>
      </c>
    </row>
    <row r="103" spans="1:21">
      <c r="A103" t="s">
        <v>4</v>
      </c>
      <c r="B103" s="4" t="s">
        <v>5</v>
      </c>
    </row>
    <row r="104" spans="1:21">
      <c r="A104" t="n">
        <v>2151</v>
      </c>
      <c r="B104" s="5" t="n">
        <v>1</v>
      </c>
    </row>
    <row r="105" spans="1:21" s="3" customFormat="1" customHeight="0">
      <c r="A105" s="3" t="s">
        <v>2</v>
      </c>
      <c r="B105" s="3" t="s">
        <v>32</v>
      </c>
    </row>
    <row r="106" spans="1:21">
      <c r="A106" t="s">
        <v>4</v>
      </c>
      <c r="B106" s="4" t="s">
        <v>5</v>
      </c>
      <c r="C106" s="4" t="s">
        <v>15</v>
      </c>
      <c r="D106" s="4" t="s">
        <v>15</v>
      </c>
    </row>
    <row r="107" spans="1:21">
      <c r="A107" t="n">
        <v>2152</v>
      </c>
      <c r="B107" s="9" t="n">
        <v>162</v>
      </c>
      <c r="C107" s="7" t="n">
        <v>0</v>
      </c>
      <c r="D107" s="7" t="n">
        <v>1</v>
      </c>
    </row>
    <row r="108" spans="1:21">
      <c r="A108" t="s">
        <v>4</v>
      </c>
      <c r="B108" s="4" t="s">
        <v>5</v>
      </c>
    </row>
    <row r="109" spans="1:21">
      <c r="A109" t="n">
        <v>2155</v>
      </c>
      <c r="B109" s="5" t="n">
        <v>1</v>
      </c>
    </row>
    <row r="110" spans="1:21" s="3" customFormat="1" customHeight="0">
      <c r="A110" s="3" t="s">
        <v>2</v>
      </c>
      <c r="B110" s="3" t="s">
        <v>33</v>
      </c>
    </row>
    <row r="111" spans="1:21">
      <c r="A111" t="s">
        <v>4</v>
      </c>
      <c r="B111" s="4" t="s">
        <v>5</v>
      </c>
      <c r="C111" s="4" t="s">
        <v>15</v>
      </c>
      <c r="D111" s="4" t="s">
        <v>10</v>
      </c>
    </row>
    <row r="112" spans="1:21">
      <c r="A112" t="n">
        <v>2156</v>
      </c>
      <c r="B112" s="19" t="n">
        <v>22</v>
      </c>
      <c r="C112" s="7" t="n">
        <v>20</v>
      </c>
      <c r="D112" s="7" t="n">
        <v>0</v>
      </c>
    </row>
    <row r="113" spans="1:7">
      <c r="A113" t="s">
        <v>4</v>
      </c>
      <c r="B113" s="4" t="s">
        <v>5</v>
      </c>
      <c r="C113" s="4" t="s">
        <v>15</v>
      </c>
      <c r="D113" s="4" t="s">
        <v>15</v>
      </c>
      <c r="E113" s="4" t="s">
        <v>9</v>
      </c>
      <c r="F113" s="4" t="s">
        <v>15</v>
      </c>
      <c r="G113" s="4" t="s">
        <v>15</v>
      </c>
    </row>
    <row r="114" spans="1:7">
      <c r="A114" t="n">
        <v>2160</v>
      </c>
      <c r="B114" s="20" t="n">
        <v>18</v>
      </c>
      <c r="C114" s="7" t="n">
        <v>1</v>
      </c>
      <c r="D114" s="7" t="n">
        <v>0</v>
      </c>
      <c r="E114" s="7" t="n">
        <v>0</v>
      </c>
      <c r="F114" s="7" t="n">
        <v>19</v>
      </c>
      <c r="G114" s="7" t="n">
        <v>1</v>
      </c>
    </row>
    <row r="115" spans="1:7">
      <c r="A115" t="s">
        <v>4</v>
      </c>
      <c r="B115" s="4" t="s">
        <v>5</v>
      </c>
      <c r="C115" s="4" t="s">
        <v>15</v>
      </c>
      <c r="D115" s="4" t="s">
        <v>15</v>
      </c>
      <c r="E115" s="4" t="s">
        <v>9</v>
      </c>
      <c r="F115" s="4" t="s">
        <v>15</v>
      </c>
      <c r="G115" s="4" t="s">
        <v>15</v>
      </c>
    </row>
    <row r="116" spans="1:7">
      <c r="A116" t="n">
        <v>2169</v>
      </c>
      <c r="B116" s="20" t="n">
        <v>18</v>
      </c>
      <c r="C116" s="7" t="n">
        <v>2</v>
      </c>
      <c r="D116" s="7" t="n">
        <v>0</v>
      </c>
      <c r="E116" s="7" t="n">
        <v>0</v>
      </c>
      <c r="F116" s="7" t="n">
        <v>19</v>
      </c>
      <c r="G116" s="7" t="n">
        <v>1</v>
      </c>
    </row>
    <row r="117" spans="1:7">
      <c r="A117" t="s">
        <v>4</v>
      </c>
      <c r="B117" s="4" t="s">
        <v>5</v>
      </c>
      <c r="C117" s="4" t="s">
        <v>15</v>
      </c>
      <c r="D117" s="4" t="s">
        <v>6</v>
      </c>
    </row>
    <row r="118" spans="1:7">
      <c r="A118" t="n">
        <v>2178</v>
      </c>
      <c r="B118" s="8" t="n">
        <v>2</v>
      </c>
      <c r="C118" s="7" t="n">
        <v>10</v>
      </c>
      <c r="D118" s="7" t="s">
        <v>34</v>
      </c>
    </row>
    <row r="119" spans="1:7">
      <c r="A119" t="s">
        <v>4</v>
      </c>
      <c r="B119" s="4" t="s">
        <v>5</v>
      </c>
      <c r="C119" s="4" t="s">
        <v>15</v>
      </c>
      <c r="D119" s="4" t="s">
        <v>6</v>
      </c>
    </row>
    <row r="120" spans="1:7">
      <c r="A120" t="n">
        <v>2194</v>
      </c>
      <c r="B120" s="8" t="n">
        <v>2</v>
      </c>
      <c r="C120" s="7" t="n">
        <v>10</v>
      </c>
      <c r="D120" s="7" t="s">
        <v>35</v>
      </c>
    </row>
    <row r="121" spans="1:7">
      <c r="A121" t="s">
        <v>4</v>
      </c>
      <c r="B121" s="4" t="s">
        <v>5</v>
      </c>
      <c r="C121" s="4" t="s">
        <v>10</v>
      </c>
    </row>
    <row r="122" spans="1:7">
      <c r="A122" t="n">
        <v>2217</v>
      </c>
      <c r="B122" s="21" t="n">
        <v>16</v>
      </c>
      <c r="C122" s="7" t="n">
        <v>0</v>
      </c>
    </row>
    <row r="123" spans="1:7">
      <c r="A123" t="s">
        <v>4</v>
      </c>
      <c r="B123" s="4" t="s">
        <v>5</v>
      </c>
      <c r="C123" s="4" t="s">
        <v>15</v>
      </c>
      <c r="D123" s="4" t="s">
        <v>6</v>
      </c>
    </row>
    <row r="124" spans="1:7">
      <c r="A124" t="n">
        <v>2220</v>
      </c>
      <c r="B124" s="8" t="n">
        <v>2</v>
      </c>
      <c r="C124" s="7" t="n">
        <v>10</v>
      </c>
      <c r="D124" s="7" t="s">
        <v>36</v>
      </c>
    </row>
    <row r="125" spans="1:7">
      <c r="A125" t="s">
        <v>4</v>
      </c>
      <c r="B125" s="4" t="s">
        <v>5</v>
      </c>
      <c r="C125" s="4" t="s">
        <v>10</v>
      </c>
    </row>
    <row r="126" spans="1:7">
      <c r="A126" t="n">
        <v>2238</v>
      </c>
      <c r="B126" s="21" t="n">
        <v>16</v>
      </c>
      <c r="C126" s="7" t="n">
        <v>0</v>
      </c>
    </row>
    <row r="127" spans="1:7">
      <c r="A127" t="s">
        <v>4</v>
      </c>
      <c r="B127" s="4" t="s">
        <v>5</v>
      </c>
      <c r="C127" s="4" t="s">
        <v>15</v>
      </c>
      <c r="D127" s="4" t="s">
        <v>6</v>
      </c>
    </row>
    <row r="128" spans="1:7">
      <c r="A128" t="n">
        <v>2241</v>
      </c>
      <c r="B128" s="8" t="n">
        <v>2</v>
      </c>
      <c r="C128" s="7" t="n">
        <v>10</v>
      </c>
      <c r="D128" s="7" t="s">
        <v>37</v>
      </c>
    </row>
    <row r="129" spans="1:7">
      <c r="A129" t="s">
        <v>4</v>
      </c>
      <c r="B129" s="4" t="s">
        <v>5</v>
      </c>
      <c r="C129" s="4" t="s">
        <v>10</v>
      </c>
    </row>
    <row r="130" spans="1:7">
      <c r="A130" t="n">
        <v>2260</v>
      </c>
      <c r="B130" s="21" t="n">
        <v>16</v>
      </c>
      <c r="C130" s="7" t="n">
        <v>0</v>
      </c>
    </row>
    <row r="131" spans="1:7">
      <c r="A131" t="s">
        <v>4</v>
      </c>
      <c r="B131" s="4" t="s">
        <v>5</v>
      </c>
      <c r="C131" s="4" t="s">
        <v>15</v>
      </c>
    </row>
    <row r="132" spans="1:7">
      <c r="A132" t="n">
        <v>2263</v>
      </c>
      <c r="B132" s="22" t="n">
        <v>23</v>
      </c>
      <c r="C132" s="7" t="n">
        <v>20</v>
      </c>
    </row>
    <row r="133" spans="1:7">
      <c r="A133" t="s">
        <v>4</v>
      </c>
      <c r="B133" s="4" t="s">
        <v>5</v>
      </c>
    </row>
    <row r="134" spans="1:7">
      <c r="A134" t="n">
        <v>2265</v>
      </c>
      <c r="B134" s="5" t="n">
        <v>1</v>
      </c>
    </row>
    <row r="135" spans="1:7" s="3" customFormat="1" customHeight="0">
      <c r="A135" s="3" t="s">
        <v>2</v>
      </c>
      <c r="B135" s="3" t="s">
        <v>38</v>
      </c>
    </row>
    <row r="136" spans="1:7">
      <c r="A136" t="s">
        <v>4</v>
      </c>
      <c r="B136" s="4" t="s">
        <v>5</v>
      </c>
      <c r="C136" s="4" t="s">
        <v>15</v>
      </c>
      <c r="D136" s="4" t="s">
        <v>15</v>
      </c>
      <c r="E136" s="4" t="s">
        <v>15</v>
      </c>
      <c r="F136" s="4" t="s">
        <v>15</v>
      </c>
    </row>
    <row r="137" spans="1:7">
      <c r="A137" t="n">
        <v>2268</v>
      </c>
      <c r="B137" s="23" t="n">
        <v>14</v>
      </c>
      <c r="C137" s="7" t="n">
        <v>2</v>
      </c>
      <c r="D137" s="7" t="n">
        <v>0</v>
      </c>
      <c r="E137" s="7" t="n">
        <v>0</v>
      </c>
      <c r="F137" s="7" t="n">
        <v>0</v>
      </c>
    </row>
    <row r="138" spans="1:7">
      <c r="A138" t="s">
        <v>4</v>
      </c>
      <c r="B138" s="4" t="s">
        <v>5</v>
      </c>
      <c r="C138" s="4" t="s">
        <v>15</v>
      </c>
      <c r="D138" s="24" t="s">
        <v>39</v>
      </c>
      <c r="E138" s="4" t="s">
        <v>5</v>
      </c>
      <c r="F138" s="4" t="s">
        <v>15</v>
      </c>
      <c r="G138" s="4" t="s">
        <v>10</v>
      </c>
      <c r="H138" s="24" t="s">
        <v>40</v>
      </c>
      <c r="I138" s="4" t="s">
        <v>15</v>
      </c>
      <c r="J138" s="4" t="s">
        <v>9</v>
      </c>
      <c r="K138" s="4" t="s">
        <v>15</v>
      </c>
      <c r="L138" s="4" t="s">
        <v>15</v>
      </c>
      <c r="M138" s="24" t="s">
        <v>39</v>
      </c>
      <c r="N138" s="4" t="s">
        <v>5</v>
      </c>
      <c r="O138" s="4" t="s">
        <v>15</v>
      </c>
      <c r="P138" s="4" t="s">
        <v>10</v>
      </c>
      <c r="Q138" s="24" t="s">
        <v>40</v>
      </c>
      <c r="R138" s="4" t="s">
        <v>15</v>
      </c>
      <c r="S138" s="4" t="s">
        <v>9</v>
      </c>
      <c r="T138" s="4" t="s">
        <v>15</v>
      </c>
      <c r="U138" s="4" t="s">
        <v>15</v>
      </c>
      <c r="V138" s="4" t="s">
        <v>15</v>
      </c>
      <c r="W138" s="4" t="s">
        <v>21</v>
      </c>
    </row>
    <row r="139" spans="1:7">
      <c r="A139" t="n">
        <v>2273</v>
      </c>
      <c r="B139" s="11" t="n">
        <v>5</v>
      </c>
      <c r="C139" s="7" t="n">
        <v>28</v>
      </c>
      <c r="D139" s="24" t="s">
        <v>3</v>
      </c>
      <c r="E139" s="9" t="n">
        <v>162</v>
      </c>
      <c r="F139" s="7" t="n">
        <v>3</v>
      </c>
      <c r="G139" s="7" t="n">
        <v>12462</v>
      </c>
      <c r="H139" s="24" t="s">
        <v>3</v>
      </c>
      <c r="I139" s="7" t="n">
        <v>0</v>
      </c>
      <c r="J139" s="7" t="n">
        <v>1</v>
      </c>
      <c r="K139" s="7" t="n">
        <v>2</v>
      </c>
      <c r="L139" s="7" t="n">
        <v>28</v>
      </c>
      <c r="M139" s="24" t="s">
        <v>3</v>
      </c>
      <c r="N139" s="9" t="n">
        <v>162</v>
      </c>
      <c r="O139" s="7" t="n">
        <v>3</v>
      </c>
      <c r="P139" s="7" t="n">
        <v>12462</v>
      </c>
      <c r="Q139" s="24" t="s">
        <v>3</v>
      </c>
      <c r="R139" s="7" t="n">
        <v>0</v>
      </c>
      <c r="S139" s="7" t="n">
        <v>2</v>
      </c>
      <c r="T139" s="7" t="n">
        <v>2</v>
      </c>
      <c r="U139" s="7" t="n">
        <v>11</v>
      </c>
      <c r="V139" s="7" t="n">
        <v>1</v>
      </c>
      <c r="W139" s="12" t="n">
        <f t="normal" ca="1">A143</f>
        <v>0</v>
      </c>
    </row>
    <row r="140" spans="1:7">
      <c r="A140" t="s">
        <v>4</v>
      </c>
      <c r="B140" s="4" t="s">
        <v>5</v>
      </c>
      <c r="C140" s="4" t="s">
        <v>15</v>
      </c>
      <c r="D140" s="4" t="s">
        <v>10</v>
      </c>
      <c r="E140" s="4" t="s">
        <v>22</v>
      </c>
    </row>
    <row r="141" spans="1:7">
      <c r="A141" t="n">
        <v>2302</v>
      </c>
      <c r="B141" s="25" t="n">
        <v>58</v>
      </c>
      <c r="C141" s="7" t="n">
        <v>0</v>
      </c>
      <c r="D141" s="7" t="n">
        <v>0</v>
      </c>
      <c r="E141" s="7" t="n">
        <v>1</v>
      </c>
    </row>
    <row r="142" spans="1:7">
      <c r="A142" t="s">
        <v>4</v>
      </c>
      <c r="B142" s="4" t="s">
        <v>5</v>
      </c>
      <c r="C142" s="4" t="s">
        <v>15</v>
      </c>
      <c r="D142" s="24" t="s">
        <v>39</v>
      </c>
      <c r="E142" s="4" t="s">
        <v>5</v>
      </c>
      <c r="F142" s="4" t="s">
        <v>15</v>
      </c>
      <c r="G142" s="4" t="s">
        <v>10</v>
      </c>
      <c r="H142" s="24" t="s">
        <v>40</v>
      </c>
      <c r="I142" s="4" t="s">
        <v>15</v>
      </c>
      <c r="J142" s="4" t="s">
        <v>9</v>
      </c>
      <c r="K142" s="4" t="s">
        <v>15</v>
      </c>
      <c r="L142" s="4" t="s">
        <v>15</v>
      </c>
      <c r="M142" s="24" t="s">
        <v>39</v>
      </c>
      <c r="N142" s="4" t="s">
        <v>5</v>
      </c>
      <c r="O142" s="4" t="s">
        <v>15</v>
      </c>
      <c r="P142" s="4" t="s">
        <v>10</v>
      </c>
      <c r="Q142" s="24" t="s">
        <v>40</v>
      </c>
      <c r="R142" s="4" t="s">
        <v>15</v>
      </c>
      <c r="S142" s="4" t="s">
        <v>9</v>
      </c>
      <c r="T142" s="4" t="s">
        <v>15</v>
      </c>
      <c r="U142" s="4" t="s">
        <v>15</v>
      </c>
      <c r="V142" s="4" t="s">
        <v>15</v>
      </c>
      <c r="W142" s="4" t="s">
        <v>21</v>
      </c>
    </row>
    <row r="143" spans="1:7">
      <c r="A143" t="n">
        <v>2310</v>
      </c>
      <c r="B143" s="11" t="n">
        <v>5</v>
      </c>
      <c r="C143" s="7" t="n">
        <v>28</v>
      </c>
      <c r="D143" s="24" t="s">
        <v>3</v>
      </c>
      <c r="E143" s="9" t="n">
        <v>162</v>
      </c>
      <c r="F143" s="7" t="n">
        <v>3</v>
      </c>
      <c r="G143" s="7" t="n">
        <v>12462</v>
      </c>
      <c r="H143" s="24" t="s">
        <v>3</v>
      </c>
      <c r="I143" s="7" t="n">
        <v>0</v>
      </c>
      <c r="J143" s="7" t="n">
        <v>1</v>
      </c>
      <c r="K143" s="7" t="n">
        <v>3</v>
      </c>
      <c r="L143" s="7" t="n">
        <v>28</v>
      </c>
      <c r="M143" s="24" t="s">
        <v>3</v>
      </c>
      <c r="N143" s="9" t="n">
        <v>162</v>
      </c>
      <c r="O143" s="7" t="n">
        <v>3</v>
      </c>
      <c r="P143" s="7" t="n">
        <v>12462</v>
      </c>
      <c r="Q143" s="24" t="s">
        <v>3</v>
      </c>
      <c r="R143" s="7" t="n">
        <v>0</v>
      </c>
      <c r="S143" s="7" t="n">
        <v>2</v>
      </c>
      <c r="T143" s="7" t="n">
        <v>3</v>
      </c>
      <c r="U143" s="7" t="n">
        <v>9</v>
      </c>
      <c r="V143" s="7" t="n">
        <v>1</v>
      </c>
      <c r="W143" s="12" t="n">
        <f t="normal" ca="1">A153</f>
        <v>0</v>
      </c>
    </row>
    <row r="144" spans="1:7">
      <c r="A144" t="s">
        <v>4</v>
      </c>
      <c r="B144" s="4" t="s">
        <v>5</v>
      </c>
      <c r="C144" s="4" t="s">
        <v>15</v>
      </c>
      <c r="D144" s="24" t="s">
        <v>39</v>
      </c>
      <c r="E144" s="4" t="s">
        <v>5</v>
      </c>
      <c r="F144" s="4" t="s">
        <v>10</v>
      </c>
      <c r="G144" s="4" t="s">
        <v>15</v>
      </c>
      <c r="H144" s="4" t="s">
        <v>15</v>
      </c>
      <c r="I144" s="4" t="s">
        <v>6</v>
      </c>
      <c r="J144" s="24" t="s">
        <v>40</v>
      </c>
      <c r="K144" s="4" t="s">
        <v>15</v>
      </c>
      <c r="L144" s="4" t="s">
        <v>15</v>
      </c>
      <c r="M144" s="24" t="s">
        <v>39</v>
      </c>
      <c r="N144" s="4" t="s">
        <v>5</v>
      </c>
      <c r="O144" s="4" t="s">
        <v>15</v>
      </c>
      <c r="P144" s="24" t="s">
        <v>40</v>
      </c>
      <c r="Q144" s="4" t="s">
        <v>15</v>
      </c>
      <c r="R144" s="4" t="s">
        <v>9</v>
      </c>
      <c r="S144" s="4" t="s">
        <v>15</v>
      </c>
      <c r="T144" s="4" t="s">
        <v>15</v>
      </c>
      <c r="U144" s="4" t="s">
        <v>15</v>
      </c>
      <c r="V144" s="24" t="s">
        <v>39</v>
      </c>
      <c r="W144" s="4" t="s">
        <v>5</v>
      </c>
      <c r="X144" s="4" t="s">
        <v>15</v>
      </c>
      <c r="Y144" s="24" t="s">
        <v>40</v>
      </c>
      <c r="Z144" s="4" t="s">
        <v>15</v>
      </c>
      <c r="AA144" s="4" t="s">
        <v>9</v>
      </c>
      <c r="AB144" s="4" t="s">
        <v>15</v>
      </c>
      <c r="AC144" s="4" t="s">
        <v>15</v>
      </c>
      <c r="AD144" s="4" t="s">
        <v>15</v>
      </c>
      <c r="AE144" s="4" t="s">
        <v>21</v>
      </c>
    </row>
    <row r="145" spans="1:31">
      <c r="A145" t="n">
        <v>2339</v>
      </c>
      <c r="B145" s="11" t="n">
        <v>5</v>
      </c>
      <c r="C145" s="7" t="n">
        <v>28</v>
      </c>
      <c r="D145" s="24" t="s">
        <v>3</v>
      </c>
      <c r="E145" s="26" t="n">
        <v>47</v>
      </c>
      <c r="F145" s="7" t="n">
        <v>61456</v>
      </c>
      <c r="G145" s="7" t="n">
        <v>2</v>
      </c>
      <c r="H145" s="7" t="n">
        <v>0</v>
      </c>
      <c r="I145" s="7" t="s">
        <v>41</v>
      </c>
      <c r="J145" s="24" t="s">
        <v>3</v>
      </c>
      <c r="K145" s="7" t="n">
        <v>8</v>
      </c>
      <c r="L145" s="7" t="n">
        <v>28</v>
      </c>
      <c r="M145" s="24" t="s">
        <v>3</v>
      </c>
      <c r="N145" s="14" t="n">
        <v>74</v>
      </c>
      <c r="O145" s="7" t="n">
        <v>65</v>
      </c>
      <c r="P145" s="24" t="s">
        <v>3</v>
      </c>
      <c r="Q145" s="7" t="n">
        <v>0</v>
      </c>
      <c r="R145" s="7" t="n">
        <v>1</v>
      </c>
      <c r="S145" s="7" t="n">
        <v>3</v>
      </c>
      <c r="T145" s="7" t="n">
        <v>9</v>
      </c>
      <c r="U145" s="7" t="n">
        <v>28</v>
      </c>
      <c r="V145" s="24" t="s">
        <v>3</v>
      </c>
      <c r="W145" s="14" t="n">
        <v>74</v>
      </c>
      <c r="X145" s="7" t="n">
        <v>65</v>
      </c>
      <c r="Y145" s="24" t="s">
        <v>3</v>
      </c>
      <c r="Z145" s="7" t="n">
        <v>0</v>
      </c>
      <c r="AA145" s="7" t="n">
        <v>2</v>
      </c>
      <c r="AB145" s="7" t="n">
        <v>3</v>
      </c>
      <c r="AC145" s="7" t="n">
        <v>9</v>
      </c>
      <c r="AD145" s="7" t="n">
        <v>1</v>
      </c>
      <c r="AE145" s="12" t="n">
        <f t="normal" ca="1">A149</f>
        <v>0</v>
      </c>
    </row>
    <row r="146" spans="1:31">
      <c r="A146" t="s">
        <v>4</v>
      </c>
      <c r="B146" s="4" t="s">
        <v>5</v>
      </c>
      <c r="C146" s="4" t="s">
        <v>10</v>
      </c>
      <c r="D146" s="4" t="s">
        <v>15</v>
      </c>
      <c r="E146" s="4" t="s">
        <v>15</v>
      </c>
      <c r="F146" s="4" t="s">
        <v>6</v>
      </c>
    </row>
    <row r="147" spans="1:31">
      <c r="A147" t="n">
        <v>2387</v>
      </c>
      <c r="B147" s="26" t="n">
        <v>47</v>
      </c>
      <c r="C147" s="7" t="n">
        <v>61456</v>
      </c>
      <c r="D147" s="7" t="n">
        <v>0</v>
      </c>
      <c r="E147" s="7" t="n">
        <v>0</v>
      </c>
      <c r="F147" s="7" t="s">
        <v>42</v>
      </c>
    </row>
    <row r="148" spans="1:31">
      <c r="A148" t="s">
        <v>4</v>
      </c>
      <c r="B148" s="4" t="s">
        <v>5</v>
      </c>
      <c r="C148" s="4" t="s">
        <v>15</v>
      </c>
      <c r="D148" s="4" t="s">
        <v>10</v>
      </c>
      <c r="E148" s="4" t="s">
        <v>22</v>
      </c>
    </row>
    <row r="149" spans="1:31">
      <c r="A149" t="n">
        <v>2400</v>
      </c>
      <c r="B149" s="25" t="n">
        <v>58</v>
      </c>
      <c r="C149" s="7" t="n">
        <v>0</v>
      </c>
      <c r="D149" s="7" t="n">
        <v>300</v>
      </c>
      <c r="E149" s="7" t="n">
        <v>1</v>
      </c>
    </row>
    <row r="150" spans="1:31">
      <c r="A150" t="s">
        <v>4</v>
      </c>
      <c r="B150" s="4" t="s">
        <v>5</v>
      </c>
      <c r="C150" s="4" t="s">
        <v>15</v>
      </c>
      <c r="D150" s="4" t="s">
        <v>10</v>
      </c>
    </row>
    <row r="151" spans="1:31">
      <c r="A151" t="n">
        <v>2408</v>
      </c>
      <c r="B151" s="25" t="n">
        <v>58</v>
      </c>
      <c r="C151" s="7" t="n">
        <v>255</v>
      </c>
      <c r="D151" s="7" t="n">
        <v>0</v>
      </c>
    </row>
    <row r="152" spans="1:31">
      <c r="A152" t="s">
        <v>4</v>
      </c>
      <c r="B152" s="4" t="s">
        <v>5</v>
      </c>
      <c r="C152" s="4" t="s">
        <v>15</v>
      </c>
      <c r="D152" s="4" t="s">
        <v>15</v>
      </c>
      <c r="E152" s="4" t="s">
        <v>15</v>
      </c>
      <c r="F152" s="4" t="s">
        <v>15</v>
      </c>
    </row>
    <row r="153" spans="1:31">
      <c r="A153" t="n">
        <v>2412</v>
      </c>
      <c r="B153" s="23" t="n">
        <v>14</v>
      </c>
      <c r="C153" s="7" t="n">
        <v>0</v>
      </c>
      <c r="D153" s="7" t="n">
        <v>0</v>
      </c>
      <c r="E153" s="7" t="n">
        <v>0</v>
      </c>
      <c r="F153" s="7" t="n">
        <v>64</v>
      </c>
    </row>
    <row r="154" spans="1:31">
      <c r="A154" t="s">
        <v>4</v>
      </c>
      <c r="B154" s="4" t="s">
        <v>5</v>
      </c>
      <c r="C154" s="4" t="s">
        <v>15</v>
      </c>
      <c r="D154" s="4" t="s">
        <v>10</v>
      </c>
    </row>
    <row r="155" spans="1:31">
      <c r="A155" t="n">
        <v>2417</v>
      </c>
      <c r="B155" s="19" t="n">
        <v>22</v>
      </c>
      <c r="C155" s="7" t="n">
        <v>0</v>
      </c>
      <c r="D155" s="7" t="n">
        <v>12462</v>
      </c>
    </row>
    <row r="156" spans="1:31">
      <c r="A156" t="s">
        <v>4</v>
      </c>
      <c r="B156" s="4" t="s">
        <v>5</v>
      </c>
      <c r="C156" s="4" t="s">
        <v>15</v>
      </c>
      <c r="D156" s="4" t="s">
        <v>10</v>
      </c>
    </row>
    <row r="157" spans="1:31">
      <c r="A157" t="n">
        <v>2421</v>
      </c>
      <c r="B157" s="25" t="n">
        <v>58</v>
      </c>
      <c r="C157" s="7" t="n">
        <v>5</v>
      </c>
      <c r="D157" s="7" t="n">
        <v>300</v>
      </c>
    </row>
    <row r="158" spans="1:31">
      <c r="A158" t="s">
        <v>4</v>
      </c>
      <c r="B158" s="4" t="s">
        <v>5</v>
      </c>
      <c r="C158" s="4" t="s">
        <v>22</v>
      </c>
      <c r="D158" s="4" t="s">
        <v>10</v>
      </c>
    </row>
    <row r="159" spans="1:31">
      <c r="A159" t="n">
        <v>2425</v>
      </c>
      <c r="B159" s="27" t="n">
        <v>103</v>
      </c>
      <c r="C159" s="7" t="n">
        <v>0</v>
      </c>
      <c r="D159" s="7" t="n">
        <v>300</v>
      </c>
    </row>
    <row r="160" spans="1:31">
      <c r="A160" t="s">
        <v>4</v>
      </c>
      <c r="B160" s="4" t="s">
        <v>5</v>
      </c>
      <c r="C160" s="4" t="s">
        <v>15</v>
      </c>
    </row>
    <row r="161" spans="1:31">
      <c r="A161" t="n">
        <v>2432</v>
      </c>
      <c r="B161" s="28" t="n">
        <v>64</v>
      </c>
      <c r="C161" s="7" t="n">
        <v>7</v>
      </c>
    </row>
    <row r="162" spans="1:31">
      <c r="A162" t="s">
        <v>4</v>
      </c>
      <c r="B162" s="4" t="s">
        <v>5</v>
      </c>
      <c r="C162" s="4" t="s">
        <v>15</v>
      </c>
      <c r="D162" s="4" t="s">
        <v>10</v>
      </c>
    </row>
    <row r="163" spans="1:31">
      <c r="A163" t="n">
        <v>2434</v>
      </c>
      <c r="B163" s="29" t="n">
        <v>72</v>
      </c>
      <c r="C163" s="7" t="n">
        <v>5</v>
      </c>
      <c r="D163" s="7" t="n">
        <v>0</v>
      </c>
    </row>
    <row r="164" spans="1:31">
      <c r="A164" t="s">
        <v>4</v>
      </c>
      <c r="B164" s="4" t="s">
        <v>5</v>
      </c>
      <c r="C164" s="4" t="s">
        <v>15</v>
      </c>
      <c r="D164" s="24" t="s">
        <v>39</v>
      </c>
      <c r="E164" s="4" t="s">
        <v>5</v>
      </c>
      <c r="F164" s="4" t="s">
        <v>15</v>
      </c>
      <c r="G164" s="4" t="s">
        <v>10</v>
      </c>
      <c r="H164" s="24" t="s">
        <v>40</v>
      </c>
      <c r="I164" s="4" t="s">
        <v>15</v>
      </c>
      <c r="J164" s="4" t="s">
        <v>9</v>
      </c>
      <c r="K164" s="4" t="s">
        <v>15</v>
      </c>
      <c r="L164" s="4" t="s">
        <v>15</v>
      </c>
      <c r="M164" s="4" t="s">
        <v>21</v>
      </c>
    </row>
    <row r="165" spans="1:31">
      <c r="A165" t="n">
        <v>2438</v>
      </c>
      <c r="B165" s="11" t="n">
        <v>5</v>
      </c>
      <c r="C165" s="7" t="n">
        <v>28</v>
      </c>
      <c r="D165" s="24" t="s">
        <v>3</v>
      </c>
      <c r="E165" s="9" t="n">
        <v>162</v>
      </c>
      <c r="F165" s="7" t="n">
        <v>4</v>
      </c>
      <c r="G165" s="7" t="n">
        <v>12462</v>
      </c>
      <c r="H165" s="24" t="s">
        <v>3</v>
      </c>
      <c r="I165" s="7" t="n">
        <v>0</v>
      </c>
      <c r="J165" s="7" t="n">
        <v>1</v>
      </c>
      <c r="K165" s="7" t="n">
        <v>2</v>
      </c>
      <c r="L165" s="7" t="n">
        <v>1</v>
      </c>
      <c r="M165" s="12" t="n">
        <f t="normal" ca="1">A171</f>
        <v>0</v>
      </c>
    </row>
    <row r="166" spans="1:31">
      <c r="A166" t="s">
        <v>4</v>
      </c>
      <c r="B166" s="4" t="s">
        <v>5</v>
      </c>
      <c r="C166" s="4" t="s">
        <v>15</v>
      </c>
      <c r="D166" s="4" t="s">
        <v>6</v>
      </c>
    </row>
    <row r="167" spans="1:31">
      <c r="A167" t="n">
        <v>2455</v>
      </c>
      <c r="B167" s="8" t="n">
        <v>2</v>
      </c>
      <c r="C167" s="7" t="n">
        <v>10</v>
      </c>
      <c r="D167" s="7" t="s">
        <v>43</v>
      </c>
    </row>
    <row r="168" spans="1:31">
      <c r="A168" t="s">
        <v>4</v>
      </c>
      <c r="B168" s="4" t="s">
        <v>5</v>
      </c>
      <c r="C168" s="4" t="s">
        <v>10</v>
      </c>
    </row>
    <row r="169" spans="1:31">
      <c r="A169" t="n">
        <v>2472</v>
      </c>
      <c r="B169" s="21" t="n">
        <v>16</v>
      </c>
      <c r="C169" s="7" t="n">
        <v>0</v>
      </c>
    </row>
    <row r="170" spans="1:31">
      <c r="A170" t="s">
        <v>4</v>
      </c>
      <c r="B170" s="4" t="s">
        <v>5</v>
      </c>
      <c r="C170" s="4" t="s">
        <v>10</v>
      </c>
      <c r="D170" s="4" t="s">
        <v>15</v>
      </c>
      <c r="E170" s="4" t="s">
        <v>15</v>
      </c>
      <c r="F170" s="4" t="s">
        <v>6</v>
      </c>
    </row>
    <row r="171" spans="1:31">
      <c r="A171" t="n">
        <v>2475</v>
      </c>
      <c r="B171" s="17" t="n">
        <v>20</v>
      </c>
      <c r="C171" s="7" t="n">
        <v>0</v>
      </c>
      <c r="D171" s="7" t="n">
        <v>3</v>
      </c>
      <c r="E171" s="7" t="n">
        <v>10</v>
      </c>
      <c r="F171" s="7" t="s">
        <v>44</v>
      </c>
    </row>
    <row r="172" spans="1:31">
      <c r="A172" t="s">
        <v>4</v>
      </c>
      <c r="B172" s="4" t="s">
        <v>5</v>
      </c>
      <c r="C172" s="4" t="s">
        <v>10</v>
      </c>
    </row>
    <row r="173" spans="1:31">
      <c r="A173" t="n">
        <v>2493</v>
      </c>
      <c r="B173" s="21" t="n">
        <v>16</v>
      </c>
      <c r="C173" s="7" t="n">
        <v>0</v>
      </c>
    </row>
    <row r="174" spans="1:31">
      <c r="A174" t="s">
        <v>4</v>
      </c>
      <c r="B174" s="4" t="s">
        <v>5</v>
      </c>
      <c r="C174" s="4" t="s">
        <v>10</v>
      </c>
      <c r="D174" s="4" t="s">
        <v>15</v>
      </c>
      <c r="E174" s="4" t="s">
        <v>15</v>
      </c>
      <c r="F174" s="4" t="s">
        <v>6</v>
      </c>
    </row>
    <row r="175" spans="1:31">
      <c r="A175" t="n">
        <v>2496</v>
      </c>
      <c r="B175" s="17" t="n">
        <v>20</v>
      </c>
      <c r="C175" s="7" t="n">
        <v>1</v>
      </c>
      <c r="D175" s="7" t="n">
        <v>3</v>
      </c>
      <c r="E175" s="7" t="n">
        <v>10</v>
      </c>
      <c r="F175" s="7" t="s">
        <v>44</v>
      </c>
    </row>
    <row r="176" spans="1:31">
      <c r="A176" t="s">
        <v>4</v>
      </c>
      <c r="B176" s="4" t="s">
        <v>5</v>
      </c>
      <c r="C176" s="4" t="s">
        <v>10</v>
      </c>
    </row>
    <row r="177" spans="1:13">
      <c r="A177" t="n">
        <v>2514</v>
      </c>
      <c r="B177" s="21" t="n">
        <v>16</v>
      </c>
      <c r="C177" s="7" t="n">
        <v>0</v>
      </c>
    </row>
    <row r="178" spans="1:13">
      <c r="A178" t="s">
        <v>4</v>
      </c>
      <c r="B178" s="4" t="s">
        <v>5</v>
      </c>
      <c r="C178" s="4" t="s">
        <v>10</v>
      </c>
      <c r="D178" s="4" t="s">
        <v>15</v>
      </c>
      <c r="E178" s="4" t="s">
        <v>15</v>
      </c>
      <c r="F178" s="4" t="s">
        <v>6</v>
      </c>
    </row>
    <row r="179" spans="1:13">
      <c r="A179" t="n">
        <v>2517</v>
      </c>
      <c r="B179" s="17" t="n">
        <v>20</v>
      </c>
      <c r="C179" s="7" t="n">
        <v>12</v>
      </c>
      <c r="D179" s="7" t="n">
        <v>3</v>
      </c>
      <c r="E179" s="7" t="n">
        <v>10</v>
      </c>
      <c r="F179" s="7" t="s">
        <v>44</v>
      </c>
    </row>
    <row r="180" spans="1:13">
      <c r="A180" t="s">
        <v>4</v>
      </c>
      <c r="B180" s="4" t="s">
        <v>5</v>
      </c>
      <c r="C180" s="4" t="s">
        <v>10</v>
      </c>
    </row>
    <row r="181" spans="1:13">
      <c r="A181" t="n">
        <v>2535</v>
      </c>
      <c r="B181" s="21" t="n">
        <v>16</v>
      </c>
      <c r="C181" s="7" t="n">
        <v>0</v>
      </c>
    </row>
    <row r="182" spans="1:13">
      <c r="A182" t="s">
        <v>4</v>
      </c>
      <c r="B182" s="4" t="s">
        <v>5</v>
      </c>
      <c r="C182" s="4" t="s">
        <v>10</v>
      </c>
      <c r="D182" s="4" t="s">
        <v>15</v>
      </c>
      <c r="E182" s="4" t="s">
        <v>15</v>
      </c>
      <c r="F182" s="4" t="s">
        <v>6</v>
      </c>
    </row>
    <row r="183" spans="1:13">
      <c r="A183" t="n">
        <v>2538</v>
      </c>
      <c r="B183" s="17" t="n">
        <v>20</v>
      </c>
      <c r="C183" s="7" t="n">
        <v>61491</v>
      </c>
      <c r="D183" s="7" t="n">
        <v>3</v>
      </c>
      <c r="E183" s="7" t="n">
        <v>10</v>
      </c>
      <c r="F183" s="7" t="s">
        <v>44</v>
      </c>
    </row>
    <row r="184" spans="1:13">
      <c r="A184" t="s">
        <v>4</v>
      </c>
      <c r="B184" s="4" t="s">
        <v>5</v>
      </c>
      <c r="C184" s="4" t="s">
        <v>10</v>
      </c>
    </row>
    <row r="185" spans="1:13">
      <c r="A185" t="n">
        <v>2556</v>
      </c>
      <c r="B185" s="21" t="n">
        <v>16</v>
      </c>
      <c r="C185" s="7" t="n">
        <v>0</v>
      </c>
    </row>
    <row r="186" spans="1:13">
      <c r="A186" t="s">
        <v>4</v>
      </c>
      <c r="B186" s="4" t="s">
        <v>5</v>
      </c>
      <c r="C186" s="4" t="s">
        <v>10</v>
      </c>
      <c r="D186" s="4" t="s">
        <v>15</v>
      </c>
      <c r="E186" s="4" t="s">
        <v>15</v>
      </c>
      <c r="F186" s="4" t="s">
        <v>6</v>
      </c>
    </row>
    <row r="187" spans="1:13">
      <c r="A187" t="n">
        <v>2559</v>
      </c>
      <c r="B187" s="17" t="n">
        <v>20</v>
      </c>
      <c r="C187" s="7" t="n">
        <v>61492</v>
      </c>
      <c r="D187" s="7" t="n">
        <v>3</v>
      </c>
      <c r="E187" s="7" t="n">
        <v>10</v>
      </c>
      <c r="F187" s="7" t="s">
        <v>44</v>
      </c>
    </row>
    <row r="188" spans="1:13">
      <c r="A188" t="s">
        <v>4</v>
      </c>
      <c r="B188" s="4" t="s">
        <v>5</v>
      </c>
      <c r="C188" s="4" t="s">
        <v>10</v>
      </c>
    </row>
    <row r="189" spans="1:13">
      <c r="A189" t="n">
        <v>2577</v>
      </c>
      <c r="B189" s="21" t="n">
        <v>16</v>
      </c>
      <c r="C189" s="7" t="n">
        <v>0</v>
      </c>
    </row>
    <row r="190" spans="1:13">
      <c r="A190" t="s">
        <v>4</v>
      </c>
      <c r="B190" s="4" t="s">
        <v>5</v>
      </c>
      <c r="C190" s="4" t="s">
        <v>10</v>
      </c>
      <c r="D190" s="4" t="s">
        <v>15</v>
      </c>
      <c r="E190" s="4" t="s">
        <v>15</v>
      </c>
      <c r="F190" s="4" t="s">
        <v>6</v>
      </c>
    </row>
    <row r="191" spans="1:13">
      <c r="A191" t="n">
        <v>2580</v>
      </c>
      <c r="B191" s="17" t="n">
        <v>20</v>
      </c>
      <c r="C191" s="7" t="n">
        <v>61493</v>
      </c>
      <c r="D191" s="7" t="n">
        <v>3</v>
      </c>
      <c r="E191" s="7" t="n">
        <v>10</v>
      </c>
      <c r="F191" s="7" t="s">
        <v>44</v>
      </c>
    </row>
    <row r="192" spans="1:13">
      <c r="A192" t="s">
        <v>4</v>
      </c>
      <c r="B192" s="4" t="s">
        <v>5</v>
      </c>
      <c r="C192" s="4" t="s">
        <v>10</v>
      </c>
    </row>
    <row r="193" spans="1:6">
      <c r="A193" t="n">
        <v>2598</v>
      </c>
      <c r="B193" s="21" t="n">
        <v>16</v>
      </c>
      <c r="C193" s="7" t="n">
        <v>0</v>
      </c>
    </row>
    <row r="194" spans="1:6">
      <c r="A194" t="s">
        <v>4</v>
      </c>
      <c r="B194" s="4" t="s">
        <v>5</v>
      </c>
      <c r="C194" s="4" t="s">
        <v>10</v>
      </c>
      <c r="D194" s="4" t="s">
        <v>15</v>
      </c>
      <c r="E194" s="4" t="s">
        <v>15</v>
      </c>
      <c r="F194" s="4" t="s">
        <v>6</v>
      </c>
    </row>
    <row r="195" spans="1:6">
      <c r="A195" t="n">
        <v>2601</v>
      </c>
      <c r="B195" s="17" t="n">
        <v>20</v>
      </c>
      <c r="C195" s="7" t="n">
        <v>61494</v>
      </c>
      <c r="D195" s="7" t="n">
        <v>3</v>
      </c>
      <c r="E195" s="7" t="n">
        <v>10</v>
      </c>
      <c r="F195" s="7" t="s">
        <v>44</v>
      </c>
    </row>
    <row r="196" spans="1:6">
      <c r="A196" t="s">
        <v>4</v>
      </c>
      <c r="B196" s="4" t="s">
        <v>5</v>
      </c>
      <c r="C196" s="4" t="s">
        <v>10</v>
      </c>
    </row>
    <row r="197" spans="1:6">
      <c r="A197" t="n">
        <v>2619</v>
      </c>
      <c r="B197" s="21" t="n">
        <v>16</v>
      </c>
      <c r="C197" s="7" t="n">
        <v>0</v>
      </c>
    </row>
    <row r="198" spans="1:6">
      <c r="A198" t="s">
        <v>4</v>
      </c>
      <c r="B198" s="4" t="s">
        <v>5</v>
      </c>
      <c r="C198" s="4" t="s">
        <v>15</v>
      </c>
    </row>
    <row r="199" spans="1:6">
      <c r="A199" t="n">
        <v>2622</v>
      </c>
      <c r="B199" s="30" t="n">
        <v>116</v>
      </c>
      <c r="C199" s="7" t="n">
        <v>0</v>
      </c>
    </row>
    <row r="200" spans="1:6">
      <c r="A200" t="s">
        <v>4</v>
      </c>
      <c r="B200" s="4" t="s">
        <v>5</v>
      </c>
      <c r="C200" s="4" t="s">
        <v>15</v>
      </c>
      <c r="D200" s="4" t="s">
        <v>10</v>
      </c>
    </row>
    <row r="201" spans="1:6">
      <c r="A201" t="n">
        <v>2624</v>
      </c>
      <c r="B201" s="30" t="n">
        <v>116</v>
      </c>
      <c r="C201" s="7" t="n">
        <v>2</v>
      </c>
      <c r="D201" s="7" t="n">
        <v>1</v>
      </c>
    </row>
    <row r="202" spans="1:6">
      <c r="A202" t="s">
        <v>4</v>
      </c>
      <c r="B202" s="4" t="s">
        <v>5</v>
      </c>
      <c r="C202" s="4" t="s">
        <v>15</v>
      </c>
      <c r="D202" s="4" t="s">
        <v>9</v>
      </c>
    </row>
    <row r="203" spans="1:6">
      <c r="A203" t="n">
        <v>2628</v>
      </c>
      <c r="B203" s="30" t="n">
        <v>116</v>
      </c>
      <c r="C203" s="7" t="n">
        <v>5</v>
      </c>
      <c r="D203" s="7" t="n">
        <v>1112014848</v>
      </c>
    </row>
    <row r="204" spans="1:6">
      <c r="A204" t="s">
        <v>4</v>
      </c>
      <c r="B204" s="4" t="s">
        <v>5</v>
      </c>
      <c r="C204" s="4" t="s">
        <v>15</v>
      </c>
      <c r="D204" s="4" t="s">
        <v>10</v>
      </c>
    </row>
    <row r="205" spans="1:6">
      <c r="A205" t="n">
        <v>2634</v>
      </c>
      <c r="B205" s="30" t="n">
        <v>116</v>
      </c>
      <c r="C205" s="7" t="n">
        <v>6</v>
      </c>
      <c r="D205" s="7" t="n">
        <v>1</v>
      </c>
    </row>
    <row r="206" spans="1:6">
      <c r="A206" t="s">
        <v>4</v>
      </c>
      <c r="B206" s="4" t="s">
        <v>5</v>
      </c>
      <c r="C206" s="4" t="s">
        <v>15</v>
      </c>
      <c r="D206" s="4" t="s">
        <v>10</v>
      </c>
      <c r="E206" s="4" t="s">
        <v>15</v>
      </c>
      <c r="F206" s="4" t="s">
        <v>6</v>
      </c>
      <c r="G206" s="4" t="s">
        <v>6</v>
      </c>
      <c r="H206" s="4" t="s">
        <v>6</v>
      </c>
      <c r="I206" s="4" t="s">
        <v>6</v>
      </c>
      <c r="J206" s="4" t="s">
        <v>6</v>
      </c>
      <c r="K206" s="4" t="s">
        <v>6</v>
      </c>
      <c r="L206" s="4" t="s">
        <v>6</v>
      </c>
      <c r="M206" s="4" t="s">
        <v>6</v>
      </c>
      <c r="N206" s="4" t="s">
        <v>6</v>
      </c>
      <c r="O206" s="4" t="s">
        <v>6</v>
      </c>
      <c r="P206" s="4" t="s">
        <v>6</v>
      </c>
      <c r="Q206" s="4" t="s">
        <v>6</v>
      </c>
      <c r="R206" s="4" t="s">
        <v>6</v>
      </c>
      <c r="S206" s="4" t="s">
        <v>6</v>
      </c>
      <c r="T206" s="4" t="s">
        <v>6</v>
      </c>
      <c r="U206" s="4" t="s">
        <v>6</v>
      </c>
    </row>
    <row r="207" spans="1:6">
      <c r="A207" t="n">
        <v>2638</v>
      </c>
      <c r="B207" s="31" t="n">
        <v>36</v>
      </c>
      <c r="C207" s="7" t="n">
        <v>8</v>
      </c>
      <c r="D207" s="7" t="n">
        <v>1</v>
      </c>
      <c r="E207" s="7" t="n">
        <v>0</v>
      </c>
      <c r="F207" s="7" t="s">
        <v>45</v>
      </c>
      <c r="G207" s="7" t="s">
        <v>14</v>
      </c>
      <c r="H207" s="7" t="s">
        <v>14</v>
      </c>
      <c r="I207" s="7" t="s">
        <v>14</v>
      </c>
      <c r="J207" s="7" t="s">
        <v>14</v>
      </c>
      <c r="K207" s="7" t="s">
        <v>14</v>
      </c>
      <c r="L207" s="7" t="s">
        <v>14</v>
      </c>
      <c r="M207" s="7" t="s">
        <v>14</v>
      </c>
      <c r="N207" s="7" t="s">
        <v>14</v>
      </c>
      <c r="O207" s="7" t="s">
        <v>14</v>
      </c>
      <c r="P207" s="7" t="s">
        <v>14</v>
      </c>
      <c r="Q207" s="7" t="s">
        <v>14</v>
      </c>
      <c r="R207" s="7" t="s">
        <v>14</v>
      </c>
      <c r="S207" s="7" t="s">
        <v>14</v>
      </c>
      <c r="T207" s="7" t="s">
        <v>14</v>
      </c>
      <c r="U207" s="7" t="s">
        <v>14</v>
      </c>
    </row>
    <row r="208" spans="1:6">
      <c r="A208" t="s">
        <v>4</v>
      </c>
      <c r="B208" s="4" t="s">
        <v>5</v>
      </c>
      <c r="C208" s="4" t="s">
        <v>15</v>
      </c>
      <c r="D208" s="4" t="s">
        <v>10</v>
      </c>
      <c r="E208" s="4" t="s">
        <v>15</v>
      </c>
      <c r="F208" s="4" t="s">
        <v>6</v>
      </c>
      <c r="G208" s="4" t="s">
        <v>6</v>
      </c>
      <c r="H208" s="4" t="s">
        <v>6</v>
      </c>
      <c r="I208" s="4" t="s">
        <v>6</v>
      </c>
      <c r="J208" s="4" t="s">
        <v>6</v>
      </c>
      <c r="K208" s="4" t="s">
        <v>6</v>
      </c>
      <c r="L208" s="4" t="s">
        <v>6</v>
      </c>
      <c r="M208" s="4" t="s">
        <v>6</v>
      </c>
      <c r="N208" s="4" t="s">
        <v>6</v>
      </c>
      <c r="O208" s="4" t="s">
        <v>6</v>
      </c>
      <c r="P208" s="4" t="s">
        <v>6</v>
      </c>
      <c r="Q208" s="4" t="s">
        <v>6</v>
      </c>
      <c r="R208" s="4" t="s">
        <v>6</v>
      </c>
      <c r="S208" s="4" t="s">
        <v>6</v>
      </c>
      <c r="T208" s="4" t="s">
        <v>6</v>
      </c>
      <c r="U208" s="4" t="s">
        <v>6</v>
      </c>
    </row>
    <row r="209" spans="1:21">
      <c r="A209" t="n">
        <v>2670</v>
      </c>
      <c r="B209" s="31" t="n">
        <v>36</v>
      </c>
      <c r="C209" s="7" t="n">
        <v>8</v>
      </c>
      <c r="D209" s="7" t="n">
        <v>12</v>
      </c>
      <c r="E209" s="7" t="n">
        <v>0</v>
      </c>
      <c r="F209" s="7" t="s">
        <v>46</v>
      </c>
      <c r="G209" s="7" t="s">
        <v>14</v>
      </c>
      <c r="H209" s="7" t="s">
        <v>14</v>
      </c>
      <c r="I209" s="7" t="s">
        <v>14</v>
      </c>
      <c r="J209" s="7" t="s">
        <v>14</v>
      </c>
      <c r="K209" s="7" t="s">
        <v>14</v>
      </c>
      <c r="L209" s="7" t="s">
        <v>14</v>
      </c>
      <c r="M209" s="7" t="s">
        <v>14</v>
      </c>
      <c r="N209" s="7" t="s">
        <v>14</v>
      </c>
      <c r="O209" s="7" t="s">
        <v>14</v>
      </c>
      <c r="P209" s="7" t="s">
        <v>14</v>
      </c>
      <c r="Q209" s="7" t="s">
        <v>14</v>
      </c>
      <c r="R209" s="7" t="s">
        <v>14</v>
      </c>
      <c r="S209" s="7" t="s">
        <v>14</v>
      </c>
      <c r="T209" s="7" t="s">
        <v>14</v>
      </c>
      <c r="U209" s="7" t="s">
        <v>14</v>
      </c>
    </row>
    <row r="210" spans="1:21">
      <c r="A210" t="s">
        <v>4</v>
      </c>
      <c r="B210" s="4" t="s">
        <v>5</v>
      </c>
      <c r="C210" s="4" t="s">
        <v>10</v>
      </c>
      <c r="D210" s="4" t="s">
        <v>22</v>
      </c>
      <c r="E210" s="4" t="s">
        <v>22</v>
      </c>
      <c r="F210" s="4" t="s">
        <v>22</v>
      </c>
      <c r="G210" s="4" t="s">
        <v>22</v>
      </c>
    </row>
    <row r="211" spans="1:21">
      <c r="A211" t="n">
        <v>2702</v>
      </c>
      <c r="B211" s="32" t="n">
        <v>46</v>
      </c>
      <c r="C211" s="7" t="n">
        <v>12</v>
      </c>
      <c r="D211" s="7" t="n">
        <v>0.100000001490116</v>
      </c>
      <c r="E211" s="7" t="n">
        <v>0</v>
      </c>
      <c r="F211" s="7" t="n">
        <v>-9.18000030517578</v>
      </c>
      <c r="G211" s="7" t="n">
        <v>0</v>
      </c>
    </row>
    <row r="212" spans="1:21">
      <c r="A212" t="s">
        <v>4</v>
      </c>
      <c r="B212" s="4" t="s">
        <v>5</v>
      </c>
      <c r="C212" s="4" t="s">
        <v>10</v>
      </c>
      <c r="D212" s="4" t="s">
        <v>22</v>
      </c>
      <c r="E212" s="4" t="s">
        <v>22</v>
      </c>
      <c r="F212" s="4" t="s">
        <v>22</v>
      </c>
      <c r="G212" s="4" t="s">
        <v>22</v>
      </c>
    </row>
    <row r="213" spans="1:21">
      <c r="A213" t="n">
        <v>2721</v>
      </c>
      <c r="B213" s="32" t="n">
        <v>46</v>
      </c>
      <c r="C213" s="7" t="n">
        <v>1</v>
      </c>
      <c r="D213" s="7" t="n">
        <v>-0.709999978542328</v>
      </c>
      <c r="E213" s="7" t="n">
        <v>0</v>
      </c>
      <c r="F213" s="7" t="n">
        <v>-10.0600004196167</v>
      </c>
      <c r="G213" s="7" t="n">
        <v>0</v>
      </c>
    </row>
    <row r="214" spans="1:21">
      <c r="A214" t="s">
        <v>4</v>
      </c>
      <c r="B214" s="4" t="s">
        <v>5</v>
      </c>
      <c r="C214" s="4" t="s">
        <v>10</v>
      </c>
      <c r="D214" s="4" t="s">
        <v>22</v>
      </c>
      <c r="E214" s="4" t="s">
        <v>22</v>
      </c>
      <c r="F214" s="4" t="s">
        <v>22</v>
      </c>
      <c r="G214" s="4" t="s">
        <v>22</v>
      </c>
    </row>
    <row r="215" spans="1:21">
      <c r="A215" t="n">
        <v>2740</v>
      </c>
      <c r="B215" s="32" t="n">
        <v>46</v>
      </c>
      <c r="C215" s="7" t="n">
        <v>0</v>
      </c>
      <c r="D215" s="7" t="n">
        <v>-0.469999998807907</v>
      </c>
      <c r="E215" s="7" t="n">
        <v>0</v>
      </c>
      <c r="F215" s="7" t="n">
        <v>-9.28999996185303</v>
      </c>
      <c r="G215" s="7" t="n">
        <v>0</v>
      </c>
    </row>
    <row r="216" spans="1:21">
      <c r="A216" t="s">
        <v>4</v>
      </c>
      <c r="B216" s="4" t="s">
        <v>5</v>
      </c>
      <c r="C216" s="4" t="s">
        <v>10</v>
      </c>
      <c r="D216" s="4" t="s">
        <v>22</v>
      </c>
      <c r="E216" s="4" t="s">
        <v>22</v>
      </c>
      <c r="F216" s="4" t="s">
        <v>22</v>
      </c>
      <c r="G216" s="4" t="s">
        <v>22</v>
      </c>
    </row>
    <row r="217" spans="1:21">
      <c r="A217" t="n">
        <v>2759</v>
      </c>
      <c r="B217" s="32" t="n">
        <v>46</v>
      </c>
      <c r="C217" s="7" t="n">
        <v>61491</v>
      </c>
      <c r="D217" s="7" t="n">
        <v>0.910000026226044</v>
      </c>
      <c r="E217" s="7" t="n">
        <v>0</v>
      </c>
      <c r="F217" s="7" t="n">
        <v>-10.3500003814697</v>
      </c>
      <c r="G217" s="7" t="n">
        <v>0</v>
      </c>
    </row>
    <row r="218" spans="1:21">
      <c r="A218" t="s">
        <v>4</v>
      </c>
      <c r="B218" s="4" t="s">
        <v>5</v>
      </c>
      <c r="C218" s="4" t="s">
        <v>10</v>
      </c>
      <c r="D218" s="4" t="s">
        <v>22</v>
      </c>
      <c r="E218" s="4" t="s">
        <v>22</v>
      </c>
      <c r="F218" s="4" t="s">
        <v>22</v>
      </c>
      <c r="G218" s="4" t="s">
        <v>22</v>
      </c>
    </row>
    <row r="219" spans="1:21">
      <c r="A219" t="n">
        <v>2778</v>
      </c>
      <c r="B219" s="32" t="n">
        <v>46</v>
      </c>
      <c r="C219" s="7" t="n">
        <v>61492</v>
      </c>
      <c r="D219" s="7" t="n">
        <v>-0.970000028610229</v>
      </c>
      <c r="E219" s="7" t="n">
        <v>0</v>
      </c>
      <c r="F219" s="7" t="n">
        <v>-10.6400003433228</v>
      </c>
      <c r="G219" s="7" t="n">
        <v>0</v>
      </c>
    </row>
    <row r="220" spans="1:21">
      <c r="A220" t="s">
        <v>4</v>
      </c>
      <c r="B220" s="4" t="s">
        <v>5</v>
      </c>
      <c r="C220" s="4" t="s">
        <v>10</v>
      </c>
      <c r="D220" s="4" t="s">
        <v>22</v>
      </c>
      <c r="E220" s="4" t="s">
        <v>22</v>
      </c>
      <c r="F220" s="4" t="s">
        <v>22</v>
      </c>
      <c r="G220" s="4" t="s">
        <v>22</v>
      </c>
    </row>
    <row r="221" spans="1:21">
      <c r="A221" t="n">
        <v>2797</v>
      </c>
      <c r="B221" s="32" t="n">
        <v>46</v>
      </c>
      <c r="C221" s="7" t="n">
        <v>61493</v>
      </c>
      <c r="D221" s="7" t="n">
        <v>0.300000011920929</v>
      </c>
      <c r="E221" s="7" t="n">
        <v>0</v>
      </c>
      <c r="F221" s="7" t="n">
        <v>-11.8900003433228</v>
      </c>
      <c r="G221" s="7" t="n">
        <v>0</v>
      </c>
    </row>
    <row r="222" spans="1:21">
      <c r="A222" t="s">
        <v>4</v>
      </c>
      <c r="B222" s="4" t="s">
        <v>5</v>
      </c>
      <c r="C222" s="4" t="s">
        <v>10</v>
      </c>
      <c r="D222" s="4" t="s">
        <v>22</v>
      </c>
      <c r="E222" s="4" t="s">
        <v>22</v>
      </c>
      <c r="F222" s="4" t="s">
        <v>22</v>
      </c>
      <c r="G222" s="4" t="s">
        <v>22</v>
      </c>
    </row>
    <row r="223" spans="1:21">
      <c r="A223" t="n">
        <v>2816</v>
      </c>
      <c r="B223" s="32" t="n">
        <v>46</v>
      </c>
      <c r="C223" s="7" t="n">
        <v>61494</v>
      </c>
      <c r="D223" s="7" t="n">
        <v>-0.25</v>
      </c>
      <c r="E223" s="7" t="n">
        <v>0</v>
      </c>
      <c r="F223" s="7" t="n">
        <v>-12.5699996948242</v>
      </c>
      <c r="G223" s="7" t="n">
        <v>0</v>
      </c>
    </row>
    <row r="224" spans="1:21">
      <c r="A224" t="s">
        <v>4</v>
      </c>
      <c r="B224" s="4" t="s">
        <v>5</v>
      </c>
      <c r="C224" s="4" t="s">
        <v>15</v>
      </c>
      <c r="D224" s="4" t="s">
        <v>15</v>
      </c>
      <c r="E224" s="4" t="s">
        <v>22</v>
      </c>
      <c r="F224" s="4" t="s">
        <v>22</v>
      </c>
      <c r="G224" s="4" t="s">
        <v>22</v>
      </c>
      <c r="H224" s="4" t="s">
        <v>10</v>
      </c>
    </row>
    <row r="225" spans="1:21">
      <c r="A225" t="n">
        <v>2835</v>
      </c>
      <c r="B225" s="33" t="n">
        <v>45</v>
      </c>
      <c r="C225" s="7" t="n">
        <v>2</v>
      </c>
      <c r="D225" s="7" t="n">
        <v>3</v>
      </c>
      <c r="E225" s="7" t="n">
        <v>0.0599999986588955</v>
      </c>
      <c r="F225" s="7" t="n">
        <v>4.48000001907349</v>
      </c>
      <c r="G225" s="7" t="n">
        <v>-14.1599998474121</v>
      </c>
      <c r="H225" s="7" t="n">
        <v>0</v>
      </c>
    </row>
    <row r="226" spans="1:21">
      <c r="A226" t="s">
        <v>4</v>
      </c>
      <c r="B226" s="4" t="s">
        <v>5</v>
      </c>
      <c r="C226" s="4" t="s">
        <v>15</v>
      </c>
      <c r="D226" s="4" t="s">
        <v>15</v>
      </c>
      <c r="E226" s="4" t="s">
        <v>22</v>
      </c>
      <c r="F226" s="4" t="s">
        <v>22</v>
      </c>
      <c r="G226" s="4" t="s">
        <v>22</v>
      </c>
      <c r="H226" s="4" t="s">
        <v>10</v>
      </c>
      <c r="I226" s="4" t="s">
        <v>15</v>
      </c>
    </row>
    <row r="227" spans="1:21">
      <c r="A227" t="n">
        <v>2852</v>
      </c>
      <c r="B227" s="33" t="n">
        <v>45</v>
      </c>
      <c r="C227" s="7" t="n">
        <v>4</v>
      </c>
      <c r="D227" s="7" t="n">
        <v>3</v>
      </c>
      <c r="E227" s="7" t="n">
        <v>356.529998779297</v>
      </c>
      <c r="F227" s="7" t="n">
        <v>6.96000003814697</v>
      </c>
      <c r="G227" s="7" t="n">
        <v>0</v>
      </c>
      <c r="H227" s="7" t="n">
        <v>0</v>
      </c>
      <c r="I227" s="7" t="n">
        <v>0</v>
      </c>
    </row>
    <row r="228" spans="1:21">
      <c r="A228" t="s">
        <v>4</v>
      </c>
      <c r="B228" s="4" t="s">
        <v>5</v>
      </c>
      <c r="C228" s="4" t="s">
        <v>15</v>
      </c>
      <c r="D228" s="4" t="s">
        <v>15</v>
      </c>
      <c r="E228" s="4" t="s">
        <v>22</v>
      </c>
      <c r="F228" s="4" t="s">
        <v>10</v>
      </c>
    </row>
    <row r="229" spans="1:21">
      <c r="A229" t="n">
        <v>2870</v>
      </c>
      <c r="B229" s="33" t="n">
        <v>45</v>
      </c>
      <c r="C229" s="7" t="n">
        <v>5</v>
      </c>
      <c r="D229" s="7" t="n">
        <v>3</v>
      </c>
      <c r="E229" s="7" t="n">
        <v>5.30000019073486</v>
      </c>
      <c r="F229" s="7" t="n">
        <v>0</v>
      </c>
    </row>
    <row r="230" spans="1:21">
      <c r="A230" t="s">
        <v>4</v>
      </c>
      <c r="B230" s="4" t="s">
        <v>5</v>
      </c>
      <c r="C230" s="4" t="s">
        <v>15</v>
      </c>
      <c r="D230" s="4" t="s">
        <v>15</v>
      </c>
      <c r="E230" s="4" t="s">
        <v>22</v>
      </c>
      <c r="F230" s="4" t="s">
        <v>10</v>
      </c>
    </row>
    <row r="231" spans="1:21">
      <c r="A231" t="n">
        <v>2879</v>
      </c>
      <c r="B231" s="33" t="n">
        <v>45</v>
      </c>
      <c r="C231" s="7" t="n">
        <v>11</v>
      </c>
      <c r="D231" s="7" t="n">
        <v>3</v>
      </c>
      <c r="E231" s="7" t="n">
        <v>38</v>
      </c>
      <c r="F231" s="7" t="n">
        <v>0</v>
      </c>
    </row>
    <row r="232" spans="1:21">
      <c r="A232" t="s">
        <v>4</v>
      </c>
      <c r="B232" s="4" t="s">
        <v>5</v>
      </c>
      <c r="C232" s="4" t="s">
        <v>15</v>
      </c>
      <c r="D232" s="4" t="s">
        <v>15</v>
      </c>
      <c r="E232" s="4" t="s">
        <v>22</v>
      </c>
      <c r="F232" s="4" t="s">
        <v>22</v>
      </c>
      <c r="G232" s="4" t="s">
        <v>22</v>
      </c>
      <c r="H232" s="4" t="s">
        <v>10</v>
      </c>
    </row>
    <row r="233" spans="1:21">
      <c r="A233" t="n">
        <v>2888</v>
      </c>
      <c r="B233" s="33" t="n">
        <v>45</v>
      </c>
      <c r="C233" s="7" t="n">
        <v>2</v>
      </c>
      <c r="D233" s="7" t="n">
        <v>3</v>
      </c>
      <c r="E233" s="7" t="n">
        <v>0.0599999986588955</v>
      </c>
      <c r="F233" s="7" t="n">
        <v>4.65000009536743</v>
      </c>
      <c r="G233" s="7" t="n">
        <v>-14.8699998855591</v>
      </c>
      <c r="H233" s="7" t="n">
        <v>4500</v>
      </c>
    </row>
    <row r="234" spans="1:21">
      <c r="A234" t="s">
        <v>4</v>
      </c>
      <c r="B234" s="4" t="s">
        <v>5</v>
      </c>
      <c r="C234" s="4" t="s">
        <v>15</v>
      </c>
      <c r="D234" s="4" t="s">
        <v>15</v>
      </c>
      <c r="E234" s="4" t="s">
        <v>22</v>
      </c>
      <c r="F234" s="4" t="s">
        <v>22</v>
      </c>
      <c r="G234" s="4" t="s">
        <v>22</v>
      </c>
      <c r="H234" s="4" t="s">
        <v>10</v>
      </c>
      <c r="I234" s="4" t="s">
        <v>15</v>
      </c>
    </row>
    <row r="235" spans="1:21">
      <c r="A235" t="n">
        <v>2905</v>
      </c>
      <c r="B235" s="33" t="n">
        <v>45</v>
      </c>
      <c r="C235" s="7" t="n">
        <v>4</v>
      </c>
      <c r="D235" s="7" t="n">
        <v>3</v>
      </c>
      <c r="E235" s="7" t="n">
        <v>334.309997558594</v>
      </c>
      <c r="F235" s="7" t="n">
        <v>23.1399993896484</v>
      </c>
      <c r="G235" s="7" t="n">
        <v>0</v>
      </c>
      <c r="H235" s="7" t="n">
        <v>4500</v>
      </c>
      <c r="I235" s="7" t="n">
        <v>1</v>
      </c>
    </row>
    <row r="236" spans="1:21">
      <c r="A236" t="s">
        <v>4</v>
      </c>
      <c r="B236" s="4" t="s">
        <v>5</v>
      </c>
      <c r="C236" s="4" t="s">
        <v>15</v>
      </c>
      <c r="D236" s="4" t="s">
        <v>15</v>
      </c>
      <c r="E236" s="4" t="s">
        <v>22</v>
      </c>
      <c r="F236" s="4" t="s">
        <v>10</v>
      </c>
    </row>
    <row r="237" spans="1:21">
      <c r="A237" t="n">
        <v>2923</v>
      </c>
      <c r="B237" s="33" t="n">
        <v>45</v>
      </c>
      <c r="C237" s="7" t="n">
        <v>5</v>
      </c>
      <c r="D237" s="7" t="n">
        <v>3</v>
      </c>
      <c r="E237" s="7" t="n">
        <v>3.70000004768372</v>
      </c>
      <c r="F237" s="7" t="n">
        <v>4500</v>
      </c>
    </row>
    <row r="238" spans="1:21">
      <c r="A238" t="s">
        <v>4</v>
      </c>
      <c r="B238" s="4" t="s">
        <v>5</v>
      </c>
      <c r="C238" s="4" t="s">
        <v>15</v>
      </c>
      <c r="D238" s="4" t="s">
        <v>10</v>
      </c>
      <c r="E238" s="4" t="s">
        <v>22</v>
      </c>
    </row>
    <row r="239" spans="1:21">
      <c r="A239" t="n">
        <v>2932</v>
      </c>
      <c r="B239" s="25" t="n">
        <v>58</v>
      </c>
      <c r="C239" s="7" t="n">
        <v>100</v>
      </c>
      <c r="D239" s="7" t="n">
        <v>1000</v>
      </c>
      <c r="E239" s="7" t="n">
        <v>1</v>
      </c>
    </row>
    <row r="240" spans="1:21">
      <c r="A240" t="s">
        <v>4</v>
      </c>
      <c r="B240" s="4" t="s">
        <v>5</v>
      </c>
      <c r="C240" s="4" t="s">
        <v>15</v>
      </c>
      <c r="D240" s="4" t="s">
        <v>10</v>
      </c>
    </row>
    <row r="241" spans="1:9">
      <c r="A241" t="n">
        <v>2940</v>
      </c>
      <c r="B241" s="25" t="n">
        <v>58</v>
      </c>
      <c r="C241" s="7" t="n">
        <v>255</v>
      </c>
      <c r="D241" s="7" t="n">
        <v>0</v>
      </c>
    </row>
    <row r="242" spans="1:9">
      <c r="A242" t="s">
        <v>4</v>
      </c>
      <c r="B242" s="4" t="s">
        <v>5</v>
      </c>
      <c r="C242" s="4" t="s">
        <v>15</v>
      </c>
      <c r="D242" s="4" t="s">
        <v>10</v>
      </c>
    </row>
    <row r="243" spans="1:9">
      <c r="A243" t="n">
        <v>2944</v>
      </c>
      <c r="B243" s="33" t="n">
        <v>45</v>
      </c>
      <c r="C243" s="7" t="n">
        <v>7</v>
      </c>
      <c r="D243" s="7" t="n">
        <v>255</v>
      </c>
    </row>
    <row r="244" spans="1:9">
      <c r="A244" t="s">
        <v>4</v>
      </c>
      <c r="B244" s="4" t="s">
        <v>5</v>
      </c>
      <c r="C244" s="4" t="s">
        <v>15</v>
      </c>
      <c r="D244" s="4" t="s">
        <v>10</v>
      </c>
      <c r="E244" s="4" t="s">
        <v>22</v>
      </c>
    </row>
    <row r="245" spans="1:9">
      <c r="A245" t="n">
        <v>2948</v>
      </c>
      <c r="B245" s="25" t="n">
        <v>58</v>
      </c>
      <c r="C245" s="7" t="n">
        <v>101</v>
      </c>
      <c r="D245" s="7" t="n">
        <v>300</v>
      </c>
      <c r="E245" s="7" t="n">
        <v>1</v>
      </c>
    </row>
    <row r="246" spans="1:9">
      <c r="A246" t="s">
        <v>4</v>
      </c>
      <c r="B246" s="4" t="s">
        <v>5</v>
      </c>
      <c r="C246" s="4" t="s">
        <v>15</v>
      </c>
      <c r="D246" s="4" t="s">
        <v>10</v>
      </c>
    </row>
    <row r="247" spans="1:9">
      <c r="A247" t="n">
        <v>2956</v>
      </c>
      <c r="B247" s="25" t="n">
        <v>58</v>
      </c>
      <c r="C247" s="7" t="n">
        <v>254</v>
      </c>
      <c r="D247" s="7" t="n">
        <v>0</v>
      </c>
    </row>
    <row r="248" spans="1:9">
      <c r="A248" t="s">
        <v>4</v>
      </c>
      <c r="B248" s="4" t="s">
        <v>5</v>
      </c>
      <c r="C248" s="4" t="s">
        <v>15</v>
      </c>
      <c r="D248" s="4" t="s">
        <v>15</v>
      </c>
      <c r="E248" s="4" t="s">
        <v>22</v>
      </c>
      <c r="F248" s="4" t="s">
        <v>22</v>
      </c>
      <c r="G248" s="4" t="s">
        <v>22</v>
      </c>
      <c r="H248" s="4" t="s">
        <v>10</v>
      </c>
    </row>
    <row r="249" spans="1:9">
      <c r="A249" t="n">
        <v>2960</v>
      </c>
      <c r="B249" s="33" t="n">
        <v>45</v>
      </c>
      <c r="C249" s="7" t="n">
        <v>2</v>
      </c>
      <c r="D249" s="7" t="n">
        <v>3</v>
      </c>
      <c r="E249" s="7" t="n">
        <v>0.100000001490116</v>
      </c>
      <c r="F249" s="7" t="n">
        <v>1.82000005245209</v>
      </c>
      <c r="G249" s="7" t="n">
        <v>-11.6700000762939</v>
      </c>
      <c r="H249" s="7" t="n">
        <v>0</v>
      </c>
    </row>
    <row r="250" spans="1:9">
      <c r="A250" t="s">
        <v>4</v>
      </c>
      <c r="B250" s="4" t="s">
        <v>5</v>
      </c>
      <c r="C250" s="4" t="s">
        <v>15</v>
      </c>
      <c r="D250" s="4" t="s">
        <v>15</v>
      </c>
      <c r="E250" s="4" t="s">
        <v>22</v>
      </c>
      <c r="F250" s="4" t="s">
        <v>22</v>
      </c>
      <c r="G250" s="4" t="s">
        <v>22</v>
      </c>
      <c r="H250" s="4" t="s">
        <v>10</v>
      </c>
      <c r="I250" s="4" t="s">
        <v>15</v>
      </c>
    </row>
    <row r="251" spans="1:9">
      <c r="A251" t="n">
        <v>2977</v>
      </c>
      <c r="B251" s="33" t="n">
        <v>45</v>
      </c>
      <c r="C251" s="7" t="n">
        <v>4</v>
      </c>
      <c r="D251" s="7" t="n">
        <v>3</v>
      </c>
      <c r="E251" s="7" t="n">
        <v>19.8500003814697</v>
      </c>
      <c r="F251" s="7" t="n">
        <v>160.5</v>
      </c>
      <c r="G251" s="7" t="n">
        <v>0</v>
      </c>
      <c r="H251" s="7" t="n">
        <v>0</v>
      </c>
      <c r="I251" s="7" t="n">
        <v>0</v>
      </c>
    </row>
    <row r="252" spans="1:9">
      <c r="A252" t="s">
        <v>4</v>
      </c>
      <c r="B252" s="4" t="s">
        <v>5</v>
      </c>
      <c r="C252" s="4" t="s">
        <v>15</v>
      </c>
      <c r="D252" s="4" t="s">
        <v>15</v>
      </c>
      <c r="E252" s="4" t="s">
        <v>22</v>
      </c>
      <c r="F252" s="4" t="s">
        <v>10</v>
      </c>
    </row>
    <row r="253" spans="1:9">
      <c r="A253" t="n">
        <v>2995</v>
      </c>
      <c r="B253" s="33" t="n">
        <v>45</v>
      </c>
      <c r="C253" s="7" t="n">
        <v>5</v>
      </c>
      <c r="D253" s="7" t="n">
        <v>3</v>
      </c>
      <c r="E253" s="7" t="n">
        <v>4.5</v>
      </c>
      <c r="F253" s="7" t="n">
        <v>0</v>
      </c>
    </row>
    <row r="254" spans="1:9">
      <c r="A254" t="s">
        <v>4</v>
      </c>
      <c r="B254" s="4" t="s">
        <v>5</v>
      </c>
      <c r="C254" s="4" t="s">
        <v>15</v>
      </c>
      <c r="D254" s="4" t="s">
        <v>15</v>
      </c>
      <c r="E254" s="4" t="s">
        <v>22</v>
      </c>
      <c r="F254" s="4" t="s">
        <v>10</v>
      </c>
    </row>
    <row r="255" spans="1:9">
      <c r="A255" t="n">
        <v>3004</v>
      </c>
      <c r="B255" s="33" t="n">
        <v>45</v>
      </c>
      <c r="C255" s="7" t="n">
        <v>11</v>
      </c>
      <c r="D255" s="7" t="n">
        <v>3</v>
      </c>
      <c r="E255" s="7" t="n">
        <v>38</v>
      </c>
      <c r="F255" s="7" t="n">
        <v>0</v>
      </c>
    </row>
    <row r="256" spans="1:9">
      <c r="A256" t="s">
        <v>4</v>
      </c>
      <c r="B256" s="4" t="s">
        <v>5</v>
      </c>
      <c r="C256" s="4" t="s">
        <v>15</v>
      </c>
      <c r="D256" s="4" t="s">
        <v>15</v>
      </c>
      <c r="E256" s="4" t="s">
        <v>22</v>
      </c>
      <c r="F256" s="4" t="s">
        <v>22</v>
      </c>
      <c r="G256" s="4" t="s">
        <v>22</v>
      </c>
      <c r="H256" s="4" t="s">
        <v>10</v>
      </c>
    </row>
    <row r="257" spans="1:9">
      <c r="A257" t="n">
        <v>3013</v>
      </c>
      <c r="B257" s="33" t="n">
        <v>45</v>
      </c>
      <c r="C257" s="7" t="n">
        <v>2</v>
      </c>
      <c r="D257" s="7" t="n">
        <v>3</v>
      </c>
      <c r="E257" s="7" t="n">
        <v>0.0299999993294477</v>
      </c>
      <c r="F257" s="7" t="n">
        <v>1.47000002861023</v>
      </c>
      <c r="G257" s="7" t="n">
        <v>-9.86999988555908</v>
      </c>
      <c r="H257" s="7" t="n">
        <v>4000</v>
      </c>
    </row>
    <row r="258" spans="1:9">
      <c r="A258" t="s">
        <v>4</v>
      </c>
      <c r="B258" s="4" t="s">
        <v>5</v>
      </c>
      <c r="C258" s="4" t="s">
        <v>15</v>
      </c>
      <c r="D258" s="4" t="s">
        <v>15</v>
      </c>
      <c r="E258" s="4" t="s">
        <v>22</v>
      </c>
      <c r="F258" s="4" t="s">
        <v>22</v>
      </c>
      <c r="G258" s="4" t="s">
        <v>22</v>
      </c>
      <c r="H258" s="4" t="s">
        <v>10</v>
      </c>
      <c r="I258" s="4" t="s">
        <v>15</v>
      </c>
    </row>
    <row r="259" spans="1:9">
      <c r="A259" t="n">
        <v>3030</v>
      </c>
      <c r="B259" s="33" t="n">
        <v>45</v>
      </c>
      <c r="C259" s="7" t="n">
        <v>4</v>
      </c>
      <c r="D259" s="7" t="n">
        <v>3</v>
      </c>
      <c r="E259" s="7" t="n">
        <v>4.92999982833862</v>
      </c>
      <c r="F259" s="7" t="n">
        <v>176.710006713867</v>
      </c>
      <c r="G259" s="7" t="n">
        <v>0</v>
      </c>
      <c r="H259" s="7" t="n">
        <v>4000</v>
      </c>
      <c r="I259" s="7" t="n">
        <v>1</v>
      </c>
    </row>
    <row r="260" spans="1:9">
      <c r="A260" t="s">
        <v>4</v>
      </c>
      <c r="B260" s="4" t="s">
        <v>5</v>
      </c>
      <c r="C260" s="4" t="s">
        <v>15</v>
      </c>
      <c r="D260" s="4" t="s">
        <v>15</v>
      </c>
      <c r="E260" s="4" t="s">
        <v>22</v>
      </c>
      <c r="F260" s="4" t="s">
        <v>10</v>
      </c>
    </row>
    <row r="261" spans="1:9">
      <c r="A261" t="n">
        <v>3048</v>
      </c>
      <c r="B261" s="33" t="n">
        <v>45</v>
      </c>
      <c r="C261" s="7" t="n">
        <v>5</v>
      </c>
      <c r="D261" s="7" t="n">
        <v>3</v>
      </c>
      <c r="E261" s="7" t="n">
        <v>3.40000009536743</v>
      </c>
      <c r="F261" s="7" t="n">
        <v>4000</v>
      </c>
    </row>
    <row r="262" spans="1:9">
      <c r="A262" t="s">
        <v>4</v>
      </c>
      <c r="B262" s="4" t="s">
        <v>5</v>
      </c>
      <c r="C262" s="4" t="s">
        <v>10</v>
      </c>
      <c r="D262" s="4" t="s">
        <v>10</v>
      </c>
      <c r="E262" s="4" t="s">
        <v>22</v>
      </c>
      <c r="F262" s="4" t="s">
        <v>22</v>
      </c>
      <c r="G262" s="4" t="s">
        <v>22</v>
      </c>
      <c r="H262" s="4" t="s">
        <v>22</v>
      </c>
      <c r="I262" s="4" t="s">
        <v>15</v>
      </c>
      <c r="J262" s="4" t="s">
        <v>10</v>
      </c>
    </row>
    <row r="263" spans="1:9">
      <c r="A263" t="n">
        <v>3057</v>
      </c>
      <c r="B263" s="34" t="n">
        <v>55</v>
      </c>
      <c r="C263" s="7" t="n">
        <v>61493</v>
      </c>
      <c r="D263" s="7" t="n">
        <v>65533</v>
      </c>
      <c r="E263" s="7" t="n">
        <v>0.300000011920929</v>
      </c>
      <c r="F263" s="7" t="n">
        <v>0</v>
      </c>
      <c r="G263" s="7" t="n">
        <v>-10.8900003433228</v>
      </c>
      <c r="H263" s="7" t="n">
        <v>1.20000004768372</v>
      </c>
      <c r="I263" s="7" t="n">
        <v>1</v>
      </c>
      <c r="J263" s="7" t="n">
        <v>0</v>
      </c>
    </row>
    <row r="264" spans="1:9">
      <c r="A264" t="s">
        <v>4</v>
      </c>
      <c r="B264" s="4" t="s">
        <v>5</v>
      </c>
      <c r="C264" s="4" t="s">
        <v>10</v>
      </c>
    </row>
    <row r="265" spans="1:9">
      <c r="A265" t="n">
        <v>3081</v>
      </c>
      <c r="B265" s="21" t="n">
        <v>16</v>
      </c>
      <c r="C265" s="7" t="n">
        <v>100</v>
      </c>
    </row>
    <row r="266" spans="1:9">
      <c r="A266" t="s">
        <v>4</v>
      </c>
      <c r="B266" s="4" t="s">
        <v>5</v>
      </c>
      <c r="C266" s="4" t="s">
        <v>10</v>
      </c>
      <c r="D266" s="4" t="s">
        <v>10</v>
      </c>
      <c r="E266" s="4" t="s">
        <v>22</v>
      </c>
      <c r="F266" s="4" t="s">
        <v>22</v>
      </c>
      <c r="G266" s="4" t="s">
        <v>22</v>
      </c>
      <c r="H266" s="4" t="s">
        <v>22</v>
      </c>
      <c r="I266" s="4" t="s">
        <v>15</v>
      </c>
      <c r="J266" s="4" t="s">
        <v>10</v>
      </c>
    </row>
    <row r="267" spans="1:9">
      <c r="A267" t="n">
        <v>3084</v>
      </c>
      <c r="B267" s="34" t="n">
        <v>55</v>
      </c>
      <c r="C267" s="7" t="n">
        <v>61494</v>
      </c>
      <c r="D267" s="7" t="n">
        <v>65533</v>
      </c>
      <c r="E267" s="7" t="n">
        <v>-0.25</v>
      </c>
      <c r="F267" s="7" t="n">
        <v>0</v>
      </c>
      <c r="G267" s="7" t="n">
        <v>-11.2600002288818</v>
      </c>
      <c r="H267" s="7" t="n">
        <v>1.20000004768372</v>
      </c>
      <c r="I267" s="7" t="n">
        <v>1</v>
      </c>
      <c r="J267" s="7" t="n">
        <v>0</v>
      </c>
    </row>
    <row r="268" spans="1:9">
      <c r="A268" t="s">
        <v>4</v>
      </c>
      <c r="B268" s="4" t="s">
        <v>5</v>
      </c>
      <c r="C268" s="4" t="s">
        <v>15</v>
      </c>
      <c r="D268" s="4" t="s">
        <v>10</v>
      </c>
    </row>
    <row r="269" spans="1:9">
      <c r="A269" t="n">
        <v>3108</v>
      </c>
      <c r="B269" s="25" t="n">
        <v>58</v>
      </c>
      <c r="C269" s="7" t="n">
        <v>255</v>
      </c>
      <c r="D269" s="7" t="n">
        <v>0</v>
      </c>
    </row>
    <row r="270" spans="1:9">
      <c r="A270" t="s">
        <v>4</v>
      </c>
      <c r="B270" s="4" t="s">
        <v>5</v>
      </c>
      <c r="C270" s="4" t="s">
        <v>15</v>
      </c>
      <c r="D270" s="4" t="s">
        <v>10</v>
      </c>
    </row>
    <row r="271" spans="1:9">
      <c r="A271" t="n">
        <v>3112</v>
      </c>
      <c r="B271" s="33" t="n">
        <v>45</v>
      </c>
      <c r="C271" s="7" t="n">
        <v>7</v>
      </c>
      <c r="D271" s="7" t="n">
        <v>255</v>
      </c>
    </row>
    <row r="272" spans="1:9">
      <c r="A272" t="s">
        <v>4</v>
      </c>
      <c r="B272" s="4" t="s">
        <v>5</v>
      </c>
      <c r="C272" s="4" t="s">
        <v>15</v>
      </c>
      <c r="D272" s="4" t="s">
        <v>10</v>
      </c>
      <c r="E272" s="4" t="s">
        <v>22</v>
      </c>
    </row>
    <row r="273" spans="1:10">
      <c r="A273" t="n">
        <v>3116</v>
      </c>
      <c r="B273" s="25" t="n">
        <v>58</v>
      </c>
      <c r="C273" s="7" t="n">
        <v>101</v>
      </c>
      <c r="D273" s="7" t="n">
        <v>300</v>
      </c>
      <c r="E273" s="7" t="n">
        <v>1</v>
      </c>
    </row>
    <row r="274" spans="1:10">
      <c r="A274" t="s">
        <v>4</v>
      </c>
      <c r="B274" s="4" t="s">
        <v>5</v>
      </c>
      <c r="C274" s="4" t="s">
        <v>15</v>
      </c>
      <c r="D274" s="4" t="s">
        <v>10</v>
      </c>
    </row>
    <row r="275" spans="1:10">
      <c r="A275" t="n">
        <v>3124</v>
      </c>
      <c r="B275" s="25" t="n">
        <v>58</v>
      </c>
      <c r="C275" s="7" t="n">
        <v>254</v>
      </c>
      <c r="D275" s="7" t="n">
        <v>0</v>
      </c>
    </row>
    <row r="276" spans="1:10">
      <c r="A276" t="s">
        <v>4</v>
      </c>
      <c r="B276" s="4" t="s">
        <v>5</v>
      </c>
      <c r="C276" s="4" t="s">
        <v>15</v>
      </c>
      <c r="D276" s="4" t="s">
        <v>15</v>
      </c>
      <c r="E276" s="4" t="s">
        <v>22</v>
      </c>
      <c r="F276" s="4" t="s">
        <v>22</v>
      </c>
      <c r="G276" s="4" t="s">
        <v>22</v>
      </c>
      <c r="H276" s="4" t="s">
        <v>10</v>
      </c>
    </row>
    <row r="277" spans="1:10">
      <c r="A277" t="n">
        <v>3128</v>
      </c>
      <c r="B277" s="33" t="n">
        <v>45</v>
      </c>
      <c r="C277" s="7" t="n">
        <v>2</v>
      </c>
      <c r="D277" s="7" t="n">
        <v>3</v>
      </c>
      <c r="E277" s="7" t="n">
        <v>-0.209999993443489</v>
      </c>
      <c r="F277" s="7" t="n">
        <v>1.25</v>
      </c>
      <c r="G277" s="7" t="n">
        <v>-10.1199998855591</v>
      </c>
      <c r="H277" s="7" t="n">
        <v>0</v>
      </c>
    </row>
    <row r="278" spans="1:10">
      <c r="A278" t="s">
        <v>4</v>
      </c>
      <c r="B278" s="4" t="s">
        <v>5</v>
      </c>
      <c r="C278" s="4" t="s">
        <v>15</v>
      </c>
      <c r="D278" s="4" t="s">
        <v>15</v>
      </c>
      <c r="E278" s="4" t="s">
        <v>22</v>
      </c>
      <c r="F278" s="4" t="s">
        <v>22</v>
      </c>
      <c r="G278" s="4" t="s">
        <v>22</v>
      </c>
      <c r="H278" s="4" t="s">
        <v>10</v>
      </c>
      <c r="I278" s="4" t="s">
        <v>15</v>
      </c>
    </row>
    <row r="279" spans="1:10">
      <c r="A279" t="n">
        <v>3145</v>
      </c>
      <c r="B279" s="33" t="n">
        <v>45</v>
      </c>
      <c r="C279" s="7" t="n">
        <v>4</v>
      </c>
      <c r="D279" s="7" t="n">
        <v>3</v>
      </c>
      <c r="E279" s="7" t="n">
        <v>8.18000030517578</v>
      </c>
      <c r="F279" s="7" t="n">
        <v>341.700012207031</v>
      </c>
      <c r="G279" s="7" t="n">
        <v>0</v>
      </c>
      <c r="H279" s="7" t="n">
        <v>0</v>
      </c>
      <c r="I279" s="7" t="n">
        <v>0</v>
      </c>
    </row>
    <row r="280" spans="1:10">
      <c r="A280" t="s">
        <v>4</v>
      </c>
      <c r="B280" s="4" t="s">
        <v>5</v>
      </c>
      <c r="C280" s="4" t="s">
        <v>15</v>
      </c>
      <c r="D280" s="4" t="s">
        <v>15</v>
      </c>
      <c r="E280" s="4" t="s">
        <v>22</v>
      </c>
      <c r="F280" s="4" t="s">
        <v>10</v>
      </c>
    </row>
    <row r="281" spans="1:10">
      <c r="A281" t="n">
        <v>3163</v>
      </c>
      <c r="B281" s="33" t="n">
        <v>45</v>
      </c>
      <c r="C281" s="7" t="n">
        <v>5</v>
      </c>
      <c r="D281" s="7" t="n">
        <v>3</v>
      </c>
      <c r="E281" s="7" t="n">
        <v>3.70000004768372</v>
      </c>
      <c r="F281" s="7" t="n">
        <v>0</v>
      </c>
    </row>
    <row r="282" spans="1:10">
      <c r="A282" t="s">
        <v>4</v>
      </c>
      <c r="B282" s="4" t="s">
        <v>5</v>
      </c>
      <c r="C282" s="4" t="s">
        <v>15</v>
      </c>
      <c r="D282" s="4" t="s">
        <v>15</v>
      </c>
      <c r="E282" s="4" t="s">
        <v>22</v>
      </c>
      <c r="F282" s="4" t="s">
        <v>10</v>
      </c>
    </row>
    <row r="283" spans="1:10">
      <c r="A283" t="n">
        <v>3172</v>
      </c>
      <c r="B283" s="33" t="n">
        <v>45</v>
      </c>
      <c r="C283" s="7" t="n">
        <v>11</v>
      </c>
      <c r="D283" s="7" t="n">
        <v>3</v>
      </c>
      <c r="E283" s="7" t="n">
        <v>38</v>
      </c>
      <c r="F283" s="7" t="n">
        <v>0</v>
      </c>
    </row>
    <row r="284" spans="1:10">
      <c r="A284" t="s">
        <v>4</v>
      </c>
      <c r="B284" s="4" t="s">
        <v>5</v>
      </c>
      <c r="C284" s="4" t="s">
        <v>15</v>
      </c>
      <c r="D284" s="4" t="s">
        <v>10</v>
      </c>
    </row>
    <row r="285" spans="1:10">
      <c r="A285" t="n">
        <v>3181</v>
      </c>
      <c r="B285" s="25" t="n">
        <v>58</v>
      </c>
      <c r="C285" s="7" t="n">
        <v>255</v>
      </c>
      <c r="D285" s="7" t="n">
        <v>0</v>
      </c>
    </row>
    <row r="286" spans="1:10">
      <c r="A286" t="s">
        <v>4</v>
      </c>
      <c r="B286" s="4" t="s">
        <v>5</v>
      </c>
      <c r="C286" s="4" t="s">
        <v>10</v>
      </c>
      <c r="D286" s="4" t="s">
        <v>15</v>
      </c>
      <c r="E286" s="4" t="s">
        <v>6</v>
      </c>
      <c r="F286" s="4" t="s">
        <v>22</v>
      </c>
      <c r="G286" s="4" t="s">
        <v>22</v>
      </c>
      <c r="H286" s="4" t="s">
        <v>22</v>
      </c>
    </row>
    <row r="287" spans="1:10">
      <c r="A287" t="n">
        <v>3185</v>
      </c>
      <c r="B287" s="35" t="n">
        <v>48</v>
      </c>
      <c r="C287" s="7" t="n">
        <v>1</v>
      </c>
      <c r="D287" s="7" t="n">
        <v>0</v>
      </c>
      <c r="E287" s="7" t="s">
        <v>45</v>
      </c>
      <c r="F287" s="7" t="n">
        <v>-1</v>
      </c>
      <c r="G287" s="7" t="n">
        <v>1</v>
      </c>
      <c r="H287" s="7" t="n">
        <v>0</v>
      </c>
    </row>
    <row r="288" spans="1:10">
      <c r="A288" t="s">
        <v>4</v>
      </c>
      <c r="B288" s="4" t="s">
        <v>5</v>
      </c>
      <c r="C288" s="4" t="s">
        <v>10</v>
      </c>
    </row>
    <row r="289" spans="1:9">
      <c r="A289" t="n">
        <v>3213</v>
      </c>
      <c r="B289" s="21" t="n">
        <v>16</v>
      </c>
      <c r="C289" s="7" t="n">
        <v>500</v>
      </c>
    </row>
    <row r="290" spans="1:9">
      <c r="A290" t="s">
        <v>4</v>
      </c>
      <c r="B290" s="4" t="s">
        <v>5</v>
      </c>
      <c r="C290" s="4" t="s">
        <v>15</v>
      </c>
      <c r="D290" s="4" t="s">
        <v>10</v>
      </c>
      <c r="E290" s="4" t="s">
        <v>6</v>
      </c>
    </row>
    <row r="291" spans="1:9">
      <c r="A291" t="n">
        <v>3216</v>
      </c>
      <c r="B291" s="36" t="n">
        <v>51</v>
      </c>
      <c r="C291" s="7" t="n">
        <v>4</v>
      </c>
      <c r="D291" s="7" t="n">
        <v>1</v>
      </c>
      <c r="E291" s="7" t="s">
        <v>47</v>
      </c>
    </row>
    <row r="292" spans="1:9">
      <c r="A292" t="s">
        <v>4</v>
      </c>
      <c r="B292" s="4" t="s">
        <v>5</v>
      </c>
      <c r="C292" s="4" t="s">
        <v>10</v>
      </c>
    </row>
    <row r="293" spans="1:9">
      <c r="A293" t="n">
        <v>3230</v>
      </c>
      <c r="B293" s="21" t="n">
        <v>16</v>
      </c>
      <c r="C293" s="7" t="n">
        <v>0</v>
      </c>
    </row>
    <row r="294" spans="1:9">
      <c r="A294" t="s">
        <v>4</v>
      </c>
      <c r="B294" s="4" t="s">
        <v>5</v>
      </c>
      <c r="C294" s="4" t="s">
        <v>10</v>
      </c>
      <c r="D294" s="4" t="s">
        <v>48</v>
      </c>
      <c r="E294" s="4" t="s">
        <v>15</v>
      </c>
      <c r="F294" s="4" t="s">
        <v>15</v>
      </c>
      <c r="G294" s="4" t="s">
        <v>48</v>
      </c>
      <c r="H294" s="4" t="s">
        <v>15</v>
      </c>
      <c r="I294" s="4" t="s">
        <v>15</v>
      </c>
    </row>
    <row r="295" spans="1:9">
      <c r="A295" t="n">
        <v>3233</v>
      </c>
      <c r="B295" s="37" t="n">
        <v>26</v>
      </c>
      <c r="C295" s="7" t="n">
        <v>1</v>
      </c>
      <c r="D295" s="7" t="s">
        <v>49</v>
      </c>
      <c r="E295" s="7" t="n">
        <v>2</v>
      </c>
      <c r="F295" s="7" t="n">
        <v>3</v>
      </c>
      <c r="G295" s="7" t="s">
        <v>50</v>
      </c>
      <c r="H295" s="7" t="n">
        <v>2</v>
      </c>
      <c r="I295" s="7" t="n">
        <v>0</v>
      </c>
    </row>
    <row r="296" spans="1:9">
      <c r="A296" t="s">
        <v>4</v>
      </c>
      <c r="B296" s="4" t="s">
        <v>5</v>
      </c>
    </row>
    <row r="297" spans="1:9">
      <c r="A297" t="n">
        <v>3391</v>
      </c>
      <c r="B297" s="38" t="n">
        <v>28</v>
      </c>
    </row>
    <row r="298" spans="1:9">
      <c r="A298" t="s">
        <v>4</v>
      </c>
      <c r="B298" s="4" t="s">
        <v>5</v>
      </c>
      <c r="C298" s="4" t="s">
        <v>10</v>
      </c>
      <c r="D298" s="4" t="s">
        <v>15</v>
      </c>
      <c r="E298" s="4" t="s">
        <v>6</v>
      </c>
      <c r="F298" s="4" t="s">
        <v>22</v>
      </c>
      <c r="G298" s="4" t="s">
        <v>22</v>
      </c>
      <c r="H298" s="4" t="s">
        <v>22</v>
      </c>
    </row>
    <row r="299" spans="1:9">
      <c r="A299" t="n">
        <v>3392</v>
      </c>
      <c r="B299" s="35" t="n">
        <v>48</v>
      </c>
      <c r="C299" s="7" t="n">
        <v>12</v>
      </c>
      <c r="D299" s="7" t="n">
        <v>0</v>
      </c>
      <c r="E299" s="7" t="s">
        <v>46</v>
      </c>
      <c r="F299" s="7" t="n">
        <v>-1</v>
      </c>
      <c r="G299" s="7" t="n">
        <v>1</v>
      </c>
      <c r="H299" s="7" t="n">
        <v>0</v>
      </c>
    </row>
    <row r="300" spans="1:9">
      <c r="A300" t="s">
        <v>4</v>
      </c>
      <c r="B300" s="4" t="s">
        <v>5</v>
      </c>
      <c r="C300" s="4" t="s">
        <v>10</v>
      </c>
    </row>
    <row r="301" spans="1:9">
      <c r="A301" t="n">
        <v>3420</v>
      </c>
      <c r="B301" s="21" t="n">
        <v>16</v>
      </c>
      <c r="C301" s="7" t="n">
        <v>500</v>
      </c>
    </row>
    <row r="302" spans="1:9">
      <c r="A302" t="s">
        <v>4</v>
      </c>
      <c r="B302" s="4" t="s">
        <v>5</v>
      </c>
      <c r="C302" s="4" t="s">
        <v>15</v>
      </c>
      <c r="D302" s="4" t="s">
        <v>10</v>
      </c>
      <c r="E302" s="4" t="s">
        <v>6</v>
      </c>
    </row>
    <row r="303" spans="1:9">
      <c r="A303" t="n">
        <v>3423</v>
      </c>
      <c r="B303" s="36" t="n">
        <v>51</v>
      </c>
      <c r="C303" s="7" t="n">
        <v>4</v>
      </c>
      <c r="D303" s="7" t="n">
        <v>12</v>
      </c>
      <c r="E303" s="7" t="s">
        <v>51</v>
      </c>
    </row>
    <row r="304" spans="1:9">
      <c r="A304" t="s">
        <v>4</v>
      </c>
      <c r="B304" s="4" t="s">
        <v>5</v>
      </c>
      <c r="C304" s="4" t="s">
        <v>10</v>
      </c>
    </row>
    <row r="305" spans="1:9">
      <c r="A305" t="n">
        <v>3437</v>
      </c>
      <c r="B305" s="21" t="n">
        <v>16</v>
      </c>
      <c r="C305" s="7" t="n">
        <v>0</v>
      </c>
    </row>
    <row r="306" spans="1:9">
      <c r="A306" t="s">
        <v>4</v>
      </c>
      <c r="B306" s="4" t="s">
        <v>5</v>
      </c>
      <c r="C306" s="4" t="s">
        <v>10</v>
      </c>
      <c r="D306" s="4" t="s">
        <v>48</v>
      </c>
      <c r="E306" s="4" t="s">
        <v>15</v>
      </c>
      <c r="F306" s="4" t="s">
        <v>15</v>
      </c>
    </row>
    <row r="307" spans="1:9">
      <c r="A307" t="n">
        <v>3440</v>
      </c>
      <c r="B307" s="37" t="n">
        <v>26</v>
      </c>
      <c r="C307" s="7" t="n">
        <v>12</v>
      </c>
      <c r="D307" s="7" t="s">
        <v>52</v>
      </c>
      <c r="E307" s="7" t="n">
        <v>2</v>
      </c>
      <c r="F307" s="7" t="n">
        <v>0</v>
      </c>
    </row>
    <row r="308" spans="1:9">
      <c r="A308" t="s">
        <v>4</v>
      </c>
      <c r="B308" s="4" t="s">
        <v>5</v>
      </c>
    </row>
    <row r="309" spans="1:9">
      <c r="A309" t="n">
        <v>3513</v>
      </c>
      <c r="B309" s="38" t="n">
        <v>28</v>
      </c>
    </row>
    <row r="310" spans="1:9">
      <c r="A310" t="s">
        <v>4</v>
      </c>
      <c r="B310" s="4" t="s">
        <v>5</v>
      </c>
      <c r="C310" s="4" t="s">
        <v>15</v>
      </c>
      <c r="D310" s="4" t="s">
        <v>10</v>
      </c>
      <c r="E310" s="4" t="s">
        <v>6</v>
      </c>
    </row>
    <row r="311" spans="1:9">
      <c r="A311" t="n">
        <v>3514</v>
      </c>
      <c r="B311" s="36" t="n">
        <v>51</v>
      </c>
      <c r="C311" s="7" t="n">
        <v>4</v>
      </c>
      <c r="D311" s="7" t="n">
        <v>0</v>
      </c>
      <c r="E311" s="7" t="s">
        <v>53</v>
      </c>
    </row>
    <row r="312" spans="1:9">
      <c r="A312" t="s">
        <v>4</v>
      </c>
      <c r="B312" s="4" t="s">
        <v>5</v>
      </c>
      <c r="C312" s="4" t="s">
        <v>10</v>
      </c>
    </row>
    <row r="313" spans="1:9">
      <c r="A313" t="n">
        <v>3527</v>
      </c>
      <c r="B313" s="21" t="n">
        <v>16</v>
      </c>
      <c r="C313" s="7" t="n">
        <v>0</v>
      </c>
    </row>
    <row r="314" spans="1:9">
      <c r="A314" t="s">
        <v>4</v>
      </c>
      <c r="B314" s="4" t="s">
        <v>5</v>
      </c>
      <c r="C314" s="4" t="s">
        <v>10</v>
      </c>
      <c r="D314" s="4" t="s">
        <v>48</v>
      </c>
      <c r="E314" s="4" t="s">
        <v>15</v>
      </c>
      <c r="F314" s="4" t="s">
        <v>15</v>
      </c>
    </row>
    <row r="315" spans="1:9">
      <c r="A315" t="n">
        <v>3530</v>
      </c>
      <c r="B315" s="37" t="n">
        <v>26</v>
      </c>
      <c r="C315" s="7" t="n">
        <v>0</v>
      </c>
      <c r="D315" s="7" t="s">
        <v>54</v>
      </c>
      <c r="E315" s="7" t="n">
        <v>2</v>
      </c>
      <c r="F315" s="7" t="n">
        <v>0</v>
      </c>
    </row>
    <row r="316" spans="1:9">
      <c r="A316" t="s">
        <v>4</v>
      </c>
      <c r="B316" s="4" t="s">
        <v>5</v>
      </c>
    </row>
    <row r="317" spans="1:9">
      <c r="A317" t="n">
        <v>3587</v>
      </c>
      <c r="B317" s="38" t="n">
        <v>28</v>
      </c>
    </row>
    <row r="318" spans="1:9">
      <c r="A318" t="s">
        <v>4</v>
      </c>
      <c r="B318" s="4" t="s">
        <v>5</v>
      </c>
      <c r="C318" s="4" t="s">
        <v>15</v>
      </c>
      <c r="D318" s="4" t="s">
        <v>10</v>
      </c>
      <c r="E318" s="4" t="s">
        <v>22</v>
      </c>
    </row>
    <row r="319" spans="1:9">
      <c r="A319" t="n">
        <v>3588</v>
      </c>
      <c r="B319" s="25" t="n">
        <v>58</v>
      </c>
      <c r="C319" s="7" t="n">
        <v>0</v>
      </c>
      <c r="D319" s="7" t="n">
        <v>1000</v>
      </c>
      <c r="E319" s="7" t="n">
        <v>1</v>
      </c>
    </row>
    <row r="320" spans="1:9">
      <c r="A320" t="s">
        <v>4</v>
      </c>
      <c r="B320" s="4" t="s">
        <v>5</v>
      </c>
      <c r="C320" s="4" t="s">
        <v>15</v>
      </c>
      <c r="D320" s="4" t="s">
        <v>10</v>
      </c>
    </row>
    <row r="321" spans="1:6">
      <c r="A321" t="n">
        <v>3596</v>
      </c>
      <c r="B321" s="25" t="n">
        <v>58</v>
      </c>
      <c r="C321" s="7" t="n">
        <v>255</v>
      </c>
      <c r="D321" s="7" t="n">
        <v>0</v>
      </c>
    </row>
    <row r="322" spans="1:6">
      <c r="A322" t="s">
        <v>4</v>
      </c>
      <c r="B322" s="4" t="s">
        <v>5</v>
      </c>
      <c r="C322" s="4" t="s">
        <v>15</v>
      </c>
    </row>
    <row r="323" spans="1:6">
      <c r="A323" t="n">
        <v>3600</v>
      </c>
      <c r="B323" s="33" t="n">
        <v>45</v>
      </c>
      <c r="C323" s="7" t="n">
        <v>0</v>
      </c>
    </row>
    <row r="324" spans="1:6">
      <c r="A324" t="s">
        <v>4</v>
      </c>
      <c r="B324" s="4" t="s">
        <v>5</v>
      </c>
      <c r="C324" s="4" t="s">
        <v>10</v>
      </c>
    </row>
    <row r="325" spans="1:6">
      <c r="A325" t="n">
        <v>3602</v>
      </c>
      <c r="B325" s="10" t="n">
        <v>12</v>
      </c>
      <c r="C325" s="7" t="n">
        <v>9229</v>
      </c>
    </row>
    <row r="326" spans="1:6">
      <c r="A326" t="s">
        <v>4</v>
      </c>
      <c r="B326" s="4" t="s">
        <v>5</v>
      </c>
      <c r="C326" s="4" t="s">
        <v>10</v>
      </c>
      <c r="D326" s="4" t="s">
        <v>15</v>
      </c>
      <c r="E326" s="4" t="s">
        <v>10</v>
      </c>
    </row>
    <row r="327" spans="1:6">
      <c r="A327" t="n">
        <v>3605</v>
      </c>
      <c r="B327" s="39" t="n">
        <v>104</v>
      </c>
      <c r="C327" s="7" t="n">
        <v>119</v>
      </c>
      <c r="D327" s="7" t="n">
        <v>1</v>
      </c>
      <c r="E327" s="7" t="n">
        <v>13</v>
      </c>
    </row>
    <row r="328" spans="1:6">
      <c r="A328" t="s">
        <v>4</v>
      </c>
      <c r="B328" s="4" t="s">
        <v>5</v>
      </c>
    </row>
    <row r="329" spans="1:6">
      <c r="A329" t="n">
        <v>3611</v>
      </c>
      <c r="B329" s="5" t="n">
        <v>1</v>
      </c>
    </row>
    <row r="330" spans="1:6">
      <c r="A330" t="s">
        <v>4</v>
      </c>
      <c r="B330" s="4" t="s">
        <v>5</v>
      </c>
      <c r="C330" s="4" t="s">
        <v>15</v>
      </c>
      <c r="D330" s="4" t="s">
        <v>10</v>
      </c>
      <c r="E330" s="4" t="s">
        <v>15</v>
      </c>
    </row>
    <row r="331" spans="1:6">
      <c r="A331" t="n">
        <v>3612</v>
      </c>
      <c r="B331" s="31" t="n">
        <v>36</v>
      </c>
      <c r="C331" s="7" t="n">
        <v>9</v>
      </c>
      <c r="D331" s="7" t="n">
        <v>12</v>
      </c>
      <c r="E331" s="7" t="n">
        <v>0</v>
      </c>
    </row>
    <row r="332" spans="1:6">
      <c r="A332" t="s">
        <v>4</v>
      </c>
      <c r="B332" s="4" t="s">
        <v>5</v>
      </c>
      <c r="C332" s="4" t="s">
        <v>10</v>
      </c>
      <c r="D332" s="4" t="s">
        <v>22</v>
      </c>
      <c r="E332" s="4" t="s">
        <v>22</v>
      </c>
      <c r="F332" s="4" t="s">
        <v>22</v>
      </c>
      <c r="G332" s="4" t="s">
        <v>22</v>
      </c>
    </row>
    <row r="333" spans="1:6">
      <c r="A333" t="n">
        <v>3617</v>
      </c>
      <c r="B333" s="32" t="n">
        <v>46</v>
      </c>
      <c r="C333" s="7" t="n">
        <v>61456</v>
      </c>
      <c r="D333" s="7" t="n">
        <v>0</v>
      </c>
      <c r="E333" s="7" t="n">
        <v>0</v>
      </c>
      <c r="F333" s="7" t="n">
        <v>-9</v>
      </c>
      <c r="G333" s="7" t="n">
        <v>0</v>
      </c>
    </row>
    <row r="334" spans="1:6">
      <c r="A334" t="s">
        <v>4</v>
      </c>
      <c r="B334" s="4" t="s">
        <v>5</v>
      </c>
      <c r="C334" s="4" t="s">
        <v>15</v>
      </c>
      <c r="D334" s="4" t="s">
        <v>15</v>
      </c>
      <c r="E334" s="4" t="s">
        <v>22</v>
      </c>
      <c r="F334" s="4" t="s">
        <v>22</v>
      </c>
      <c r="G334" s="4" t="s">
        <v>22</v>
      </c>
      <c r="H334" s="4" t="s">
        <v>10</v>
      </c>
      <c r="I334" s="4" t="s">
        <v>15</v>
      </c>
    </row>
    <row r="335" spans="1:6">
      <c r="A335" t="n">
        <v>3636</v>
      </c>
      <c r="B335" s="33" t="n">
        <v>45</v>
      </c>
      <c r="C335" s="7" t="n">
        <v>4</v>
      </c>
      <c r="D335" s="7" t="n">
        <v>3</v>
      </c>
      <c r="E335" s="7" t="n">
        <v>8</v>
      </c>
      <c r="F335" s="7" t="n">
        <v>186.389999389648</v>
      </c>
      <c r="G335" s="7" t="n">
        <v>0</v>
      </c>
      <c r="H335" s="7" t="n">
        <v>0</v>
      </c>
      <c r="I335" s="7" t="n">
        <v>0</v>
      </c>
    </row>
    <row r="336" spans="1:6">
      <c r="A336" t="s">
        <v>4</v>
      </c>
      <c r="B336" s="4" t="s">
        <v>5</v>
      </c>
      <c r="C336" s="4" t="s">
        <v>15</v>
      </c>
      <c r="D336" s="4" t="s">
        <v>6</v>
      </c>
    </row>
    <row r="337" spans="1:9">
      <c r="A337" t="n">
        <v>3654</v>
      </c>
      <c r="B337" s="8" t="n">
        <v>2</v>
      </c>
      <c r="C337" s="7" t="n">
        <v>10</v>
      </c>
      <c r="D337" s="7" t="s">
        <v>55</v>
      </c>
    </row>
    <row r="338" spans="1:9">
      <c r="A338" t="s">
        <v>4</v>
      </c>
      <c r="B338" s="4" t="s">
        <v>5</v>
      </c>
      <c r="C338" s="4" t="s">
        <v>10</v>
      </c>
    </row>
    <row r="339" spans="1:9">
      <c r="A339" t="n">
        <v>3669</v>
      </c>
      <c r="B339" s="21" t="n">
        <v>16</v>
      </c>
      <c r="C339" s="7" t="n">
        <v>0</v>
      </c>
    </row>
    <row r="340" spans="1:9">
      <c r="A340" t="s">
        <v>4</v>
      </c>
      <c r="B340" s="4" t="s">
        <v>5</v>
      </c>
      <c r="C340" s="4" t="s">
        <v>15</v>
      </c>
      <c r="D340" s="4" t="s">
        <v>10</v>
      </c>
    </row>
    <row r="341" spans="1:9">
      <c r="A341" t="n">
        <v>3672</v>
      </c>
      <c r="B341" s="25" t="n">
        <v>58</v>
      </c>
      <c r="C341" s="7" t="n">
        <v>105</v>
      </c>
      <c r="D341" s="7" t="n">
        <v>300</v>
      </c>
    </row>
    <row r="342" spans="1:9">
      <c r="A342" t="s">
        <v>4</v>
      </c>
      <c r="B342" s="4" t="s">
        <v>5</v>
      </c>
      <c r="C342" s="4" t="s">
        <v>22</v>
      </c>
      <c r="D342" s="4" t="s">
        <v>10</v>
      </c>
    </row>
    <row r="343" spans="1:9">
      <c r="A343" t="n">
        <v>3676</v>
      </c>
      <c r="B343" s="27" t="n">
        <v>103</v>
      </c>
      <c r="C343" s="7" t="n">
        <v>1</v>
      </c>
      <c r="D343" s="7" t="n">
        <v>300</v>
      </c>
    </row>
    <row r="344" spans="1:9">
      <c r="A344" t="s">
        <v>4</v>
      </c>
      <c r="B344" s="4" t="s">
        <v>5</v>
      </c>
      <c r="C344" s="4" t="s">
        <v>15</v>
      </c>
      <c r="D344" s="4" t="s">
        <v>10</v>
      </c>
    </row>
    <row r="345" spans="1:9">
      <c r="A345" t="n">
        <v>3683</v>
      </c>
      <c r="B345" s="29" t="n">
        <v>72</v>
      </c>
      <c r="C345" s="7" t="n">
        <v>4</v>
      </c>
      <c r="D345" s="7" t="n">
        <v>0</v>
      </c>
    </row>
    <row r="346" spans="1:9">
      <c r="A346" t="s">
        <v>4</v>
      </c>
      <c r="B346" s="4" t="s">
        <v>5</v>
      </c>
      <c r="C346" s="4" t="s">
        <v>9</v>
      </c>
    </row>
    <row r="347" spans="1:9">
      <c r="A347" t="n">
        <v>3687</v>
      </c>
      <c r="B347" s="40" t="n">
        <v>15</v>
      </c>
      <c r="C347" s="7" t="n">
        <v>1073741824</v>
      </c>
    </row>
    <row r="348" spans="1:9">
      <c r="A348" t="s">
        <v>4</v>
      </c>
      <c r="B348" s="4" t="s">
        <v>5</v>
      </c>
      <c r="C348" s="4" t="s">
        <v>15</v>
      </c>
    </row>
    <row r="349" spans="1:9">
      <c r="A349" t="n">
        <v>3692</v>
      </c>
      <c r="B349" s="28" t="n">
        <v>64</v>
      </c>
      <c r="C349" s="7" t="n">
        <v>3</v>
      </c>
    </row>
    <row r="350" spans="1:9">
      <c r="A350" t="s">
        <v>4</v>
      </c>
      <c r="B350" s="4" t="s">
        <v>5</v>
      </c>
      <c r="C350" s="4" t="s">
        <v>15</v>
      </c>
    </row>
    <row r="351" spans="1:9">
      <c r="A351" t="n">
        <v>3694</v>
      </c>
      <c r="B351" s="14" t="n">
        <v>74</v>
      </c>
      <c r="C351" s="7" t="n">
        <v>67</v>
      </c>
    </row>
    <row r="352" spans="1:9">
      <c r="A352" t="s">
        <v>4</v>
      </c>
      <c r="B352" s="4" t="s">
        <v>5</v>
      </c>
      <c r="C352" s="4" t="s">
        <v>15</v>
      </c>
      <c r="D352" s="4" t="s">
        <v>15</v>
      </c>
      <c r="E352" s="4" t="s">
        <v>10</v>
      </c>
    </row>
    <row r="353" spans="1:5">
      <c r="A353" t="n">
        <v>3696</v>
      </c>
      <c r="B353" s="33" t="n">
        <v>45</v>
      </c>
      <c r="C353" s="7" t="n">
        <v>8</v>
      </c>
      <c r="D353" s="7" t="n">
        <v>1</v>
      </c>
      <c r="E353" s="7" t="n">
        <v>0</v>
      </c>
    </row>
    <row r="354" spans="1:5">
      <c r="A354" t="s">
        <v>4</v>
      </c>
      <c r="B354" s="4" t="s">
        <v>5</v>
      </c>
      <c r="C354" s="4" t="s">
        <v>10</v>
      </c>
    </row>
    <row r="355" spans="1:5">
      <c r="A355" t="n">
        <v>3701</v>
      </c>
      <c r="B355" s="41" t="n">
        <v>13</v>
      </c>
      <c r="C355" s="7" t="n">
        <v>6409</v>
      </c>
    </row>
    <row r="356" spans="1:5">
      <c r="A356" t="s">
        <v>4</v>
      </c>
      <c r="B356" s="4" t="s">
        <v>5</v>
      </c>
      <c r="C356" s="4" t="s">
        <v>10</v>
      </c>
    </row>
    <row r="357" spans="1:5">
      <c r="A357" t="n">
        <v>3704</v>
      </c>
      <c r="B357" s="41" t="n">
        <v>13</v>
      </c>
      <c r="C357" s="7" t="n">
        <v>6408</v>
      </c>
    </row>
    <row r="358" spans="1:5">
      <c r="A358" t="s">
        <v>4</v>
      </c>
      <c r="B358" s="4" t="s">
        <v>5</v>
      </c>
      <c r="C358" s="4" t="s">
        <v>10</v>
      </c>
    </row>
    <row r="359" spans="1:5">
      <c r="A359" t="n">
        <v>3707</v>
      </c>
      <c r="B359" s="10" t="n">
        <v>12</v>
      </c>
      <c r="C359" s="7" t="n">
        <v>6464</v>
      </c>
    </row>
    <row r="360" spans="1:5">
      <c r="A360" t="s">
        <v>4</v>
      </c>
      <c r="B360" s="4" t="s">
        <v>5</v>
      </c>
      <c r="C360" s="4" t="s">
        <v>10</v>
      </c>
    </row>
    <row r="361" spans="1:5">
      <c r="A361" t="n">
        <v>3710</v>
      </c>
      <c r="B361" s="41" t="n">
        <v>13</v>
      </c>
      <c r="C361" s="7" t="n">
        <v>6465</v>
      </c>
    </row>
    <row r="362" spans="1:5">
      <c r="A362" t="s">
        <v>4</v>
      </c>
      <c r="B362" s="4" t="s">
        <v>5</v>
      </c>
      <c r="C362" s="4" t="s">
        <v>10</v>
      </c>
    </row>
    <row r="363" spans="1:5">
      <c r="A363" t="n">
        <v>3713</v>
      </c>
      <c r="B363" s="41" t="n">
        <v>13</v>
      </c>
      <c r="C363" s="7" t="n">
        <v>6466</v>
      </c>
    </row>
    <row r="364" spans="1:5">
      <c r="A364" t="s">
        <v>4</v>
      </c>
      <c r="B364" s="4" t="s">
        <v>5</v>
      </c>
      <c r="C364" s="4" t="s">
        <v>10</v>
      </c>
    </row>
    <row r="365" spans="1:5">
      <c r="A365" t="n">
        <v>3716</v>
      </c>
      <c r="B365" s="41" t="n">
        <v>13</v>
      </c>
      <c r="C365" s="7" t="n">
        <v>6467</v>
      </c>
    </row>
    <row r="366" spans="1:5">
      <c r="A366" t="s">
        <v>4</v>
      </c>
      <c r="B366" s="4" t="s">
        <v>5</v>
      </c>
      <c r="C366" s="4" t="s">
        <v>10</v>
      </c>
    </row>
    <row r="367" spans="1:5">
      <c r="A367" t="n">
        <v>3719</v>
      </c>
      <c r="B367" s="41" t="n">
        <v>13</v>
      </c>
      <c r="C367" s="7" t="n">
        <v>6468</v>
      </c>
    </row>
    <row r="368" spans="1:5">
      <c r="A368" t="s">
        <v>4</v>
      </c>
      <c r="B368" s="4" t="s">
        <v>5</v>
      </c>
      <c r="C368" s="4" t="s">
        <v>10</v>
      </c>
    </row>
    <row r="369" spans="1:5">
      <c r="A369" t="n">
        <v>3722</v>
      </c>
      <c r="B369" s="41" t="n">
        <v>13</v>
      </c>
      <c r="C369" s="7" t="n">
        <v>6469</v>
      </c>
    </row>
    <row r="370" spans="1:5">
      <c r="A370" t="s">
        <v>4</v>
      </c>
      <c r="B370" s="4" t="s">
        <v>5</v>
      </c>
      <c r="C370" s="4" t="s">
        <v>10</v>
      </c>
    </row>
    <row r="371" spans="1:5">
      <c r="A371" t="n">
        <v>3725</v>
      </c>
      <c r="B371" s="41" t="n">
        <v>13</v>
      </c>
      <c r="C371" s="7" t="n">
        <v>6470</v>
      </c>
    </row>
    <row r="372" spans="1:5">
      <c r="A372" t="s">
        <v>4</v>
      </c>
      <c r="B372" s="4" t="s">
        <v>5</v>
      </c>
      <c r="C372" s="4" t="s">
        <v>10</v>
      </c>
    </row>
    <row r="373" spans="1:5">
      <c r="A373" t="n">
        <v>3728</v>
      </c>
      <c r="B373" s="41" t="n">
        <v>13</v>
      </c>
      <c r="C373" s="7" t="n">
        <v>6471</v>
      </c>
    </row>
    <row r="374" spans="1:5">
      <c r="A374" t="s">
        <v>4</v>
      </c>
      <c r="B374" s="4" t="s">
        <v>5</v>
      </c>
      <c r="C374" s="4" t="s">
        <v>15</v>
      </c>
    </row>
    <row r="375" spans="1:5">
      <c r="A375" t="n">
        <v>3731</v>
      </c>
      <c r="B375" s="14" t="n">
        <v>74</v>
      </c>
      <c r="C375" s="7" t="n">
        <v>18</v>
      </c>
    </row>
    <row r="376" spans="1:5">
      <c r="A376" t="s">
        <v>4</v>
      </c>
      <c r="B376" s="4" t="s">
        <v>5</v>
      </c>
      <c r="C376" s="4" t="s">
        <v>15</v>
      </c>
    </row>
    <row r="377" spans="1:5">
      <c r="A377" t="n">
        <v>3733</v>
      </c>
      <c r="B377" s="14" t="n">
        <v>74</v>
      </c>
      <c r="C377" s="7" t="n">
        <v>45</v>
      </c>
    </row>
    <row r="378" spans="1:5">
      <c r="A378" t="s">
        <v>4</v>
      </c>
      <c r="B378" s="4" t="s">
        <v>5</v>
      </c>
      <c r="C378" s="4" t="s">
        <v>10</v>
      </c>
    </row>
    <row r="379" spans="1:5">
      <c r="A379" t="n">
        <v>3735</v>
      </c>
      <c r="B379" s="21" t="n">
        <v>16</v>
      </c>
      <c r="C379" s="7" t="n">
        <v>0</v>
      </c>
    </row>
    <row r="380" spans="1:5">
      <c r="A380" t="s">
        <v>4</v>
      </c>
      <c r="B380" s="4" t="s">
        <v>5</v>
      </c>
      <c r="C380" s="4" t="s">
        <v>15</v>
      </c>
      <c r="D380" s="4" t="s">
        <v>15</v>
      </c>
      <c r="E380" s="4" t="s">
        <v>15</v>
      </c>
      <c r="F380" s="4" t="s">
        <v>15</v>
      </c>
    </row>
    <row r="381" spans="1:5">
      <c r="A381" t="n">
        <v>3738</v>
      </c>
      <c r="B381" s="23" t="n">
        <v>14</v>
      </c>
      <c r="C381" s="7" t="n">
        <v>0</v>
      </c>
      <c r="D381" s="7" t="n">
        <v>8</v>
      </c>
      <c r="E381" s="7" t="n">
        <v>0</v>
      </c>
      <c r="F381" s="7" t="n">
        <v>0</v>
      </c>
    </row>
    <row r="382" spans="1:5">
      <c r="A382" t="s">
        <v>4</v>
      </c>
      <c r="B382" s="4" t="s">
        <v>5</v>
      </c>
      <c r="C382" s="4" t="s">
        <v>15</v>
      </c>
      <c r="D382" s="4" t="s">
        <v>6</v>
      </c>
    </row>
    <row r="383" spans="1:5">
      <c r="A383" t="n">
        <v>3743</v>
      </c>
      <c r="B383" s="8" t="n">
        <v>2</v>
      </c>
      <c r="C383" s="7" t="n">
        <v>11</v>
      </c>
      <c r="D383" s="7" t="s">
        <v>25</v>
      </c>
    </row>
    <row r="384" spans="1:5">
      <c r="A384" t="s">
        <v>4</v>
      </c>
      <c r="B384" s="4" t="s">
        <v>5</v>
      </c>
      <c r="C384" s="4" t="s">
        <v>10</v>
      </c>
    </row>
    <row r="385" spans="1:6">
      <c r="A385" t="n">
        <v>3757</v>
      </c>
      <c r="B385" s="21" t="n">
        <v>16</v>
      </c>
      <c r="C385" s="7" t="n">
        <v>0</v>
      </c>
    </row>
    <row r="386" spans="1:6">
      <c r="A386" t="s">
        <v>4</v>
      </c>
      <c r="B386" s="4" t="s">
        <v>5</v>
      </c>
      <c r="C386" s="4" t="s">
        <v>15</v>
      </c>
      <c r="D386" s="4" t="s">
        <v>6</v>
      </c>
    </row>
    <row r="387" spans="1:6">
      <c r="A387" t="n">
        <v>3760</v>
      </c>
      <c r="B387" s="8" t="n">
        <v>2</v>
      </c>
      <c r="C387" s="7" t="n">
        <v>11</v>
      </c>
      <c r="D387" s="7" t="s">
        <v>56</v>
      </c>
    </row>
    <row r="388" spans="1:6">
      <c r="A388" t="s">
        <v>4</v>
      </c>
      <c r="B388" s="4" t="s">
        <v>5</v>
      </c>
      <c r="C388" s="4" t="s">
        <v>10</v>
      </c>
    </row>
    <row r="389" spans="1:6">
      <c r="A389" t="n">
        <v>3769</v>
      </c>
      <c r="B389" s="21" t="n">
        <v>16</v>
      </c>
      <c r="C389" s="7" t="n">
        <v>0</v>
      </c>
    </row>
    <row r="390" spans="1:6">
      <c r="A390" t="s">
        <v>4</v>
      </c>
      <c r="B390" s="4" t="s">
        <v>5</v>
      </c>
      <c r="C390" s="4" t="s">
        <v>9</v>
      </c>
    </row>
    <row r="391" spans="1:6">
      <c r="A391" t="n">
        <v>3772</v>
      </c>
      <c r="B391" s="40" t="n">
        <v>15</v>
      </c>
      <c r="C391" s="7" t="n">
        <v>2048</v>
      </c>
    </row>
    <row r="392" spans="1:6">
      <c r="A392" t="s">
        <v>4</v>
      </c>
      <c r="B392" s="4" t="s">
        <v>5</v>
      </c>
      <c r="C392" s="4" t="s">
        <v>15</v>
      </c>
      <c r="D392" s="4" t="s">
        <v>6</v>
      </c>
    </row>
    <row r="393" spans="1:6">
      <c r="A393" t="n">
        <v>3777</v>
      </c>
      <c r="B393" s="8" t="n">
        <v>2</v>
      </c>
      <c r="C393" s="7" t="n">
        <v>10</v>
      </c>
      <c r="D393" s="7" t="s">
        <v>36</v>
      </c>
    </row>
    <row r="394" spans="1:6">
      <c r="A394" t="s">
        <v>4</v>
      </c>
      <c r="B394" s="4" t="s">
        <v>5</v>
      </c>
      <c r="C394" s="4" t="s">
        <v>10</v>
      </c>
    </row>
    <row r="395" spans="1:6">
      <c r="A395" t="n">
        <v>3795</v>
      </c>
      <c r="B395" s="21" t="n">
        <v>16</v>
      </c>
      <c r="C395" s="7" t="n">
        <v>0</v>
      </c>
    </row>
    <row r="396" spans="1:6">
      <c r="A396" t="s">
        <v>4</v>
      </c>
      <c r="B396" s="4" t="s">
        <v>5</v>
      </c>
      <c r="C396" s="4" t="s">
        <v>15</v>
      </c>
      <c r="D396" s="4" t="s">
        <v>6</v>
      </c>
    </row>
    <row r="397" spans="1:6">
      <c r="A397" t="n">
        <v>3798</v>
      </c>
      <c r="B397" s="8" t="n">
        <v>2</v>
      </c>
      <c r="C397" s="7" t="n">
        <v>10</v>
      </c>
      <c r="D397" s="7" t="s">
        <v>37</v>
      </c>
    </row>
    <row r="398" spans="1:6">
      <c r="A398" t="s">
        <v>4</v>
      </c>
      <c r="B398" s="4" t="s">
        <v>5</v>
      </c>
      <c r="C398" s="4" t="s">
        <v>10</v>
      </c>
    </row>
    <row r="399" spans="1:6">
      <c r="A399" t="n">
        <v>3817</v>
      </c>
      <c r="B399" s="21" t="n">
        <v>16</v>
      </c>
      <c r="C399" s="7" t="n">
        <v>0</v>
      </c>
    </row>
    <row r="400" spans="1:6">
      <c r="A400" t="s">
        <v>4</v>
      </c>
      <c r="B400" s="4" t="s">
        <v>5</v>
      </c>
      <c r="C400" s="4" t="s">
        <v>15</v>
      </c>
      <c r="D400" s="4" t="s">
        <v>10</v>
      </c>
      <c r="E400" s="4" t="s">
        <v>22</v>
      </c>
    </row>
    <row r="401" spans="1:5">
      <c r="A401" t="n">
        <v>3820</v>
      </c>
      <c r="B401" s="25" t="n">
        <v>58</v>
      </c>
      <c r="C401" s="7" t="n">
        <v>100</v>
      </c>
      <c r="D401" s="7" t="n">
        <v>300</v>
      </c>
      <c r="E401" s="7" t="n">
        <v>1</v>
      </c>
    </row>
    <row r="402" spans="1:5">
      <c r="A402" t="s">
        <v>4</v>
      </c>
      <c r="B402" s="4" t="s">
        <v>5</v>
      </c>
      <c r="C402" s="4" t="s">
        <v>15</v>
      </c>
      <c r="D402" s="4" t="s">
        <v>10</v>
      </c>
    </row>
    <row r="403" spans="1:5">
      <c r="A403" t="n">
        <v>3828</v>
      </c>
      <c r="B403" s="25" t="n">
        <v>58</v>
      </c>
      <c r="C403" s="7" t="n">
        <v>255</v>
      </c>
      <c r="D403" s="7" t="n">
        <v>0</v>
      </c>
    </row>
    <row r="404" spans="1:5">
      <c r="A404" t="s">
        <v>4</v>
      </c>
      <c r="B404" s="4" t="s">
        <v>5</v>
      </c>
      <c r="C404" s="4" t="s">
        <v>15</v>
      </c>
    </row>
    <row r="405" spans="1:5">
      <c r="A405" t="n">
        <v>3832</v>
      </c>
      <c r="B405" s="22" t="n">
        <v>23</v>
      </c>
      <c r="C405" s="7" t="n">
        <v>0</v>
      </c>
    </row>
    <row r="406" spans="1:5">
      <c r="A406" t="s">
        <v>4</v>
      </c>
      <c r="B406" s="4" t="s">
        <v>5</v>
      </c>
    </row>
    <row r="407" spans="1:5">
      <c r="A407" t="n">
        <v>3834</v>
      </c>
      <c r="B407" s="5" t="n">
        <v>1</v>
      </c>
    </row>
    <row r="408" spans="1:5" s="3" customFormat="1" customHeight="0">
      <c r="A408" s="3" t="s">
        <v>2</v>
      </c>
      <c r="B408" s="3" t="s">
        <v>57</v>
      </c>
    </row>
    <row r="409" spans="1:5">
      <c r="A409" t="s">
        <v>4</v>
      </c>
      <c r="B409" s="4" t="s">
        <v>5</v>
      </c>
      <c r="C409" s="4" t="s">
        <v>15</v>
      </c>
      <c r="D409" s="4" t="s">
        <v>15</v>
      </c>
      <c r="E409" s="4" t="s">
        <v>15</v>
      </c>
      <c r="F409" s="4" t="s">
        <v>15</v>
      </c>
    </row>
    <row r="410" spans="1:5">
      <c r="A410" t="n">
        <v>3836</v>
      </c>
      <c r="B410" s="23" t="n">
        <v>14</v>
      </c>
      <c r="C410" s="7" t="n">
        <v>2</v>
      </c>
      <c r="D410" s="7" t="n">
        <v>0</v>
      </c>
      <c r="E410" s="7" t="n">
        <v>0</v>
      </c>
      <c r="F410" s="7" t="n">
        <v>0</v>
      </c>
    </row>
    <row r="411" spans="1:5">
      <c r="A411" t="s">
        <v>4</v>
      </c>
      <c r="B411" s="4" t="s">
        <v>5</v>
      </c>
      <c r="C411" s="4" t="s">
        <v>15</v>
      </c>
      <c r="D411" s="24" t="s">
        <v>39</v>
      </c>
      <c r="E411" s="4" t="s">
        <v>5</v>
      </c>
      <c r="F411" s="4" t="s">
        <v>15</v>
      </c>
      <c r="G411" s="4" t="s">
        <v>10</v>
      </c>
      <c r="H411" s="24" t="s">
        <v>40</v>
      </c>
      <c r="I411" s="4" t="s">
        <v>15</v>
      </c>
      <c r="J411" s="4" t="s">
        <v>9</v>
      </c>
      <c r="K411" s="4" t="s">
        <v>15</v>
      </c>
      <c r="L411" s="4" t="s">
        <v>15</v>
      </c>
      <c r="M411" s="24" t="s">
        <v>39</v>
      </c>
      <c r="N411" s="4" t="s">
        <v>5</v>
      </c>
      <c r="O411" s="4" t="s">
        <v>15</v>
      </c>
      <c r="P411" s="4" t="s">
        <v>10</v>
      </c>
      <c r="Q411" s="24" t="s">
        <v>40</v>
      </c>
      <c r="R411" s="4" t="s">
        <v>15</v>
      </c>
      <c r="S411" s="4" t="s">
        <v>9</v>
      </c>
      <c r="T411" s="4" t="s">
        <v>15</v>
      </c>
      <c r="U411" s="4" t="s">
        <v>15</v>
      </c>
      <c r="V411" s="4" t="s">
        <v>15</v>
      </c>
      <c r="W411" s="4" t="s">
        <v>21</v>
      </c>
    </row>
    <row r="412" spans="1:5">
      <c r="A412" t="n">
        <v>3841</v>
      </c>
      <c r="B412" s="11" t="n">
        <v>5</v>
      </c>
      <c r="C412" s="7" t="n">
        <v>28</v>
      </c>
      <c r="D412" s="24" t="s">
        <v>3</v>
      </c>
      <c r="E412" s="9" t="n">
        <v>162</v>
      </c>
      <c r="F412" s="7" t="n">
        <v>3</v>
      </c>
      <c r="G412" s="7" t="n">
        <v>12329</v>
      </c>
      <c r="H412" s="24" t="s">
        <v>3</v>
      </c>
      <c r="I412" s="7" t="n">
        <v>0</v>
      </c>
      <c r="J412" s="7" t="n">
        <v>1</v>
      </c>
      <c r="K412" s="7" t="n">
        <v>2</v>
      </c>
      <c r="L412" s="7" t="n">
        <v>28</v>
      </c>
      <c r="M412" s="24" t="s">
        <v>3</v>
      </c>
      <c r="N412" s="9" t="n">
        <v>162</v>
      </c>
      <c r="O412" s="7" t="n">
        <v>3</v>
      </c>
      <c r="P412" s="7" t="n">
        <v>12329</v>
      </c>
      <c r="Q412" s="24" t="s">
        <v>3</v>
      </c>
      <c r="R412" s="7" t="n">
        <v>0</v>
      </c>
      <c r="S412" s="7" t="n">
        <v>2</v>
      </c>
      <c r="T412" s="7" t="n">
        <v>2</v>
      </c>
      <c r="U412" s="7" t="n">
        <v>11</v>
      </c>
      <c r="V412" s="7" t="n">
        <v>1</v>
      </c>
      <c r="W412" s="12" t="n">
        <f t="normal" ca="1">A416</f>
        <v>0</v>
      </c>
    </row>
    <row r="413" spans="1:5">
      <c r="A413" t="s">
        <v>4</v>
      </c>
      <c r="B413" s="4" t="s">
        <v>5</v>
      </c>
      <c r="C413" s="4" t="s">
        <v>15</v>
      </c>
      <c r="D413" s="4" t="s">
        <v>10</v>
      </c>
      <c r="E413" s="4" t="s">
        <v>22</v>
      </c>
    </row>
    <row r="414" spans="1:5">
      <c r="A414" t="n">
        <v>3870</v>
      </c>
      <c r="B414" s="25" t="n">
        <v>58</v>
      </c>
      <c r="C414" s="7" t="n">
        <v>0</v>
      </c>
      <c r="D414" s="7" t="n">
        <v>0</v>
      </c>
      <c r="E414" s="7" t="n">
        <v>1</v>
      </c>
    </row>
    <row r="415" spans="1:5">
      <c r="A415" t="s">
        <v>4</v>
      </c>
      <c r="B415" s="4" t="s">
        <v>5</v>
      </c>
      <c r="C415" s="4" t="s">
        <v>15</v>
      </c>
      <c r="D415" s="24" t="s">
        <v>39</v>
      </c>
      <c r="E415" s="4" t="s">
        <v>5</v>
      </c>
      <c r="F415" s="4" t="s">
        <v>15</v>
      </c>
      <c r="G415" s="4" t="s">
        <v>10</v>
      </c>
      <c r="H415" s="24" t="s">
        <v>40</v>
      </c>
      <c r="I415" s="4" t="s">
        <v>15</v>
      </c>
      <c r="J415" s="4" t="s">
        <v>9</v>
      </c>
      <c r="K415" s="4" t="s">
        <v>15</v>
      </c>
      <c r="L415" s="4" t="s">
        <v>15</v>
      </c>
      <c r="M415" s="24" t="s">
        <v>39</v>
      </c>
      <c r="N415" s="4" t="s">
        <v>5</v>
      </c>
      <c r="O415" s="4" t="s">
        <v>15</v>
      </c>
      <c r="P415" s="4" t="s">
        <v>10</v>
      </c>
      <c r="Q415" s="24" t="s">
        <v>40</v>
      </c>
      <c r="R415" s="4" t="s">
        <v>15</v>
      </c>
      <c r="S415" s="4" t="s">
        <v>9</v>
      </c>
      <c r="T415" s="4" t="s">
        <v>15</v>
      </c>
      <c r="U415" s="4" t="s">
        <v>15</v>
      </c>
      <c r="V415" s="4" t="s">
        <v>15</v>
      </c>
      <c r="W415" s="4" t="s">
        <v>21</v>
      </c>
    </row>
    <row r="416" spans="1:5">
      <c r="A416" t="n">
        <v>3878</v>
      </c>
      <c r="B416" s="11" t="n">
        <v>5</v>
      </c>
      <c r="C416" s="7" t="n">
        <v>28</v>
      </c>
      <c r="D416" s="24" t="s">
        <v>3</v>
      </c>
      <c r="E416" s="9" t="n">
        <v>162</v>
      </c>
      <c r="F416" s="7" t="n">
        <v>3</v>
      </c>
      <c r="G416" s="7" t="n">
        <v>12329</v>
      </c>
      <c r="H416" s="24" t="s">
        <v>3</v>
      </c>
      <c r="I416" s="7" t="n">
        <v>0</v>
      </c>
      <c r="J416" s="7" t="n">
        <v>1</v>
      </c>
      <c r="K416" s="7" t="n">
        <v>3</v>
      </c>
      <c r="L416" s="7" t="n">
        <v>28</v>
      </c>
      <c r="M416" s="24" t="s">
        <v>3</v>
      </c>
      <c r="N416" s="9" t="n">
        <v>162</v>
      </c>
      <c r="O416" s="7" t="n">
        <v>3</v>
      </c>
      <c r="P416" s="7" t="n">
        <v>12329</v>
      </c>
      <c r="Q416" s="24" t="s">
        <v>3</v>
      </c>
      <c r="R416" s="7" t="n">
        <v>0</v>
      </c>
      <c r="S416" s="7" t="n">
        <v>2</v>
      </c>
      <c r="T416" s="7" t="n">
        <v>3</v>
      </c>
      <c r="U416" s="7" t="n">
        <v>9</v>
      </c>
      <c r="V416" s="7" t="n">
        <v>1</v>
      </c>
      <c r="W416" s="12" t="n">
        <f t="normal" ca="1">A426</f>
        <v>0</v>
      </c>
    </row>
    <row r="417" spans="1:23">
      <c r="A417" t="s">
        <v>4</v>
      </c>
      <c r="B417" s="4" t="s">
        <v>5</v>
      </c>
      <c r="C417" s="4" t="s">
        <v>15</v>
      </c>
      <c r="D417" s="24" t="s">
        <v>39</v>
      </c>
      <c r="E417" s="4" t="s">
        <v>5</v>
      </c>
      <c r="F417" s="4" t="s">
        <v>10</v>
      </c>
      <c r="G417" s="4" t="s">
        <v>15</v>
      </c>
      <c r="H417" s="4" t="s">
        <v>15</v>
      </c>
      <c r="I417" s="4" t="s">
        <v>6</v>
      </c>
      <c r="J417" s="24" t="s">
        <v>40</v>
      </c>
      <c r="K417" s="4" t="s">
        <v>15</v>
      </c>
      <c r="L417" s="4" t="s">
        <v>15</v>
      </c>
      <c r="M417" s="24" t="s">
        <v>39</v>
      </c>
      <c r="N417" s="4" t="s">
        <v>5</v>
      </c>
      <c r="O417" s="4" t="s">
        <v>15</v>
      </c>
      <c r="P417" s="24" t="s">
        <v>40</v>
      </c>
      <c r="Q417" s="4" t="s">
        <v>15</v>
      </c>
      <c r="R417" s="4" t="s">
        <v>9</v>
      </c>
      <c r="S417" s="4" t="s">
        <v>15</v>
      </c>
      <c r="T417" s="4" t="s">
        <v>15</v>
      </c>
      <c r="U417" s="4" t="s">
        <v>15</v>
      </c>
      <c r="V417" s="24" t="s">
        <v>39</v>
      </c>
      <c r="W417" s="4" t="s">
        <v>5</v>
      </c>
      <c r="X417" s="4" t="s">
        <v>15</v>
      </c>
      <c r="Y417" s="24" t="s">
        <v>40</v>
      </c>
      <c r="Z417" s="4" t="s">
        <v>15</v>
      </c>
      <c r="AA417" s="4" t="s">
        <v>9</v>
      </c>
      <c r="AB417" s="4" t="s">
        <v>15</v>
      </c>
      <c r="AC417" s="4" t="s">
        <v>15</v>
      </c>
      <c r="AD417" s="4" t="s">
        <v>15</v>
      </c>
      <c r="AE417" s="4" t="s">
        <v>21</v>
      </c>
    </row>
    <row r="418" spans="1:23">
      <c r="A418" t="n">
        <v>3907</v>
      </c>
      <c r="B418" s="11" t="n">
        <v>5</v>
      </c>
      <c r="C418" s="7" t="n">
        <v>28</v>
      </c>
      <c r="D418" s="24" t="s">
        <v>3</v>
      </c>
      <c r="E418" s="26" t="n">
        <v>47</v>
      </c>
      <c r="F418" s="7" t="n">
        <v>61456</v>
      </c>
      <c r="G418" s="7" t="n">
        <v>2</v>
      </c>
      <c r="H418" s="7" t="n">
        <v>0</v>
      </c>
      <c r="I418" s="7" t="s">
        <v>41</v>
      </c>
      <c r="J418" s="24" t="s">
        <v>3</v>
      </c>
      <c r="K418" s="7" t="n">
        <v>8</v>
      </c>
      <c r="L418" s="7" t="n">
        <v>28</v>
      </c>
      <c r="M418" s="24" t="s">
        <v>3</v>
      </c>
      <c r="N418" s="14" t="n">
        <v>74</v>
      </c>
      <c r="O418" s="7" t="n">
        <v>65</v>
      </c>
      <c r="P418" s="24" t="s">
        <v>3</v>
      </c>
      <c r="Q418" s="7" t="n">
        <v>0</v>
      </c>
      <c r="R418" s="7" t="n">
        <v>1</v>
      </c>
      <c r="S418" s="7" t="n">
        <v>3</v>
      </c>
      <c r="T418" s="7" t="n">
        <v>9</v>
      </c>
      <c r="U418" s="7" t="n">
        <v>28</v>
      </c>
      <c r="V418" s="24" t="s">
        <v>3</v>
      </c>
      <c r="W418" s="14" t="n">
        <v>74</v>
      </c>
      <c r="X418" s="7" t="n">
        <v>65</v>
      </c>
      <c r="Y418" s="24" t="s">
        <v>3</v>
      </c>
      <c r="Z418" s="7" t="n">
        <v>0</v>
      </c>
      <c r="AA418" s="7" t="n">
        <v>2</v>
      </c>
      <c r="AB418" s="7" t="n">
        <v>3</v>
      </c>
      <c r="AC418" s="7" t="n">
        <v>9</v>
      </c>
      <c r="AD418" s="7" t="n">
        <v>1</v>
      </c>
      <c r="AE418" s="12" t="n">
        <f t="normal" ca="1">A422</f>
        <v>0</v>
      </c>
    </row>
    <row r="419" spans="1:23">
      <c r="A419" t="s">
        <v>4</v>
      </c>
      <c r="B419" s="4" t="s">
        <v>5</v>
      </c>
      <c r="C419" s="4" t="s">
        <v>10</v>
      </c>
      <c r="D419" s="4" t="s">
        <v>15</v>
      </c>
      <c r="E419" s="4" t="s">
        <v>15</v>
      </c>
      <c r="F419" s="4" t="s">
        <v>6</v>
      </c>
    </row>
    <row r="420" spans="1:23">
      <c r="A420" t="n">
        <v>3955</v>
      </c>
      <c r="B420" s="26" t="n">
        <v>47</v>
      </c>
      <c r="C420" s="7" t="n">
        <v>61456</v>
      </c>
      <c r="D420" s="7" t="n">
        <v>0</v>
      </c>
      <c r="E420" s="7" t="n">
        <v>0</v>
      </c>
      <c r="F420" s="7" t="s">
        <v>42</v>
      </c>
    </row>
    <row r="421" spans="1:23">
      <c r="A421" t="s">
        <v>4</v>
      </c>
      <c r="B421" s="4" t="s">
        <v>5</v>
      </c>
      <c r="C421" s="4" t="s">
        <v>15</v>
      </c>
      <c r="D421" s="4" t="s">
        <v>10</v>
      </c>
      <c r="E421" s="4" t="s">
        <v>22</v>
      </c>
    </row>
    <row r="422" spans="1:23">
      <c r="A422" t="n">
        <v>3968</v>
      </c>
      <c r="B422" s="25" t="n">
        <v>58</v>
      </c>
      <c r="C422" s="7" t="n">
        <v>0</v>
      </c>
      <c r="D422" s="7" t="n">
        <v>300</v>
      </c>
      <c r="E422" s="7" t="n">
        <v>1</v>
      </c>
    </row>
    <row r="423" spans="1:23">
      <c r="A423" t="s">
        <v>4</v>
      </c>
      <c r="B423" s="4" t="s">
        <v>5</v>
      </c>
      <c r="C423" s="4" t="s">
        <v>15</v>
      </c>
      <c r="D423" s="4" t="s">
        <v>10</v>
      </c>
    </row>
    <row r="424" spans="1:23">
      <c r="A424" t="n">
        <v>3976</v>
      </c>
      <c r="B424" s="25" t="n">
        <v>58</v>
      </c>
      <c r="C424" s="7" t="n">
        <v>255</v>
      </c>
      <c r="D424" s="7" t="n">
        <v>0</v>
      </c>
    </row>
    <row r="425" spans="1:23">
      <c r="A425" t="s">
        <v>4</v>
      </c>
      <c r="B425" s="4" t="s">
        <v>5</v>
      </c>
      <c r="C425" s="4" t="s">
        <v>15</v>
      </c>
      <c r="D425" s="4" t="s">
        <v>15</v>
      </c>
      <c r="E425" s="4" t="s">
        <v>15</v>
      </c>
      <c r="F425" s="4" t="s">
        <v>15</v>
      </c>
    </row>
    <row r="426" spans="1:23">
      <c r="A426" t="n">
        <v>3980</v>
      </c>
      <c r="B426" s="23" t="n">
        <v>14</v>
      </c>
      <c r="C426" s="7" t="n">
        <v>0</v>
      </c>
      <c r="D426" s="7" t="n">
        <v>0</v>
      </c>
      <c r="E426" s="7" t="n">
        <v>0</v>
      </c>
      <c r="F426" s="7" t="n">
        <v>64</v>
      </c>
    </row>
    <row r="427" spans="1:23">
      <c r="A427" t="s">
        <v>4</v>
      </c>
      <c r="B427" s="4" t="s">
        <v>5</v>
      </c>
      <c r="C427" s="4" t="s">
        <v>15</v>
      </c>
      <c r="D427" s="4" t="s">
        <v>10</v>
      </c>
    </row>
    <row r="428" spans="1:23">
      <c r="A428" t="n">
        <v>3985</v>
      </c>
      <c r="B428" s="19" t="n">
        <v>22</v>
      </c>
      <c r="C428" s="7" t="n">
        <v>0</v>
      </c>
      <c r="D428" s="7" t="n">
        <v>12329</v>
      </c>
    </row>
    <row r="429" spans="1:23">
      <c r="A429" t="s">
        <v>4</v>
      </c>
      <c r="B429" s="4" t="s">
        <v>5</v>
      </c>
      <c r="C429" s="4" t="s">
        <v>15</v>
      </c>
      <c r="D429" s="4" t="s">
        <v>10</v>
      </c>
    </row>
    <row r="430" spans="1:23">
      <c r="A430" t="n">
        <v>3989</v>
      </c>
      <c r="B430" s="25" t="n">
        <v>58</v>
      </c>
      <c r="C430" s="7" t="n">
        <v>5</v>
      </c>
      <c r="D430" s="7" t="n">
        <v>300</v>
      </c>
    </row>
    <row r="431" spans="1:23">
      <c r="A431" t="s">
        <v>4</v>
      </c>
      <c r="B431" s="4" t="s">
        <v>5</v>
      </c>
      <c r="C431" s="4" t="s">
        <v>22</v>
      </c>
      <c r="D431" s="4" t="s">
        <v>10</v>
      </c>
    </row>
    <row r="432" spans="1:23">
      <c r="A432" t="n">
        <v>3993</v>
      </c>
      <c r="B432" s="27" t="n">
        <v>103</v>
      </c>
      <c r="C432" s="7" t="n">
        <v>0</v>
      </c>
      <c r="D432" s="7" t="n">
        <v>300</v>
      </c>
    </row>
    <row r="433" spans="1:31">
      <c r="A433" t="s">
        <v>4</v>
      </c>
      <c r="B433" s="4" t="s">
        <v>5</v>
      </c>
      <c r="C433" s="4" t="s">
        <v>15</v>
      </c>
    </row>
    <row r="434" spans="1:31">
      <c r="A434" t="n">
        <v>4000</v>
      </c>
      <c r="B434" s="28" t="n">
        <v>64</v>
      </c>
      <c r="C434" s="7" t="n">
        <v>7</v>
      </c>
    </row>
    <row r="435" spans="1:31">
      <c r="A435" t="s">
        <v>4</v>
      </c>
      <c r="B435" s="4" t="s">
        <v>5</v>
      </c>
      <c r="C435" s="4" t="s">
        <v>15</v>
      </c>
      <c r="D435" s="4" t="s">
        <v>10</v>
      </c>
    </row>
    <row r="436" spans="1:31">
      <c r="A436" t="n">
        <v>4002</v>
      </c>
      <c r="B436" s="29" t="n">
        <v>72</v>
      </c>
      <c r="C436" s="7" t="n">
        <v>5</v>
      </c>
      <c r="D436" s="7" t="n">
        <v>0</v>
      </c>
    </row>
    <row r="437" spans="1:31">
      <c r="A437" t="s">
        <v>4</v>
      </c>
      <c r="B437" s="4" t="s">
        <v>5</v>
      </c>
      <c r="C437" s="4" t="s">
        <v>15</v>
      </c>
      <c r="D437" s="24" t="s">
        <v>39</v>
      </c>
      <c r="E437" s="4" t="s">
        <v>5</v>
      </c>
      <c r="F437" s="4" t="s">
        <v>15</v>
      </c>
      <c r="G437" s="4" t="s">
        <v>10</v>
      </c>
      <c r="H437" s="24" t="s">
        <v>40</v>
      </c>
      <c r="I437" s="4" t="s">
        <v>15</v>
      </c>
      <c r="J437" s="4" t="s">
        <v>9</v>
      </c>
      <c r="K437" s="4" t="s">
        <v>15</v>
      </c>
      <c r="L437" s="4" t="s">
        <v>15</v>
      </c>
      <c r="M437" s="4" t="s">
        <v>21</v>
      </c>
    </row>
    <row r="438" spans="1:31">
      <c r="A438" t="n">
        <v>4006</v>
      </c>
      <c r="B438" s="11" t="n">
        <v>5</v>
      </c>
      <c r="C438" s="7" t="n">
        <v>28</v>
      </c>
      <c r="D438" s="24" t="s">
        <v>3</v>
      </c>
      <c r="E438" s="9" t="n">
        <v>162</v>
      </c>
      <c r="F438" s="7" t="n">
        <v>4</v>
      </c>
      <c r="G438" s="7" t="n">
        <v>12329</v>
      </c>
      <c r="H438" s="24" t="s">
        <v>3</v>
      </c>
      <c r="I438" s="7" t="n">
        <v>0</v>
      </c>
      <c r="J438" s="7" t="n">
        <v>1</v>
      </c>
      <c r="K438" s="7" t="n">
        <v>2</v>
      </c>
      <c r="L438" s="7" t="n">
        <v>1</v>
      </c>
      <c r="M438" s="12" t="n">
        <f t="normal" ca="1">A444</f>
        <v>0</v>
      </c>
    </row>
    <row r="439" spans="1:31">
      <c r="A439" t="s">
        <v>4</v>
      </c>
      <c r="B439" s="4" t="s">
        <v>5</v>
      </c>
      <c r="C439" s="4" t="s">
        <v>15</v>
      </c>
      <c r="D439" s="4" t="s">
        <v>6</v>
      </c>
    </row>
    <row r="440" spans="1:31">
      <c r="A440" t="n">
        <v>4023</v>
      </c>
      <c r="B440" s="8" t="n">
        <v>2</v>
      </c>
      <c r="C440" s="7" t="n">
        <v>10</v>
      </c>
      <c r="D440" s="7" t="s">
        <v>43</v>
      </c>
    </row>
    <row r="441" spans="1:31">
      <c r="A441" t="s">
        <v>4</v>
      </c>
      <c r="B441" s="4" t="s">
        <v>5</v>
      </c>
      <c r="C441" s="4" t="s">
        <v>10</v>
      </c>
    </row>
    <row r="442" spans="1:31">
      <c r="A442" t="n">
        <v>4040</v>
      </c>
      <c r="B442" s="21" t="n">
        <v>16</v>
      </c>
      <c r="C442" s="7" t="n">
        <v>0</v>
      </c>
    </row>
    <row r="443" spans="1:31">
      <c r="A443" t="s">
        <v>4</v>
      </c>
      <c r="B443" s="4" t="s">
        <v>5</v>
      </c>
      <c r="C443" s="4" t="s">
        <v>10</v>
      </c>
      <c r="D443" s="4" t="s">
        <v>6</v>
      </c>
      <c r="E443" s="4" t="s">
        <v>6</v>
      </c>
      <c r="F443" s="4" t="s">
        <v>6</v>
      </c>
      <c r="G443" s="4" t="s">
        <v>15</v>
      </c>
      <c r="H443" s="4" t="s">
        <v>9</v>
      </c>
      <c r="I443" s="4" t="s">
        <v>22</v>
      </c>
      <c r="J443" s="4" t="s">
        <v>22</v>
      </c>
      <c r="K443" s="4" t="s">
        <v>22</v>
      </c>
      <c r="L443" s="4" t="s">
        <v>22</v>
      </c>
      <c r="M443" s="4" t="s">
        <v>22</v>
      </c>
      <c r="N443" s="4" t="s">
        <v>22</v>
      </c>
      <c r="O443" s="4" t="s">
        <v>22</v>
      </c>
      <c r="P443" s="4" t="s">
        <v>6</v>
      </c>
      <c r="Q443" s="4" t="s">
        <v>6</v>
      </c>
      <c r="R443" s="4" t="s">
        <v>9</v>
      </c>
      <c r="S443" s="4" t="s">
        <v>15</v>
      </c>
      <c r="T443" s="4" t="s">
        <v>9</v>
      </c>
      <c r="U443" s="4" t="s">
        <v>9</v>
      </c>
      <c r="V443" s="4" t="s">
        <v>10</v>
      </c>
    </row>
    <row r="444" spans="1:31">
      <c r="A444" t="n">
        <v>4043</v>
      </c>
      <c r="B444" s="42" t="n">
        <v>19</v>
      </c>
      <c r="C444" s="7" t="n">
        <v>1570</v>
      </c>
      <c r="D444" s="7" t="s">
        <v>58</v>
      </c>
      <c r="E444" s="7" t="s">
        <v>59</v>
      </c>
      <c r="F444" s="7" t="s">
        <v>14</v>
      </c>
      <c r="G444" s="7" t="n">
        <v>0</v>
      </c>
      <c r="H444" s="7" t="n">
        <v>1</v>
      </c>
      <c r="I444" s="7" t="n">
        <v>0</v>
      </c>
      <c r="J444" s="7" t="n">
        <v>0</v>
      </c>
      <c r="K444" s="7" t="n">
        <v>0</v>
      </c>
      <c r="L444" s="7" t="n">
        <v>0</v>
      </c>
      <c r="M444" s="7" t="n">
        <v>1</v>
      </c>
      <c r="N444" s="7" t="n">
        <v>1.60000002384186</v>
      </c>
      <c r="O444" s="7" t="n">
        <v>0.0900000035762787</v>
      </c>
      <c r="P444" s="7" t="s">
        <v>14</v>
      </c>
      <c r="Q444" s="7" t="s">
        <v>14</v>
      </c>
      <c r="R444" s="7" t="n">
        <v>-1</v>
      </c>
      <c r="S444" s="7" t="n">
        <v>0</v>
      </c>
      <c r="T444" s="7" t="n">
        <v>0</v>
      </c>
      <c r="U444" s="7" t="n">
        <v>0</v>
      </c>
      <c r="V444" s="7" t="n">
        <v>0</v>
      </c>
    </row>
    <row r="445" spans="1:31">
      <c r="A445" t="s">
        <v>4</v>
      </c>
      <c r="B445" s="4" t="s">
        <v>5</v>
      </c>
      <c r="C445" s="4" t="s">
        <v>10</v>
      </c>
      <c r="D445" s="4" t="s">
        <v>6</v>
      </c>
      <c r="E445" s="4" t="s">
        <v>6</v>
      </c>
      <c r="F445" s="4" t="s">
        <v>6</v>
      </c>
      <c r="G445" s="4" t="s">
        <v>15</v>
      </c>
      <c r="H445" s="4" t="s">
        <v>9</v>
      </c>
      <c r="I445" s="4" t="s">
        <v>22</v>
      </c>
      <c r="J445" s="4" t="s">
        <v>22</v>
      </c>
      <c r="K445" s="4" t="s">
        <v>22</v>
      </c>
      <c r="L445" s="4" t="s">
        <v>22</v>
      </c>
      <c r="M445" s="4" t="s">
        <v>22</v>
      </c>
      <c r="N445" s="4" t="s">
        <v>22</v>
      </c>
      <c r="O445" s="4" t="s">
        <v>22</v>
      </c>
      <c r="P445" s="4" t="s">
        <v>6</v>
      </c>
      <c r="Q445" s="4" t="s">
        <v>6</v>
      </c>
      <c r="R445" s="4" t="s">
        <v>9</v>
      </c>
      <c r="S445" s="4" t="s">
        <v>15</v>
      </c>
      <c r="T445" s="4" t="s">
        <v>9</v>
      </c>
      <c r="U445" s="4" t="s">
        <v>9</v>
      </c>
      <c r="V445" s="4" t="s">
        <v>10</v>
      </c>
    </row>
    <row r="446" spans="1:31">
      <c r="A446" t="n">
        <v>4113</v>
      </c>
      <c r="B446" s="42" t="n">
        <v>19</v>
      </c>
      <c r="C446" s="7" t="n">
        <v>1571</v>
      </c>
      <c r="D446" s="7" t="s">
        <v>60</v>
      </c>
      <c r="E446" s="7" t="s">
        <v>59</v>
      </c>
      <c r="F446" s="7" t="s">
        <v>14</v>
      </c>
      <c r="G446" s="7" t="n">
        <v>0</v>
      </c>
      <c r="H446" s="7" t="n">
        <v>1</v>
      </c>
      <c r="I446" s="7" t="n">
        <v>0</v>
      </c>
      <c r="J446" s="7" t="n">
        <v>0</v>
      </c>
      <c r="K446" s="7" t="n">
        <v>0</v>
      </c>
      <c r="L446" s="7" t="n">
        <v>0</v>
      </c>
      <c r="M446" s="7" t="n">
        <v>1</v>
      </c>
      <c r="N446" s="7" t="n">
        <v>1.60000002384186</v>
      </c>
      <c r="O446" s="7" t="n">
        <v>0.0900000035762787</v>
      </c>
      <c r="P446" s="7" t="s">
        <v>14</v>
      </c>
      <c r="Q446" s="7" t="s">
        <v>14</v>
      </c>
      <c r="R446" s="7" t="n">
        <v>-1</v>
      </c>
      <c r="S446" s="7" t="n">
        <v>0</v>
      </c>
      <c r="T446" s="7" t="n">
        <v>0</v>
      </c>
      <c r="U446" s="7" t="n">
        <v>0</v>
      </c>
      <c r="V446" s="7" t="n">
        <v>0</v>
      </c>
    </row>
    <row r="447" spans="1:31">
      <c r="A447" t="s">
        <v>4</v>
      </c>
      <c r="B447" s="4" t="s">
        <v>5</v>
      </c>
      <c r="C447" s="4" t="s">
        <v>10</v>
      </c>
      <c r="D447" s="4" t="s">
        <v>6</v>
      </c>
      <c r="E447" s="4" t="s">
        <v>6</v>
      </c>
      <c r="F447" s="4" t="s">
        <v>6</v>
      </c>
      <c r="G447" s="4" t="s">
        <v>15</v>
      </c>
      <c r="H447" s="4" t="s">
        <v>9</v>
      </c>
      <c r="I447" s="4" t="s">
        <v>22</v>
      </c>
      <c r="J447" s="4" t="s">
        <v>22</v>
      </c>
      <c r="K447" s="4" t="s">
        <v>22</v>
      </c>
      <c r="L447" s="4" t="s">
        <v>22</v>
      </c>
      <c r="M447" s="4" t="s">
        <v>22</v>
      </c>
      <c r="N447" s="4" t="s">
        <v>22</v>
      </c>
      <c r="O447" s="4" t="s">
        <v>22</v>
      </c>
      <c r="P447" s="4" t="s">
        <v>6</v>
      </c>
      <c r="Q447" s="4" t="s">
        <v>6</v>
      </c>
      <c r="R447" s="4" t="s">
        <v>9</v>
      </c>
      <c r="S447" s="4" t="s">
        <v>15</v>
      </c>
      <c r="T447" s="4" t="s">
        <v>9</v>
      </c>
      <c r="U447" s="4" t="s">
        <v>9</v>
      </c>
      <c r="V447" s="4" t="s">
        <v>10</v>
      </c>
    </row>
    <row r="448" spans="1:31">
      <c r="A448" t="n">
        <v>4187</v>
      </c>
      <c r="B448" s="42" t="n">
        <v>19</v>
      </c>
      <c r="C448" s="7" t="n">
        <v>1660</v>
      </c>
      <c r="D448" s="7" t="s">
        <v>61</v>
      </c>
      <c r="E448" s="7" t="s">
        <v>62</v>
      </c>
      <c r="F448" s="7" t="s">
        <v>14</v>
      </c>
      <c r="G448" s="7" t="n">
        <v>0</v>
      </c>
      <c r="H448" s="7" t="n">
        <v>1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1</v>
      </c>
      <c r="N448" s="7" t="n">
        <v>1.60000002384186</v>
      </c>
      <c r="O448" s="7" t="n">
        <v>0.0900000035762787</v>
      </c>
      <c r="P448" s="7" t="s">
        <v>13</v>
      </c>
      <c r="Q448" s="7" t="s">
        <v>14</v>
      </c>
      <c r="R448" s="7" t="n">
        <v>-1</v>
      </c>
      <c r="S448" s="7" t="n">
        <v>0</v>
      </c>
      <c r="T448" s="7" t="n">
        <v>0</v>
      </c>
      <c r="U448" s="7" t="n">
        <v>0</v>
      </c>
      <c r="V448" s="7" t="n">
        <v>0</v>
      </c>
    </row>
    <row r="449" spans="1:22">
      <c r="A449" t="s">
        <v>4</v>
      </c>
      <c r="B449" s="4" t="s">
        <v>5</v>
      </c>
      <c r="C449" s="4" t="s">
        <v>10</v>
      </c>
      <c r="D449" s="4" t="s">
        <v>6</v>
      </c>
      <c r="E449" s="4" t="s">
        <v>6</v>
      </c>
      <c r="F449" s="4" t="s">
        <v>6</v>
      </c>
      <c r="G449" s="4" t="s">
        <v>15</v>
      </c>
      <c r="H449" s="4" t="s">
        <v>9</v>
      </c>
      <c r="I449" s="4" t="s">
        <v>22</v>
      </c>
      <c r="J449" s="4" t="s">
        <v>22</v>
      </c>
      <c r="K449" s="4" t="s">
        <v>22</v>
      </c>
      <c r="L449" s="4" t="s">
        <v>22</v>
      </c>
      <c r="M449" s="4" t="s">
        <v>22</v>
      </c>
      <c r="N449" s="4" t="s">
        <v>22</v>
      </c>
      <c r="O449" s="4" t="s">
        <v>22</v>
      </c>
      <c r="P449" s="4" t="s">
        <v>6</v>
      </c>
      <c r="Q449" s="4" t="s">
        <v>6</v>
      </c>
      <c r="R449" s="4" t="s">
        <v>9</v>
      </c>
      <c r="S449" s="4" t="s">
        <v>15</v>
      </c>
      <c r="T449" s="4" t="s">
        <v>9</v>
      </c>
      <c r="U449" s="4" t="s">
        <v>9</v>
      </c>
      <c r="V449" s="4" t="s">
        <v>10</v>
      </c>
    </row>
    <row r="450" spans="1:22">
      <c r="A450" t="n">
        <v>4273</v>
      </c>
      <c r="B450" s="42" t="n">
        <v>19</v>
      </c>
      <c r="C450" s="7" t="n">
        <v>1661</v>
      </c>
      <c r="D450" s="7" t="s">
        <v>61</v>
      </c>
      <c r="E450" s="7" t="s">
        <v>62</v>
      </c>
      <c r="F450" s="7" t="s">
        <v>14</v>
      </c>
      <c r="G450" s="7" t="n">
        <v>0</v>
      </c>
      <c r="H450" s="7" t="n">
        <v>1</v>
      </c>
      <c r="I450" s="7" t="n">
        <v>0</v>
      </c>
      <c r="J450" s="7" t="n">
        <v>0</v>
      </c>
      <c r="K450" s="7" t="n">
        <v>0</v>
      </c>
      <c r="L450" s="7" t="n">
        <v>0</v>
      </c>
      <c r="M450" s="7" t="n">
        <v>1</v>
      </c>
      <c r="N450" s="7" t="n">
        <v>1.60000002384186</v>
      </c>
      <c r="O450" s="7" t="n">
        <v>0.0900000035762787</v>
      </c>
      <c r="P450" s="7" t="s">
        <v>13</v>
      </c>
      <c r="Q450" s="7" t="s">
        <v>14</v>
      </c>
      <c r="R450" s="7" t="n">
        <v>-1</v>
      </c>
      <c r="S450" s="7" t="n">
        <v>0</v>
      </c>
      <c r="T450" s="7" t="n">
        <v>0</v>
      </c>
      <c r="U450" s="7" t="n">
        <v>0</v>
      </c>
      <c r="V450" s="7" t="n">
        <v>0</v>
      </c>
    </row>
    <row r="451" spans="1:22">
      <c r="A451" t="s">
        <v>4</v>
      </c>
      <c r="B451" s="4" t="s">
        <v>5</v>
      </c>
      <c r="C451" s="4" t="s">
        <v>10</v>
      </c>
      <c r="D451" s="4" t="s">
        <v>15</v>
      </c>
      <c r="E451" s="4" t="s">
        <v>15</v>
      </c>
      <c r="F451" s="4" t="s">
        <v>6</v>
      </c>
    </row>
    <row r="452" spans="1:22">
      <c r="A452" t="n">
        <v>4359</v>
      </c>
      <c r="B452" s="17" t="n">
        <v>20</v>
      </c>
      <c r="C452" s="7" t="n">
        <v>0</v>
      </c>
      <c r="D452" s="7" t="n">
        <v>3</v>
      </c>
      <c r="E452" s="7" t="n">
        <v>10</v>
      </c>
      <c r="F452" s="7" t="s">
        <v>44</v>
      </c>
    </row>
    <row r="453" spans="1:22">
      <c r="A453" t="s">
        <v>4</v>
      </c>
      <c r="B453" s="4" t="s">
        <v>5</v>
      </c>
      <c r="C453" s="4" t="s">
        <v>10</v>
      </c>
    </row>
    <row r="454" spans="1:22">
      <c r="A454" t="n">
        <v>4377</v>
      </c>
      <c r="B454" s="21" t="n">
        <v>16</v>
      </c>
      <c r="C454" s="7" t="n">
        <v>0</v>
      </c>
    </row>
    <row r="455" spans="1:22">
      <c r="A455" t="s">
        <v>4</v>
      </c>
      <c r="B455" s="4" t="s">
        <v>5</v>
      </c>
      <c r="C455" s="4" t="s">
        <v>10</v>
      </c>
      <c r="D455" s="4" t="s">
        <v>15</v>
      </c>
      <c r="E455" s="4" t="s">
        <v>15</v>
      </c>
      <c r="F455" s="4" t="s">
        <v>6</v>
      </c>
    </row>
    <row r="456" spans="1:22">
      <c r="A456" t="n">
        <v>4380</v>
      </c>
      <c r="B456" s="17" t="n">
        <v>20</v>
      </c>
      <c r="C456" s="7" t="n">
        <v>1</v>
      </c>
      <c r="D456" s="7" t="n">
        <v>3</v>
      </c>
      <c r="E456" s="7" t="n">
        <v>10</v>
      </c>
      <c r="F456" s="7" t="s">
        <v>44</v>
      </c>
    </row>
    <row r="457" spans="1:22">
      <c r="A457" t="s">
        <v>4</v>
      </c>
      <c r="B457" s="4" t="s">
        <v>5</v>
      </c>
      <c r="C457" s="4" t="s">
        <v>10</v>
      </c>
    </row>
    <row r="458" spans="1:22">
      <c r="A458" t="n">
        <v>4398</v>
      </c>
      <c r="B458" s="21" t="n">
        <v>16</v>
      </c>
      <c r="C458" s="7" t="n">
        <v>0</v>
      </c>
    </row>
    <row r="459" spans="1:22">
      <c r="A459" t="s">
        <v>4</v>
      </c>
      <c r="B459" s="4" t="s">
        <v>5</v>
      </c>
      <c r="C459" s="4" t="s">
        <v>10</v>
      </c>
      <c r="D459" s="4" t="s">
        <v>15</v>
      </c>
      <c r="E459" s="4" t="s">
        <v>15</v>
      </c>
      <c r="F459" s="4" t="s">
        <v>6</v>
      </c>
    </row>
    <row r="460" spans="1:22">
      <c r="A460" t="n">
        <v>4401</v>
      </c>
      <c r="B460" s="17" t="n">
        <v>20</v>
      </c>
      <c r="C460" s="7" t="n">
        <v>12</v>
      </c>
      <c r="D460" s="7" t="n">
        <v>3</v>
      </c>
      <c r="E460" s="7" t="n">
        <v>10</v>
      </c>
      <c r="F460" s="7" t="s">
        <v>44</v>
      </c>
    </row>
    <row r="461" spans="1:22">
      <c r="A461" t="s">
        <v>4</v>
      </c>
      <c r="B461" s="4" t="s">
        <v>5</v>
      </c>
      <c r="C461" s="4" t="s">
        <v>10</v>
      </c>
    </row>
    <row r="462" spans="1:22">
      <c r="A462" t="n">
        <v>4419</v>
      </c>
      <c r="B462" s="21" t="n">
        <v>16</v>
      </c>
      <c r="C462" s="7" t="n">
        <v>0</v>
      </c>
    </row>
    <row r="463" spans="1:22">
      <c r="A463" t="s">
        <v>4</v>
      </c>
      <c r="B463" s="4" t="s">
        <v>5</v>
      </c>
      <c r="C463" s="4" t="s">
        <v>10</v>
      </c>
      <c r="D463" s="4" t="s">
        <v>15</v>
      </c>
      <c r="E463" s="4" t="s">
        <v>15</v>
      </c>
      <c r="F463" s="4" t="s">
        <v>6</v>
      </c>
    </row>
    <row r="464" spans="1:22">
      <c r="A464" t="n">
        <v>4422</v>
      </c>
      <c r="B464" s="17" t="n">
        <v>20</v>
      </c>
      <c r="C464" s="7" t="n">
        <v>61491</v>
      </c>
      <c r="D464" s="7" t="n">
        <v>3</v>
      </c>
      <c r="E464" s="7" t="n">
        <v>10</v>
      </c>
      <c r="F464" s="7" t="s">
        <v>44</v>
      </c>
    </row>
    <row r="465" spans="1:22">
      <c r="A465" t="s">
        <v>4</v>
      </c>
      <c r="B465" s="4" t="s">
        <v>5</v>
      </c>
      <c r="C465" s="4" t="s">
        <v>10</v>
      </c>
    </row>
    <row r="466" spans="1:22">
      <c r="A466" t="n">
        <v>4440</v>
      </c>
      <c r="B466" s="21" t="n">
        <v>16</v>
      </c>
      <c r="C466" s="7" t="n">
        <v>0</v>
      </c>
    </row>
    <row r="467" spans="1:22">
      <c r="A467" t="s">
        <v>4</v>
      </c>
      <c r="B467" s="4" t="s">
        <v>5</v>
      </c>
      <c r="C467" s="4" t="s">
        <v>10</v>
      </c>
      <c r="D467" s="4" t="s">
        <v>15</v>
      </c>
      <c r="E467" s="4" t="s">
        <v>15</v>
      </c>
      <c r="F467" s="4" t="s">
        <v>6</v>
      </c>
    </row>
    <row r="468" spans="1:22">
      <c r="A468" t="n">
        <v>4443</v>
      </c>
      <c r="B468" s="17" t="n">
        <v>20</v>
      </c>
      <c r="C468" s="7" t="n">
        <v>61492</v>
      </c>
      <c r="D468" s="7" t="n">
        <v>3</v>
      </c>
      <c r="E468" s="7" t="n">
        <v>10</v>
      </c>
      <c r="F468" s="7" t="s">
        <v>44</v>
      </c>
    </row>
    <row r="469" spans="1:22">
      <c r="A469" t="s">
        <v>4</v>
      </c>
      <c r="B469" s="4" t="s">
        <v>5</v>
      </c>
      <c r="C469" s="4" t="s">
        <v>10</v>
      </c>
    </row>
    <row r="470" spans="1:22">
      <c r="A470" t="n">
        <v>4461</v>
      </c>
      <c r="B470" s="21" t="n">
        <v>16</v>
      </c>
      <c r="C470" s="7" t="n">
        <v>0</v>
      </c>
    </row>
    <row r="471" spans="1:22">
      <c r="A471" t="s">
        <v>4</v>
      </c>
      <c r="B471" s="4" t="s">
        <v>5</v>
      </c>
      <c r="C471" s="4" t="s">
        <v>10</v>
      </c>
      <c r="D471" s="4" t="s">
        <v>15</v>
      </c>
      <c r="E471" s="4" t="s">
        <v>15</v>
      </c>
      <c r="F471" s="4" t="s">
        <v>6</v>
      </c>
    </row>
    <row r="472" spans="1:22">
      <c r="A472" t="n">
        <v>4464</v>
      </c>
      <c r="B472" s="17" t="n">
        <v>20</v>
      </c>
      <c r="C472" s="7" t="n">
        <v>61493</v>
      </c>
      <c r="D472" s="7" t="n">
        <v>3</v>
      </c>
      <c r="E472" s="7" t="n">
        <v>10</v>
      </c>
      <c r="F472" s="7" t="s">
        <v>44</v>
      </c>
    </row>
    <row r="473" spans="1:22">
      <c r="A473" t="s">
        <v>4</v>
      </c>
      <c r="B473" s="4" t="s">
        <v>5</v>
      </c>
      <c r="C473" s="4" t="s">
        <v>10</v>
      </c>
    </row>
    <row r="474" spans="1:22">
      <c r="A474" t="n">
        <v>4482</v>
      </c>
      <c r="B474" s="21" t="n">
        <v>16</v>
      </c>
      <c r="C474" s="7" t="n">
        <v>0</v>
      </c>
    </row>
    <row r="475" spans="1:22">
      <c r="A475" t="s">
        <v>4</v>
      </c>
      <c r="B475" s="4" t="s">
        <v>5</v>
      </c>
      <c r="C475" s="4" t="s">
        <v>10</v>
      </c>
      <c r="D475" s="4" t="s">
        <v>15</v>
      </c>
      <c r="E475" s="4" t="s">
        <v>15</v>
      </c>
      <c r="F475" s="4" t="s">
        <v>6</v>
      </c>
    </row>
    <row r="476" spans="1:22">
      <c r="A476" t="n">
        <v>4485</v>
      </c>
      <c r="B476" s="17" t="n">
        <v>20</v>
      </c>
      <c r="C476" s="7" t="n">
        <v>61494</v>
      </c>
      <c r="D476" s="7" t="n">
        <v>3</v>
      </c>
      <c r="E476" s="7" t="n">
        <v>10</v>
      </c>
      <c r="F476" s="7" t="s">
        <v>44</v>
      </c>
    </row>
    <row r="477" spans="1:22">
      <c r="A477" t="s">
        <v>4</v>
      </c>
      <c r="B477" s="4" t="s">
        <v>5</v>
      </c>
      <c r="C477" s="4" t="s">
        <v>10</v>
      </c>
    </row>
    <row r="478" spans="1:22">
      <c r="A478" t="n">
        <v>4503</v>
      </c>
      <c r="B478" s="21" t="n">
        <v>16</v>
      </c>
      <c r="C478" s="7" t="n">
        <v>0</v>
      </c>
    </row>
    <row r="479" spans="1:22">
      <c r="A479" t="s">
        <v>4</v>
      </c>
      <c r="B479" s="4" t="s">
        <v>5</v>
      </c>
      <c r="C479" s="4" t="s">
        <v>10</v>
      </c>
      <c r="D479" s="4" t="s">
        <v>15</v>
      </c>
      <c r="E479" s="4" t="s">
        <v>15</v>
      </c>
      <c r="F479" s="4" t="s">
        <v>6</v>
      </c>
    </row>
    <row r="480" spans="1:22">
      <c r="A480" t="n">
        <v>4506</v>
      </c>
      <c r="B480" s="17" t="n">
        <v>20</v>
      </c>
      <c r="C480" s="7" t="n">
        <v>1570</v>
      </c>
      <c r="D480" s="7" t="n">
        <v>3</v>
      </c>
      <c r="E480" s="7" t="n">
        <v>10</v>
      </c>
      <c r="F480" s="7" t="s">
        <v>44</v>
      </c>
    </row>
    <row r="481" spans="1:6">
      <c r="A481" t="s">
        <v>4</v>
      </c>
      <c r="B481" s="4" t="s">
        <v>5</v>
      </c>
      <c r="C481" s="4" t="s">
        <v>10</v>
      </c>
    </row>
    <row r="482" spans="1:6">
      <c r="A482" t="n">
        <v>4524</v>
      </c>
      <c r="B482" s="21" t="n">
        <v>16</v>
      </c>
      <c r="C482" s="7" t="n">
        <v>0</v>
      </c>
    </row>
    <row r="483" spans="1:6">
      <c r="A483" t="s">
        <v>4</v>
      </c>
      <c r="B483" s="4" t="s">
        <v>5</v>
      </c>
      <c r="C483" s="4" t="s">
        <v>10</v>
      </c>
      <c r="D483" s="4" t="s">
        <v>15</v>
      </c>
      <c r="E483" s="4" t="s">
        <v>15</v>
      </c>
      <c r="F483" s="4" t="s">
        <v>6</v>
      </c>
    </row>
    <row r="484" spans="1:6">
      <c r="A484" t="n">
        <v>4527</v>
      </c>
      <c r="B484" s="17" t="n">
        <v>20</v>
      </c>
      <c r="C484" s="7" t="n">
        <v>1571</v>
      </c>
      <c r="D484" s="7" t="n">
        <v>3</v>
      </c>
      <c r="E484" s="7" t="n">
        <v>10</v>
      </c>
      <c r="F484" s="7" t="s">
        <v>44</v>
      </c>
    </row>
    <row r="485" spans="1:6">
      <c r="A485" t="s">
        <v>4</v>
      </c>
      <c r="B485" s="4" t="s">
        <v>5</v>
      </c>
      <c r="C485" s="4" t="s">
        <v>10</v>
      </c>
    </row>
    <row r="486" spans="1:6">
      <c r="A486" t="n">
        <v>4545</v>
      </c>
      <c r="B486" s="21" t="n">
        <v>16</v>
      </c>
      <c r="C486" s="7" t="n">
        <v>0</v>
      </c>
    </row>
    <row r="487" spans="1:6">
      <c r="A487" t="s">
        <v>4</v>
      </c>
      <c r="B487" s="4" t="s">
        <v>5</v>
      </c>
      <c r="C487" s="4" t="s">
        <v>10</v>
      </c>
      <c r="D487" s="4" t="s">
        <v>15</v>
      </c>
      <c r="E487" s="4" t="s">
        <v>15</v>
      </c>
      <c r="F487" s="4" t="s">
        <v>6</v>
      </c>
    </row>
    <row r="488" spans="1:6">
      <c r="A488" t="n">
        <v>4548</v>
      </c>
      <c r="B488" s="17" t="n">
        <v>20</v>
      </c>
      <c r="C488" s="7" t="n">
        <v>1660</v>
      </c>
      <c r="D488" s="7" t="n">
        <v>3</v>
      </c>
      <c r="E488" s="7" t="n">
        <v>10</v>
      </c>
      <c r="F488" s="7" t="s">
        <v>44</v>
      </c>
    </row>
    <row r="489" spans="1:6">
      <c r="A489" t="s">
        <v>4</v>
      </c>
      <c r="B489" s="4" t="s">
        <v>5</v>
      </c>
      <c r="C489" s="4" t="s">
        <v>10</v>
      </c>
    </row>
    <row r="490" spans="1:6">
      <c r="A490" t="n">
        <v>4566</v>
      </c>
      <c r="B490" s="21" t="n">
        <v>16</v>
      </c>
      <c r="C490" s="7" t="n">
        <v>0</v>
      </c>
    </row>
    <row r="491" spans="1:6">
      <c r="A491" t="s">
        <v>4</v>
      </c>
      <c r="B491" s="4" t="s">
        <v>5</v>
      </c>
      <c r="C491" s="4" t="s">
        <v>10</v>
      </c>
      <c r="D491" s="4" t="s">
        <v>15</v>
      </c>
      <c r="E491" s="4" t="s">
        <v>15</v>
      </c>
      <c r="F491" s="4" t="s">
        <v>6</v>
      </c>
    </row>
    <row r="492" spans="1:6">
      <c r="A492" t="n">
        <v>4569</v>
      </c>
      <c r="B492" s="17" t="n">
        <v>20</v>
      </c>
      <c r="C492" s="7" t="n">
        <v>1661</v>
      </c>
      <c r="D492" s="7" t="n">
        <v>3</v>
      </c>
      <c r="E492" s="7" t="n">
        <v>10</v>
      </c>
      <c r="F492" s="7" t="s">
        <v>44</v>
      </c>
    </row>
    <row r="493" spans="1:6">
      <c r="A493" t="s">
        <v>4</v>
      </c>
      <c r="B493" s="4" t="s">
        <v>5</v>
      </c>
      <c r="C493" s="4" t="s">
        <v>10</v>
      </c>
    </row>
    <row r="494" spans="1:6">
      <c r="A494" t="n">
        <v>4587</v>
      </c>
      <c r="B494" s="21" t="n">
        <v>16</v>
      </c>
      <c r="C494" s="7" t="n">
        <v>0</v>
      </c>
    </row>
    <row r="495" spans="1:6">
      <c r="A495" t="s">
        <v>4</v>
      </c>
      <c r="B495" s="4" t="s">
        <v>5</v>
      </c>
      <c r="C495" s="4" t="s">
        <v>15</v>
      </c>
    </row>
    <row r="496" spans="1:6">
      <c r="A496" t="n">
        <v>4590</v>
      </c>
      <c r="B496" s="30" t="n">
        <v>116</v>
      </c>
      <c r="C496" s="7" t="n">
        <v>0</v>
      </c>
    </row>
    <row r="497" spans="1:6">
      <c r="A497" t="s">
        <v>4</v>
      </c>
      <c r="B497" s="4" t="s">
        <v>5</v>
      </c>
      <c r="C497" s="4" t="s">
        <v>15</v>
      </c>
      <c r="D497" s="4" t="s">
        <v>10</v>
      </c>
    </row>
    <row r="498" spans="1:6">
      <c r="A498" t="n">
        <v>4592</v>
      </c>
      <c r="B498" s="30" t="n">
        <v>116</v>
      </c>
      <c r="C498" s="7" t="n">
        <v>2</v>
      </c>
      <c r="D498" s="7" t="n">
        <v>1</v>
      </c>
    </row>
    <row r="499" spans="1:6">
      <c r="A499" t="s">
        <v>4</v>
      </c>
      <c r="B499" s="4" t="s">
        <v>5</v>
      </c>
      <c r="C499" s="4" t="s">
        <v>15</v>
      </c>
      <c r="D499" s="4" t="s">
        <v>9</v>
      </c>
    </row>
    <row r="500" spans="1:6">
      <c r="A500" t="n">
        <v>4596</v>
      </c>
      <c r="B500" s="30" t="n">
        <v>116</v>
      </c>
      <c r="C500" s="7" t="n">
        <v>5</v>
      </c>
      <c r="D500" s="7" t="n">
        <v>1112014848</v>
      </c>
    </row>
    <row r="501" spans="1:6">
      <c r="A501" t="s">
        <v>4</v>
      </c>
      <c r="B501" s="4" t="s">
        <v>5</v>
      </c>
      <c r="C501" s="4" t="s">
        <v>15</v>
      </c>
      <c r="D501" s="4" t="s">
        <v>10</v>
      </c>
    </row>
    <row r="502" spans="1:6">
      <c r="A502" t="n">
        <v>4602</v>
      </c>
      <c r="B502" s="30" t="n">
        <v>116</v>
      </c>
      <c r="C502" s="7" t="n">
        <v>6</v>
      </c>
      <c r="D502" s="7" t="n">
        <v>1</v>
      </c>
    </row>
    <row r="503" spans="1:6">
      <c r="A503" t="s">
        <v>4</v>
      </c>
      <c r="B503" s="4" t="s">
        <v>5</v>
      </c>
      <c r="C503" s="4" t="s">
        <v>10</v>
      </c>
      <c r="D503" s="4" t="s">
        <v>15</v>
      </c>
      <c r="E503" s="4" t="s">
        <v>15</v>
      </c>
      <c r="F503" s="4" t="s">
        <v>6</v>
      </c>
    </row>
    <row r="504" spans="1:6">
      <c r="A504" t="n">
        <v>4606</v>
      </c>
      <c r="B504" s="17" t="n">
        <v>20</v>
      </c>
      <c r="C504" s="7" t="n">
        <v>1570</v>
      </c>
      <c r="D504" s="7" t="n">
        <v>3</v>
      </c>
      <c r="E504" s="7" t="n">
        <v>11</v>
      </c>
      <c r="F504" s="7" t="s">
        <v>63</v>
      </c>
    </row>
    <row r="505" spans="1:6">
      <c r="A505" t="s">
        <v>4</v>
      </c>
      <c r="B505" s="4" t="s">
        <v>5</v>
      </c>
      <c r="C505" s="4" t="s">
        <v>10</v>
      </c>
      <c r="D505" s="4" t="s">
        <v>15</v>
      </c>
      <c r="E505" s="4" t="s">
        <v>15</v>
      </c>
      <c r="F505" s="4" t="s">
        <v>6</v>
      </c>
    </row>
    <row r="506" spans="1:6">
      <c r="A506" t="n">
        <v>4636</v>
      </c>
      <c r="B506" s="17" t="n">
        <v>20</v>
      </c>
      <c r="C506" s="7" t="n">
        <v>1571</v>
      </c>
      <c r="D506" s="7" t="n">
        <v>3</v>
      </c>
      <c r="E506" s="7" t="n">
        <v>11</v>
      </c>
      <c r="F506" s="7" t="s">
        <v>64</v>
      </c>
    </row>
    <row r="507" spans="1:6">
      <c r="A507" t="s">
        <v>4</v>
      </c>
      <c r="B507" s="4" t="s">
        <v>5</v>
      </c>
      <c r="C507" s="4" t="s">
        <v>10</v>
      </c>
      <c r="D507" s="4" t="s">
        <v>15</v>
      </c>
    </row>
    <row r="508" spans="1:6">
      <c r="A508" t="n">
        <v>4666</v>
      </c>
      <c r="B508" s="43" t="n">
        <v>67</v>
      </c>
      <c r="C508" s="7" t="n">
        <v>1570</v>
      </c>
      <c r="D508" s="7" t="n">
        <v>3</v>
      </c>
    </row>
    <row r="509" spans="1:6">
      <c r="A509" t="s">
        <v>4</v>
      </c>
      <c r="B509" s="4" t="s">
        <v>5</v>
      </c>
      <c r="C509" s="4" t="s">
        <v>10</v>
      </c>
      <c r="D509" s="4" t="s">
        <v>15</v>
      </c>
    </row>
    <row r="510" spans="1:6">
      <c r="A510" t="n">
        <v>4670</v>
      </c>
      <c r="B510" s="43" t="n">
        <v>67</v>
      </c>
      <c r="C510" s="7" t="n">
        <v>1571</v>
      </c>
      <c r="D510" s="7" t="n">
        <v>3</v>
      </c>
    </row>
    <row r="511" spans="1:6">
      <c r="A511" t="s">
        <v>4</v>
      </c>
      <c r="B511" s="4" t="s">
        <v>5</v>
      </c>
      <c r="C511" s="4" t="s">
        <v>15</v>
      </c>
      <c r="D511" s="4" t="s">
        <v>10</v>
      </c>
      <c r="E511" s="4" t="s">
        <v>15</v>
      </c>
      <c r="F511" s="4" t="s">
        <v>6</v>
      </c>
      <c r="G511" s="4" t="s">
        <v>6</v>
      </c>
      <c r="H511" s="4" t="s">
        <v>6</v>
      </c>
      <c r="I511" s="4" t="s">
        <v>6</v>
      </c>
      <c r="J511" s="4" t="s">
        <v>6</v>
      </c>
      <c r="K511" s="4" t="s">
        <v>6</v>
      </c>
      <c r="L511" s="4" t="s">
        <v>6</v>
      </c>
      <c r="M511" s="4" t="s">
        <v>6</v>
      </c>
      <c r="N511" s="4" t="s">
        <v>6</v>
      </c>
      <c r="O511" s="4" t="s">
        <v>6</v>
      </c>
      <c r="P511" s="4" t="s">
        <v>6</v>
      </c>
      <c r="Q511" s="4" t="s">
        <v>6</v>
      </c>
      <c r="R511" s="4" t="s">
        <v>6</v>
      </c>
      <c r="S511" s="4" t="s">
        <v>6</v>
      </c>
      <c r="T511" s="4" t="s">
        <v>6</v>
      </c>
      <c r="U511" s="4" t="s">
        <v>6</v>
      </c>
    </row>
    <row r="512" spans="1:6">
      <c r="A512" t="n">
        <v>4674</v>
      </c>
      <c r="B512" s="31" t="n">
        <v>36</v>
      </c>
      <c r="C512" s="7" t="n">
        <v>8</v>
      </c>
      <c r="D512" s="7" t="n">
        <v>12</v>
      </c>
      <c r="E512" s="7" t="n">
        <v>0</v>
      </c>
      <c r="F512" s="7" t="s">
        <v>65</v>
      </c>
      <c r="G512" s="7" t="s">
        <v>14</v>
      </c>
      <c r="H512" s="7" t="s">
        <v>14</v>
      </c>
      <c r="I512" s="7" t="s">
        <v>14</v>
      </c>
      <c r="J512" s="7" t="s">
        <v>14</v>
      </c>
      <c r="K512" s="7" t="s">
        <v>14</v>
      </c>
      <c r="L512" s="7" t="s">
        <v>14</v>
      </c>
      <c r="M512" s="7" t="s">
        <v>14</v>
      </c>
      <c r="N512" s="7" t="s">
        <v>14</v>
      </c>
      <c r="O512" s="7" t="s">
        <v>14</v>
      </c>
      <c r="P512" s="7" t="s">
        <v>14</v>
      </c>
      <c r="Q512" s="7" t="s">
        <v>14</v>
      </c>
      <c r="R512" s="7" t="s">
        <v>14</v>
      </c>
      <c r="S512" s="7" t="s">
        <v>14</v>
      </c>
      <c r="T512" s="7" t="s">
        <v>14</v>
      </c>
      <c r="U512" s="7" t="s">
        <v>14</v>
      </c>
    </row>
    <row r="513" spans="1:21">
      <c r="A513" t="s">
        <v>4</v>
      </c>
      <c r="B513" s="4" t="s">
        <v>5</v>
      </c>
      <c r="C513" s="4" t="s">
        <v>15</v>
      </c>
      <c r="D513" s="4" t="s">
        <v>10</v>
      </c>
      <c r="E513" s="4" t="s">
        <v>15</v>
      </c>
      <c r="F513" s="4" t="s">
        <v>6</v>
      </c>
      <c r="G513" s="4" t="s">
        <v>6</v>
      </c>
      <c r="H513" s="4" t="s">
        <v>6</v>
      </c>
      <c r="I513" s="4" t="s">
        <v>6</v>
      </c>
      <c r="J513" s="4" t="s">
        <v>6</v>
      </c>
      <c r="K513" s="4" t="s">
        <v>6</v>
      </c>
      <c r="L513" s="4" t="s">
        <v>6</v>
      </c>
      <c r="M513" s="4" t="s">
        <v>6</v>
      </c>
      <c r="N513" s="4" t="s">
        <v>6</v>
      </c>
      <c r="O513" s="4" t="s">
        <v>6</v>
      </c>
      <c r="P513" s="4" t="s">
        <v>6</v>
      </c>
      <c r="Q513" s="4" t="s">
        <v>6</v>
      </c>
      <c r="R513" s="4" t="s">
        <v>6</v>
      </c>
      <c r="S513" s="4" t="s">
        <v>6</v>
      </c>
      <c r="T513" s="4" t="s">
        <v>6</v>
      </c>
      <c r="U513" s="4" t="s">
        <v>6</v>
      </c>
    </row>
    <row r="514" spans="1:21">
      <c r="A514" t="n">
        <v>4704</v>
      </c>
      <c r="B514" s="31" t="n">
        <v>36</v>
      </c>
      <c r="C514" s="7" t="n">
        <v>8</v>
      </c>
      <c r="D514" s="7" t="n">
        <v>0</v>
      </c>
      <c r="E514" s="7" t="n">
        <v>0</v>
      </c>
      <c r="F514" s="7" t="s">
        <v>65</v>
      </c>
      <c r="G514" s="7" t="s">
        <v>14</v>
      </c>
      <c r="H514" s="7" t="s">
        <v>14</v>
      </c>
      <c r="I514" s="7" t="s">
        <v>14</v>
      </c>
      <c r="J514" s="7" t="s">
        <v>14</v>
      </c>
      <c r="K514" s="7" t="s">
        <v>14</v>
      </c>
      <c r="L514" s="7" t="s">
        <v>14</v>
      </c>
      <c r="M514" s="7" t="s">
        <v>14</v>
      </c>
      <c r="N514" s="7" t="s">
        <v>14</v>
      </c>
      <c r="O514" s="7" t="s">
        <v>14</v>
      </c>
      <c r="P514" s="7" t="s">
        <v>14</v>
      </c>
      <c r="Q514" s="7" t="s">
        <v>14</v>
      </c>
      <c r="R514" s="7" t="s">
        <v>14</v>
      </c>
      <c r="S514" s="7" t="s">
        <v>14</v>
      </c>
      <c r="T514" s="7" t="s">
        <v>14</v>
      </c>
      <c r="U514" s="7" t="s">
        <v>14</v>
      </c>
    </row>
    <row r="515" spans="1:21">
      <c r="A515" t="s">
        <v>4</v>
      </c>
      <c r="B515" s="4" t="s">
        <v>5</v>
      </c>
      <c r="C515" s="4" t="s">
        <v>15</v>
      </c>
      <c r="D515" s="4" t="s">
        <v>10</v>
      </c>
      <c r="E515" s="4" t="s">
        <v>15</v>
      </c>
      <c r="F515" s="4" t="s">
        <v>6</v>
      </c>
      <c r="G515" s="4" t="s">
        <v>6</v>
      </c>
      <c r="H515" s="4" t="s">
        <v>6</v>
      </c>
      <c r="I515" s="4" t="s">
        <v>6</v>
      </c>
      <c r="J515" s="4" t="s">
        <v>6</v>
      </c>
      <c r="K515" s="4" t="s">
        <v>6</v>
      </c>
      <c r="L515" s="4" t="s">
        <v>6</v>
      </c>
      <c r="M515" s="4" t="s">
        <v>6</v>
      </c>
      <c r="N515" s="4" t="s">
        <v>6</v>
      </c>
      <c r="O515" s="4" t="s">
        <v>6</v>
      </c>
      <c r="P515" s="4" t="s">
        <v>6</v>
      </c>
      <c r="Q515" s="4" t="s">
        <v>6</v>
      </c>
      <c r="R515" s="4" t="s">
        <v>6</v>
      </c>
      <c r="S515" s="4" t="s">
        <v>6</v>
      </c>
      <c r="T515" s="4" t="s">
        <v>6</v>
      </c>
      <c r="U515" s="4" t="s">
        <v>6</v>
      </c>
    </row>
    <row r="516" spans="1:21">
      <c r="A516" t="n">
        <v>4734</v>
      </c>
      <c r="B516" s="31" t="n">
        <v>36</v>
      </c>
      <c r="C516" s="7" t="n">
        <v>8</v>
      </c>
      <c r="D516" s="7" t="n">
        <v>1</v>
      </c>
      <c r="E516" s="7" t="n">
        <v>0</v>
      </c>
      <c r="F516" s="7" t="s">
        <v>65</v>
      </c>
      <c r="G516" s="7" t="s">
        <v>14</v>
      </c>
      <c r="H516" s="7" t="s">
        <v>14</v>
      </c>
      <c r="I516" s="7" t="s">
        <v>14</v>
      </c>
      <c r="J516" s="7" t="s">
        <v>14</v>
      </c>
      <c r="K516" s="7" t="s">
        <v>14</v>
      </c>
      <c r="L516" s="7" t="s">
        <v>14</v>
      </c>
      <c r="M516" s="7" t="s">
        <v>14</v>
      </c>
      <c r="N516" s="7" t="s">
        <v>14</v>
      </c>
      <c r="O516" s="7" t="s">
        <v>14</v>
      </c>
      <c r="P516" s="7" t="s">
        <v>14</v>
      </c>
      <c r="Q516" s="7" t="s">
        <v>14</v>
      </c>
      <c r="R516" s="7" t="s">
        <v>14</v>
      </c>
      <c r="S516" s="7" t="s">
        <v>14</v>
      </c>
      <c r="T516" s="7" t="s">
        <v>14</v>
      </c>
      <c r="U516" s="7" t="s">
        <v>14</v>
      </c>
    </row>
    <row r="517" spans="1:21">
      <c r="A517" t="s">
        <v>4</v>
      </c>
      <c r="B517" s="4" t="s">
        <v>5</v>
      </c>
      <c r="C517" s="4" t="s">
        <v>15</v>
      </c>
      <c r="D517" s="4" t="s">
        <v>10</v>
      </c>
      <c r="E517" s="4" t="s">
        <v>15</v>
      </c>
      <c r="F517" s="4" t="s">
        <v>6</v>
      </c>
      <c r="G517" s="4" t="s">
        <v>6</v>
      </c>
      <c r="H517" s="4" t="s">
        <v>6</v>
      </c>
      <c r="I517" s="4" t="s">
        <v>6</v>
      </c>
      <c r="J517" s="4" t="s">
        <v>6</v>
      </c>
      <c r="K517" s="4" t="s">
        <v>6</v>
      </c>
      <c r="L517" s="4" t="s">
        <v>6</v>
      </c>
      <c r="M517" s="4" t="s">
        <v>6</v>
      </c>
      <c r="N517" s="4" t="s">
        <v>6</v>
      </c>
      <c r="O517" s="4" t="s">
        <v>6</v>
      </c>
      <c r="P517" s="4" t="s">
        <v>6</v>
      </c>
      <c r="Q517" s="4" t="s">
        <v>6</v>
      </c>
      <c r="R517" s="4" t="s">
        <v>6</v>
      </c>
      <c r="S517" s="4" t="s">
        <v>6</v>
      </c>
      <c r="T517" s="4" t="s">
        <v>6</v>
      </c>
      <c r="U517" s="4" t="s">
        <v>6</v>
      </c>
    </row>
    <row r="518" spans="1:21">
      <c r="A518" t="n">
        <v>4764</v>
      </c>
      <c r="B518" s="31" t="n">
        <v>36</v>
      </c>
      <c r="C518" s="7" t="n">
        <v>8</v>
      </c>
      <c r="D518" s="7" t="n">
        <v>61491</v>
      </c>
      <c r="E518" s="7" t="n">
        <v>0</v>
      </c>
      <c r="F518" s="7" t="s">
        <v>65</v>
      </c>
      <c r="G518" s="7" t="s">
        <v>14</v>
      </c>
      <c r="H518" s="7" t="s">
        <v>14</v>
      </c>
      <c r="I518" s="7" t="s">
        <v>14</v>
      </c>
      <c r="J518" s="7" t="s">
        <v>14</v>
      </c>
      <c r="K518" s="7" t="s">
        <v>14</v>
      </c>
      <c r="L518" s="7" t="s">
        <v>14</v>
      </c>
      <c r="M518" s="7" t="s">
        <v>14</v>
      </c>
      <c r="N518" s="7" t="s">
        <v>14</v>
      </c>
      <c r="O518" s="7" t="s">
        <v>14</v>
      </c>
      <c r="P518" s="7" t="s">
        <v>14</v>
      </c>
      <c r="Q518" s="7" t="s">
        <v>14</v>
      </c>
      <c r="R518" s="7" t="s">
        <v>14</v>
      </c>
      <c r="S518" s="7" t="s">
        <v>14</v>
      </c>
      <c r="T518" s="7" t="s">
        <v>14</v>
      </c>
      <c r="U518" s="7" t="s">
        <v>14</v>
      </c>
    </row>
    <row r="519" spans="1:21">
      <c r="A519" t="s">
        <v>4</v>
      </c>
      <c r="B519" s="4" t="s">
        <v>5</v>
      </c>
      <c r="C519" s="4" t="s">
        <v>15</v>
      </c>
      <c r="D519" s="4" t="s">
        <v>10</v>
      </c>
      <c r="E519" s="4" t="s">
        <v>15</v>
      </c>
      <c r="F519" s="4" t="s">
        <v>6</v>
      </c>
      <c r="G519" s="4" t="s">
        <v>6</v>
      </c>
      <c r="H519" s="4" t="s">
        <v>6</v>
      </c>
      <c r="I519" s="4" t="s">
        <v>6</v>
      </c>
      <c r="J519" s="4" t="s">
        <v>6</v>
      </c>
      <c r="K519" s="4" t="s">
        <v>6</v>
      </c>
      <c r="L519" s="4" t="s">
        <v>6</v>
      </c>
      <c r="M519" s="4" t="s">
        <v>6</v>
      </c>
      <c r="N519" s="4" t="s">
        <v>6</v>
      </c>
      <c r="O519" s="4" t="s">
        <v>6</v>
      </c>
      <c r="P519" s="4" t="s">
        <v>6</v>
      </c>
      <c r="Q519" s="4" t="s">
        <v>6</v>
      </c>
      <c r="R519" s="4" t="s">
        <v>6</v>
      </c>
      <c r="S519" s="4" t="s">
        <v>6</v>
      </c>
      <c r="T519" s="4" t="s">
        <v>6</v>
      </c>
      <c r="U519" s="4" t="s">
        <v>6</v>
      </c>
    </row>
    <row r="520" spans="1:21">
      <c r="A520" t="n">
        <v>4794</v>
      </c>
      <c r="B520" s="31" t="n">
        <v>36</v>
      </c>
      <c r="C520" s="7" t="n">
        <v>8</v>
      </c>
      <c r="D520" s="7" t="n">
        <v>61492</v>
      </c>
      <c r="E520" s="7" t="n">
        <v>0</v>
      </c>
      <c r="F520" s="7" t="s">
        <v>65</v>
      </c>
      <c r="G520" s="7" t="s">
        <v>14</v>
      </c>
      <c r="H520" s="7" t="s">
        <v>14</v>
      </c>
      <c r="I520" s="7" t="s">
        <v>14</v>
      </c>
      <c r="J520" s="7" t="s">
        <v>14</v>
      </c>
      <c r="K520" s="7" t="s">
        <v>14</v>
      </c>
      <c r="L520" s="7" t="s">
        <v>14</v>
      </c>
      <c r="M520" s="7" t="s">
        <v>14</v>
      </c>
      <c r="N520" s="7" t="s">
        <v>14</v>
      </c>
      <c r="O520" s="7" t="s">
        <v>14</v>
      </c>
      <c r="P520" s="7" t="s">
        <v>14</v>
      </c>
      <c r="Q520" s="7" t="s">
        <v>14</v>
      </c>
      <c r="R520" s="7" t="s">
        <v>14</v>
      </c>
      <c r="S520" s="7" t="s">
        <v>14</v>
      </c>
      <c r="T520" s="7" t="s">
        <v>14</v>
      </c>
      <c r="U520" s="7" t="s">
        <v>14</v>
      </c>
    </row>
    <row r="521" spans="1:21">
      <c r="A521" t="s">
        <v>4</v>
      </c>
      <c r="B521" s="4" t="s">
        <v>5</v>
      </c>
      <c r="C521" s="4" t="s">
        <v>15</v>
      </c>
      <c r="D521" s="4" t="s">
        <v>10</v>
      </c>
      <c r="E521" s="4" t="s">
        <v>15</v>
      </c>
      <c r="F521" s="4" t="s">
        <v>6</v>
      </c>
      <c r="G521" s="4" t="s">
        <v>6</v>
      </c>
      <c r="H521" s="4" t="s">
        <v>6</v>
      </c>
      <c r="I521" s="4" t="s">
        <v>6</v>
      </c>
      <c r="J521" s="4" t="s">
        <v>6</v>
      </c>
      <c r="K521" s="4" t="s">
        <v>6</v>
      </c>
      <c r="L521" s="4" t="s">
        <v>6</v>
      </c>
      <c r="M521" s="4" t="s">
        <v>6</v>
      </c>
      <c r="N521" s="4" t="s">
        <v>6</v>
      </c>
      <c r="O521" s="4" t="s">
        <v>6</v>
      </c>
      <c r="P521" s="4" t="s">
        <v>6</v>
      </c>
      <c r="Q521" s="4" t="s">
        <v>6</v>
      </c>
      <c r="R521" s="4" t="s">
        <v>6</v>
      </c>
      <c r="S521" s="4" t="s">
        <v>6</v>
      </c>
      <c r="T521" s="4" t="s">
        <v>6</v>
      </c>
      <c r="U521" s="4" t="s">
        <v>6</v>
      </c>
    </row>
    <row r="522" spans="1:21">
      <c r="A522" t="n">
        <v>4824</v>
      </c>
      <c r="B522" s="31" t="n">
        <v>36</v>
      </c>
      <c r="C522" s="7" t="n">
        <v>8</v>
      </c>
      <c r="D522" s="7" t="n">
        <v>61493</v>
      </c>
      <c r="E522" s="7" t="n">
        <v>0</v>
      </c>
      <c r="F522" s="7" t="s">
        <v>65</v>
      </c>
      <c r="G522" s="7" t="s">
        <v>14</v>
      </c>
      <c r="H522" s="7" t="s">
        <v>14</v>
      </c>
      <c r="I522" s="7" t="s">
        <v>14</v>
      </c>
      <c r="J522" s="7" t="s">
        <v>14</v>
      </c>
      <c r="K522" s="7" t="s">
        <v>14</v>
      </c>
      <c r="L522" s="7" t="s">
        <v>14</v>
      </c>
      <c r="M522" s="7" t="s">
        <v>14</v>
      </c>
      <c r="N522" s="7" t="s">
        <v>14</v>
      </c>
      <c r="O522" s="7" t="s">
        <v>14</v>
      </c>
      <c r="P522" s="7" t="s">
        <v>14</v>
      </c>
      <c r="Q522" s="7" t="s">
        <v>14</v>
      </c>
      <c r="R522" s="7" t="s">
        <v>14</v>
      </c>
      <c r="S522" s="7" t="s">
        <v>14</v>
      </c>
      <c r="T522" s="7" t="s">
        <v>14</v>
      </c>
      <c r="U522" s="7" t="s">
        <v>14</v>
      </c>
    </row>
    <row r="523" spans="1:21">
      <c r="A523" t="s">
        <v>4</v>
      </c>
      <c r="B523" s="4" t="s">
        <v>5</v>
      </c>
      <c r="C523" s="4" t="s">
        <v>15</v>
      </c>
      <c r="D523" s="4" t="s">
        <v>10</v>
      </c>
      <c r="E523" s="4" t="s">
        <v>15</v>
      </c>
      <c r="F523" s="4" t="s">
        <v>6</v>
      </c>
      <c r="G523" s="4" t="s">
        <v>6</v>
      </c>
      <c r="H523" s="4" t="s">
        <v>6</v>
      </c>
      <c r="I523" s="4" t="s">
        <v>6</v>
      </c>
      <c r="J523" s="4" t="s">
        <v>6</v>
      </c>
      <c r="K523" s="4" t="s">
        <v>6</v>
      </c>
      <c r="L523" s="4" t="s">
        <v>6</v>
      </c>
      <c r="M523" s="4" t="s">
        <v>6</v>
      </c>
      <c r="N523" s="4" t="s">
        <v>6</v>
      </c>
      <c r="O523" s="4" t="s">
        <v>6</v>
      </c>
      <c r="P523" s="4" t="s">
        <v>6</v>
      </c>
      <c r="Q523" s="4" t="s">
        <v>6</v>
      </c>
      <c r="R523" s="4" t="s">
        <v>6</v>
      </c>
      <c r="S523" s="4" t="s">
        <v>6</v>
      </c>
      <c r="T523" s="4" t="s">
        <v>6</v>
      </c>
      <c r="U523" s="4" t="s">
        <v>6</v>
      </c>
    </row>
    <row r="524" spans="1:21">
      <c r="A524" t="n">
        <v>4854</v>
      </c>
      <c r="B524" s="31" t="n">
        <v>36</v>
      </c>
      <c r="C524" s="7" t="n">
        <v>8</v>
      </c>
      <c r="D524" s="7" t="n">
        <v>61494</v>
      </c>
      <c r="E524" s="7" t="n">
        <v>0</v>
      </c>
      <c r="F524" s="7" t="s">
        <v>65</v>
      </c>
      <c r="G524" s="7" t="s">
        <v>14</v>
      </c>
      <c r="H524" s="7" t="s">
        <v>14</v>
      </c>
      <c r="I524" s="7" t="s">
        <v>14</v>
      </c>
      <c r="J524" s="7" t="s">
        <v>14</v>
      </c>
      <c r="K524" s="7" t="s">
        <v>14</v>
      </c>
      <c r="L524" s="7" t="s">
        <v>14</v>
      </c>
      <c r="M524" s="7" t="s">
        <v>14</v>
      </c>
      <c r="N524" s="7" t="s">
        <v>14</v>
      </c>
      <c r="O524" s="7" t="s">
        <v>14</v>
      </c>
      <c r="P524" s="7" t="s">
        <v>14</v>
      </c>
      <c r="Q524" s="7" t="s">
        <v>14</v>
      </c>
      <c r="R524" s="7" t="s">
        <v>14</v>
      </c>
      <c r="S524" s="7" t="s">
        <v>14</v>
      </c>
      <c r="T524" s="7" t="s">
        <v>14</v>
      </c>
      <c r="U524" s="7" t="s">
        <v>14</v>
      </c>
    </row>
    <row r="525" spans="1:21">
      <c r="A525" t="s">
        <v>4</v>
      </c>
      <c r="B525" s="4" t="s">
        <v>5</v>
      </c>
      <c r="C525" s="4" t="s">
        <v>10</v>
      </c>
      <c r="D525" s="4" t="s">
        <v>22</v>
      </c>
      <c r="E525" s="4" t="s">
        <v>22</v>
      </c>
      <c r="F525" s="4" t="s">
        <v>22</v>
      </c>
      <c r="G525" s="4" t="s">
        <v>22</v>
      </c>
    </row>
    <row r="526" spans="1:21">
      <c r="A526" t="n">
        <v>4884</v>
      </c>
      <c r="B526" s="32" t="n">
        <v>46</v>
      </c>
      <c r="C526" s="7" t="n">
        <v>12</v>
      </c>
      <c r="D526" s="7" t="n">
        <v>0.5</v>
      </c>
      <c r="E526" s="7" t="n">
        <v>50</v>
      </c>
      <c r="F526" s="7" t="n">
        <v>-10</v>
      </c>
      <c r="G526" s="7" t="n">
        <v>0</v>
      </c>
    </row>
    <row r="527" spans="1:21">
      <c r="A527" t="s">
        <v>4</v>
      </c>
      <c r="B527" s="4" t="s">
        <v>5</v>
      </c>
      <c r="C527" s="4" t="s">
        <v>10</v>
      </c>
      <c r="D527" s="4" t="s">
        <v>22</v>
      </c>
      <c r="E527" s="4" t="s">
        <v>22</v>
      </c>
      <c r="F527" s="4" t="s">
        <v>22</v>
      </c>
      <c r="G527" s="4" t="s">
        <v>22</v>
      </c>
    </row>
    <row r="528" spans="1:21">
      <c r="A528" t="n">
        <v>4903</v>
      </c>
      <c r="B528" s="32" t="n">
        <v>46</v>
      </c>
      <c r="C528" s="7" t="n">
        <v>0</v>
      </c>
      <c r="D528" s="7" t="n">
        <v>-0.5</v>
      </c>
      <c r="E528" s="7" t="n">
        <v>50</v>
      </c>
      <c r="F528" s="7" t="n">
        <v>-10.5</v>
      </c>
      <c r="G528" s="7" t="n">
        <v>0</v>
      </c>
    </row>
    <row r="529" spans="1:21">
      <c r="A529" t="s">
        <v>4</v>
      </c>
      <c r="B529" s="4" t="s">
        <v>5</v>
      </c>
      <c r="C529" s="4" t="s">
        <v>10</v>
      </c>
      <c r="D529" s="4" t="s">
        <v>22</v>
      </c>
      <c r="E529" s="4" t="s">
        <v>22</v>
      </c>
      <c r="F529" s="4" t="s">
        <v>22</v>
      </c>
      <c r="G529" s="4" t="s">
        <v>22</v>
      </c>
    </row>
    <row r="530" spans="1:21">
      <c r="A530" t="n">
        <v>4922</v>
      </c>
      <c r="B530" s="32" t="n">
        <v>46</v>
      </c>
      <c r="C530" s="7" t="n">
        <v>1</v>
      </c>
      <c r="D530" s="7" t="n">
        <v>0</v>
      </c>
      <c r="E530" s="7" t="n">
        <v>50</v>
      </c>
      <c r="F530" s="7" t="n">
        <v>-12</v>
      </c>
      <c r="G530" s="7" t="n">
        <v>0</v>
      </c>
    </row>
    <row r="531" spans="1:21">
      <c r="A531" t="s">
        <v>4</v>
      </c>
      <c r="B531" s="4" t="s">
        <v>5</v>
      </c>
      <c r="C531" s="4" t="s">
        <v>10</v>
      </c>
      <c r="D531" s="4" t="s">
        <v>22</v>
      </c>
      <c r="E531" s="4" t="s">
        <v>22</v>
      </c>
      <c r="F531" s="4" t="s">
        <v>22</v>
      </c>
      <c r="G531" s="4" t="s">
        <v>22</v>
      </c>
    </row>
    <row r="532" spans="1:21">
      <c r="A532" t="n">
        <v>4941</v>
      </c>
      <c r="B532" s="32" t="n">
        <v>46</v>
      </c>
      <c r="C532" s="7" t="n">
        <v>61491</v>
      </c>
      <c r="D532" s="7" t="n">
        <v>1</v>
      </c>
      <c r="E532" s="7" t="n">
        <v>50</v>
      </c>
      <c r="F532" s="7" t="n">
        <v>-12.5</v>
      </c>
      <c r="G532" s="7" t="n">
        <v>0</v>
      </c>
    </row>
    <row r="533" spans="1:21">
      <c r="A533" t="s">
        <v>4</v>
      </c>
      <c r="B533" s="4" t="s">
        <v>5</v>
      </c>
      <c r="C533" s="4" t="s">
        <v>10</v>
      </c>
      <c r="D533" s="4" t="s">
        <v>22</v>
      </c>
      <c r="E533" s="4" t="s">
        <v>22</v>
      </c>
      <c r="F533" s="4" t="s">
        <v>22</v>
      </c>
      <c r="G533" s="4" t="s">
        <v>22</v>
      </c>
    </row>
    <row r="534" spans="1:21">
      <c r="A534" t="n">
        <v>4960</v>
      </c>
      <c r="B534" s="32" t="n">
        <v>46</v>
      </c>
      <c r="C534" s="7" t="n">
        <v>61492</v>
      </c>
      <c r="D534" s="7" t="n">
        <v>-1</v>
      </c>
      <c r="E534" s="7" t="n">
        <v>50</v>
      </c>
      <c r="F534" s="7" t="n">
        <v>-12.75</v>
      </c>
      <c r="G534" s="7" t="n">
        <v>0</v>
      </c>
    </row>
    <row r="535" spans="1:21">
      <c r="A535" t="s">
        <v>4</v>
      </c>
      <c r="B535" s="4" t="s">
        <v>5</v>
      </c>
      <c r="C535" s="4" t="s">
        <v>10</v>
      </c>
      <c r="D535" s="4" t="s">
        <v>22</v>
      </c>
      <c r="E535" s="4" t="s">
        <v>22</v>
      </c>
      <c r="F535" s="4" t="s">
        <v>22</v>
      </c>
      <c r="G535" s="4" t="s">
        <v>22</v>
      </c>
    </row>
    <row r="536" spans="1:21">
      <c r="A536" t="n">
        <v>4979</v>
      </c>
      <c r="B536" s="32" t="n">
        <v>46</v>
      </c>
      <c r="C536" s="7" t="n">
        <v>61493</v>
      </c>
      <c r="D536" s="7" t="n">
        <v>0.449999988079071</v>
      </c>
      <c r="E536" s="7" t="n">
        <v>50</v>
      </c>
      <c r="F536" s="7" t="n">
        <v>-14.25</v>
      </c>
      <c r="G536" s="7" t="n">
        <v>0</v>
      </c>
    </row>
    <row r="537" spans="1:21">
      <c r="A537" t="s">
        <v>4</v>
      </c>
      <c r="B537" s="4" t="s">
        <v>5</v>
      </c>
      <c r="C537" s="4" t="s">
        <v>10</v>
      </c>
      <c r="D537" s="4" t="s">
        <v>22</v>
      </c>
      <c r="E537" s="4" t="s">
        <v>22</v>
      </c>
      <c r="F537" s="4" t="s">
        <v>22</v>
      </c>
      <c r="G537" s="4" t="s">
        <v>22</v>
      </c>
    </row>
    <row r="538" spans="1:21">
      <c r="A538" t="n">
        <v>4998</v>
      </c>
      <c r="B538" s="32" t="n">
        <v>46</v>
      </c>
      <c r="C538" s="7" t="n">
        <v>61494</v>
      </c>
      <c r="D538" s="7" t="n">
        <v>-0.449999988079071</v>
      </c>
      <c r="E538" s="7" t="n">
        <v>50</v>
      </c>
      <c r="F538" s="7" t="n">
        <v>-14.75</v>
      </c>
      <c r="G538" s="7" t="n">
        <v>0</v>
      </c>
    </row>
    <row r="539" spans="1:21">
      <c r="A539" t="s">
        <v>4</v>
      </c>
      <c r="B539" s="4" t="s">
        <v>5</v>
      </c>
      <c r="C539" s="4" t="s">
        <v>10</v>
      </c>
      <c r="D539" s="4" t="s">
        <v>22</v>
      </c>
      <c r="E539" s="4" t="s">
        <v>22</v>
      </c>
      <c r="F539" s="4" t="s">
        <v>22</v>
      </c>
      <c r="G539" s="4" t="s">
        <v>22</v>
      </c>
    </row>
    <row r="540" spans="1:21">
      <c r="A540" t="n">
        <v>5017</v>
      </c>
      <c r="B540" s="32" t="n">
        <v>46</v>
      </c>
      <c r="C540" s="7" t="n">
        <v>1570</v>
      </c>
      <c r="D540" s="7" t="n">
        <v>0.449999988079071</v>
      </c>
      <c r="E540" s="7" t="n">
        <v>50</v>
      </c>
      <c r="F540" s="7" t="n">
        <v>15</v>
      </c>
      <c r="G540" s="7" t="n">
        <v>180</v>
      </c>
    </row>
    <row r="541" spans="1:21">
      <c r="A541" t="s">
        <v>4</v>
      </c>
      <c r="B541" s="4" t="s">
        <v>5</v>
      </c>
      <c r="C541" s="4" t="s">
        <v>10</v>
      </c>
      <c r="D541" s="4" t="s">
        <v>22</v>
      </c>
      <c r="E541" s="4" t="s">
        <v>22</v>
      </c>
      <c r="F541" s="4" t="s">
        <v>22</v>
      </c>
      <c r="G541" s="4" t="s">
        <v>22</v>
      </c>
    </row>
    <row r="542" spans="1:21">
      <c r="A542" t="n">
        <v>5036</v>
      </c>
      <c r="B542" s="32" t="n">
        <v>46</v>
      </c>
      <c r="C542" s="7" t="n">
        <v>1571</v>
      </c>
      <c r="D542" s="7" t="n">
        <v>-0.449999988079071</v>
      </c>
      <c r="E542" s="7" t="n">
        <v>50</v>
      </c>
      <c r="F542" s="7" t="n">
        <v>13.75</v>
      </c>
      <c r="G542" s="7" t="n">
        <v>180</v>
      </c>
    </row>
    <row r="543" spans="1:21">
      <c r="A543" t="s">
        <v>4</v>
      </c>
      <c r="B543" s="4" t="s">
        <v>5</v>
      </c>
      <c r="C543" s="4" t="s">
        <v>10</v>
      </c>
      <c r="D543" s="4" t="s">
        <v>22</v>
      </c>
      <c r="E543" s="4" t="s">
        <v>22</v>
      </c>
      <c r="F543" s="4" t="s">
        <v>22</v>
      </c>
      <c r="G543" s="4" t="s">
        <v>22</v>
      </c>
    </row>
    <row r="544" spans="1:21">
      <c r="A544" t="n">
        <v>5055</v>
      </c>
      <c r="B544" s="32" t="n">
        <v>46</v>
      </c>
      <c r="C544" s="7" t="n">
        <v>1660</v>
      </c>
      <c r="D544" s="7" t="n">
        <v>0.699999988079071</v>
      </c>
      <c r="E544" s="7" t="n">
        <v>50</v>
      </c>
      <c r="F544" s="7" t="n">
        <v>8.5</v>
      </c>
      <c r="G544" s="7" t="n">
        <v>180</v>
      </c>
    </row>
    <row r="545" spans="1:7">
      <c r="A545" t="s">
        <v>4</v>
      </c>
      <c r="B545" s="4" t="s">
        <v>5</v>
      </c>
      <c r="C545" s="4" t="s">
        <v>10</v>
      </c>
      <c r="D545" s="4" t="s">
        <v>22</v>
      </c>
      <c r="E545" s="4" t="s">
        <v>22</v>
      </c>
      <c r="F545" s="4" t="s">
        <v>22</v>
      </c>
      <c r="G545" s="4" t="s">
        <v>22</v>
      </c>
    </row>
    <row r="546" spans="1:7">
      <c r="A546" t="n">
        <v>5074</v>
      </c>
      <c r="B546" s="32" t="n">
        <v>46</v>
      </c>
      <c r="C546" s="7" t="n">
        <v>1661</v>
      </c>
      <c r="D546" s="7" t="n">
        <v>-0.699999988079071</v>
      </c>
      <c r="E546" s="7" t="n">
        <v>50</v>
      </c>
      <c r="F546" s="7" t="n">
        <v>8.75</v>
      </c>
      <c r="G546" s="7" t="n">
        <v>180</v>
      </c>
    </row>
    <row r="547" spans="1:7">
      <c r="A547" t="s">
        <v>4</v>
      </c>
      <c r="B547" s="4" t="s">
        <v>5</v>
      </c>
      <c r="C547" s="4" t="s">
        <v>15</v>
      </c>
      <c r="D547" s="4" t="s">
        <v>15</v>
      </c>
      <c r="E547" s="4" t="s">
        <v>22</v>
      </c>
      <c r="F547" s="4" t="s">
        <v>22</v>
      </c>
      <c r="G547" s="4" t="s">
        <v>22</v>
      </c>
      <c r="H547" s="4" t="s">
        <v>10</v>
      </c>
    </row>
    <row r="548" spans="1:7">
      <c r="A548" t="n">
        <v>5093</v>
      </c>
      <c r="B548" s="33" t="n">
        <v>45</v>
      </c>
      <c r="C548" s="7" t="n">
        <v>2</v>
      </c>
      <c r="D548" s="7" t="n">
        <v>3</v>
      </c>
      <c r="E548" s="7" t="n">
        <v>0</v>
      </c>
      <c r="F548" s="7" t="n">
        <v>51</v>
      </c>
      <c r="G548" s="7" t="n">
        <v>-5.59999990463257</v>
      </c>
      <c r="H548" s="7" t="n">
        <v>0</v>
      </c>
    </row>
    <row r="549" spans="1:7">
      <c r="A549" t="s">
        <v>4</v>
      </c>
      <c r="B549" s="4" t="s">
        <v>5</v>
      </c>
      <c r="C549" s="4" t="s">
        <v>15</v>
      </c>
      <c r="D549" s="4" t="s">
        <v>15</v>
      </c>
      <c r="E549" s="4" t="s">
        <v>22</v>
      </c>
      <c r="F549" s="4" t="s">
        <v>22</v>
      </c>
      <c r="G549" s="4" t="s">
        <v>22</v>
      </c>
      <c r="H549" s="4" t="s">
        <v>10</v>
      </c>
      <c r="I549" s="4" t="s">
        <v>15</v>
      </c>
    </row>
    <row r="550" spans="1:7">
      <c r="A550" t="n">
        <v>5110</v>
      </c>
      <c r="B550" s="33" t="n">
        <v>45</v>
      </c>
      <c r="C550" s="7" t="n">
        <v>4</v>
      </c>
      <c r="D550" s="7" t="n">
        <v>3</v>
      </c>
      <c r="E550" s="7" t="n">
        <v>10</v>
      </c>
      <c r="F550" s="7" t="n">
        <v>4</v>
      </c>
      <c r="G550" s="7" t="n">
        <v>0</v>
      </c>
      <c r="H550" s="7" t="n">
        <v>0</v>
      </c>
      <c r="I550" s="7" t="n">
        <v>0</v>
      </c>
    </row>
    <row r="551" spans="1:7">
      <c r="A551" t="s">
        <v>4</v>
      </c>
      <c r="B551" s="4" t="s">
        <v>5</v>
      </c>
      <c r="C551" s="4" t="s">
        <v>15</v>
      </c>
      <c r="D551" s="4" t="s">
        <v>15</v>
      </c>
      <c r="E551" s="4" t="s">
        <v>22</v>
      </c>
      <c r="F551" s="4" t="s">
        <v>10</v>
      </c>
    </row>
    <row r="552" spans="1:7">
      <c r="A552" t="n">
        <v>5128</v>
      </c>
      <c r="B552" s="33" t="n">
        <v>45</v>
      </c>
      <c r="C552" s="7" t="n">
        <v>5</v>
      </c>
      <c r="D552" s="7" t="n">
        <v>3</v>
      </c>
      <c r="E552" s="7" t="n">
        <v>8.5</v>
      </c>
      <c r="F552" s="7" t="n">
        <v>0</v>
      </c>
    </row>
    <row r="553" spans="1:7">
      <c r="A553" t="s">
        <v>4</v>
      </c>
      <c r="B553" s="4" t="s">
        <v>5</v>
      </c>
      <c r="C553" s="4" t="s">
        <v>15</v>
      </c>
      <c r="D553" s="4" t="s">
        <v>15</v>
      </c>
      <c r="E553" s="4" t="s">
        <v>22</v>
      </c>
      <c r="F553" s="4" t="s">
        <v>10</v>
      </c>
    </row>
    <row r="554" spans="1:7">
      <c r="A554" t="n">
        <v>5137</v>
      </c>
      <c r="B554" s="33" t="n">
        <v>45</v>
      </c>
      <c r="C554" s="7" t="n">
        <v>11</v>
      </c>
      <c r="D554" s="7" t="n">
        <v>3</v>
      </c>
      <c r="E554" s="7" t="n">
        <v>38</v>
      </c>
      <c r="F554" s="7" t="n">
        <v>0</v>
      </c>
    </row>
    <row r="555" spans="1:7">
      <c r="A555" t="s">
        <v>4</v>
      </c>
      <c r="B555" s="4" t="s">
        <v>5</v>
      </c>
      <c r="C555" s="4" t="s">
        <v>15</v>
      </c>
      <c r="D555" s="4" t="s">
        <v>15</v>
      </c>
      <c r="E555" s="4" t="s">
        <v>22</v>
      </c>
      <c r="F555" s="4" t="s">
        <v>22</v>
      </c>
      <c r="G555" s="4" t="s">
        <v>22</v>
      </c>
      <c r="H555" s="4" t="s">
        <v>10</v>
      </c>
    </row>
    <row r="556" spans="1:7">
      <c r="A556" t="n">
        <v>5146</v>
      </c>
      <c r="B556" s="33" t="n">
        <v>45</v>
      </c>
      <c r="C556" s="7" t="n">
        <v>2</v>
      </c>
      <c r="D556" s="7" t="n">
        <v>3</v>
      </c>
      <c r="E556" s="7" t="n">
        <v>0</v>
      </c>
      <c r="F556" s="7" t="n">
        <v>50.7999992370605</v>
      </c>
      <c r="G556" s="7" t="n">
        <v>-3.59999990463257</v>
      </c>
      <c r="H556" s="7" t="n">
        <v>3000</v>
      </c>
    </row>
    <row r="557" spans="1:7">
      <c r="A557" t="s">
        <v>4</v>
      </c>
      <c r="B557" s="4" t="s">
        <v>5</v>
      </c>
      <c r="C557" s="4" t="s">
        <v>15</v>
      </c>
      <c r="D557" s="4" t="s">
        <v>15</v>
      </c>
      <c r="E557" s="4" t="s">
        <v>22</v>
      </c>
      <c r="F557" s="4" t="s">
        <v>10</v>
      </c>
    </row>
    <row r="558" spans="1:7">
      <c r="A558" t="n">
        <v>5163</v>
      </c>
      <c r="B558" s="33" t="n">
        <v>45</v>
      </c>
      <c r="C558" s="7" t="n">
        <v>5</v>
      </c>
      <c r="D558" s="7" t="n">
        <v>3</v>
      </c>
      <c r="E558" s="7" t="n">
        <v>5.5</v>
      </c>
      <c r="F558" s="7" t="n">
        <v>3000</v>
      </c>
    </row>
    <row r="559" spans="1:7">
      <c r="A559" t="s">
        <v>4</v>
      </c>
      <c r="B559" s="4" t="s">
        <v>5</v>
      </c>
      <c r="C559" s="4" t="s">
        <v>10</v>
      </c>
      <c r="D559" s="4" t="s">
        <v>10</v>
      </c>
      <c r="E559" s="4" t="s">
        <v>22</v>
      </c>
      <c r="F559" s="4" t="s">
        <v>22</v>
      </c>
      <c r="G559" s="4" t="s">
        <v>22</v>
      </c>
      <c r="H559" s="4" t="s">
        <v>22</v>
      </c>
      <c r="I559" s="4" t="s">
        <v>15</v>
      </c>
      <c r="J559" s="4" t="s">
        <v>10</v>
      </c>
    </row>
    <row r="560" spans="1:7">
      <c r="A560" t="n">
        <v>5172</v>
      </c>
      <c r="B560" s="34" t="n">
        <v>55</v>
      </c>
      <c r="C560" s="7" t="n">
        <v>12</v>
      </c>
      <c r="D560" s="7" t="n">
        <v>65533</v>
      </c>
      <c r="E560" s="7" t="n">
        <v>0.5</v>
      </c>
      <c r="F560" s="7" t="n">
        <v>50</v>
      </c>
      <c r="G560" s="7" t="n">
        <v>-2</v>
      </c>
      <c r="H560" s="7" t="n">
        <v>2.79999995231628</v>
      </c>
      <c r="I560" s="7" t="n">
        <v>2</v>
      </c>
      <c r="J560" s="7" t="n">
        <v>0</v>
      </c>
    </row>
    <row r="561" spans="1:10">
      <c r="A561" t="s">
        <v>4</v>
      </c>
      <c r="B561" s="4" t="s">
        <v>5</v>
      </c>
      <c r="C561" s="4" t="s">
        <v>10</v>
      </c>
    </row>
    <row r="562" spans="1:10">
      <c r="A562" t="n">
        <v>5196</v>
      </c>
      <c r="B562" s="21" t="n">
        <v>16</v>
      </c>
      <c r="C562" s="7" t="n">
        <v>30</v>
      </c>
    </row>
    <row r="563" spans="1:10">
      <c r="A563" t="s">
        <v>4</v>
      </c>
      <c r="B563" s="4" t="s">
        <v>5</v>
      </c>
      <c r="C563" s="4" t="s">
        <v>10</v>
      </c>
      <c r="D563" s="4" t="s">
        <v>10</v>
      </c>
      <c r="E563" s="4" t="s">
        <v>22</v>
      </c>
      <c r="F563" s="4" t="s">
        <v>22</v>
      </c>
      <c r="G563" s="4" t="s">
        <v>22</v>
      </c>
      <c r="H563" s="4" t="s">
        <v>22</v>
      </c>
      <c r="I563" s="4" t="s">
        <v>15</v>
      </c>
      <c r="J563" s="4" t="s">
        <v>10</v>
      </c>
    </row>
    <row r="564" spans="1:10">
      <c r="A564" t="n">
        <v>5199</v>
      </c>
      <c r="B564" s="34" t="n">
        <v>55</v>
      </c>
      <c r="C564" s="7" t="n">
        <v>1</v>
      </c>
      <c r="D564" s="7" t="n">
        <v>65533</v>
      </c>
      <c r="E564" s="7" t="n">
        <v>0</v>
      </c>
      <c r="F564" s="7" t="n">
        <v>50</v>
      </c>
      <c r="G564" s="7" t="n">
        <v>-3.5</v>
      </c>
      <c r="H564" s="7" t="n">
        <v>2.79999995231628</v>
      </c>
      <c r="I564" s="7" t="n">
        <v>2</v>
      </c>
      <c r="J564" s="7" t="n">
        <v>0</v>
      </c>
    </row>
    <row r="565" spans="1:10">
      <c r="A565" t="s">
        <v>4</v>
      </c>
      <c r="B565" s="4" t="s">
        <v>5</v>
      </c>
      <c r="C565" s="4" t="s">
        <v>10</v>
      </c>
    </row>
    <row r="566" spans="1:10">
      <c r="A566" t="n">
        <v>5223</v>
      </c>
      <c r="B566" s="21" t="n">
        <v>16</v>
      </c>
      <c r="C566" s="7" t="n">
        <v>30</v>
      </c>
    </row>
    <row r="567" spans="1:10">
      <c r="A567" t="s">
        <v>4</v>
      </c>
      <c r="B567" s="4" t="s">
        <v>5</v>
      </c>
      <c r="C567" s="4" t="s">
        <v>10</v>
      </c>
      <c r="D567" s="4" t="s">
        <v>10</v>
      </c>
      <c r="E567" s="4" t="s">
        <v>22</v>
      </c>
      <c r="F567" s="4" t="s">
        <v>22</v>
      </c>
      <c r="G567" s="4" t="s">
        <v>22</v>
      </c>
      <c r="H567" s="4" t="s">
        <v>22</v>
      </c>
      <c r="I567" s="4" t="s">
        <v>15</v>
      </c>
      <c r="J567" s="4" t="s">
        <v>10</v>
      </c>
    </row>
    <row r="568" spans="1:10">
      <c r="A568" t="n">
        <v>5226</v>
      </c>
      <c r="B568" s="34" t="n">
        <v>55</v>
      </c>
      <c r="C568" s="7" t="n">
        <v>0</v>
      </c>
      <c r="D568" s="7" t="n">
        <v>65533</v>
      </c>
      <c r="E568" s="7" t="n">
        <v>-0.5</v>
      </c>
      <c r="F568" s="7" t="n">
        <v>50</v>
      </c>
      <c r="G568" s="7" t="n">
        <v>-2.25</v>
      </c>
      <c r="H568" s="7" t="n">
        <v>2.79999995231628</v>
      </c>
      <c r="I568" s="7" t="n">
        <v>2</v>
      </c>
      <c r="J568" s="7" t="n">
        <v>0</v>
      </c>
    </row>
    <row r="569" spans="1:10">
      <c r="A569" t="s">
        <v>4</v>
      </c>
      <c r="B569" s="4" t="s">
        <v>5</v>
      </c>
      <c r="C569" s="4" t="s">
        <v>10</v>
      </c>
    </row>
    <row r="570" spans="1:10">
      <c r="A570" t="n">
        <v>5250</v>
      </c>
      <c r="B570" s="21" t="n">
        <v>16</v>
      </c>
      <c r="C570" s="7" t="n">
        <v>30</v>
      </c>
    </row>
    <row r="571" spans="1:10">
      <c r="A571" t="s">
        <v>4</v>
      </c>
      <c r="B571" s="4" t="s">
        <v>5</v>
      </c>
      <c r="C571" s="4" t="s">
        <v>10</v>
      </c>
      <c r="D571" s="4" t="s">
        <v>10</v>
      </c>
      <c r="E571" s="4" t="s">
        <v>22</v>
      </c>
      <c r="F571" s="4" t="s">
        <v>22</v>
      </c>
      <c r="G571" s="4" t="s">
        <v>22</v>
      </c>
      <c r="H571" s="4" t="s">
        <v>22</v>
      </c>
      <c r="I571" s="4" t="s">
        <v>15</v>
      </c>
      <c r="J571" s="4" t="s">
        <v>10</v>
      </c>
    </row>
    <row r="572" spans="1:10">
      <c r="A572" t="n">
        <v>5253</v>
      </c>
      <c r="B572" s="34" t="n">
        <v>55</v>
      </c>
      <c r="C572" s="7" t="n">
        <v>61491</v>
      </c>
      <c r="D572" s="7" t="n">
        <v>65533</v>
      </c>
      <c r="E572" s="7" t="n">
        <v>1</v>
      </c>
      <c r="F572" s="7" t="n">
        <v>50</v>
      </c>
      <c r="G572" s="7" t="n">
        <v>-3.75</v>
      </c>
      <c r="H572" s="7" t="n">
        <v>2.79999995231628</v>
      </c>
      <c r="I572" s="7" t="n">
        <v>2</v>
      </c>
      <c r="J572" s="7" t="n">
        <v>0</v>
      </c>
    </row>
    <row r="573" spans="1:10">
      <c r="A573" t="s">
        <v>4</v>
      </c>
      <c r="B573" s="4" t="s">
        <v>5</v>
      </c>
      <c r="C573" s="4" t="s">
        <v>10</v>
      </c>
    </row>
    <row r="574" spans="1:10">
      <c r="A574" t="n">
        <v>5277</v>
      </c>
      <c r="B574" s="21" t="n">
        <v>16</v>
      </c>
      <c r="C574" s="7" t="n">
        <v>30</v>
      </c>
    </row>
    <row r="575" spans="1:10">
      <c r="A575" t="s">
        <v>4</v>
      </c>
      <c r="B575" s="4" t="s">
        <v>5</v>
      </c>
      <c r="C575" s="4" t="s">
        <v>10</v>
      </c>
      <c r="D575" s="4" t="s">
        <v>10</v>
      </c>
      <c r="E575" s="4" t="s">
        <v>22</v>
      </c>
      <c r="F575" s="4" t="s">
        <v>22</v>
      </c>
      <c r="G575" s="4" t="s">
        <v>22</v>
      </c>
      <c r="H575" s="4" t="s">
        <v>22</v>
      </c>
      <c r="I575" s="4" t="s">
        <v>15</v>
      </c>
      <c r="J575" s="4" t="s">
        <v>10</v>
      </c>
    </row>
    <row r="576" spans="1:10">
      <c r="A576" t="n">
        <v>5280</v>
      </c>
      <c r="B576" s="34" t="n">
        <v>55</v>
      </c>
      <c r="C576" s="7" t="n">
        <v>61492</v>
      </c>
      <c r="D576" s="7" t="n">
        <v>65533</v>
      </c>
      <c r="E576" s="7" t="n">
        <v>-1</v>
      </c>
      <c r="F576" s="7" t="n">
        <v>50</v>
      </c>
      <c r="G576" s="7" t="n">
        <v>-3.75</v>
      </c>
      <c r="H576" s="7" t="n">
        <v>2.79999995231628</v>
      </c>
      <c r="I576" s="7" t="n">
        <v>2</v>
      </c>
      <c r="J576" s="7" t="n">
        <v>0</v>
      </c>
    </row>
    <row r="577" spans="1:10">
      <c r="A577" t="s">
        <v>4</v>
      </c>
      <c r="B577" s="4" t="s">
        <v>5</v>
      </c>
      <c r="C577" s="4" t="s">
        <v>10</v>
      </c>
    </row>
    <row r="578" spans="1:10">
      <c r="A578" t="n">
        <v>5304</v>
      </c>
      <c r="B578" s="21" t="n">
        <v>16</v>
      </c>
      <c r="C578" s="7" t="n">
        <v>30</v>
      </c>
    </row>
    <row r="579" spans="1:10">
      <c r="A579" t="s">
        <v>4</v>
      </c>
      <c r="B579" s="4" t="s">
        <v>5</v>
      </c>
      <c r="C579" s="4" t="s">
        <v>10</v>
      </c>
      <c r="D579" s="4" t="s">
        <v>10</v>
      </c>
      <c r="E579" s="4" t="s">
        <v>22</v>
      </c>
      <c r="F579" s="4" t="s">
        <v>22</v>
      </c>
      <c r="G579" s="4" t="s">
        <v>22</v>
      </c>
      <c r="H579" s="4" t="s">
        <v>22</v>
      </c>
      <c r="I579" s="4" t="s">
        <v>15</v>
      </c>
      <c r="J579" s="4" t="s">
        <v>10</v>
      </c>
    </row>
    <row r="580" spans="1:10">
      <c r="A580" t="n">
        <v>5307</v>
      </c>
      <c r="B580" s="34" t="n">
        <v>55</v>
      </c>
      <c r="C580" s="7" t="n">
        <v>61493</v>
      </c>
      <c r="D580" s="7" t="n">
        <v>65533</v>
      </c>
      <c r="E580" s="7" t="n">
        <v>0.449999988079071</v>
      </c>
      <c r="F580" s="7" t="n">
        <v>50</v>
      </c>
      <c r="G580" s="7" t="n">
        <v>-5</v>
      </c>
      <c r="H580" s="7" t="n">
        <v>2.79999995231628</v>
      </c>
      <c r="I580" s="7" t="n">
        <v>2</v>
      </c>
      <c r="J580" s="7" t="n">
        <v>0</v>
      </c>
    </row>
    <row r="581" spans="1:10">
      <c r="A581" t="s">
        <v>4</v>
      </c>
      <c r="B581" s="4" t="s">
        <v>5</v>
      </c>
      <c r="C581" s="4" t="s">
        <v>10</v>
      </c>
    </row>
    <row r="582" spans="1:10">
      <c r="A582" t="n">
        <v>5331</v>
      </c>
      <c r="B582" s="21" t="n">
        <v>16</v>
      </c>
      <c r="C582" s="7" t="n">
        <v>30</v>
      </c>
    </row>
    <row r="583" spans="1:10">
      <c r="A583" t="s">
        <v>4</v>
      </c>
      <c r="B583" s="4" t="s">
        <v>5</v>
      </c>
      <c r="C583" s="4" t="s">
        <v>10</v>
      </c>
      <c r="D583" s="4" t="s">
        <v>10</v>
      </c>
      <c r="E583" s="4" t="s">
        <v>22</v>
      </c>
      <c r="F583" s="4" t="s">
        <v>22</v>
      </c>
      <c r="G583" s="4" t="s">
        <v>22</v>
      </c>
      <c r="H583" s="4" t="s">
        <v>22</v>
      </c>
      <c r="I583" s="4" t="s">
        <v>15</v>
      </c>
      <c r="J583" s="4" t="s">
        <v>10</v>
      </c>
    </row>
    <row r="584" spans="1:10">
      <c r="A584" t="n">
        <v>5334</v>
      </c>
      <c r="B584" s="34" t="n">
        <v>55</v>
      </c>
      <c r="C584" s="7" t="n">
        <v>61494</v>
      </c>
      <c r="D584" s="7" t="n">
        <v>65533</v>
      </c>
      <c r="E584" s="7" t="n">
        <v>-0.449999988079071</v>
      </c>
      <c r="F584" s="7" t="n">
        <v>50</v>
      </c>
      <c r="G584" s="7" t="n">
        <v>-5.25</v>
      </c>
      <c r="H584" s="7" t="n">
        <v>2.79999995231628</v>
      </c>
      <c r="I584" s="7" t="n">
        <v>2</v>
      </c>
      <c r="J584" s="7" t="n">
        <v>0</v>
      </c>
    </row>
    <row r="585" spans="1:10">
      <c r="A585" t="s">
        <v>4</v>
      </c>
      <c r="B585" s="4" t="s">
        <v>5</v>
      </c>
      <c r="C585" s="4" t="s">
        <v>15</v>
      </c>
      <c r="D585" s="4" t="s">
        <v>10</v>
      </c>
      <c r="E585" s="4" t="s">
        <v>22</v>
      </c>
    </row>
    <row r="586" spans="1:10">
      <c r="A586" t="n">
        <v>5358</v>
      </c>
      <c r="B586" s="25" t="n">
        <v>58</v>
      </c>
      <c r="C586" s="7" t="n">
        <v>100</v>
      </c>
      <c r="D586" s="7" t="n">
        <v>1000</v>
      </c>
      <c r="E586" s="7" t="n">
        <v>1</v>
      </c>
    </row>
    <row r="587" spans="1:10">
      <c r="A587" t="s">
        <v>4</v>
      </c>
      <c r="B587" s="4" t="s">
        <v>5</v>
      </c>
      <c r="C587" s="4" t="s">
        <v>15</v>
      </c>
      <c r="D587" s="4" t="s">
        <v>10</v>
      </c>
    </row>
    <row r="588" spans="1:10">
      <c r="A588" t="n">
        <v>5366</v>
      </c>
      <c r="B588" s="25" t="n">
        <v>58</v>
      </c>
      <c r="C588" s="7" t="n">
        <v>255</v>
      </c>
      <c r="D588" s="7" t="n">
        <v>0</v>
      </c>
    </row>
    <row r="589" spans="1:10">
      <c r="A589" t="s">
        <v>4</v>
      </c>
      <c r="B589" s="4" t="s">
        <v>5</v>
      </c>
      <c r="C589" s="4" t="s">
        <v>6</v>
      </c>
      <c r="D589" s="4" t="s">
        <v>10</v>
      </c>
    </row>
    <row r="590" spans="1:10">
      <c r="A590" t="n">
        <v>5370</v>
      </c>
      <c r="B590" s="44" t="n">
        <v>29</v>
      </c>
      <c r="C590" s="7" t="s">
        <v>66</v>
      </c>
      <c r="D590" s="7" t="n">
        <v>65533</v>
      </c>
    </row>
    <row r="591" spans="1:10">
      <c r="A591" t="s">
        <v>4</v>
      </c>
      <c r="B591" s="4" t="s">
        <v>5</v>
      </c>
      <c r="C591" s="4" t="s">
        <v>15</v>
      </c>
      <c r="D591" s="4" t="s">
        <v>10</v>
      </c>
      <c r="E591" s="4" t="s">
        <v>6</v>
      </c>
    </row>
    <row r="592" spans="1:10">
      <c r="A592" t="n">
        <v>5388</v>
      </c>
      <c r="B592" s="36" t="n">
        <v>51</v>
      </c>
      <c r="C592" s="7" t="n">
        <v>4</v>
      </c>
      <c r="D592" s="7" t="n">
        <v>1570</v>
      </c>
      <c r="E592" s="7" t="s">
        <v>53</v>
      </c>
    </row>
    <row r="593" spans="1:10">
      <c r="A593" t="s">
        <v>4</v>
      </c>
      <c r="B593" s="4" t="s">
        <v>5</v>
      </c>
      <c r="C593" s="4" t="s">
        <v>10</v>
      </c>
    </row>
    <row r="594" spans="1:10">
      <c r="A594" t="n">
        <v>5401</v>
      </c>
      <c r="B594" s="21" t="n">
        <v>16</v>
      </c>
      <c r="C594" s="7" t="n">
        <v>0</v>
      </c>
    </row>
    <row r="595" spans="1:10">
      <c r="A595" t="s">
        <v>4</v>
      </c>
      <c r="B595" s="4" t="s">
        <v>5</v>
      </c>
      <c r="C595" s="4" t="s">
        <v>10</v>
      </c>
      <c r="D595" s="4" t="s">
        <v>48</v>
      </c>
      <c r="E595" s="4" t="s">
        <v>15</v>
      </c>
      <c r="F595" s="4" t="s">
        <v>15</v>
      </c>
      <c r="G595" s="4" t="s">
        <v>15</v>
      </c>
    </row>
    <row r="596" spans="1:10">
      <c r="A596" t="n">
        <v>5404</v>
      </c>
      <c r="B596" s="37" t="n">
        <v>26</v>
      </c>
      <c r="C596" s="7" t="n">
        <v>1570</v>
      </c>
      <c r="D596" s="7" t="s">
        <v>67</v>
      </c>
      <c r="E596" s="7" t="n">
        <v>8</v>
      </c>
      <c r="F596" s="7" t="n">
        <v>2</v>
      </c>
      <c r="G596" s="7" t="n">
        <v>0</v>
      </c>
    </row>
    <row r="597" spans="1:10">
      <c r="A597" t="s">
        <v>4</v>
      </c>
      <c r="B597" s="4" t="s">
        <v>5</v>
      </c>
      <c r="C597" s="4" t="s">
        <v>10</v>
      </c>
    </row>
    <row r="598" spans="1:10">
      <c r="A598" t="n">
        <v>5428</v>
      </c>
      <c r="B598" s="21" t="n">
        <v>16</v>
      </c>
      <c r="C598" s="7" t="n">
        <v>1500</v>
      </c>
    </row>
    <row r="599" spans="1:10">
      <c r="A599" t="s">
        <v>4</v>
      </c>
      <c r="B599" s="4" t="s">
        <v>5</v>
      </c>
      <c r="C599" s="4" t="s">
        <v>10</v>
      </c>
      <c r="D599" s="4" t="s">
        <v>15</v>
      </c>
    </row>
    <row r="600" spans="1:10">
      <c r="A600" t="n">
        <v>5431</v>
      </c>
      <c r="B600" s="45" t="n">
        <v>89</v>
      </c>
      <c r="C600" s="7" t="n">
        <v>1570</v>
      </c>
      <c r="D600" s="7" t="n">
        <v>0</v>
      </c>
    </row>
    <row r="601" spans="1:10">
      <c r="A601" t="s">
        <v>4</v>
      </c>
      <c r="B601" s="4" t="s">
        <v>5</v>
      </c>
      <c r="C601" s="4" t="s">
        <v>6</v>
      </c>
      <c r="D601" s="4" t="s">
        <v>10</v>
      </c>
    </row>
    <row r="602" spans="1:10">
      <c r="A602" t="n">
        <v>5435</v>
      </c>
      <c r="B602" s="44" t="n">
        <v>29</v>
      </c>
      <c r="C602" s="7" t="s">
        <v>14</v>
      </c>
      <c r="D602" s="7" t="n">
        <v>65533</v>
      </c>
    </row>
    <row r="603" spans="1:10">
      <c r="A603" t="s">
        <v>4</v>
      </c>
      <c r="B603" s="4" t="s">
        <v>5</v>
      </c>
      <c r="C603" s="4" t="s">
        <v>10</v>
      </c>
      <c r="D603" s="4" t="s">
        <v>15</v>
      </c>
      <c r="E603" s="4" t="s">
        <v>15</v>
      </c>
      <c r="F603" s="4" t="s">
        <v>6</v>
      </c>
    </row>
    <row r="604" spans="1:10">
      <c r="A604" t="n">
        <v>5439</v>
      </c>
      <c r="B604" s="17" t="n">
        <v>20</v>
      </c>
      <c r="C604" s="7" t="n">
        <v>12</v>
      </c>
      <c r="D604" s="7" t="n">
        <v>3</v>
      </c>
      <c r="E604" s="7" t="n">
        <v>11</v>
      </c>
      <c r="F604" s="7" t="s">
        <v>68</v>
      </c>
    </row>
    <row r="605" spans="1:10">
      <c r="A605" t="s">
        <v>4</v>
      </c>
      <c r="B605" s="4" t="s">
        <v>5</v>
      </c>
      <c r="C605" s="4" t="s">
        <v>10</v>
      </c>
      <c r="D605" s="4" t="s">
        <v>15</v>
      </c>
      <c r="E605" s="4" t="s">
        <v>15</v>
      </c>
      <c r="F605" s="4" t="s">
        <v>6</v>
      </c>
    </row>
    <row r="606" spans="1:10">
      <c r="A606" t="n">
        <v>5468</v>
      </c>
      <c r="B606" s="17" t="n">
        <v>20</v>
      </c>
      <c r="C606" s="7" t="n">
        <v>1</v>
      </c>
      <c r="D606" s="7" t="n">
        <v>3</v>
      </c>
      <c r="E606" s="7" t="n">
        <v>11</v>
      </c>
      <c r="F606" s="7" t="s">
        <v>68</v>
      </c>
    </row>
    <row r="607" spans="1:10">
      <c r="A607" t="s">
        <v>4</v>
      </c>
      <c r="B607" s="4" t="s">
        <v>5</v>
      </c>
      <c r="C607" s="4" t="s">
        <v>10</v>
      </c>
    </row>
    <row r="608" spans="1:10">
      <c r="A608" t="n">
        <v>5497</v>
      </c>
      <c r="B608" s="21" t="n">
        <v>16</v>
      </c>
      <c r="C608" s="7" t="n">
        <v>100</v>
      </c>
    </row>
    <row r="609" spans="1:7">
      <c r="A609" t="s">
        <v>4</v>
      </c>
      <c r="B609" s="4" t="s">
        <v>5</v>
      </c>
      <c r="C609" s="4" t="s">
        <v>10</v>
      </c>
      <c r="D609" s="4" t="s">
        <v>15</v>
      </c>
      <c r="E609" s="4" t="s">
        <v>15</v>
      </c>
      <c r="F609" s="4" t="s">
        <v>6</v>
      </c>
    </row>
    <row r="610" spans="1:7">
      <c r="A610" t="n">
        <v>5500</v>
      </c>
      <c r="B610" s="17" t="n">
        <v>20</v>
      </c>
      <c r="C610" s="7" t="n">
        <v>0</v>
      </c>
      <c r="D610" s="7" t="n">
        <v>3</v>
      </c>
      <c r="E610" s="7" t="n">
        <v>11</v>
      </c>
      <c r="F610" s="7" t="s">
        <v>68</v>
      </c>
    </row>
    <row r="611" spans="1:7">
      <c r="A611" t="s">
        <v>4</v>
      </c>
      <c r="B611" s="4" t="s">
        <v>5</v>
      </c>
      <c r="C611" s="4" t="s">
        <v>10</v>
      </c>
      <c r="D611" s="4" t="s">
        <v>15</v>
      </c>
      <c r="E611" s="4" t="s">
        <v>15</v>
      </c>
      <c r="F611" s="4" t="s">
        <v>6</v>
      </c>
    </row>
    <row r="612" spans="1:7">
      <c r="A612" t="n">
        <v>5529</v>
      </c>
      <c r="B612" s="17" t="n">
        <v>20</v>
      </c>
      <c r="C612" s="7" t="n">
        <v>61491</v>
      </c>
      <c r="D612" s="7" t="n">
        <v>3</v>
      </c>
      <c r="E612" s="7" t="n">
        <v>11</v>
      </c>
      <c r="F612" s="7" t="s">
        <v>68</v>
      </c>
    </row>
    <row r="613" spans="1:7">
      <c r="A613" t="s">
        <v>4</v>
      </c>
      <c r="B613" s="4" t="s">
        <v>5</v>
      </c>
      <c r="C613" s="4" t="s">
        <v>10</v>
      </c>
      <c r="D613" s="4" t="s">
        <v>15</v>
      </c>
      <c r="E613" s="4" t="s">
        <v>15</v>
      </c>
      <c r="F613" s="4" t="s">
        <v>6</v>
      </c>
    </row>
    <row r="614" spans="1:7">
      <c r="A614" t="n">
        <v>5558</v>
      </c>
      <c r="B614" s="17" t="n">
        <v>20</v>
      </c>
      <c r="C614" s="7" t="n">
        <v>61492</v>
      </c>
      <c r="D614" s="7" t="n">
        <v>3</v>
      </c>
      <c r="E614" s="7" t="n">
        <v>11</v>
      </c>
      <c r="F614" s="7" t="s">
        <v>68</v>
      </c>
    </row>
    <row r="615" spans="1:7">
      <c r="A615" t="s">
        <v>4</v>
      </c>
      <c r="B615" s="4" t="s">
        <v>5</v>
      </c>
      <c r="C615" s="4" t="s">
        <v>10</v>
      </c>
    </row>
    <row r="616" spans="1:7">
      <c r="A616" t="n">
        <v>5587</v>
      </c>
      <c r="B616" s="21" t="n">
        <v>16</v>
      </c>
      <c r="C616" s="7" t="n">
        <v>100</v>
      </c>
    </row>
    <row r="617" spans="1:7">
      <c r="A617" t="s">
        <v>4</v>
      </c>
      <c r="B617" s="4" t="s">
        <v>5</v>
      </c>
      <c r="C617" s="4" t="s">
        <v>10</v>
      </c>
      <c r="D617" s="4" t="s">
        <v>15</v>
      </c>
      <c r="E617" s="4" t="s">
        <v>15</v>
      </c>
      <c r="F617" s="4" t="s">
        <v>6</v>
      </c>
    </row>
    <row r="618" spans="1:7">
      <c r="A618" t="n">
        <v>5590</v>
      </c>
      <c r="B618" s="17" t="n">
        <v>20</v>
      </c>
      <c r="C618" s="7" t="n">
        <v>61493</v>
      </c>
      <c r="D618" s="7" t="n">
        <v>3</v>
      </c>
      <c r="E618" s="7" t="n">
        <v>11</v>
      </c>
      <c r="F618" s="7" t="s">
        <v>68</v>
      </c>
    </row>
    <row r="619" spans="1:7">
      <c r="A619" t="s">
        <v>4</v>
      </c>
      <c r="B619" s="4" t="s">
        <v>5</v>
      </c>
      <c r="C619" s="4" t="s">
        <v>10</v>
      </c>
      <c r="D619" s="4" t="s">
        <v>15</v>
      </c>
      <c r="E619" s="4" t="s">
        <v>15</v>
      </c>
      <c r="F619" s="4" t="s">
        <v>6</v>
      </c>
    </row>
    <row r="620" spans="1:7">
      <c r="A620" t="n">
        <v>5619</v>
      </c>
      <c r="B620" s="17" t="n">
        <v>20</v>
      </c>
      <c r="C620" s="7" t="n">
        <v>61494</v>
      </c>
      <c r="D620" s="7" t="n">
        <v>3</v>
      </c>
      <c r="E620" s="7" t="n">
        <v>11</v>
      </c>
      <c r="F620" s="7" t="s">
        <v>68</v>
      </c>
    </row>
    <row r="621" spans="1:7">
      <c r="A621" t="s">
        <v>4</v>
      </c>
      <c r="B621" s="4" t="s">
        <v>5</v>
      </c>
      <c r="C621" s="4" t="s">
        <v>10</v>
      </c>
    </row>
    <row r="622" spans="1:7">
      <c r="A622" t="n">
        <v>5648</v>
      </c>
      <c r="B622" s="21" t="n">
        <v>16</v>
      </c>
      <c r="C622" s="7" t="n">
        <v>1000</v>
      </c>
    </row>
    <row r="623" spans="1:7">
      <c r="A623" t="s">
        <v>4</v>
      </c>
      <c r="B623" s="4" t="s">
        <v>5</v>
      </c>
      <c r="C623" s="4" t="s">
        <v>15</v>
      </c>
      <c r="D623" s="4" t="s">
        <v>10</v>
      </c>
    </row>
    <row r="624" spans="1:7">
      <c r="A624" t="n">
        <v>5651</v>
      </c>
      <c r="B624" s="33" t="n">
        <v>45</v>
      </c>
      <c r="C624" s="7" t="n">
        <v>7</v>
      </c>
      <c r="D624" s="7" t="n">
        <v>255</v>
      </c>
    </row>
    <row r="625" spans="1:6">
      <c r="A625" t="s">
        <v>4</v>
      </c>
      <c r="B625" s="4" t="s">
        <v>5</v>
      </c>
      <c r="C625" s="4" t="s">
        <v>10</v>
      </c>
      <c r="D625" s="4" t="s">
        <v>15</v>
      </c>
    </row>
    <row r="626" spans="1:6">
      <c r="A626" t="n">
        <v>5655</v>
      </c>
      <c r="B626" s="45" t="n">
        <v>89</v>
      </c>
      <c r="C626" s="7" t="n">
        <v>65533</v>
      </c>
      <c r="D626" s="7" t="n">
        <v>1</v>
      </c>
    </row>
    <row r="627" spans="1:6">
      <c r="A627" t="s">
        <v>4</v>
      </c>
      <c r="B627" s="4" t="s">
        <v>5</v>
      </c>
      <c r="C627" s="4" t="s">
        <v>15</v>
      </c>
      <c r="D627" s="4" t="s">
        <v>10</v>
      </c>
      <c r="E627" s="4" t="s">
        <v>22</v>
      </c>
    </row>
    <row r="628" spans="1:6">
      <c r="A628" t="n">
        <v>5659</v>
      </c>
      <c r="B628" s="25" t="n">
        <v>58</v>
      </c>
      <c r="C628" s="7" t="n">
        <v>101</v>
      </c>
      <c r="D628" s="7" t="n">
        <v>300</v>
      </c>
      <c r="E628" s="7" t="n">
        <v>1</v>
      </c>
    </row>
    <row r="629" spans="1:6">
      <c r="A629" t="s">
        <v>4</v>
      </c>
      <c r="B629" s="4" t="s">
        <v>5</v>
      </c>
      <c r="C629" s="4" t="s">
        <v>15</v>
      </c>
      <c r="D629" s="4" t="s">
        <v>10</v>
      </c>
    </row>
    <row r="630" spans="1:6">
      <c r="A630" t="n">
        <v>5667</v>
      </c>
      <c r="B630" s="25" t="n">
        <v>58</v>
      </c>
      <c r="C630" s="7" t="n">
        <v>254</v>
      </c>
      <c r="D630" s="7" t="n">
        <v>0</v>
      </c>
    </row>
    <row r="631" spans="1:6">
      <c r="A631" t="s">
        <v>4</v>
      </c>
      <c r="B631" s="4" t="s">
        <v>5</v>
      </c>
      <c r="C631" s="4" t="s">
        <v>15</v>
      </c>
      <c r="D631" s="4" t="s">
        <v>15</v>
      </c>
      <c r="E631" s="4" t="s">
        <v>22</v>
      </c>
      <c r="F631" s="4" t="s">
        <v>22</v>
      </c>
      <c r="G631" s="4" t="s">
        <v>22</v>
      </c>
      <c r="H631" s="4" t="s">
        <v>10</v>
      </c>
    </row>
    <row r="632" spans="1:6">
      <c r="A632" t="n">
        <v>5671</v>
      </c>
      <c r="B632" s="33" t="n">
        <v>45</v>
      </c>
      <c r="C632" s="7" t="n">
        <v>2</v>
      </c>
      <c r="D632" s="7" t="n">
        <v>3</v>
      </c>
      <c r="E632" s="7" t="n">
        <v>-0.119999997317791</v>
      </c>
      <c r="F632" s="7" t="n">
        <v>50.75</v>
      </c>
      <c r="G632" s="7" t="n">
        <v>9.48999977111816</v>
      </c>
      <c r="H632" s="7" t="n">
        <v>0</v>
      </c>
    </row>
    <row r="633" spans="1:6">
      <c r="A633" t="s">
        <v>4</v>
      </c>
      <c r="B633" s="4" t="s">
        <v>5</v>
      </c>
      <c r="C633" s="4" t="s">
        <v>15</v>
      </c>
      <c r="D633" s="4" t="s">
        <v>15</v>
      </c>
      <c r="E633" s="4" t="s">
        <v>22</v>
      </c>
      <c r="F633" s="4" t="s">
        <v>22</v>
      </c>
      <c r="G633" s="4" t="s">
        <v>22</v>
      </c>
      <c r="H633" s="4" t="s">
        <v>10</v>
      </c>
      <c r="I633" s="4" t="s">
        <v>15</v>
      </c>
    </row>
    <row r="634" spans="1:6">
      <c r="A634" t="n">
        <v>5688</v>
      </c>
      <c r="B634" s="33" t="n">
        <v>45</v>
      </c>
      <c r="C634" s="7" t="n">
        <v>4</v>
      </c>
      <c r="D634" s="7" t="n">
        <v>3</v>
      </c>
      <c r="E634" s="7" t="n">
        <v>19.4099998474121</v>
      </c>
      <c r="F634" s="7" t="n">
        <v>174.369995117188</v>
      </c>
      <c r="G634" s="7" t="n">
        <v>0</v>
      </c>
      <c r="H634" s="7" t="n">
        <v>0</v>
      </c>
      <c r="I634" s="7" t="n">
        <v>0</v>
      </c>
    </row>
    <row r="635" spans="1:6">
      <c r="A635" t="s">
        <v>4</v>
      </c>
      <c r="B635" s="4" t="s">
        <v>5</v>
      </c>
      <c r="C635" s="4" t="s">
        <v>15</v>
      </c>
      <c r="D635" s="4" t="s">
        <v>15</v>
      </c>
      <c r="E635" s="4" t="s">
        <v>22</v>
      </c>
      <c r="F635" s="4" t="s">
        <v>10</v>
      </c>
    </row>
    <row r="636" spans="1:6">
      <c r="A636" t="n">
        <v>5706</v>
      </c>
      <c r="B636" s="33" t="n">
        <v>45</v>
      </c>
      <c r="C636" s="7" t="n">
        <v>5</v>
      </c>
      <c r="D636" s="7" t="n">
        <v>3</v>
      </c>
      <c r="E636" s="7" t="n">
        <v>5.59999990463257</v>
      </c>
      <c r="F636" s="7" t="n">
        <v>0</v>
      </c>
    </row>
    <row r="637" spans="1:6">
      <c r="A637" t="s">
        <v>4</v>
      </c>
      <c r="B637" s="4" t="s">
        <v>5</v>
      </c>
      <c r="C637" s="4" t="s">
        <v>15</v>
      </c>
      <c r="D637" s="4" t="s">
        <v>15</v>
      </c>
      <c r="E637" s="4" t="s">
        <v>22</v>
      </c>
      <c r="F637" s="4" t="s">
        <v>10</v>
      </c>
    </row>
    <row r="638" spans="1:6">
      <c r="A638" t="n">
        <v>5715</v>
      </c>
      <c r="B638" s="33" t="n">
        <v>45</v>
      </c>
      <c r="C638" s="7" t="n">
        <v>11</v>
      </c>
      <c r="D638" s="7" t="n">
        <v>3</v>
      </c>
      <c r="E638" s="7" t="n">
        <v>38</v>
      </c>
      <c r="F638" s="7" t="n">
        <v>0</v>
      </c>
    </row>
    <row r="639" spans="1:6">
      <c r="A639" t="s">
        <v>4</v>
      </c>
      <c r="B639" s="4" t="s">
        <v>5</v>
      </c>
      <c r="C639" s="4" t="s">
        <v>15</v>
      </c>
      <c r="D639" s="4" t="s">
        <v>15</v>
      </c>
      <c r="E639" s="4" t="s">
        <v>22</v>
      </c>
      <c r="F639" s="4" t="s">
        <v>22</v>
      </c>
      <c r="G639" s="4" t="s">
        <v>22</v>
      </c>
      <c r="H639" s="4" t="s">
        <v>10</v>
      </c>
    </row>
    <row r="640" spans="1:6">
      <c r="A640" t="n">
        <v>5724</v>
      </c>
      <c r="B640" s="33" t="n">
        <v>45</v>
      </c>
      <c r="C640" s="7" t="n">
        <v>2</v>
      </c>
      <c r="D640" s="7" t="n">
        <v>3</v>
      </c>
      <c r="E640" s="7" t="n">
        <v>0.479999989271164</v>
      </c>
      <c r="F640" s="7" t="n">
        <v>50.75</v>
      </c>
      <c r="G640" s="7" t="n">
        <v>4.23000001907349</v>
      </c>
      <c r="H640" s="7" t="n">
        <v>1500</v>
      </c>
    </row>
    <row r="641" spans="1:9">
      <c r="A641" t="s">
        <v>4</v>
      </c>
      <c r="B641" s="4" t="s">
        <v>5</v>
      </c>
      <c r="C641" s="4" t="s">
        <v>15</v>
      </c>
      <c r="D641" s="4" t="s">
        <v>15</v>
      </c>
      <c r="E641" s="4" t="s">
        <v>22</v>
      </c>
      <c r="F641" s="4" t="s">
        <v>22</v>
      </c>
      <c r="G641" s="4" t="s">
        <v>22</v>
      </c>
      <c r="H641" s="4" t="s">
        <v>10</v>
      </c>
      <c r="I641" s="4" t="s">
        <v>15</v>
      </c>
    </row>
    <row r="642" spans="1:9">
      <c r="A642" t="n">
        <v>5741</v>
      </c>
      <c r="B642" s="33" t="n">
        <v>45</v>
      </c>
      <c r="C642" s="7" t="n">
        <v>4</v>
      </c>
      <c r="D642" s="7" t="n">
        <v>3</v>
      </c>
      <c r="E642" s="7" t="n">
        <v>13.3800001144409</v>
      </c>
      <c r="F642" s="7" t="n">
        <v>196.789993286133</v>
      </c>
      <c r="G642" s="7" t="n">
        <v>0</v>
      </c>
      <c r="H642" s="7" t="n">
        <v>1500</v>
      </c>
      <c r="I642" s="7" t="n">
        <v>1</v>
      </c>
    </row>
    <row r="643" spans="1:9">
      <c r="A643" t="s">
        <v>4</v>
      </c>
      <c r="B643" s="4" t="s">
        <v>5</v>
      </c>
      <c r="C643" s="4" t="s">
        <v>10</v>
      </c>
      <c r="D643" s="4" t="s">
        <v>10</v>
      </c>
      <c r="E643" s="4" t="s">
        <v>22</v>
      </c>
      <c r="F643" s="4" t="s">
        <v>22</v>
      </c>
      <c r="G643" s="4" t="s">
        <v>22</v>
      </c>
      <c r="H643" s="4" t="s">
        <v>22</v>
      </c>
      <c r="I643" s="4" t="s">
        <v>15</v>
      </c>
      <c r="J643" s="4" t="s">
        <v>10</v>
      </c>
    </row>
    <row r="644" spans="1:9">
      <c r="A644" t="n">
        <v>5759</v>
      </c>
      <c r="B644" s="34" t="n">
        <v>55</v>
      </c>
      <c r="C644" s="7" t="n">
        <v>1660</v>
      </c>
      <c r="D644" s="7" t="n">
        <v>65533</v>
      </c>
      <c r="E644" s="7" t="n">
        <v>0.699999988079071</v>
      </c>
      <c r="F644" s="7" t="n">
        <v>50</v>
      </c>
      <c r="G644" s="7" t="n">
        <v>2.5</v>
      </c>
      <c r="H644" s="7" t="n">
        <v>5</v>
      </c>
      <c r="I644" s="7" t="n">
        <v>2</v>
      </c>
      <c r="J644" s="7" t="n">
        <v>0</v>
      </c>
    </row>
    <row r="645" spans="1:9">
      <c r="A645" t="s">
        <v>4</v>
      </c>
      <c r="B645" s="4" t="s">
        <v>5</v>
      </c>
      <c r="C645" s="4" t="s">
        <v>10</v>
      </c>
    </row>
    <row r="646" spans="1:9">
      <c r="A646" t="n">
        <v>5783</v>
      </c>
      <c r="B646" s="21" t="n">
        <v>16</v>
      </c>
      <c r="C646" s="7" t="n">
        <v>10</v>
      </c>
    </row>
    <row r="647" spans="1:9">
      <c r="A647" t="s">
        <v>4</v>
      </c>
      <c r="B647" s="4" t="s">
        <v>5</v>
      </c>
      <c r="C647" s="4" t="s">
        <v>10</v>
      </c>
      <c r="D647" s="4" t="s">
        <v>10</v>
      </c>
      <c r="E647" s="4" t="s">
        <v>22</v>
      </c>
      <c r="F647" s="4" t="s">
        <v>22</v>
      </c>
      <c r="G647" s="4" t="s">
        <v>22</v>
      </c>
      <c r="H647" s="4" t="s">
        <v>22</v>
      </c>
      <c r="I647" s="4" t="s">
        <v>15</v>
      </c>
      <c r="J647" s="4" t="s">
        <v>10</v>
      </c>
    </row>
    <row r="648" spans="1:9">
      <c r="A648" t="n">
        <v>5786</v>
      </c>
      <c r="B648" s="34" t="n">
        <v>55</v>
      </c>
      <c r="C648" s="7" t="n">
        <v>1661</v>
      </c>
      <c r="D648" s="7" t="n">
        <v>65533</v>
      </c>
      <c r="E648" s="7" t="n">
        <v>-0.699999988079071</v>
      </c>
      <c r="F648" s="7" t="n">
        <v>50</v>
      </c>
      <c r="G648" s="7" t="n">
        <v>3.16000008583069</v>
      </c>
      <c r="H648" s="7" t="n">
        <v>4.5</v>
      </c>
      <c r="I648" s="7" t="n">
        <v>2</v>
      </c>
      <c r="J648" s="7" t="n">
        <v>0</v>
      </c>
    </row>
    <row r="649" spans="1:9">
      <c r="A649" t="s">
        <v>4</v>
      </c>
      <c r="B649" s="4" t="s">
        <v>5</v>
      </c>
      <c r="C649" s="4" t="s">
        <v>10</v>
      </c>
    </row>
    <row r="650" spans="1:9">
      <c r="A650" t="n">
        <v>5810</v>
      </c>
      <c r="B650" s="21" t="n">
        <v>16</v>
      </c>
      <c r="C650" s="7" t="n">
        <v>10</v>
      </c>
    </row>
    <row r="651" spans="1:9">
      <c r="A651" t="s">
        <v>4</v>
      </c>
      <c r="B651" s="4" t="s">
        <v>5</v>
      </c>
      <c r="C651" s="4" t="s">
        <v>10</v>
      </c>
      <c r="D651" s="4" t="s">
        <v>10</v>
      </c>
      <c r="E651" s="4" t="s">
        <v>22</v>
      </c>
      <c r="F651" s="4" t="s">
        <v>22</v>
      </c>
      <c r="G651" s="4" t="s">
        <v>22</v>
      </c>
      <c r="H651" s="4" t="s">
        <v>22</v>
      </c>
      <c r="I651" s="4" t="s">
        <v>15</v>
      </c>
      <c r="J651" s="4" t="s">
        <v>10</v>
      </c>
    </row>
    <row r="652" spans="1:9">
      <c r="A652" t="n">
        <v>5813</v>
      </c>
      <c r="B652" s="34" t="n">
        <v>55</v>
      </c>
      <c r="C652" s="7" t="n">
        <v>1571</v>
      </c>
      <c r="D652" s="7" t="n">
        <v>65533</v>
      </c>
      <c r="E652" s="7" t="n">
        <v>-0.449999988079071</v>
      </c>
      <c r="F652" s="7" t="n">
        <v>50</v>
      </c>
      <c r="G652" s="7" t="n">
        <v>7.17999982833862</v>
      </c>
      <c r="H652" s="7" t="n">
        <v>2.79999995231628</v>
      </c>
      <c r="I652" s="7" t="n">
        <v>0</v>
      </c>
      <c r="J652" s="7" t="n">
        <v>0</v>
      </c>
    </row>
    <row r="653" spans="1:9">
      <c r="A653" t="s">
        <v>4</v>
      </c>
      <c r="B653" s="4" t="s">
        <v>5</v>
      </c>
      <c r="C653" s="4" t="s">
        <v>10</v>
      </c>
    </row>
    <row r="654" spans="1:9">
      <c r="A654" t="n">
        <v>5837</v>
      </c>
      <c r="B654" s="21" t="n">
        <v>16</v>
      </c>
      <c r="C654" s="7" t="n">
        <v>10</v>
      </c>
    </row>
    <row r="655" spans="1:9">
      <c r="A655" t="s">
        <v>4</v>
      </c>
      <c r="B655" s="4" t="s">
        <v>5</v>
      </c>
      <c r="C655" s="4" t="s">
        <v>10</v>
      </c>
      <c r="D655" s="4" t="s">
        <v>10</v>
      </c>
      <c r="E655" s="4" t="s">
        <v>22</v>
      </c>
      <c r="F655" s="4" t="s">
        <v>22</v>
      </c>
      <c r="G655" s="4" t="s">
        <v>22</v>
      </c>
      <c r="H655" s="4" t="s">
        <v>22</v>
      </c>
      <c r="I655" s="4" t="s">
        <v>15</v>
      </c>
      <c r="J655" s="4" t="s">
        <v>10</v>
      </c>
    </row>
    <row r="656" spans="1:9">
      <c r="A656" t="n">
        <v>5840</v>
      </c>
      <c r="B656" s="34" t="n">
        <v>55</v>
      </c>
      <c r="C656" s="7" t="n">
        <v>1570</v>
      </c>
      <c r="D656" s="7" t="n">
        <v>65533</v>
      </c>
      <c r="E656" s="7" t="n">
        <v>0.449999988079071</v>
      </c>
      <c r="F656" s="7" t="n">
        <v>50</v>
      </c>
      <c r="G656" s="7" t="n">
        <v>7.65000009536743</v>
      </c>
      <c r="H656" s="7" t="n">
        <v>2.79999995231628</v>
      </c>
      <c r="I656" s="7" t="n">
        <v>0</v>
      </c>
      <c r="J656" s="7" t="n">
        <v>0</v>
      </c>
    </row>
    <row r="657" spans="1:10">
      <c r="A657" t="s">
        <v>4</v>
      </c>
      <c r="B657" s="4" t="s">
        <v>5</v>
      </c>
      <c r="C657" s="4" t="s">
        <v>10</v>
      </c>
      <c r="D657" s="4" t="s">
        <v>15</v>
      </c>
      <c r="E657" s="4" t="s">
        <v>15</v>
      </c>
      <c r="F657" s="4" t="s">
        <v>6</v>
      </c>
    </row>
    <row r="658" spans="1:10">
      <c r="A658" t="n">
        <v>5864</v>
      </c>
      <c r="B658" s="17" t="n">
        <v>20</v>
      </c>
      <c r="C658" s="7" t="n">
        <v>1570</v>
      </c>
      <c r="D658" s="7" t="n">
        <v>3</v>
      </c>
      <c r="E658" s="7" t="n">
        <v>11</v>
      </c>
      <c r="F658" s="7" t="s">
        <v>69</v>
      </c>
    </row>
    <row r="659" spans="1:10">
      <c r="A659" t="s">
        <v>4</v>
      </c>
      <c r="B659" s="4" t="s">
        <v>5</v>
      </c>
      <c r="C659" s="4" t="s">
        <v>10</v>
      </c>
      <c r="D659" s="4" t="s">
        <v>15</v>
      </c>
      <c r="E659" s="4" t="s">
        <v>15</v>
      </c>
      <c r="F659" s="4" t="s">
        <v>6</v>
      </c>
    </row>
    <row r="660" spans="1:10">
      <c r="A660" t="n">
        <v>5898</v>
      </c>
      <c r="B660" s="17" t="n">
        <v>20</v>
      </c>
      <c r="C660" s="7" t="n">
        <v>1571</v>
      </c>
      <c r="D660" s="7" t="n">
        <v>3</v>
      </c>
      <c r="E660" s="7" t="n">
        <v>11</v>
      </c>
      <c r="F660" s="7" t="s">
        <v>69</v>
      </c>
    </row>
    <row r="661" spans="1:10">
      <c r="A661" t="s">
        <v>4</v>
      </c>
      <c r="B661" s="4" t="s">
        <v>5</v>
      </c>
      <c r="C661" s="4" t="s">
        <v>15</v>
      </c>
      <c r="D661" s="4" t="s">
        <v>10</v>
      </c>
      <c r="E661" s="4" t="s">
        <v>22</v>
      </c>
      <c r="F661" s="4" t="s">
        <v>10</v>
      </c>
      <c r="G661" s="4" t="s">
        <v>9</v>
      </c>
      <c r="H661" s="4" t="s">
        <v>9</v>
      </c>
      <c r="I661" s="4" t="s">
        <v>10</v>
      </c>
      <c r="J661" s="4" t="s">
        <v>10</v>
      </c>
      <c r="K661" s="4" t="s">
        <v>9</v>
      </c>
      <c r="L661" s="4" t="s">
        <v>9</v>
      </c>
      <c r="M661" s="4" t="s">
        <v>9</v>
      </c>
      <c r="N661" s="4" t="s">
        <v>9</v>
      </c>
      <c r="O661" s="4" t="s">
        <v>6</v>
      </c>
    </row>
    <row r="662" spans="1:10">
      <c r="A662" t="n">
        <v>5932</v>
      </c>
      <c r="B662" s="13" t="n">
        <v>50</v>
      </c>
      <c r="C662" s="7" t="n">
        <v>0</v>
      </c>
      <c r="D662" s="7" t="n">
        <v>4054</v>
      </c>
      <c r="E662" s="7" t="n">
        <v>1</v>
      </c>
      <c r="F662" s="7" t="n">
        <v>0</v>
      </c>
      <c r="G662" s="7" t="n">
        <v>0</v>
      </c>
      <c r="H662" s="7" t="n">
        <v>0</v>
      </c>
      <c r="I662" s="7" t="n">
        <v>0</v>
      </c>
      <c r="J662" s="7" t="n">
        <v>65533</v>
      </c>
      <c r="K662" s="7" t="n">
        <v>0</v>
      </c>
      <c r="L662" s="7" t="n">
        <v>0</v>
      </c>
      <c r="M662" s="7" t="n">
        <v>0</v>
      </c>
      <c r="N662" s="7" t="n">
        <v>0</v>
      </c>
      <c r="O662" s="7" t="s">
        <v>14</v>
      </c>
    </row>
    <row r="663" spans="1:10">
      <c r="A663" t="s">
        <v>4</v>
      </c>
      <c r="B663" s="4" t="s">
        <v>5</v>
      </c>
      <c r="C663" s="4" t="s">
        <v>10</v>
      </c>
    </row>
    <row r="664" spans="1:10">
      <c r="A664" t="n">
        <v>5971</v>
      </c>
      <c r="B664" s="21" t="n">
        <v>16</v>
      </c>
      <c r="C664" s="7" t="n">
        <v>2400</v>
      </c>
    </row>
    <row r="665" spans="1:10">
      <c r="A665" t="s">
        <v>4</v>
      </c>
      <c r="B665" s="4" t="s">
        <v>5</v>
      </c>
      <c r="C665" s="4" t="s">
        <v>15</v>
      </c>
      <c r="D665" s="4" t="s">
        <v>10</v>
      </c>
      <c r="E665" s="4" t="s">
        <v>22</v>
      </c>
      <c r="F665" s="4" t="s">
        <v>10</v>
      </c>
      <c r="G665" s="4" t="s">
        <v>9</v>
      </c>
      <c r="H665" s="4" t="s">
        <v>9</v>
      </c>
      <c r="I665" s="4" t="s">
        <v>10</v>
      </c>
      <c r="J665" s="4" t="s">
        <v>10</v>
      </c>
      <c r="K665" s="4" t="s">
        <v>9</v>
      </c>
      <c r="L665" s="4" t="s">
        <v>9</v>
      </c>
      <c r="M665" s="4" t="s">
        <v>9</v>
      </c>
      <c r="N665" s="4" t="s">
        <v>9</v>
      </c>
      <c r="O665" s="4" t="s">
        <v>6</v>
      </c>
    </row>
    <row r="666" spans="1:10">
      <c r="A666" t="n">
        <v>5974</v>
      </c>
      <c r="B666" s="13" t="n">
        <v>50</v>
      </c>
      <c r="C666" s="7" t="n">
        <v>0</v>
      </c>
      <c r="D666" s="7" t="n">
        <v>1901</v>
      </c>
      <c r="E666" s="7" t="n">
        <v>1</v>
      </c>
      <c r="F666" s="7" t="n">
        <v>0</v>
      </c>
      <c r="G666" s="7" t="n">
        <v>0</v>
      </c>
      <c r="H666" s="7" t="n">
        <v>0</v>
      </c>
      <c r="I666" s="7" t="n">
        <v>0</v>
      </c>
      <c r="J666" s="7" t="n">
        <v>65533</v>
      </c>
      <c r="K666" s="7" t="n">
        <v>0</v>
      </c>
      <c r="L666" s="7" t="n">
        <v>0</v>
      </c>
      <c r="M666" s="7" t="n">
        <v>0</v>
      </c>
      <c r="N666" s="7" t="n">
        <v>0</v>
      </c>
      <c r="O666" s="7" t="s">
        <v>14</v>
      </c>
    </row>
    <row r="667" spans="1:10">
      <c r="A667" t="s">
        <v>4</v>
      </c>
      <c r="B667" s="4" t="s">
        <v>5</v>
      </c>
      <c r="C667" s="4" t="s">
        <v>10</v>
      </c>
    </row>
    <row r="668" spans="1:10">
      <c r="A668" t="n">
        <v>6013</v>
      </c>
      <c r="B668" s="21" t="n">
        <v>16</v>
      </c>
      <c r="C668" s="7" t="n">
        <v>100</v>
      </c>
    </row>
    <row r="669" spans="1:10">
      <c r="A669" t="s">
        <v>4</v>
      </c>
      <c r="B669" s="4" t="s">
        <v>5</v>
      </c>
      <c r="C669" s="4" t="s">
        <v>15</v>
      </c>
      <c r="D669" s="4" t="s">
        <v>10</v>
      </c>
      <c r="E669" s="4" t="s">
        <v>22</v>
      </c>
      <c r="F669" s="4" t="s">
        <v>10</v>
      </c>
      <c r="G669" s="4" t="s">
        <v>9</v>
      </c>
      <c r="H669" s="4" t="s">
        <v>9</v>
      </c>
      <c r="I669" s="4" t="s">
        <v>10</v>
      </c>
      <c r="J669" s="4" t="s">
        <v>10</v>
      </c>
      <c r="K669" s="4" t="s">
        <v>9</v>
      </c>
      <c r="L669" s="4" t="s">
        <v>9</v>
      </c>
      <c r="M669" s="4" t="s">
        <v>9</v>
      </c>
      <c r="N669" s="4" t="s">
        <v>9</v>
      </c>
      <c r="O669" s="4" t="s">
        <v>6</v>
      </c>
    </row>
    <row r="670" spans="1:10">
      <c r="A670" t="n">
        <v>6016</v>
      </c>
      <c r="B670" s="13" t="n">
        <v>50</v>
      </c>
      <c r="C670" s="7" t="n">
        <v>0</v>
      </c>
      <c r="D670" s="7" t="n">
        <v>1906</v>
      </c>
      <c r="E670" s="7" t="n">
        <v>1</v>
      </c>
      <c r="F670" s="7" t="n">
        <v>0</v>
      </c>
      <c r="G670" s="7" t="n">
        <v>0</v>
      </c>
      <c r="H670" s="7" t="n">
        <v>0</v>
      </c>
      <c r="I670" s="7" t="n">
        <v>0</v>
      </c>
      <c r="J670" s="7" t="n">
        <v>65533</v>
      </c>
      <c r="K670" s="7" t="n">
        <v>0</v>
      </c>
      <c r="L670" s="7" t="n">
        <v>0</v>
      </c>
      <c r="M670" s="7" t="n">
        <v>0</v>
      </c>
      <c r="N670" s="7" t="n">
        <v>0</v>
      </c>
      <c r="O670" s="7" t="s">
        <v>14</v>
      </c>
    </row>
    <row r="671" spans="1:10">
      <c r="A671" t="s">
        <v>4</v>
      </c>
      <c r="B671" s="4" t="s">
        <v>5</v>
      </c>
      <c r="C671" s="4" t="s">
        <v>15</v>
      </c>
      <c r="D671" s="4" t="s">
        <v>10</v>
      </c>
    </row>
    <row r="672" spans="1:10">
      <c r="A672" t="n">
        <v>6055</v>
      </c>
      <c r="B672" s="25" t="n">
        <v>58</v>
      </c>
      <c r="C672" s="7" t="n">
        <v>255</v>
      </c>
      <c r="D672" s="7" t="n">
        <v>0</v>
      </c>
    </row>
    <row r="673" spans="1:15">
      <c r="A673" t="s">
        <v>4</v>
      </c>
      <c r="B673" s="4" t="s">
        <v>5</v>
      </c>
      <c r="C673" s="4" t="s">
        <v>10</v>
      </c>
      <c r="D673" s="4" t="s">
        <v>15</v>
      </c>
    </row>
    <row r="674" spans="1:15">
      <c r="A674" t="n">
        <v>6059</v>
      </c>
      <c r="B674" s="46" t="n">
        <v>56</v>
      </c>
      <c r="C674" s="7" t="n">
        <v>1660</v>
      </c>
      <c r="D674" s="7" t="n">
        <v>0</v>
      </c>
    </row>
    <row r="675" spans="1:15">
      <c r="A675" t="s">
        <v>4</v>
      </c>
      <c r="B675" s="4" t="s">
        <v>5</v>
      </c>
      <c r="C675" s="4" t="s">
        <v>10</v>
      </c>
      <c r="D675" s="4" t="s">
        <v>15</v>
      </c>
    </row>
    <row r="676" spans="1:15">
      <c r="A676" t="n">
        <v>6063</v>
      </c>
      <c r="B676" s="46" t="n">
        <v>56</v>
      </c>
      <c r="C676" s="7" t="n">
        <v>1661</v>
      </c>
      <c r="D676" s="7" t="n">
        <v>0</v>
      </c>
    </row>
    <row r="677" spans="1:15">
      <c r="A677" t="s">
        <v>4</v>
      </c>
      <c r="B677" s="4" t="s">
        <v>5</v>
      </c>
      <c r="C677" s="4" t="s">
        <v>10</v>
      </c>
      <c r="D677" s="4" t="s">
        <v>15</v>
      </c>
    </row>
    <row r="678" spans="1:15">
      <c r="A678" t="n">
        <v>6067</v>
      </c>
      <c r="B678" s="43" t="n">
        <v>67</v>
      </c>
      <c r="C678" s="7" t="n">
        <v>1570</v>
      </c>
      <c r="D678" s="7" t="n">
        <v>3</v>
      </c>
    </row>
    <row r="679" spans="1:15">
      <c r="A679" t="s">
        <v>4</v>
      </c>
      <c r="B679" s="4" t="s">
        <v>5</v>
      </c>
      <c r="C679" s="4" t="s">
        <v>10</v>
      </c>
      <c r="D679" s="4" t="s">
        <v>15</v>
      </c>
    </row>
    <row r="680" spans="1:15">
      <c r="A680" t="n">
        <v>6071</v>
      </c>
      <c r="B680" s="43" t="n">
        <v>67</v>
      </c>
      <c r="C680" s="7" t="n">
        <v>1571</v>
      </c>
      <c r="D680" s="7" t="n">
        <v>3</v>
      </c>
    </row>
    <row r="681" spans="1:15">
      <c r="A681" t="s">
        <v>4</v>
      </c>
      <c r="B681" s="4" t="s">
        <v>5</v>
      </c>
      <c r="C681" s="4" t="s">
        <v>15</v>
      </c>
      <c r="D681" s="4" t="s">
        <v>10</v>
      </c>
    </row>
    <row r="682" spans="1:15">
      <c r="A682" t="n">
        <v>6075</v>
      </c>
      <c r="B682" s="33" t="n">
        <v>45</v>
      </c>
      <c r="C682" s="7" t="n">
        <v>7</v>
      </c>
      <c r="D682" s="7" t="n">
        <v>255</v>
      </c>
    </row>
    <row r="683" spans="1:15">
      <c r="A683" t="s">
        <v>4</v>
      </c>
      <c r="B683" s="4" t="s">
        <v>5</v>
      </c>
      <c r="C683" s="4" t="s">
        <v>15</v>
      </c>
      <c r="D683" s="4" t="s">
        <v>10</v>
      </c>
      <c r="E683" s="4" t="s">
        <v>6</v>
      </c>
    </row>
    <row r="684" spans="1:15">
      <c r="A684" t="n">
        <v>6079</v>
      </c>
      <c r="B684" s="36" t="n">
        <v>51</v>
      </c>
      <c r="C684" s="7" t="n">
        <v>4</v>
      </c>
      <c r="D684" s="7" t="n">
        <v>1570</v>
      </c>
      <c r="E684" s="7" t="s">
        <v>53</v>
      </c>
    </row>
    <row r="685" spans="1:15">
      <c r="A685" t="s">
        <v>4</v>
      </c>
      <c r="B685" s="4" t="s">
        <v>5</v>
      </c>
      <c r="C685" s="4" t="s">
        <v>10</v>
      </c>
    </row>
    <row r="686" spans="1:15">
      <c r="A686" t="n">
        <v>6092</v>
      </c>
      <c r="B686" s="21" t="n">
        <v>16</v>
      </c>
      <c r="C686" s="7" t="n">
        <v>0</v>
      </c>
    </row>
    <row r="687" spans="1:15">
      <c r="A687" t="s">
        <v>4</v>
      </c>
      <c r="B687" s="4" t="s">
        <v>5</v>
      </c>
      <c r="C687" s="4" t="s">
        <v>10</v>
      </c>
      <c r="D687" s="4" t="s">
        <v>48</v>
      </c>
      <c r="E687" s="4" t="s">
        <v>15</v>
      </c>
      <c r="F687" s="4" t="s">
        <v>15</v>
      </c>
    </row>
    <row r="688" spans="1:15">
      <c r="A688" t="n">
        <v>6095</v>
      </c>
      <c r="B688" s="37" t="n">
        <v>26</v>
      </c>
      <c r="C688" s="7" t="n">
        <v>1570</v>
      </c>
      <c r="D688" s="7" t="s">
        <v>70</v>
      </c>
      <c r="E688" s="7" t="n">
        <v>2</v>
      </c>
      <c r="F688" s="7" t="n">
        <v>0</v>
      </c>
    </row>
    <row r="689" spans="1:6">
      <c r="A689" t="s">
        <v>4</v>
      </c>
      <c r="B689" s="4" t="s">
        <v>5</v>
      </c>
    </row>
    <row r="690" spans="1:6">
      <c r="A690" t="n">
        <v>6158</v>
      </c>
      <c r="B690" s="38" t="n">
        <v>28</v>
      </c>
    </row>
    <row r="691" spans="1:6">
      <c r="A691" t="s">
        <v>4</v>
      </c>
      <c r="B691" s="4" t="s">
        <v>5</v>
      </c>
      <c r="C691" s="4" t="s">
        <v>15</v>
      </c>
      <c r="D691" s="4" t="s">
        <v>10</v>
      </c>
      <c r="E691" s="4" t="s">
        <v>6</v>
      </c>
    </row>
    <row r="692" spans="1:6">
      <c r="A692" t="n">
        <v>6159</v>
      </c>
      <c r="B692" s="36" t="n">
        <v>51</v>
      </c>
      <c r="C692" s="7" t="n">
        <v>4</v>
      </c>
      <c r="D692" s="7" t="n">
        <v>1571</v>
      </c>
      <c r="E692" s="7" t="s">
        <v>53</v>
      </c>
    </row>
    <row r="693" spans="1:6">
      <c r="A693" t="s">
        <v>4</v>
      </c>
      <c r="B693" s="4" t="s">
        <v>5</v>
      </c>
      <c r="C693" s="4" t="s">
        <v>10</v>
      </c>
    </row>
    <row r="694" spans="1:6">
      <c r="A694" t="n">
        <v>6172</v>
      </c>
      <c r="B694" s="21" t="n">
        <v>16</v>
      </c>
      <c r="C694" s="7" t="n">
        <v>0</v>
      </c>
    </row>
    <row r="695" spans="1:6">
      <c r="A695" t="s">
        <v>4</v>
      </c>
      <c r="B695" s="4" t="s">
        <v>5</v>
      </c>
      <c r="C695" s="4" t="s">
        <v>10</v>
      </c>
      <c r="D695" s="4" t="s">
        <v>48</v>
      </c>
      <c r="E695" s="4" t="s">
        <v>15</v>
      </c>
      <c r="F695" s="4" t="s">
        <v>15</v>
      </c>
    </row>
    <row r="696" spans="1:6">
      <c r="A696" t="n">
        <v>6175</v>
      </c>
      <c r="B696" s="37" t="n">
        <v>26</v>
      </c>
      <c r="C696" s="7" t="n">
        <v>1571</v>
      </c>
      <c r="D696" s="7" t="s">
        <v>71</v>
      </c>
      <c r="E696" s="7" t="n">
        <v>2</v>
      </c>
      <c r="F696" s="7" t="n">
        <v>0</v>
      </c>
    </row>
    <row r="697" spans="1:6">
      <c r="A697" t="s">
        <v>4</v>
      </c>
      <c r="B697" s="4" t="s">
        <v>5</v>
      </c>
    </row>
    <row r="698" spans="1:6">
      <c r="A698" t="n">
        <v>6274</v>
      </c>
      <c r="B698" s="38" t="n">
        <v>28</v>
      </c>
    </row>
    <row r="699" spans="1:6">
      <c r="A699" t="s">
        <v>4</v>
      </c>
      <c r="B699" s="4" t="s">
        <v>5</v>
      </c>
      <c r="C699" s="4" t="s">
        <v>10</v>
      </c>
      <c r="D699" s="4" t="s">
        <v>15</v>
      </c>
    </row>
    <row r="700" spans="1:6">
      <c r="A700" t="n">
        <v>6275</v>
      </c>
      <c r="B700" s="45" t="n">
        <v>89</v>
      </c>
      <c r="C700" s="7" t="n">
        <v>65533</v>
      </c>
      <c r="D700" s="7" t="n">
        <v>1</v>
      </c>
    </row>
    <row r="701" spans="1:6">
      <c r="A701" t="s">
        <v>4</v>
      </c>
      <c r="B701" s="4" t="s">
        <v>5</v>
      </c>
      <c r="C701" s="4" t="s">
        <v>10</v>
      </c>
      <c r="D701" s="4" t="s">
        <v>15</v>
      </c>
    </row>
    <row r="702" spans="1:6">
      <c r="A702" t="n">
        <v>6279</v>
      </c>
      <c r="B702" s="43" t="n">
        <v>67</v>
      </c>
      <c r="C702" s="7" t="n">
        <v>0</v>
      </c>
      <c r="D702" s="7" t="n">
        <v>3</v>
      </c>
    </row>
    <row r="703" spans="1:6">
      <c r="A703" t="s">
        <v>4</v>
      </c>
      <c r="B703" s="4" t="s">
        <v>5</v>
      </c>
      <c r="C703" s="4" t="s">
        <v>10</v>
      </c>
      <c r="D703" s="4" t="s">
        <v>15</v>
      </c>
    </row>
    <row r="704" spans="1:6">
      <c r="A704" t="n">
        <v>6283</v>
      </c>
      <c r="B704" s="43" t="n">
        <v>67</v>
      </c>
      <c r="C704" s="7" t="n">
        <v>1</v>
      </c>
      <c r="D704" s="7" t="n">
        <v>3</v>
      </c>
    </row>
    <row r="705" spans="1:6">
      <c r="A705" t="s">
        <v>4</v>
      </c>
      <c r="B705" s="4" t="s">
        <v>5</v>
      </c>
      <c r="C705" s="4" t="s">
        <v>10</v>
      </c>
      <c r="D705" s="4" t="s">
        <v>15</v>
      </c>
    </row>
    <row r="706" spans="1:6">
      <c r="A706" t="n">
        <v>6287</v>
      </c>
      <c r="B706" s="43" t="n">
        <v>67</v>
      </c>
      <c r="C706" s="7" t="n">
        <v>12</v>
      </c>
      <c r="D706" s="7" t="n">
        <v>3</v>
      </c>
    </row>
    <row r="707" spans="1:6">
      <c r="A707" t="s">
        <v>4</v>
      </c>
      <c r="B707" s="4" t="s">
        <v>5</v>
      </c>
      <c r="C707" s="4" t="s">
        <v>10</v>
      </c>
      <c r="D707" s="4" t="s">
        <v>15</v>
      </c>
    </row>
    <row r="708" spans="1:6">
      <c r="A708" t="n">
        <v>6291</v>
      </c>
      <c r="B708" s="43" t="n">
        <v>67</v>
      </c>
      <c r="C708" s="7" t="n">
        <v>61491</v>
      </c>
      <c r="D708" s="7" t="n">
        <v>3</v>
      </c>
    </row>
    <row r="709" spans="1:6">
      <c r="A709" t="s">
        <v>4</v>
      </c>
      <c r="B709" s="4" t="s">
        <v>5</v>
      </c>
      <c r="C709" s="4" t="s">
        <v>10</v>
      </c>
      <c r="D709" s="4" t="s">
        <v>15</v>
      </c>
    </row>
    <row r="710" spans="1:6">
      <c r="A710" t="n">
        <v>6295</v>
      </c>
      <c r="B710" s="43" t="n">
        <v>67</v>
      </c>
      <c r="C710" s="7" t="n">
        <v>61492</v>
      </c>
      <c r="D710" s="7" t="n">
        <v>3</v>
      </c>
    </row>
    <row r="711" spans="1:6">
      <c r="A711" t="s">
        <v>4</v>
      </c>
      <c r="B711" s="4" t="s">
        <v>5</v>
      </c>
      <c r="C711" s="4" t="s">
        <v>10</v>
      </c>
      <c r="D711" s="4" t="s">
        <v>15</v>
      </c>
    </row>
    <row r="712" spans="1:6">
      <c r="A712" t="n">
        <v>6299</v>
      </c>
      <c r="B712" s="43" t="n">
        <v>67</v>
      </c>
      <c r="C712" s="7" t="n">
        <v>61493</v>
      </c>
      <c r="D712" s="7" t="n">
        <v>3</v>
      </c>
    </row>
    <row r="713" spans="1:6">
      <c r="A713" t="s">
        <v>4</v>
      </c>
      <c r="B713" s="4" t="s">
        <v>5</v>
      </c>
      <c r="C713" s="4" t="s">
        <v>10</v>
      </c>
      <c r="D713" s="4" t="s">
        <v>15</v>
      </c>
    </row>
    <row r="714" spans="1:6">
      <c r="A714" t="n">
        <v>6303</v>
      </c>
      <c r="B714" s="43" t="n">
        <v>67</v>
      </c>
      <c r="C714" s="7" t="n">
        <v>61494</v>
      </c>
      <c r="D714" s="7" t="n">
        <v>3</v>
      </c>
    </row>
    <row r="715" spans="1:6">
      <c r="A715" t="s">
        <v>4</v>
      </c>
      <c r="B715" s="4" t="s">
        <v>5</v>
      </c>
      <c r="C715" s="4" t="s">
        <v>15</v>
      </c>
      <c r="D715" s="4" t="s">
        <v>10</v>
      </c>
      <c r="E715" s="4" t="s">
        <v>22</v>
      </c>
    </row>
    <row r="716" spans="1:6">
      <c r="A716" t="n">
        <v>6307</v>
      </c>
      <c r="B716" s="25" t="n">
        <v>58</v>
      </c>
      <c r="C716" s="7" t="n">
        <v>101</v>
      </c>
      <c r="D716" s="7" t="n">
        <v>300</v>
      </c>
      <c r="E716" s="7" t="n">
        <v>1</v>
      </c>
    </row>
    <row r="717" spans="1:6">
      <c r="A717" t="s">
        <v>4</v>
      </c>
      <c r="B717" s="4" t="s">
        <v>5</v>
      </c>
      <c r="C717" s="4" t="s">
        <v>15</v>
      </c>
      <c r="D717" s="4" t="s">
        <v>10</v>
      </c>
    </row>
    <row r="718" spans="1:6">
      <c r="A718" t="n">
        <v>6315</v>
      </c>
      <c r="B718" s="25" t="n">
        <v>58</v>
      </c>
      <c r="C718" s="7" t="n">
        <v>254</v>
      </c>
      <c r="D718" s="7" t="n">
        <v>0</v>
      </c>
    </row>
    <row r="719" spans="1:6">
      <c r="A719" t="s">
        <v>4</v>
      </c>
      <c r="B719" s="4" t="s">
        <v>5</v>
      </c>
      <c r="C719" s="4" t="s">
        <v>15</v>
      </c>
      <c r="D719" s="4" t="s">
        <v>10</v>
      </c>
      <c r="E719" s="4" t="s">
        <v>6</v>
      </c>
      <c r="F719" s="4" t="s">
        <v>6</v>
      </c>
      <c r="G719" s="4" t="s">
        <v>6</v>
      </c>
      <c r="H719" s="4" t="s">
        <v>6</v>
      </c>
    </row>
    <row r="720" spans="1:6">
      <c r="A720" t="n">
        <v>6319</v>
      </c>
      <c r="B720" s="36" t="n">
        <v>51</v>
      </c>
      <c r="C720" s="7" t="n">
        <v>3</v>
      </c>
      <c r="D720" s="7" t="n">
        <v>0</v>
      </c>
      <c r="E720" s="7" t="s">
        <v>72</v>
      </c>
      <c r="F720" s="7" t="s">
        <v>73</v>
      </c>
      <c r="G720" s="7" t="s">
        <v>74</v>
      </c>
      <c r="H720" s="7" t="s">
        <v>75</v>
      </c>
    </row>
    <row r="721" spans="1:8">
      <c r="A721" t="s">
        <v>4</v>
      </c>
      <c r="B721" s="4" t="s">
        <v>5</v>
      </c>
      <c r="C721" s="4" t="s">
        <v>15</v>
      </c>
      <c r="D721" s="4" t="s">
        <v>10</v>
      </c>
      <c r="E721" s="4" t="s">
        <v>6</v>
      </c>
      <c r="F721" s="4" t="s">
        <v>6</v>
      </c>
      <c r="G721" s="4" t="s">
        <v>6</v>
      </c>
      <c r="H721" s="4" t="s">
        <v>6</v>
      </c>
    </row>
    <row r="722" spans="1:8">
      <c r="A722" t="n">
        <v>6348</v>
      </c>
      <c r="B722" s="36" t="n">
        <v>51</v>
      </c>
      <c r="C722" s="7" t="n">
        <v>3</v>
      </c>
      <c r="D722" s="7" t="n">
        <v>1</v>
      </c>
      <c r="E722" s="7" t="s">
        <v>72</v>
      </c>
      <c r="F722" s="7" t="s">
        <v>73</v>
      </c>
      <c r="G722" s="7" t="s">
        <v>74</v>
      </c>
      <c r="H722" s="7" t="s">
        <v>75</v>
      </c>
    </row>
    <row r="723" spans="1:8">
      <c r="A723" t="s">
        <v>4</v>
      </c>
      <c r="B723" s="4" t="s">
        <v>5</v>
      </c>
      <c r="C723" s="4" t="s">
        <v>15</v>
      </c>
      <c r="D723" s="4" t="s">
        <v>10</v>
      </c>
      <c r="E723" s="4" t="s">
        <v>6</v>
      </c>
      <c r="F723" s="4" t="s">
        <v>6</v>
      </c>
      <c r="G723" s="4" t="s">
        <v>6</v>
      </c>
      <c r="H723" s="4" t="s">
        <v>6</v>
      </c>
    </row>
    <row r="724" spans="1:8">
      <c r="A724" t="n">
        <v>6377</v>
      </c>
      <c r="B724" s="36" t="n">
        <v>51</v>
      </c>
      <c r="C724" s="7" t="n">
        <v>3</v>
      </c>
      <c r="D724" s="7" t="n">
        <v>12</v>
      </c>
      <c r="E724" s="7" t="s">
        <v>72</v>
      </c>
      <c r="F724" s="7" t="s">
        <v>73</v>
      </c>
      <c r="G724" s="7" t="s">
        <v>74</v>
      </c>
      <c r="H724" s="7" t="s">
        <v>75</v>
      </c>
    </row>
    <row r="725" spans="1:8">
      <c r="A725" t="s">
        <v>4</v>
      </c>
      <c r="B725" s="4" t="s">
        <v>5</v>
      </c>
      <c r="C725" s="4" t="s">
        <v>15</v>
      </c>
      <c r="D725" s="4" t="s">
        <v>10</v>
      </c>
      <c r="E725" s="4" t="s">
        <v>6</v>
      </c>
      <c r="F725" s="4" t="s">
        <v>6</v>
      </c>
      <c r="G725" s="4" t="s">
        <v>6</v>
      </c>
      <c r="H725" s="4" t="s">
        <v>6</v>
      </c>
    </row>
    <row r="726" spans="1:8">
      <c r="A726" t="n">
        <v>6406</v>
      </c>
      <c r="B726" s="36" t="n">
        <v>51</v>
      </c>
      <c r="C726" s="7" t="n">
        <v>3</v>
      </c>
      <c r="D726" s="7" t="n">
        <v>61491</v>
      </c>
      <c r="E726" s="7" t="s">
        <v>72</v>
      </c>
      <c r="F726" s="7" t="s">
        <v>73</v>
      </c>
      <c r="G726" s="7" t="s">
        <v>74</v>
      </c>
      <c r="H726" s="7" t="s">
        <v>75</v>
      </c>
    </row>
    <row r="727" spans="1:8">
      <c r="A727" t="s">
        <v>4</v>
      </c>
      <c r="B727" s="4" t="s">
        <v>5</v>
      </c>
      <c r="C727" s="4" t="s">
        <v>15</v>
      </c>
      <c r="D727" s="4" t="s">
        <v>10</v>
      </c>
      <c r="E727" s="4" t="s">
        <v>6</v>
      </c>
      <c r="F727" s="4" t="s">
        <v>6</v>
      </c>
      <c r="G727" s="4" t="s">
        <v>6</v>
      </c>
      <c r="H727" s="4" t="s">
        <v>6</v>
      </c>
    </row>
    <row r="728" spans="1:8">
      <c r="A728" t="n">
        <v>6435</v>
      </c>
      <c r="B728" s="36" t="n">
        <v>51</v>
      </c>
      <c r="C728" s="7" t="n">
        <v>3</v>
      </c>
      <c r="D728" s="7" t="n">
        <v>61492</v>
      </c>
      <c r="E728" s="7" t="s">
        <v>72</v>
      </c>
      <c r="F728" s="7" t="s">
        <v>73</v>
      </c>
      <c r="G728" s="7" t="s">
        <v>74</v>
      </c>
      <c r="H728" s="7" t="s">
        <v>75</v>
      </c>
    </row>
    <row r="729" spans="1:8">
      <c r="A729" t="s">
        <v>4</v>
      </c>
      <c r="B729" s="4" t="s">
        <v>5</v>
      </c>
      <c r="C729" s="4" t="s">
        <v>15</v>
      </c>
      <c r="D729" s="4" t="s">
        <v>10</v>
      </c>
      <c r="E729" s="4" t="s">
        <v>6</v>
      </c>
      <c r="F729" s="4" t="s">
        <v>6</v>
      </c>
      <c r="G729" s="4" t="s">
        <v>6</v>
      </c>
      <c r="H729" s="4" t="s">
        <v>6</v>
      </c>
    </row>
    <row r="730" spans="1:8">
      <c r="A730" t="n">
        <v>6464</v>
      </c>
      <c r="B730" s="36" t="n">
        <v>51</v>
      </c>
      <c r="C730" s="7" t="n">
        <v>3</v>
      </c>
      <c r="D730" s="7" t="n">
        <v>61493</v>
      </c>
      <c r="E730" s="7" t="s">
        <v>72</v>
      </c>
      <c r="F730" s="7" t="s">
        <v>73</v>
      </c>
      <c r="G730" s="7" t="s">
        <v>74</v>
      </c>
      <c r="H730" s="7" t="s">
        <v>75</v>
      </c>
    </row>
    <row r="731" spans="1:8">
      <c r="A731" t="s">
        <v>4</v>
      </c>
      <c r="B731" s="4" t="s">
        <v>5</v>
      </c>
      <c r="C731" s="4" t="s">
        <v>15</v>
      </c>
      <c r="D731" s="4" t="s">
        <v>10</v>
      </c>
      <c r="E731" s="4" t="s">
        <v>6</v>
      </c>
      <c r="F731" s="4" t="s">
        <v>6</v>
      </c>
      <c r="G731" s="4" t="s">
        <v>6</v>
      </c>
      <c r="H731" s="4" t="s">
        <v>6</v>
      </c>
    </row>
    <row r="732" spans="1:8">
      <c r="A732" t="n">
        <v>6493</v>
      </c>
      <c r="B732" s="36" t="n">
        <v>51</v>
      </c>
      <c r="C732" s="7" t="n">
        <v>3</v>
      </c>
      <c r="D732" s="7" t="n">
        <v>61494</v>
      </c>
      <c r="E732" s="7" t="s">
        <v>72</v>
      </c>
      <c r="F732" s="7" t="s">
        <v>73</v>
      </c>
      <c r="G732" s="7" t="s">
        <v>74</v>
      </c>
      <c r="H732" s="7" t="s">
        <v>75</v>
      </c>
    </row>
    <row r="733" spans="1:8">
      <c r="A733" t="s">
        <v>4</v>
      </c>
      <c r="B733" s="4" t="s">
        <v>5</v>
      </c>
      <c r="C733" s="4" t="s">
        <v>10</v>
      </c>
      <c r="D733" s="4" t="s">
        <v>9</v>
      </c>
    </row>
    <row r="734" spans="1:8">
      <c r="A734" t="n">
        <v>6522</v>
      </c>
      <c r="B734" s="47" t="n">
        <v>44</v>
      </c>
      <c r="C734" s="7" t="n">
        <v>0</v>
      </c>
      <c r="D734" s="7" t="n">
        <v>1</v>
      </c>
    </row>
    <row r="735" spans="1:8">
      <c r="A735" t="s">
        <v>4</v>
      </c>
      <c r="B735" s="4" t="s">
        <v>5</v>
      </c>
      <c r="C735" s="4" t="s">
        <v>10</v>
      </c>
      <c r="D735" s="4" t="s">
        <v>9</v>
      </c>
    </row>
    <row r="736" spans="1:8">
      <c r="A736" t="n">
        <v>6529</v>
      </c>
      <c r="B736" s="47" t="n">
        <v>44</v>
      </c>
      <c r="C736" s="7" t="n">
        <v>1</v>
      </c>
      <c r="D736" s="7" t="n">
        <v>1</v>
      </c>
    </row>
    <row r="737" spans="1:8">
      <c r="A737" t="s">
        <v>4</v>
      </c>
      <c r="B737" s="4" t="s">
        <v>5</v>
      </c>
      <c r="C737" s="4" t="s">
        <v>10</v>
      </c>
      <c r="D737" s="4" t="s">
        <v>9</v>
      </c>
    </row>
    <row r="738" spans="1:8">
      <c r="A738" t="n">
        <v>6536</v>
      </c>
      <c r="B738" s="47" t="n">
        <v>44</v>
      </c>
      <c r="C738" s="7" t="n">
        <v>12</v>
      </c>
      <c r="D738" s="7" t="n">
        <v>1</v>
      </c>
    </row>
    <row r="739" spans="1:8">
      <c r="A739" t="s">
        <v>4</v>
      </c>
      <c r="B739" s="4" t="s">
        <v>5</v>
      </c>
      <c r="C739" s="4" t="s">
        <v>10</v>
      </c>
      <c r="D739" s="4" t="s">
        <v>9</v>
      </c>
    </row>
    <row r="740" spans="1:8">
      <c r="A740" t="n">
        <v>6543</v>
      </c>
      <c r="B740" s="47" t="n">
        <v>44</v>
      </c>
      <c r="C740" s="7" t="n">
        <v>61491</v>
      </c>
      <c r="D740" s="7" t="n">
        <v>1</v>
      </c>
    </row>
    <row r="741" spans="1:8">
      <c r="A741" t="s">
        <v>4</v>
      </c>
      <c r="B741" s="4" t="s">
        <v>5</v>
      </c>
      <c r="C741" s="4" t="s">
        <v>10</v>
      </c>
      <c r="D741" s="4" t="s">
        <v>9</v>
      </c>
    </row>
    <row r="742" spans="1:8">
      <c r="A742" t="n">
        <v>6550</v>
      </c>
      <c r="B742" s="47" t="n">
        <v>44</v>
      </c>
      <c r="C742" s="7" t="n">
        <v>61492</v>
      </c>
      <c r="D742" s="7" t="n">
        <v>1</v>
      </c>
    </row>
    <row r="743" spans="1:8">
      <c r="A743" t="s">
        <v>4</v>
      </c>
      <c r="B743" s="4" t="s">
        <v>5</v>
      </c>
      <c r="C743" s="4" t="s">
        <v>10</v>
      </c>
      <c r="D743" s="4" t="s">
        <v>9</v>
      </c>
    </row>
    <row r="744" spans="1:8">
      <c r="A744" t="n">
        <v>6557</v>
      </c>
      <c r="B744" s="47" t="n">
        <v>44</v>
      </c>
      <c r="C744" s="7" t="n">
        <v>61493</v>
      </c>
      <c r="D744" s="7" t="n">
        <v>1</v>
      </c>
    </row>
    <row r="745" spans="1:8">
      <c r="A745" t="s">
        <v>4</v>
      </c>
      <c r="B745" s="4" t="s">
        <v>5</v>
      </c>
      <c r="C745" s="4" t="s">
        <v>10</v>
      </c>
      <c r="D745" s="4" t="s">
        <v>9</v>
      </c>
    </row>
    <row r="746" spans="1:8">
      <c r="A746" t="n">
        <v>6564</v>
      </c>
      <c r="B746" s="47" t="n">
        <v>44</v>
      </c>
      <c r="C746" s="7" t="n">
        <v>61494</v>
      </c>
      <c r="D746" s="7" t="n">
        <v>1</v>
      </c>
    </row>
    <row r="747" spans="1:8">
      <c r="A747" t="s">
        <v>4</v>
      </c>
      <c r="B747" s="4" t="s">
        <v>5</v>
      </c>
      <c r="C747" s="4" t="s">
        <v>15</v>
      </c>
      <c r="D747" s="24" t="s">
        <v>39</v>
      </c>
      <c r="E747" s="4" t="s">
        <v>5</v>
      </c>
      <c r="F747" s="4" t="s">
        <v>15</v>
      </c>
      <c r="G747" s="4" t="s">
        <v>10</v>
      </c>
      <c r="H747" s="24" t="s">
        <v>40</v>
      </c>
      <c r="I747" s="4" t="s">
        <v>15</v>
      </c>
      <c r="J747" s="4" t="s">
        <v>21</v>
      </c>
    </row>
    <row r="748" spans="1:8">
      <c r="A748" t="n">
        <v>6571</v>
      </c>
      <c r="B748" s="11" t="n">
        <v>5</v>
      </c>
      <c r="C748" s="7" t="n">
        <v>28</v>
      </c>
      <c r="D748" s="24" t="s">
        <v>3</v>
      </c>
      <c r="E748" s="28" t="n">
        <v>64</v>
      </c>
      <c r="F748" s="7" t="n">
        <v>5</v>
      </c>
      <c r="G748" s="7" t="n">
        <v>5</v>
      </c>
      <c r="H748" s="24" t="s">
        <v>3</v>
      </c>
      <c r="I748" s="7" t="n">
        <v>1</v>
      </c>
      <c r="J748" s="12" t="n">
        <f t="normal" ca="1">A752</f>
        <v>0</v>
      </c>
    </row>
    <row r="749" spans="1:8">
      <c r="A749" t="s">
        <v>4</v>
      </c>
      <c r="B749" s="4" t="s">
        <v>5</v>
      </c>
      <c r="C749" s="4" t="s">
        <v>10</v>
      </c>
      <c r="D749" s="4" t="s">
        <v>9</v>
      </c>
    </row>
    <row r="750" spans="1:8">
      <c r="A750" t="n">
        <v>6582</v>
      </c>
      <c r="B750" s="47" t="n">
        <v>44</v>
      </c>
      <c r="C750" s="7" t="n">
        <v>7032</v>
      </c>
      <c r="D750" s="7" t="n">
        <v>1</v>
      </c>
    </row>
    <row r="751" spans="1:8">
      <c r="A751" t="s">
        <v>4</v>
      </c>
      <c r="B751" s="4" t="s">
        <v>5</v>
      </c>
      <c r="C751" s="4" t="s">
        <v>15</v>
      </c>
      <c r="D751" s="4" t="s">
        <v>15</v>
      </c>
      <c r="E751" s="4" t="s">
        <v>22</v>
      </c>
      <c r="F751" s="4" t="s">
        <v>22</v>
      </c>
      <c r="G751" s="4" t="s">
        <v>22</v>
      </c>
      <c r="H751" s="4" t="s">
        <v>10</v>
      </c>
    </row>
    <row r="752" spans="1:8">
      <c r="A752" t="n">
        <v>6589</v>
      </c>
      <c r="B752" s="33" t="n">
        <v>45</v>
      </c>
      <c r="C752" s="7" t="n">
        <v>2</v>
      </c>
      <c r="D752" s="7" t="n">
        <v>3</v>
      </c>
      <c r="E752" s="7" t="n">
        <v>-0.469999998807907</v>
      </c>
      <c r="F752" s="7" t="n">
        <v>51.3199996948242</v>
      </c>
      <c r="G752" s="7" t="n">
        <v>3.32999992370605</v>
      </c>
      <c r="H752" s="7" t="n">
        <v>0</v>
      </c>
    </row>
    <row r="753" spans="1:10">
      <c r="A753" t="s">
        <v>4</v>
      </c>
      <c r="B753" s="4" t="s">
        <v>5</v>
      </c>
      <c r="C753" s="4" t="s">
        <v>15</v>
      </c>
      <c r="D753" s="4" t="s">
        <v>15</v>
      </c>
      <c r="E753" s="4" t="s">
        <v>22</v>
      </c>
      <c r="F753" s="4" t="s">
        <v>22</v>
      </c>
      <c r="G753" s="4" t="s">
        <v>22</v>
      </c>
      <c r="H753" s="4" t="s">
        <v>10</v>
      </c>
      <c r="I753" s="4" t="s">
        <v>15</v>
      </c>
    </row>
    <row r="754" spans="1:10">
      <c r="A754" t="n">
        <v>6606</v>
      </c>
      <c r="B754" s="33" t="n">
        <v>45</v>
      </c>
      <c r="C754" s="7" t="n">
        <v>4</v>
      </c>
      <c r="D754" s="7" t="n">
        <v>3</v>
      </c>
      <c r="E754" s="7" t="n">
        <v>11.1499996185303</v>
      </c>
      <c r="F754" s="7" t="n">
        <v>351.799987792969</v>
      </c>
      <c r="G754" s="7" t="n">
        <v>0</v>
      </c>
      <c r="H754" s="7" t="n">
        <v>0</v>
      </c>
      <c r="I754" s="7" t="n">
        <v>0</v>
      </c>
    </row>
    <row r="755" spans="1:10">
      <c r="A755" t="s">
        <v>4</v>
      </c>
      <c r="B755" s="4" t="s">
        <v>5</v>
      </c>
      <c r="C755" s="4" t="s">
        <v>15</v>
      </c>
      <c r="D755" s="4" t="s">
        <v>15</v>
      </c>
      <c r="E755" s="4" t="s">
        <v>22</v>
      </c>
      <c r="F755" s="4" t="s">
        <v>10</v>
      </c>
    </row>
    <row r="756" spans="1:10">
      <c r="A756" t="n">
        <v>6624</v>
      </c>
      <c r="B756" s="33" t="n">
        <v>45</v>
      </c>
      <c r="C756" s="7" t="n">
        <v>5</v>
      </c>
      <c r="D756" s="7" t="n">
        <v>3</v>
      </c>
      <c r="E756" s="7" t="n">
        <v>2.09999990463257</v>
      </c>
      <c r="F756" s="7" t="n">
        <v>0</v>
      </c>
    </row>
    <row r="757" spans="1:10">
      <c r="A757" t="s">
        <v>4</v>
      </c>
      <c r="B757" s="4" t="s">
        <v>5</v>
      </c>
      <c r="C757" s="4" t="s">
        <v>15</v>
      </c>
      <c r="D757" s="4" t="s">
        <v>15</v>
      </c>
      <c r="E757" s="4" t="s">
        <v>22</v>
      </c>
      <c r="F757" s="4" t="s">
        <v>10</v>
      </c>
    </row>
    <row r="758" spans="1:10">
      <c r="A758" t="n">
        <v>6633</v>
      </c>
      <c r="B758" s="33" t="n">
        <v>45</v>
      </c>
      <c r="C758" s="7" t="n">
        <v>11</v>
      </c>
      <c r="D758" s="7" t="n">
        <v>3</v>
      </c>
      <c r="E758" s="7" t="n">
        <v>38</v>
      </c>
      <c r="F758" s="7" t="n">
        <v>0</v>
      </c>
    </row>
    <row r="759" spans="1:10">
      <c r="A759" t="s">
        <v>4</v>
      </c>
      <c r="B759" s="4" t="s">
        <v>5</v>
      </c>
      <c r="C759" s="4" t="s">
        <v>15</v>
      </c>
      <c r="D759" s="4" t="s">
        <v>15</v>
      </c>
      <c r="E759" s="4" t="s">
        <v>22</v>
      </c>
      <c r="F759" s="4" t="s">
        <v>22</v>
      </c>
      <c r="G759" s="4" t="s">
        <v>22</v>
      </c>
      <c r="H759" s="4" t="s">
        <v>10</v>
      </c>
    </row>
    <row r="760" spans="1:10">
      <c r="A760" t="n">
        <v>6642</v>
      </c>
      <c r="B760" s="33" t="n">
        <v>45</v>
      </c>
      <c r="C760" s="7" t="n">
        <v>2</v>
      </c>
      <c r="D760" s="7" t="n">
        <v>3</v>
      </c>
      <c r="E760" s="7" t="n">
        <v>-0.579999983310699</v>
      </c>
      <c r="F760" s="7" t="n">
        <v>51.2700004577637</v>
      </c>
      <c r="G760" s="7" t="n">
        <v>-2.19000005722046</v>
      </c>
      <c r="H760" s="7" t="n">
        <v>2500</v>
      </c>
    </row>
    <row r="761" spans="1:10">
      <c r="A761" t="s">
        <v>4</v>
      </c>
      <c r="B761" s="4" t="s">
        <v>5</v>
      </c>
      <c r="C761" s="4" t="s">
        <v>15</v>
      </c>
      <c r="D761" s="4" t="s">
        <v>15</v>
      </c>
      <c r="E761" s="4" t="s">
        <v>22</v>
      </c>
      <c r="F761" s="4" t="s">
        <v>22</v>
      </c>
      <c r="G761" s="4" t="s">
        <v>22</v>
      </c>
      <c r="H761" s="4" t="s">
        <v>10</v>
      </c>
      <c r="I761" s="4" t="s">
        <v>15</v>
      </c>
    </row>
    <row r="762" spans="1:10">
      <c r="A762" t="n">
        <v>6659</v>
      </c>
      <c r="B762" s="33" t="n">
        <v>45</v>
      </c>
      <c r="C762" s="7" t="n">
        <v>4</v>
      </c>
      <c r="D762" s="7" t="n">
        <v>3</v>
      </c>
      <c r="E762" s="7" t="n">
        <v>11.3999996185303</v>
      </c>
      <c r="F762" s="7" t="n">
        <v>317.959991455078</v>
      </c>
      <c r="G762" s="7" t="n">
        <v>0</v>
      </c>
      <c r="H762" s="7" t="n">
        <v>2500</v>
      </c>
      <c r="I762" s="7" t="n">
        <v>1</v>
      </c>
    </row>
    <row r="763" spans="1:10">
      <c r="A763" t="s">
        <v>4</v>
      </c>
      <c r="B763" s="4" t="s">
        <v>5</v>
      </c>
      <c r="C763" s="4" t="s">
        <v>15</v>
      </c>
      <c r="D763" s="4" t="s">
        <v>15</v>
      </c>
      <c r="E763" s="4" t="s">
        <v>22</v>
      </c>
      <c r="F763" s="4" t="s">
        <v>10</v>
      </c>
    </row>
    <row r="764" spans="1:10">
      <c r="A764" t="n">
        <v>6677</v>
      </c>
      <c r="B764" s="33" t="n">
        <v>45</v>
      </c>
      <c r="C764" s="7" t="n">
        <v>5</v>
      </c>
      <c r="D764" s="7" t="n">
        <v>3</v>
      </c>
      <c r="E764" s="7" t="n">
        <v>2.40000009536743</v>
      </c>
      <c r="F764" s="7" t="n">
        <v>2500</v>
      </c>
    </row>
    <row r="765" spans="1:10">
      <c r="A765" t="s">
        <v>4</v>
      </c>
      <c r="B765" s="4" t="s">
        <v>5</v>
      </c>
      <c r="C765" s="4" t="s">
        <v>15</v>
      </c>
      <c r="D765" s="4" t="s">
        <v>15</v>
      </c>
      <c r="E765" s="4" t="s">
        <v>22</v>
      </c>
      <c r="F765" s="4" t="s">
        <v>10</v>
      </c>
    </row>
    <row r="766" spans="1:10">
      <c r="A766" t="n">
        <v>6686</v>
      </c>
      <c r="B766" s="33" t="n">
        <v>45</v>
      </c>
      <c r="C766" s="7" t="n">
        <v>11</v>
      </c>
      <c r="D766" s="7" t="n">
        <v>3</v>
      </c>
      <c r="E766" s="7" t="n">
        <v>38</v>
      </c>
      <c r="F766" s="7" t="n">
        <v>2500</v>
      </c>
    </row>
    <row r="767" spans="1:10">
      <c r="A767" t="s">
        <v>4</v>
      </c>
      <c r="B767" s="4" t="s">
        <v>5</v>
      </c>
      <c r="C767" s="4" t="s">
        <v>15</v>
      </c>
      <c r="D767" s="4" t="s">
        <v>10</v>
      </c>
    </row>
    <row r="768" spans="1:10">
      <c r="A768" t="n">
        <v>6695</v>
      </c>
      <c r="B768" s="25" t="n">
        <v>58</v>
      </c>
      <c r="C768" s="7" t="n">
        <v>255</v>
      </c>
      <c r="D768" s="7" t="n">
        <v>0</v>
      </c>
    </row>
    <row r="769" spans="1:9">
      <c r="A769" t="s">
        <v>4</v>
      </c>
      <c r="B769" s="4" t="s">
        <v>5</v>
      </c>
      <c r="C769" s="4" t="s">
        <v>10</v>
      </c>
      <c r="D769" s="4" t="s">
        <v>15</v>
      </c>
      <c r="E769" s="4" t="s">
        <v>6</v>
      </c>
      <c r="F769" s="4" t="s">
        <v>22</v>
      </c>
      <c r="G769" s="4" t="s">
        <v>22</v>
      </c>
      <c r="H769" s="4" t="s">
        <v>22</v>
      </c>
    </row>
    <row r="770" spans="1:9">
      <c r="A770" t="n">
        <v>6699</v>
      </c>
      <c r="B770" s="35" t="n">
        <v>48</v>
      </c>
      <c r="C770" s="7" t="n">
        <v>0</v>
      </c>
      <c r="D770" s="7" t="n">
        <v>0</v>
      </c>
      <c r="E770" s="7" t="s">
        <v>65</v>
      </c>
      <c r="F770" s="7" t="n">
        <v>-1</v>
      </c>
      <c r="G770" s="7" t="n">
        <v>1</v>
      </c>
      <c r="H770" s="7" t="n">
        <v>0</v>
      </c>
    </row>
    <row r="771" spans="1:9">
      <c r="A771" t="s">
        <v>4</v>
      </c>
      <c r="B771" s="4" t="s">
        <v>5</v>
      </c>
      <c r="C771" s="4" t="s">
        <v>10</v>
      </c>
      <c r="D771" s="4" t="s">
        <v>15</v>
      </c>
      <c r="E771" s="4" t="s">
        <v>6</v>
      </c>
      <c r="F771" s="4" t="s">
        <v>22</v>
      </c>
      <c r="G771" s="4" t="s">
        <v>22</v>
      </c>
      <c r="H771" s="4" t="s">
        <v>22</v>
      </c>
    </row>
    <row r="772" spans="1:9">
      <c r="A772" t="n">
        <v>6725</v>
      </c>
      <c r="B772" s="35" t="n">
        <v>48</v>
      </c>
      <c r="C772" s="7" t="n">
        <v>1</v>
      </c>
      <c r="D772" s="7" t="n">
        <v>0</v>
      </c>
      <c r="E772" s="7" t="s">
        <v>65</v>
      </c>
      <c r="F772" s="7" t="n">
        <v>-1</v>
      </c>
      <c r="G772" s="7" t="n">
        <v>1</v>
      </c>
      <c r="H772" s="7" t="n">
        <v>0</v>
      </c>
    </row>
    <row r="773" spans="1:9">
      <c r="A773" t="s">
        <v>4</v>
      </c>
      <c r="B773" s="4" t="s">
        <v>5</v>
      </c>
      <c r="C773" s="4" t="s">
        <v>10</v>
      </c>
    </row>
    <row r="774" spans="1:9">
      <c r="A774" t="n">
        <v>6751</v>
      </c>
      <c r="B774" s="21" t="n">
        <v>16</v>
      </c>
      <c r="C774" s="7" t="n">
        <v>50</v>
      </c>
    </row>
    <row r="775" spans="1:9">
      <c r="A775" t="s">
        <v>4</v>
      </c>
      <c r="B775" s="4" t="s">
        <v>5</v>
      </c>
      <c r="C775" s="4" t="s">
        <v>10</v>
      </c>
      <c r="D775" s="4" t="s">
        <v>15</v>
      </c>
      <c r="E775" s="4" t="s">
        <v>6</v>
      </c>
      <c r="F775" s="4" t="s">
        <v>22</v>
      </c>
      <c r="G775" s="4" t="s">
        <v>22</v>
      </c>
      <c r="H775" s="4" t="s">
        <v>22</v>
      </c>
    </row>
    <row r="776" spans="1:9">
      <c r="A776" t="n">
        <v>6754</v>
      </c>
      <c r="B776" s="35" t="n">
        <v>48</v>
      </c>
      <c r="C776" s="7" t="n">
        <v>12</v>
      </c>
      <c r="D776" s="7" t="n">
        <v>0</v>
      </c>
      <c r="E776" s="7" t="s">
        <v>65</v>
      </c>
      <c r="F776" s="7" t="n">
        <v>-1</v>
      </c>
      <c r="G776" s="7" t="n">
        <v>1</v>
      </c>
      <c r="H776" s="7" t="n">
        <v>0</v>
      </c>
    </row>
    <row r="777" spans="1:9">
      <c r="A777" t="s">
        <v>4</v>
      </c>
      <c r="B777" s="4" t="s">
        <v>5</v>
      </c>
      <c r="C777" s="4" t="s">
        <v>10</v>
      </c>
      <c r="D777" s="4" t="s">
        <v>15</v>
      </c>
      <c r="E777" s="4" t="s">
        <v>6</v>
      </c>
      <c r="F777" s="4" t="s">
        <v>22</v>
      </c>
      <c r="G777" s="4" t="s">
        <v>22</v>
      </c>
      <c r="H777" s="4" t="s">
        <v>22</v>
      </c>
    </row>
    <row r="778" spans="1:9">
      <c r="A778" t="n">
        <v>6780</v>
      </c>
      <c r="B778" s="35" t="n">
        <v>48</v>
      </c>
      <c r="C778" s="7" t="n">
        <v>61491</v>
      </c>
      <c r="D778" s="7" t="n">
        <v>0</v>
      </c>
      <c r="E778" s="7" t="s">
        <v>65</v>
      </c>
      <c r="F778" s="7" t="n">
        <v>-1</v>
      </c>
      <c r="G778" s="7" t="n">
        <v>1</v>
      </c>
      <c r="H778" s="7" t="n">
        <v>0</v>
      </c>
    </row>
    <row r="779" spans="1:9">
      <c r="A779" t="s">
        <v>4</v>
      </c>
      <c r="B779" s="4" t="s">
        <v>5</v>
      </c>
      <c r="C779" s="4" t="s">
        <v>10</v>
      </c>
    </row>
    <row r="780" spans="1:9">
      <c r="A780" t="n">
        <v>6806</v>
      </c>
      <c r="B780" s="21" t="n">
        <v>16</v>
      </c>
      <c r="C780" s="7" t="n">
        <v>50</v>
      </c>
    </row>
    <row r="781" spans="1:9">
      <c r="A781" t="s">
        <v>4</v>
      </c>
      <c r="B781" s="4" t="s">
        <v>5</v>
      </c>
      <c r="C781" s="4" t="s">
        <v>10</v>
      </c>
      <c r="D781" s="4" t="s">
        <v>15</v>
      </c>
      <c r="E781" s="4" t="s">
        <v>6</v>
      </c>
      <c r="F781" s="4" t="s">
        <v>22</v>
      </c>
      <c r="G781" s="4" t="s">
        <v>22</v>
      </c>
      <c r="H781" s="4" t="s">
        <v>22</v>
      </c>
    </row>
    <row r="782" spans="1:9">
      <c r="A782" t="n">
        <v>6809</v>
      </c>
      <c r="B782" s="35" t="n">
        <v>48</v>
      </c>
      <c r="C782" s="7" t="n">
        <v>61492</v>
      </c>
      <c r="D782" s="7" t="n">
        <v>0</v>
      </c>
      <c r="E782" s="7" t="s">
        <v>65</v>
      </c>
      <c r="F782" s="7" t="n">
        <v>-1</v>
      </c>
      <c r="G782" s="7" t="n">
        <v>1</v>
      </c>
      <c r="H782" s="7" t="n">
        <v>0</v>
      </c>
    </row>
    <row r="783" spans="1:9">
      <c r="A783" t="s">
        <v>4</v>
      </c>
      <c r="B783" s="4" t="s">
        <v>5</v>
      </c>
      <c r="C783" s="4" t="s">
        <v>10</v>
      </c>
      <c r="D783" s="4" t="s">
        <v>15</v>
      </c>
      <c r="E783" s="4" t="s">
        <v>6</v>
      </c>
      <c r="F783" s="4" t="s">
        <v>22</v>
      </c>
      <c r="G783" s="4" t="s">
        <v>22</v>
      </c>
      <c r="H783" s="4" t="s">
        <v>22</v>
      </c>
    </row>
    <row r="784" spans="1:9">
      <c r="A784" t="n">
        <v>6835</v>
      </c>
      <c r="B784" s="35" t="n">
        <v>48</v>
      </c>
      <c r="C784" s="7" t="n">
        <v>61493</v>
      </c>
      <c r="D784" s="7" t="n">
        <v>0</v>
      </c>
      <c r="E784" s="7" t="s">
        <v>65</v>
      </c>
      <c r="F784" s="7" t="n">
        <v>-1</v>
      </c>
      <c r="G784" s="7" t="n">
        <v>1</v>
      </c>
      <c r="H784" s="7" t="n">
        <v>0</v>
      </c>
    </row>
    <row r="785" spans="1:8">
      <c r="A785" t="s">
        <v>4</v>
      </c>
      <c r="B785" s="4" t="s">
        <v>5</v>
      </c>
      <c r="C785" s="4" t="s">
        <v>10</v>
      </c>
    </row>
    <row r="786" spans="1:8">
      <c r="A786" t="n">
        <v>6861</v>
      </c>
      <c r="B786" s="21" t="n">
        <v>16</v>
      </c>
      <c r="C786" s="7" t="n">
        <v>50</v>
      </c>
    </row>
    <row r="787" spans="1:8">
      <c r="A787" t="s">
        <v>4</v>
      </c>
      <c r="B787" s="4" t="s">
        <v>5</v>
      </c>
      <c r="C787" s="4" t="s">
        <v>10</v>
      </c>
      <c r="D787" s="4" t="s">
        <v>15</v>
      </c>
      <c r="E787" s="4" t="s">
        <v>6</v>
      </c>
      <c r="F787" s="4" t="s">
        <v>22</v>
      </c>
      <c r="G787" s="4" t="s">
        <v>22</v>
      </c>
      <c r="H787" s="4" t="s">
        <v>22</v>
      </c>
    </row>
    <row r="788" spans="1:8">
      <c r="A788" t="n">
        <v>6864</v>
      </c>
      <c r="B788" s="35" t="n">
        <v>48</v>
      </c>
      <c r="C788" s="7" t="n">
        <v>61494</v>
      </c>
      <c r="D788" s="7" t="n">
        <v>0</v>
      </c>
      <c r="E788" s="7" t="s">
        <v>65</v>
      </c>
      <c r="F788" s="7" t="n">
        <v>-1</v>
      </c>
      <c r="G788" s="7" t="n">
        <v>1</v>
      </c>
      <c r="H788" s="7" t="n">
        <v>0</v>
      </c>
    </row>
    <row r="789" spans="1:8">
      <c r="A789" t="s">
        <v>4</v>
      </c>
      <c r="B789" s="4" t="s">
        <v>5</v>
      </c>
      <c r="C789" s="4" t="s">
        <v>15</v>
      </c>
      <c r="D789" s="4" t="s">
        <v>10</v>
      </c>
    </row>
    <row r="790" spans="1:8">
      <c r="A790" t="n">
        <v>6890</v>
      </c>
      <c r="B790" s="33" t="n">
        <v>45</v>
      </c>
      <c r="C790" s="7" t="n">
        <v>7</v>
      </c>
      <c r="D790" s="7" t="n">
        <v>255</v>
      </c>
    </row>
    <row r="791" spans="1:8">
      <c r="A791" t="s">
        <v>4</v>
      </c>
      <c r="B791" s="4" t="s">
        <v>5</v>
      </c>
      <c r="C791" s="4" t="s">
        <v>15</v>
      </c>
      <c r="D791" s="4" t="s">
        <v>10</v>
      </c>
      <c r="E791" s="4" t="s">
        <v>6</v>
      </c>
    </row>
    <row r="792" spans="1:8">
      <c r="A792" t="n">
        <v>6894</v>
      </c>
      <c r="B792" s="36" t="n">
        <v>51</v>
      </c>
      <c r="C792" s="7" t="n">
        <v>4</v>
      </c>
      <c r="D792" s="7" t="n">
        <v>12</v>
      </c>
      <c r="E792" s="7" t="s">
        <v>76</v>
      </c>
    </row>
    <row r="793" spans="1:8">
      <c r="A793" t="s">
        <v>4</v>
      </c>
      <c r="B793" s="4" t="s">
        <v>5</v>
      </c>
      <c r="C793" s="4" t="s">
        <v>10</v>
      </c>
    </row>
    <row r="794" spans="1:8">
      <c r="A794" t="n">
        <v>6907</v>
      </c>
      <c r="B794" s="21" t="n">
        <v>16</v>
      </c>
      <c r="C794" s="7" t="n">
        <v>0</v>
      </c>
    </row>
    <row r="795" spans="1:8">
      <c r="A795" t="s">
        <v>4</v>
      </c>
      <c r="B795" s="4" t="s">
        <v>5</v>
      </c>
      <c r="C795" s="4" t="s">
        <v>10</v>
      </c>
      <c r="D795" s="4" t="s">
        <v>48</v>
      </c>
      <c r="E795" s="4" t="s">
        <v>15</v>
      </c>
      <c r="F795" s="4" t="s">
        <v>15</v>
      </c>
    </row>
    <row r="796" spans="1:8">
      <c r="A796" t="n">
        <v>6910</v>
      </c>
      <c r="B796" s="37" t="n">
        <v>26</v>
      </c>
      <c r="C796" s="7" t="n">
        <v>12</v>
      </c>
      <c r="D796" s="7" t="s">
        <v>77</v>
      </c>
      <c r="E796" s="7" t="n">
        <v>2</v>
      </c>
      <c r="F796" s="7" t="n">
        <v>0</v>
      </c>
    </row>
    <row r="797" spans="1:8">
      <c r="A797" t="s">
        <v>4</v>
      </c>
      <c r="B797" s="4" t="s">
        <v>5</v>
      </c>
    </row>
    <row r="798" spans="1:8">
      <c r="A798" t="n">
        <v>6966</v>
      </c>
      <c r="B798" s="38" t="n">
        <v>28</v>
      </c>
    </row>
    <row r="799" spans="1:8">
      <c r="A799" t="s">
        <v>4</v>
      </c>
      <c r="B799" s="4" t="s">
        <v>5</v>
      </c>
      <c r="C799" s="4" t="s">
        <v>15</v>
      </c>
      <c r="D799" s="4" t="s">
        <v>22</v>
      </c>
      <c r="E799" s="4" t="s">
        <v>22</v>
      </c>
      <c r="F799" s="4" t="s">
        <v>22</v>
      </c>
    </row>
    <row r="800" spans="1:8">
      <c r="A800" t="n">
        <v>6967</v>
      </c>
      <c r="B800" s="33" t="n">
        <v>45</v>
      </c>
      <c r="C800" s="7" t="n">
        <v>9</v>
      </c>
      <c r="D800" s="7" t="n">
        <v>0.00999999977648258</v>
      </c>
      <c r="E800" s="7" t="n">
        <v>0.00999999977648258</v>
      </c>
      <c r="F800" s="7" t="n">
        <v>0.5</v>
      </c>
    </row>
    <row r="801" spans="1:8">
      <c r="A801" t="s">
        <v>4</v>
      </c>
      <c r="B801" s="4" t="s">
        <v>5</v>
      </c>
      <c r="C801" s="4" t="s">
        <v>15</v>
      </c>
      <c r="D801" s="4" t="s">
        <v>10</v>
      </c>
      <c r="E801" s="4" t="s">
        <v>6</v>
      </c>
    </row>
    <row r="802" spans="1:8">
      <c r="A802" t="n">
        <v>6981</v>
      </c>
      <c r="B802" s="36" t="n">
        <v>51</v>
      </c>
      <c r="C802" s="7" t="n">
        <v>4</v>
      </c>
      <c r="D802" s="7" t="n">
        <v>0</v>
      </c>
      <c r="E802" s="7" t="s">
        <v>78</v>
      </c>
    </row>
    <row r="803" spans="1:8">
      <c r="A803" t="s">
        <v>4</v>
      </c>
      <c r="B803" s="4" t="s">
        <v>5</v>
      </c>
      <c r="C803" s="4" t="s">
        <v>10</v>
      </c>
    </row>
    <row r="804" spans="1:8">
      <c r="A804" t="n">
        <v>6994</v>
      </c>
      <c r="B804" s="21" t="n">
        <v>16</v>
      </c>
      <c r="C804" s="7" t="n">
        <v>0</v>
      </c>
    </row>
    <row r="805" spans="1:8">
      <c r="A805" t="s">
        <v>4</v>
      </c>
      <c r="B805" s="4" t="s">
        <v>5</v>
      </c>
      <c r="C805" s="4" t="s">
        <v>10</v>
      </c>
      <c r="D805" s="4" t="s">
        <v>48</v>
      </c>
      <c r="E805" s="4" t="s">
        <v>15</v>
      </c>
      <c r="F805" s="4" t="s">
        <v>15</v>
      </c>
    </row>
    <row r="806" spans="1:8">
      <c r="A806" t="n">
        <v>6997</v>
      </c>
      <c r="B806" s="37" t="n">
        <v>26</v>
      </c>
      <c r="C806" s="7" t="n">
        <v>0</v>
      </c>
      <c r="D806" s="7" t="s">
        <v>79</v>
      </c>
      <c r="E806" s="7" t="n">
        <v>2</v>
      </c>
      <c r="F806" s="7" t="n">
        <v>0</v>
      </c>
    </row>
    <row r="807" spans="1:8">
      <c r="A807" t="s">
        <v>4</v>
      </c>
      <c r="B807" s="4" t="s">
        <v>5</v>
      </c>
    </row>
    <row r="808" spans="1:8">
      <c r="A808" t="n">
        <v>7019</v>
      </c>
      <c r="B808" s="38" t="n">
        <v>28</v>
      </c>
    </row>
    <row r="809" spans="1:8">
      <c r="A809" t="s">
        <v>4</v>
      </c>
      <c r="B809" s="4" t="s">
        <v>5</v>
      </c>
      <c r="C809" s="4" t="s">
        <v>15</v>
      </c>
      <c r="D809" s="4" t="s">
        <v>10</v>
      </c>
      <c r="E809" s="4" t="s">
        <v>6</v>
      </c>
    </row>
    <row r="810" spans="1:8">
      <c r="A810" t="n">
        <v>7020</v>
      </c>
      <c r="B810" s="36" t="n">
        <v>51</v>
      </c>
      <c r="C810" s="7" t="n">
        <v>4</v>
      </c>
      <c r="D810" s="7" t="n">
        <v>1</v>
      </c>
      <c r="E810" s="7" t="s">
        <v>78</v>
      </c>
    </row>
    <row r="811" spans="1:8">
      <c r="A811" t="s">
        <v>4</v>
      </c>
      <c r="B811" s="4" t="s">
        <v>5</v>
      </c>
      <c r="C811" s="4" t="s">
        <v>10</v>
      </c>
    </row>
    <row r="812" spans="1:8">
      <c r="A812" t="n">
        <v>7033</v>
      </c>
      <c r="B812" s="21" t="n">
        <v>16</v>
      </c>
      <c r="C812" s="7" t="n">
        <v>0</v>
      </c>
    </row>
    <row r="813" spans="1:8">
      <c r="A813" t="s">
        <v>4</v>
      </c>
      <c r="B813" s="4" t="s">
        <v>5</v>
      </c>
      <c r="C813" s="4" t="s">
        <v>10</v>
      </c>
      <c r="D813" s="4" t="s">
        <v>48</v>
      </c>
      <c r="E813" s="4" t="s">
        <v>15</v>
      </c>
      <c r="F813" s="4" t="s">
        <v>15</v>
      </c>
    </row>
    <row r="814" spans="1:8">
      <c r="A814" t="n">
        <v>7036</v>
      </c>
      <c r="B814" s="37" t="n">
        <v>26</v>
      </c>
      <c r="C814" s="7" t="n">
        <v>1</v>
      </c>
      <c r="D814" s="7" t="s">
        <v>80</v>
      </c>
      <c r="E814" s="7" t="n">
        <v>2</v>
      </c>
      <c r="F814" s="7" t="n">
        <v>0</v>
      </c>
    </row>
    <row r="815" spans="1:8">
      <c r="A815" t="s">
        <v>4</v>
      </c>
      <c r="B815" s="4" t="s">
        <v>5</v>
      </c>
    </row>
    <row r="816" spans="1:8">
      <c r="A816" t="n">
        <v>7050</v>
      </c>
      <c r="B816" s="38" t="n">
        <v>28</v>
      </c>
    </row>
    <row r="817" spans="1:6">
      <c r="A817" t="s">
        <v>4</v>
      </c>
      <c r="B817" s="4" t="s">
        <v>5</v>
      </c>
      <c r="C817" s="4" t="s">
        <v>10</v>
      </c>
      <c r="D817" s="4" t="s">
        <v>15</v>
      </c>
    </row>
    <row r="818" spans="1:6">
      <c r="A818" t="n">
        <v>7051</v>
      </c>
      <c r="B818" s="45" t="n">
        <v>89</v>
      </c>
      <c r="C818" s="7" t="n">
        <v>65533</v>
      </c>
      <c r="D818" s="7" t="n">
        <v>1</v>
      </c>
    </row>
    <row r="819" spans="1:6">
      <c r="A819" t="s">
        <v>4</v>
      </c>
      <c r="B819" s="4" t="s">
        <v>5</v>
      </c>
      <c r="C819" s="4" t="s">
        <v>10</v>
      </c>
    </row>
    <row r="820" spans="1:6">
      <c r="A820" t="n">
        <v>7055</v>
      </c>
      <c r="B820" s="10" t="n">
        <v>12</v>
      </c>
      <c r="C820" s="7" t="n">
        <v>6465</v>
      </c>
    </row>
    <row r="821" spans="1:6">
      <c r="A821" t="s">
        <v>4</v>
      </c>
      <c r="B821" s="4" t="s">
        <v>5</v>
      </c>
      <c r="C821" s="4" t="s">
        <v>15</v>
      </c>
      <c r="D821" s="4" t="s">
        <v>9</v>
      </c>
      <c r="E821" s="4" t="s">
        <v>15</v>
      </c>
      <c r="F821" s="4" t="s">
        <v>15</v>
      </c>
      <c r="G821" s="4" t="s">
        <v>9</v>
      </c>
      <c r="H821" s="4" t="s">
        <v>15</v>
      </c>
      <c r="I821" s="4" t="s">
        <v>9</v>
      </c>
      <c r="J821" s="4" t="s">
        <v>15</v>
      </c>
    </row>
    <row r="822" spans="1:6">
      <c r="A822" t="n">
        <v>7058</v>
      </c>
      <c r="B822" s="48" t="n">
        <v>33</v>
      </c>
      <c r="C822" s="7" t="n">
        <v>0</v>
      </c>
      <c r="D822" s="7" t="n">
        <v>1</v>
      </c>
      <c r="E822" s="7" t="n">
        <v>0</v>
      </c>
      <c r="F822" s="7" t="n">
        <v>0</v>
      </c>
      <c r="G822" s="7" t="n">
        <v>-1</v>
      </c>
      <c r="H822" s="7" t="n">
        <v>0</v>
      </c>
      <c r="I822" s="7" t="n">
        <v>-1</v>
      </c>
      <c r="J822" s="7" t="n">
        <v>0</v>
      </c>
    </row>
    <row r="823" spans="1:6">
      <c r="A823" t="s">
        <v>4</v>
      </c>
      <c r="B823" s="4" t="s">
        <v>5</v>
      </c>
    </row>
    <row r="824" spans="1:6">
      <c r="A824" t="n">
        <v>7076</v>
      </c>
      <c r="B824" s="5" t="n">
        <v>1</v>
      </c>
    </row>
    <row r="825" spans="1:6" s="3" customFormat="1" customHeight="0">
      <c r="A825" s="3" t="s">
        <v>2</v>
      </c>
      <c r="B825" s="3" t="s">
        <v>81</v>
      </c>
    </row>
    <row r="826" spans="1:6">
      <c r="A826" t="s">
        <v>4</v>
      </c>
      <c r="B826" s="4" t="s">
        <v>5</v>
      </c>
      <c r="C826" s="4" t="s">
        <v>10</v>
      </c>
    </row>
    <row r="827" spans="1:6">
      <c r="A827" t="n">
        <v>7080</v>
      </c>
      <c r="B827" s="41" t="n">
        <v>13</v>
      </c>
      <c r="C827" s="7" t="n">
        <v>6472</v>
      </c>
    </row>
    <row r="828" spans="1:6">
      <c r="A828" t="s">
        <v>4</v>
      </c>
      <c r="B828" s="4" t="s">
        <v>5</v>
      </c>
      <c r="C828" s="4" t="s">
        <v>15</v>
      </c>
      <c r="D828" s="24" t="s">
        <v>39</v>
      </c>
      <c r="E828" s="4" t="s">
        <v>5</v>
      </c>
      <c r="F828" s="4" t="s">
        <v>15</v>
      </c>
      <c r="G828" s="4" t="s">
        <v>6</v>
      </c>
      <c r="H828" s="24" t="s">
        <v>40</v>
      </c>
      <c r="I828" s="4" t="s">
        <v>15</v>
      </c>
      <c r="J828" s="4" t="s">
        <v>21</v>
      </c>
    </row>
    <row r="829" spans="1:6">
      <c r="A829" t="n">
        <v>7083</v>
      </c>
      <c r="B829" s="11" t="n">
        <v>5</v>
      </c>
      <c r="C829" s="7" t="n">
        <v>28</v>
      </c>
      <c r="D829" s="24" t="s">
        <v>3</v>
      </c>
      <c r="E829" s="49" t="n">
        <v>110</v>
      </c>
      <c r="F829" s="7" t="n">
        <v>0</v>
      </c>
      <c r="G829" s="7" t="s">
        <v>82</v>
      </c>
      <c r="H829" s="24" t="s">
        <v>3</v>
      </c>
      <c r="I829" s="7" t="n">
        <v>1</v>
      </c>
      <c r="J829" s="12" t="n">
        <f t="normal" ca="1">A833</f>
        <v>0</v>
      </c>
    </row>
    <row r="830" spans="1:6">
      <c r="A830" t="s">
        <v>4</v>
      </c>
      <c r="B830" s="4" t="s">
        <v>5</v>
      </c>
      <c r="C830" s="4" t="s">
        <v>10</v>
      </c>
    </row>
    <row r="831" spans="1:6">
      <c r="A831" t="n">
        <v>7103</v>
      </c>
      <c r="B831" s="10" t="n">
        <v>12</v>
      </c>
      <c r="C831" s="7" t="n">
        <v>6472</v>
      </c>
    </row>
    <row r="832" spans="1:6">
      <c r="A832" t="s">
        <v>4</v>
      </c>
      <c r="B832" s="4" t="s">
        <v>5</v>
      </c>
    </row>
    <row r="833" spans="1:10">
      <c r="A833" t="n">
        <v>7106</v>
      </c>
      <c r="B833" s="5" t="n">
        <v>1</v>
      </c>
    </row>
    <row r="834" spans="1:10" s="3" customFormat="1" customHeight="0">
      <c r="A834" s="3" t="s">
        <v>2</v>
      </c>
      <c r="B834" s="3" t="s">
        <v>83</v>
      </c>
    </row>
    <row r="835" spans="1:10">
      <c r="A835" t="s">
        <v>4</v>
      </c>
      <c r="B835" s="4" t="s">
        <v>5</v>
      </c>
      <c r="C835" s="4" t="s">
        <v>15</v>
      </c>
      <c r="D835" s="4" t="s">
        <v>10</v>
      </c>
      <c r="E835" s="4" t="s">
        <v>15</v>
      </c>
      <c r="F835" s="4" t="s">
        <v>6</v>
      </c>
      <c r="G835" s="4" t="s">
        <v>6</v>
      </c>
      <c r="H835" s="4" t="s">
        <v>6</v>
      </c>
      <c r="I835" s="4" t="s">
        <v>6</v>
      </c>
      <c r="J835" s="4" t="s">
        <v>6</v>
      </c>
      <c r="K835" s="4" t="s">
        <v>6</v>
      </c>
      <c r="L835" s="4" t="s">
        <v>6</v>
      </c>
      <c r="M835" s="4" t="s">
        <v>6</v>
      </c>
      <c r="N835" s="4" t="s">
        <v>6</v>
      </c>
      <c r="O835" s="4" t="s">
        <v>6</v>
      </c>
      <c r="P835" s="4" t="s">
        <v>6</v>
      </c>
      <c r="Q835" s="4" t="s">
        <v>6</v>
      </c>
      <c r="R835" s="4" t="s">
        <v>6</v>
      </c>
      <c r="S835" s="4" t="s">
        <v>6</v>
      </c>
      <c r="T835" s="4" t="s">
        <v>6</v>
      </c>
      <c r="U835" s="4" t="s">
        <v>6</v>
      </c>
    </row>
    <row r="836" spans="1:10">
      <c r="A836" t="n">
        <v>7108</v>
      </c>
      <c r="B836" s="31" t="n">
        <v>36</v>
      </c>
      <c r="C836" s="7" t="n">
        <v>8</v>
      </c>
      <c r="D836" s="7" t="n">
        <v>65534</v>
      </c>
      <c r="E836" s="7" t="n">
        <v>0</v>
      </c>
      <c r="F836" s="7" t="s">
        <v>84</v>
      </c>
      <c r="G836" s="7" t="s">
        <v>85</v>
      </c>
      <c r="H836" s="7" t="s">
        <v>14</v>
      </c>
      <c r="I836" s="7" t="s">
        <v>14</v>
      </c>
      <c r="J836" s="7" t="s">
        <v>14</v>
      </c>
      <c r="K836" s="7" t="s">
        <v>14</v>
      </c>
      <c r="L836" s="7" t="s">
        <v>14</v>
      </c>
      <c r="M836" s="7" t="s">
        <v>14</v>
      </c>
      <c r="N836" s="7" t="s">
        <v>14</v>
      </c>
      <c r="O836" s="7" t="s">
        <v>14</v>
      </c>
      <c r="P836" s="7" t="s">
        <v>14</v>
      </c>
      <c r="Q836" s="7" t="s">
        <v>14</v>
      </c>
      <c r="R836" s="7" t="s">
        <v>14</v>
      </c>
      <c r="S836" s="7" t="s">
        <v>14</v>
      </c>
      <c r="T836" s="7" t="s">
        <v>14</v>
      </c>
      <c r="U836" s="7" t="s">
        <v>14</v>
      </c>
    </row>
    <row r="837" spans="1:10">
      <c r="A837" t="s">
        <v>4</v>
      </c>
      <c r="B837" s="4" t="s">
        <v>5</v>
      </c>
      <c r="C837" s="4" t="s">
        <v>10</v>
      </c>
      <c r="D837" s="4" t="s">
        <v>15</v>
      </c>
      <c r="E837" s="4" t="s">
        <v>6</v>
      </c>
      <c r="F837" s="4" t="s">
        <v>22</v>
      </c>
      <c r="G837" s="4" t="s">
        <v>22</v>
      </c>
      <c r="H837" s="4" t="s">
        <v>22</v>
      </c>
    </row>
    <row r="838" spans="1:10">
      <c r="A838" t="n">
        <v>7153</v>
      </c>
      <c r="B838" s="35" t="n">
        <v>48</v>
      </c>
      <c r="C838" s="7" t="n">
        <v>65534</v>
      </c>
      <c r="D838" s="7" t="n">
        <v>0</v>
      </c>
      <c r="E838" s="7" t="s">
        <v>86</v>
      </c>
      <c r="F838" s="7" t="n">
        <v>-1</v>
      </c>
      <c r="G838" s="7" t="n">
        <v>1</v>
      </c>
      <c r="H838" s="7" t="n">
        <v>0</v>
      </c>
    </row>
    <row r="839" spans="1:10">
      <c r="A839" t="s">
        <v>4</v>
      </c>
      <c r="B839" s="4" t="s">
        <v>5</v>
      </c>
      <c r="C839" s="4" t="s">
        <v>10</v>
      </c>
      <c r="D839" s="4" t="s">
        <v>15</v>
      </c>
      <c r="E839" s="4" t="s">
        <v>6</v>
      </c>
      <c r="F839" s="4" t="s">
        <v>22</v>
      </c>
      <c r="G839" s="4" t="s">
        <v>22</v>
      </c>
      <c r="H839" s="4" t="s">
        <v>22</v>
      </c>
    </row>
    <row r="840" spans="1:10">
      <c r="A840" t="n">
        <v>7186</v>
      </c>
      <c r="B840" s="35" t="n">
        <v>48</v>
      </c>
      <c r="C840" s="7" t="n">
        <v>65534</v>
      </c>
      <c r="D840" s="7" t="n">
        <v>0</v>
      </c>
      <c r="E840" s="7" t="s">
        <v>84</v>
      </c>
      <c r="F840" s="7" t="n">
        <v>-1</v>
      </c>
      <c r="G840" s="7" t="n">
        <v>1</v>
      </c>
      <c r="H840" s="7" t="n">
        <v>0</v>
      </c>
    </row>
    <row r="841" spans="1:10">
      <c r="A841" t="s">
        <v>4</v>
      </c>
      <c r="B841" s="4" t="s">
        <v>5</v>
      </c>
    </row>
    <row r="842" spans="1:10">
      <c r="A842" t="n">
        <v>7215</v>
      </c>
      <c r="B842" s="5" t="n">
        <v>1</v>
      </c>
    </row>
    <row r="843" spans="1:10" s="3" customFormat="1" customHeight="0">
      <c r="A843" s="3" t="s">
        <v>2</v>
      </c>
      <c r="B843" s="3" t="s">
        <v>87</v>
      </c>
    </row>
    <row r="844" spans="1:10">
      <c r="A844" t="s">
        <v>4</v>
      </c>
      <c r="B844" s="4" t="s">
        <v>5</v>
      </c>
      <c r="C844" s="4" t="s">
        <v>15</v>
      </c>
      <c r="D844" s="4" t="s">
        <v>10</v>
      </c>
      <c r="E844" s="4" t="s">
        <v>15</v>
      </c>
      <c r="F844" s="4" t="s">
        <v>6</v>
      </c>
      <c r="G844" s="4" t="s">
        <v>6</v>
      </c>
      <c r="H844" s="4" t="s">
        <v>6</v>
      </c>
      <c r="I844" s="4" t="s">
        <v>6</v>
      </c>
      <c r="J844" s="4" t="s">
        <v>6</v>
      </c>
      <c r="K844" s="4" t="s">
        <v>6</v>
      </c>
      <c r="L844" s="4" t="s">
        <v>6</v>
      </c>
      <c r="M844" s="4" t="s">
        <v>6</v>
      </c>
      <c r="N844" s="4" t="s">
        <v>6</v>
      </c>
      <c r="O844" s="4" t="s">
        <v>6</v>
      </c>
      <c r="P844" s="4" t="s">
        <v>6</v>
      </c>
      <c r="Q844" s="4" t="s">
        <v>6</v>
      </c>
      <c r="R844" s="4" t="s">
        <v>6</v>
      </c>
      <c r="S844" s="4" t="s">
        <v>6</v>
      </c>
      <c r="T844" s="4" t="s">
        <v>6</v>
      </c>
      <c r="U844" s="4" t="s">
        <v>6</v>
      </c>
    </row>
    <row r="845" spans="1:10">
      <c r="A845" t="n">
        <v>7216</v>
      </c>
      <c r="B845" s="31" t="n">
        <v>36</v>
      </c>
      <c r="C845" s="7" t="n">
        <v>8</v>
      </c>
      <c r="D845" s="7" t="n">
        <v>65534</v>
      </c>
      <c r="E845" s="7" t="n">
        <v>0</v>
      </c>
      <c r="F845" s="7" t="s">
        <v>84</v>
      </c>
      <c r="G845" s="7" t="s">
        <v>85</v>
      </c>
      <c r="H845" s="7" t="s">
        <v>14</v>
      </c>
      <c r="I845" s="7" t="s">
        <v>14</v>
      </c>
      <c r="J845" s="7" t="s">
        <v>14</v>
      </c>
      <c r="K845" s="7" t="s">
        <v>14</v>
      </c>
      <c r="L845" s="7" t="s">
        <v>14</v>
      </c>
      <c r="M845" s="7" t="s">
        <v>14</v>
      </c>
      <c r="N845" s="7" t="s">
        <v>14</v>
      </c>
      <c r="O845" s="7" t="s">
        <v>14</v>
      </c>
      <c r="P845" s="7" t="s">
        <v>14</v>
      </c>
      <c r="Q845" s="7" t="s">
        <v>14</v>
      </c>
      <c r="R845" s="7" t="s">
        <v>14</v>
      </c>
      <c r="S845" s="7" t="s">
        <v>14</v>
      </c>
      <c r="T845" s="7" t="s">
        <v>14</v>
      </c>
      <c r="U845" s="7" t="s">
        <v>14</v>
      </c>
    </row>
    <row r="846" spans="1:10">
      <c r="A846" t="s">
        <v>4</v>
      </c>
      <c r="B846" s="4" t="s">
        <v>5</v>
      </c>
      <c r="C846" s="4" t="s">
        <v>10</v>
      </c>
      <c r="D846" s="4" t="s">
        <v>15</v>
      </c>
      <c r="E846" s="4" t="s">
        <v>6</v>
      </c>
      <c r="F846" s="4" t="s">
        <v>22</v>
      </c>
      <c r="G846" s="4" t="s">
        <v>22</v>
      </c>
      <c r="H846" s="4" t="s">
        <v>22</v>
      </c>
    </row>
    <row r="847" spans="1:10">
      <c r="A847" t="n">
        <v>7261</v>
      </c>
      <c r="B847" s="35" t="n">
        <v>48</v>
      </c>
      <c r="C847" s="7" t="n">
        <v>65534</v>
      </c>
      <c r="D847" s="7" t="n">
        <v>0</v>
      </c>
      <c r="E847" s="7" t="s">
        <v>86</v>
      </c>
      <c r="F847" s="7" t="n">
        <v>-1</v>
      </c>
      <c r="G847" s="7" t="n">
        <v>1</v>
      </c>
      <c r="H847" s="7" t="n">
        <v>0</v>
      </c>
    </row>
    <row r="848" spans="1:10">
      <c r="A848" t="s">
        <v>4</v>
      </c>
      <c r="B848" s="4" t="s">
        <v>5</v>
      </c>
      <c r="C848" s="4" t="s">
        <v>10</v>
      </c>
      <c r="D848" s="4" t="s">
        <v>15</v>
      </c>
      <c r="E848" s="4" t="s">
        <v>6</v>
      </c>
      <c r="F848" s="4" t="s">
        <v>22</v>
      </c>
      <c r="G848" s="4" t="s">
        <v>22</v>
      </c>
      <c r="H848" s="4" t="s">
        <v>22</v>
      </c>
    </row>
    <row r="849" spans="1:21">
      <c r="A849" t="n">
        <v>7294</v>
      </c>
      <c r="B849" s="35" t="n">
        <v>48</v>
      </c>
      <c r="C849" s="7" t="n">
        <v>65534</v>
      </c>
      <c r="D849" s="7" t="n">
        <v>0</v>
      </c>
      <c r="E849" s="7" t="s">
        <v>84</v>
      </c>
      <c r="F849" s="7" t="n">
        <v>-1</v>
      </c>
      <c r="G849" s="7" t="n">
        <v>1</v>
      </c>
      <c r="H849" s="7" t="n">
        <v>0</v>
      </c>
    </row>
    <row r="850" spans="1:21">
      <c r="A850" t="s">
        <v>4</v>
      </c>
      <c r="B850" s="4" t="s">
        <v>5</v>
      </c>
    </row>
    <row r="851" spans="1:21">
      <c r="A851" t="n">
        <v>7323</v>
      </c>
      <c r="B851" s="5" t="n">
        <v>1</v>
      </c>
    </row>
    <row r="852" spans="1:21" s="3" customFormat="1" customHeight="0">
      <c r="A852" s="3" t="s">
        <v>2</v>
      </c>
      <c r="B852" s="3" t="s">
        <v>88</v>
      </c>
    </row>
    <row r="853" spans="1:21">
      <c r="A853" t="s">
        <v>4</v>
      </c>
      <c r="B853" s="4" t="s">
        <v>5</v>
      </c>
      <c r="C853" s="4" t="s">
        <v>10</v>
      </c>
      <c r="D853" s="4" t="s">
        <v>15</v>
      </c>
      <c r="E853" s="4" t="s">
        <v>22</v>
      </c>
      <c r="F853" s="4" t="s">
        <v>10</v>
      </c>
    </row>
    <row r="854" spans="1:21">
      <c r="A854" t="n">
        <v>7324</v>
      </c>
      <c r="B854" s="50" t="n">
        <v>59</v>
      </c>
      <c r="C854" s="7" t="n">
        <v>65534</v>
      </c>
      <c r="D854" s="7" t="n">
        <v>1</v>
      </c>
      <c r="E854" s="7" t="n">
        <v>0.150000005960464</v>
      </c>
      <c r="F854" s="7" t="n">
        <v>0</v>
      </c>
    </row>
    <row r="855" spans="1:21">
      <c r="A855" t="s">
        <v>4</v>
      </c>
      <c r="B855" s="4" t="s">
        <v>5</v>
      </c>
      <c r="C855" s="4" t="s">
        <v>10</v>
      </c>
      <c r="D855" s="4" t="s">
        <v>15</v>
      </c>
    </row>
    <row r="856" spans="1:21">
      <c r="A856" t="n">
        <v>7334</v>
      </c>
      <c r="B856" s="46" t="n">
        <v>56</v>
      </c>
      <c r="C856" s="7" t="n">
        <v>65534</v>
      </c>
      <c r="D856" s="7" t="n">
        <v>0</v>
      </c>
    </row>
    <row r="857" spans="1:21">
      <c r="A857" t="s">
        <v>4</v>
      </c>
      <c r="B857" s="4" t="s">
        <v>5</v>
      </c>
    </row>
    <row r="858" spans="1:21">
      <c r="A858" t="n">
        <v>7338</v>
      </c>
      <c r="B858" s="5" t="n">
        <v>1</v>
      </c>
    </row>
    <row r="859" spans="1:21" s="3" customFormat="1" customHeight="0">
      <c r="A859" s="3" t="s">
        <v>2</v>
      </c>
      <c r="B859" s="3" t="s">
        <v>89</v>
      </c>
    </row>
    <row r="860" spans="1:21">
      <c r="A860" t="s">
        <v>4</v>
      </c>
      <c r="B860" s="4" t="s">
        <v>5</v>
      </c>
      <c r="C860" s="4" t="s">
        <v>10</v>
      </c>
      <c r="D860" s="4" t="s">
        <v>15</v>
      </c>
      <c r="E860" s="4" t="s">
        <v>6</v>
      </c>
      <c r="F860" s="4" t="s">
        <v>22</v>
      </c>
      <c r="G860" s="4" t="s">
        <v>22</v>
      </c>
      <c r="H860" s="4" t="s">
        <v>22</v>
      </c>
    </row>
    <row r="861" spans="1:21">
      <c r="A861" t="n">
        <v>7340</v>
      </c>
      <c r="B861" s="35" t="n">
        <v>48</v>
      </c>
      <c r="C861" s="7" t="n">
        <v>65534</v>
      </c>
      <c r="D861" s="7" t="n">
        <v>0</v>
      </c>
      <c r="E861" s="7" t="s">
        <v>85</v>
      </c>
      <c r="F861" s="7" t="n">
        <v>-1</v>
      </c>
      <c r="G861" s="7" t="n">
        <v>1</v>
      </c>
      <c r="H861" s="7" t="n">
        <v>0</v>
      </c>
    </row>
    <row r="862" spans="1:21">
      <c r="A862" t="s">
        <v>4</v>
      </c>
      <c r="B862" s="4" t="s">
        <v>5</v>
      </c>
      <c r="C862" s="4" t="s">
        <v>10</v>
      </c>
      <c r="D862" s="4" t="s">
        <v>15</v>
      </c>
    </row>
    <row r="863" spans="1:21">
      <c r="A863" t="n">
        <v>7369</v>
      </c>
      <c r="B863" s="46" t="n">
        <v>56</v>
      </c>
      <c r="C863" s="7" t="n">
        <v>65534</v>
      </c>
      <c r="D863" s="7" t="n">
        <v>0</v>
      </c>
    </row>
    <row r="864" spans="1:21">
      <c r="A864" t="s">
        <v>4</v>
      </c>
      <c r="B864" s="4" t="s">
        <v>5</v>
      </c>
      <c r="C864" s="4" t="s">
        <v>10</v>
      </c>
      <c r="D864" s="4" t="s">
        <v>15</v>
      </c>
      <c r="E864" s="4" t="s">
        <v>6</v>
      </c>
      <c r="F864" s="4" t="s">
        <v>22</v>
      </c>
      <c r="G864" s="4" t="s">
        <v>22</v>
      </c>
      <c r="H864" s="4" t="s">
        <v>22</v>
      </c>
    </row>
    <row r="865" spans="1:8">
      <c r="A865" t="n">
        <v>7373</v>
      </c>
      <c r="B865" s="35" t="n">
        <v>48</v>
      </c>
      <c r="C865" s="7" t="n">
        <v>65534</v>
      </c>
      <c r="D865" s="7" t="n">
        <v>0</v>
      </c>
      <c r="E865" s="7" t="s">
        <v>84</v>
      </c>
      <c r="F865" s="7" t="n">
        <v>-1</v>
      </c>
      <c r="G865" s="7" t="n">
        <v>1</v>
      </c>
      <c r="H865" s="7" t="n">
        <v>0</v>
      </c>
    </row>
    <row r="866" spans="1:8">
      <c r="A866" t="s">
        <v>4</v>
      </c>
      <c r="B866" s="4" t="s">
        <v>5</v>
      </c>
    </row>
    <row r="867" spans="1:8">
      <c r="A867" t="n">
        <v>7402</v>
      </c>
      <c r="B867" s="5" t="n">
        <v>1</v>
      </c>
    </row>
    <row r="868" spans="1:8" s="3" customFormat="1" customHeight="0">
      <c r="A868" s="3" t="s">
        <v>2</v>
      </c>
      <c r="B868" s="3" t="s">
        <v>90</v>
      </c>
    </row>
    <row r="869" spans="1:8">
      <c r="A869" t="s">
        <v>4</v>
      </c>
      <c r="B869" s="4" t="s">
        <v>5</v>
      </c>
      <c r="C869" s="4" t="s">
        <v>15</v>
      </c>
      <c r="D869" s="4" t="s">
        <v>15</v>
      </c>
      <c r="E869" s="4" t="s">
        <v>15</v>
      </c>
      <c r="F869" s="4" t="s">
        <v>15</v>
      </c>
    </row>
    <row r="870" spans="1:8">
      <c r="A870" t="n">
        <v>7404</v>
      </c>
      <c r="B870" s="23" t="n">
        <v>14</v>
      </c>
      <c r="C870" s="7" t="n">
        <v>2</v>
      </c>
      <c r="D870" s="7" t="n">
        <v>0</v>
      </c>
      <c r="E870" s="7" t="n">
        <v>0</v>
      </c>
      <c r="F870" s="7" t="n">
        <v>0</v>
      </c>
    </row>
    <row r="871" spans="1:8">
      <c r="A871" t="s">
        <v>4</v>
      </c>
      <c r="B871" s="4" t="s">
        <v>5</v>
      </c>
      <c r="C871" s="4" t="s">
        <v>15</v>
      </c>
      <c r="D871" s="24" t="s">
        <v>39</v>
      </c>
      <c r="E871" s="4" t="s">
        <v>5</v>
      </c>
      <c r="F871" s="4" t="s">
        <v>15</v>
      </c>
      <c r="G871" s="4" t="s">
        <v>10</v>
      </c>
      <c r="H871" s="24" t="s">
        <v>40</v>
      </c>
      <c r="I871" s="4" t="s">
        <v>15</v>
      </c>
      <c r="J871" s="4" t="s">
        <v>9</v>
      </c>
      <c r="K871" s="4" t="s">
        <v>15</v>
      </c>
      <c r="L871" s="4" t="s">
        <v>15</v>
      </c>
      <c r="M871" s="24" t="s">
        <v>39</v>
      </c>
      <c r="N871" s="4" t="s">
        <v>5</v>
      </c>
      <c r="O871" s="4" t="s">
        <v>15</v>
      </c>
      <c r="P871" s="4" t="s">
        <v>10</v>
      </c>
      <c r="Q871" s="24" t="s">
        <v>40</v>
      </c>
      <c r="R871" s="4" t="s">
        <v>15</v>
      </c>
      <c r="S871" s="4" t="s">
        <v>9</v>
      </c>
      <c r="T871" s="4" t="s">
        <v>15</v>
      </c>
      <c r="U871" s="4" t="s">
        <v>15</v>
      </c>
      <c r="V871" s="4" t="s">
        <v>15</v>
      </c>
      <c r="W871" s="4" t="s">
        <v>21</v>
      </c>
    </row>
    <row r="872" spans="1:8">
      <c r="A872" t="n">
        <v>7409</v>
      </c>
      <c r="B872" s="11" t="n">
        <v>5</v>
      </c>
      <c r="C872" s="7" t="n">
        <v>28</v>
      </c>
      <c r="D872" s="24" t="s">
        <v>3</v>
      </c>
      <c r="E872" s="9" t="n">
        <v>162</v>
      </c>
      <c r="F872" s="7" t="n">
        <v>3</v>
      </c>
      <c r="G872" s="7" t="n">
        <v>12330</v>
      </c>
      <c r="H872" s="24" t="s">
        <v>3</v>
      </c>
      <c r="I872" s="7" t="n">
        <v>0</v>
      </c>
      <c r="J872" s="7" t="n">
        <v>1</v>
      </c>
      <c r="K872" s="7" t="n">
        <v>2</v>
      </c>
      <c r="L872" s="7" t="n">
        <v>28</v>
      </c>
      <c r="M872" s="24" t="s">
        <v>3</v>
      </c>
      <c r="N872" s="9" t="n">
        <v>162</v>
      </c>
      <c r="O872" s="7" t="n">
        <v>3</v>
      </c>
      <c r="P872" s="7" t="n">
        <v>12330</v>
      </c>
      <c r="Q872" s="24" t="s">
        <v>3</v>
      </c>
      <c r="R872" s="7" t="n">
        <v>0</v>
      </c>
      <c r="S872" s="7" t="n">
        <v>2</v>
      </c>
      <c r="T872" s="7" t="n">
        <v>2</v>
      </c>
      <c r="U872" s="7" t="n">
        <v>11</v>
      </c>
      <c r="V872" s="7" t="n">
        <v>1</v>
      </c>
      <c r="W872" s="12" t="n">
        <f t="normal" ca="1">A876</f>
        <v>0</v>
      </c>
    </row>
    <row r="873" spans="1:8">
      <c r="A873" t="s">
        <v>4</v>
      </c>
      <c r="B873" s="4" t="s">
        <v>5</v>
      </c>
      <c r="C873" s="4" t="s">
        <v>15</v>
      </c>
      <c r="D873" s="4" t="s">
        <v>10</v>
      </c>
      <c r="E873" s="4" t="s">
        <v>22</v>
      </c>
    </row>
    <row r="874" spans="1:8">
      <c r="A874" t="n">
        <v>7438</v>
      </c>
      <c r="B874" s="25" t="n">
        <v>58</v>
      </c>
      <c r="C874" s="7" t="n">
        <v>0</v>
      </c>
      <c r="D874" s="7" t="n">
        <v>0</v>
      </c>
      <c r="E874" s="7" t="n">
        <v>1</v>
      </c>
    </row>
    <row r="875" spans="1:8">
      <c r="A875" t="s">
        <v>4</v>
      </c>
      <c r="B875" s="4" t="s">
        <v>5</v>
      </c>
      <c r="C875" s="4" t="s">
        <v>15</v>
      </c>
      <c r="D875" s="24" t="s">
        <v>39</v>
      </c>
      <c r="E875" s="4" t="s">
        <v>5</v>
      </c>
      <c r="F875" s="4" t="s">
        <v>15</v>
      </c>
      <c r="G875" s="4" t="s">
        <v>10</v>
      </c>
      <c r="H875" s="24" t="s">
        <v>40</v>
      </c>
      <c r="I875" s="4" t="s">
        <v>15</v>
      </c>
      <c r="J875" s="4" t="s">
        <v>9</v>
      </c>
      <c r="K875" s="4" t="s">
        <v>15</v>
      </c>
      <c r="L875" s="4" t="s">
        <v>15</v>
      </c>
      <c r="M875" s="24" t="s">
        <v>39</v>
      </c>
      <c r="N875" s="4" t="s">
        <v>5</v>
      </c>
      <c r="O875" s="4" t="s">
        <v>15</v>
      </c>
      <c r="P875" s="4" t="s">
        <v>10</v>
      </c>
      <c r="Q875" s="24" t="s">
        <v>40</v>
      </c>
      <c r="R875" s="4" t="s">
        <v>15</v>
      </c>
      <c r="S875" s="4" t="s">
        <v>9</v>
      </c>
      <c r="T875" s="4" t="s">
        <v>15</v>
      </c>
      <c r="U875" s="4" t="s">
        <v>15</v>
      </c>
      <c r="V875" s="4" t="s">
        <v>15</v>
      </c>
      <c r="W875" s="4" t="s">
        <v>21</v>
      </c>
    </row>
    <row r="876" spans="1:8">
      <c r="A876" t="n">
        <v>7446</v>
      </c>
      <c r="B876" s="11" t="n">
        <v>5</v>
      </c>
      <c r="C876" s="7" t="n">
        <v>28</v>
      </c>
      <c r="D876" s="24" t="s">
        <v>3</v>
      </c>
      <c r="E876" s="9" t="n">
        <v>162</v>
      </c>
      <c r="F876" s="7" t="n">
        <v>3</v>
      </c>
      <c r="G876" s="7" t="n">
        <v>12330</v>
      </c>
      <c r="H876" s="24" t="s">
        <v>3</v>
      </c>
      <c r="I876" s="7" t="n">
        <v>0</v>
      </c>
      <c r="J876" s="7" t="n">
        <v>1</v>
      </c>
      <c r="K876" s="7" t="n">
        <v>3</v>
      </c>
      <c r="L876" s="7" t="n">
        <v>28</v>
      </c>
      <c r="M876" s="24" t="s">
        <v>3</v>
      </c>
      <c r="N876" s="9" t="n">
        <v>162</v>
      </c>
      <c r="O876" s="7" t="n">
        <v>3</v>
      </c>
      <c r="P876" s="7" t="n">
        <v>12330</v>
      </c>
      <c r="Q876" s="24" t="s">
        <v>3</v>
      </c>
      <c r="R876" s="7" t="n">
        <v>0</v>
      </c>
      <c r="S876" s="7" t="n">
        <v>2</v>
      </c>
      <c r="T876" s="7" t="n">
        <v>3</v>
      </c>
      <c r="U876" s="7" t="n">
        <v>9</v>
      </c>
      <c r="V876" s="7" t="n">
        <v>1</v>
      </c>
      <c r="W876" s="12" t="n">
        <f t="normal" ca="1">A886</f>
        <v>0</v>
      </c>
    </row>
    <row r="877" spans="1:8">
      <c r="A877" t="s">
        <v>4</v>
      </c>
      <c r="B877" s="4" t="s">
        <v>5</v>
      </c>
      <c r="C877" s="4" t="s">
        <v>15</v>
      </c>
      <c r="D877" s="24" t="s">
        <v>39</v>
      </c>
      <c r="E877" s="4" t="s">
        <v>5</v>
      </c>
      <c r="F877" s="4" t="s">
        <v>10</v>
      </c>
      <c r="G877" s="4" t="s">
        <v>15</v>
      </c>
      <c r="H877" s="4" t="s">
        <v>15</v>
      </c>
      <c r="I877" s="4" t="s">
        <v>6</v>
      </c>
      <c r="J877" s="24" t="s">
        <v>40</v>
      </c>
      <c r="K877" s="4" t="s">
        <v>15</v>
      </c>
      <c r="L877" s="4" t="s">
        <v>15</v>
      </c>
      <c r="M877" s="24" t="s">
        <v>39</v>
      </c>
      <c r="N877" s="4" t="s">
        <v>5</v>
      </c>
      <c r="O877" s="4" t="s">
        <v>15</v>
      </c>
      <c r="P877" s="24" t="s">
        <v>40</v>
      </c>
      <c r="Q877" s="4" t="s">
        <v>15</v>
      </c>
      <c r="R877" s="4" t="s">
        <v>9</v>
      </c>
      <c r="S877" s="4" t="s">
        <v>15</v>
      </c>
      <c r="T877" s="4" t="s">
        <v>15</v>
      </c>
      <c r="U877" s="4" t="s">
        <v>15</v>
      </c>
      <c r="V877" s="24" t="s">
        <v>39</v>
      </c>
      <c r="W877" s="4" t="s">
        <v>5</v>
      </c>
      <c r="X877" s="4" t="s">
        <v>15</v>
      </c>
      <c r="Y877" s="24" t="s">
        <v>40</v>
      </c>
      <c r="Z877" s="4" t="s">
        <v>15</v>
      </c>
      <c r="AA877" s="4" t="s">
        <v>9</v>
      </c>
      <c r="AB877" s="4" t="s">
        <v>15</v>
      </c>
      <c r="AC877" s="4" t="s">
        <v>15</v>
      </c>
      <c r="AD877" s="4" t="s">
        <v>15</v>
      </c>
      <c r="AE877" s="4" t="s">
        <v>21</v>
      </c>
    </row>
    <row r="878" spans="1:8">
      <c r="A878" t="n">
        <v>7475</v>
      </c>
      <c r="B878" s="11" t="n">
        <v>5</v>
      </c>
      <c r="C878" s="7" t="n">
        <v>28</v>
      </c>
      <c r="D878" s="24" t="s">
        <v>3</v>
      </c>
      <c r="E878" s="26" t="n">
        <v>47</v>
      </c>
      <c r="F878" s="7" t="n">
        <v>61456</v>
      </c>
      <c r="G878" s="7" t="n">
        <v>2</v>
      </c>
      <c r="H878" s="7" t="n">
        <v>0</v>
      </c>
      <c r="I878" s="7" t="s">
        <v>41</v>
      </c>
      <c r="J878" s="24" t="s">
        <v>3</v>
      </c>
      <c r="K878" s="7" t="n">
        <v>8</v>
      </c>
      <c r="L878" s="7" t="n">
        <v>28</v>
      </c>
      <c r="M878" s="24" t="s">
        <v>3</v>
      </c>
      <c r="N878" s="14" t="n">
        <v>74</v>
      </c>
      <c r="O878" s="7" t="n">
        <v>65</v>
      </c>
      <c r="P878" s="24" t="s">
        <v>3</v>
      </c>
      <c r="Q878" s="7" t="n">
        <v>0</v>
      </c>
      <c r="R878" s="7" t="n">
        <v>1</v>
      </c>
      <c r="S878" s="7" t="n">
        <v>3</v>
      </c>
      <c r="T878" s="7" t="n">
        <v>9</v>
      </c>
      <c r="U878" s="7" t="n">
        <v>28</v>
      </c>
      <c r="V878" s="24" t="s">
        <v>3</v>
      </c>
      <c r="W878" s="14" t="n">
        <v>74</v>
      </c>
      <c r="X878" s="7" t="n">
        <v>65</v>
      </c>
      <c r="Y878" s="24" t="s">
        <v>3</v>
      </c>
      <c r="Z878" s="7" t="n">
        <v>0</v>
      </c>
      <c r="AA878" s="7" t="n">
        <v>2</v>
      </c>
      <c r="AB878" s="7" t="n">
        <v>3</v>
      </c>
      <c r="AC878" s="7" t="n">
        <v>9</v>
      </c>
      <c r="AD878" s="7" t="n">
        <v>1</v>
      </c>
      <c r="AE878" s="12" t="n">
        <f t="normal" ca="1">A882</f>
        <v>0</v>
      </c>
    </row>
    <row r="879" spans="1:8">
      <c r="A879" t="s">
        <v>4</v>
      </c>
      <c r="B879" s="4" t="s">
        <v>5</v>
      </c>
      <c r="C879" s="4" t="s">
        <v>10</v>
      </c>
      <c r="D879" s="4" t="s">
        <v>15</v>
      </c>
      <c r="E879" s="4" t="s">
        <v>15</v>
      </c>
      <c r="F879" s="4" t="s">
        <v>6</v>
      </c>
    </row>
    <row r="880" spans="1:8">
      <c r="A880" t="n">
        <v>7523</v>
      </c>
      <c r="B880" s="26" t="n">
        <v>47</v>
      </c>
      <c r="C880" s="7" t="n">
        <v>61456</v>
      </c>
      <c r="D880" s="7" t="n">
        <v>0</v>
      </c>
      <c r="E880" s="7" t="n">
        <v>0</v>
      </c>
      <c r="F880" s="7" t="s">
        <v>42</v>
      </c>
    </row>
    <row r="881" spans="1:31">
      <c r="A881" t="s">
        <v>4</v>
      </c>
      <c r="B881" s="4" t="s">
        <v>5</v>
      </c>
      <c r="C881" s="4" t="s">
        <v>15</v>
      </c>
      <c r="D881" s="4" t="s">
        <v>10</v>
      </c>
      <c r="E881" s="4" t="s">
        <v>22</v>
      </c>
    </row>
    <row r="882" spans="1:31">
      <c r="A882" t="n">
        <v>7536</v>
      </c>
      <c r="B882" s="25" t="n">
        <v>58</v>
      </c>
      <c r="C882" s="7" t="n">
        <v>0</v>
      </c>
      <c r="D882" s="7" t="n">
        <v>300</v>
      </c>
      <c r="E882" s="7" t="n">
        <v>1</v>
      </c>
    </row>
    <row r="883" spans="1:31">
      <c r="A883" t="s">
        <v>4</v>
      </c>
      <c r="B883" s="4" t="s">
        <v>5</v>
      </c>
      <c r="C883" s="4" t="s">
        <v>15</v>
      </c>
      <c r="D883" s="4" t="s">
        <v>10</v>
      </c>
    </row>
    <row r="884" spans="1:31">
      <c r="A884" t="n">
        <v>7544</v>
      </c>
      <c r="B884" s="25" t="n">
        <v>58</v>
      </c>
      <c r="C884" s="7" t="n">
        <v>255</v>
      </c>
      <c r="D884" s="7" t="n">
        <v>0</v>
      </c>
    </row>
    <row r="885" spans="1:31">
      <c r="A885" t="s">
        <v>4</v>
      </c>
      <c r="B885" s="4" t="s">
        <v>5</v>
      </c>
      <c r="C885" s="4" t="s">
        <v>15</v>
      </c>
      <c r="D885" s="4" t="s">
        <v>15</v>
      </c>
      <c r="E885" s="4" t="s">
        <v>15</v>
      </c>
      <c r="F885" s="4" t="s">
        <v>15</v>
      </c>
    </row>
    <row r="886" spans="1:31">
      <c r="A886" t="n">
        <v>7548</v>
      </c>
      <c r="B886" s="23" t="n">
        <v>14</v>
      </c>
      <c r="C886" s="7" t="n">
        <v>0</v>
      </c>
      <c r="D886" s="7" t="n">
        <v>0</v>
      </c>
      <c r="E886" s="7" t="n">
        <v>0</v>
      </c>
      <c r="F886" s="7" t="n">
        <v>64</v>
      </c>
    </row>
    <row r="887" spans="1:31">
      <c r="A887" t="s">
        <v>4</v>
      </c>
      <c r="B887" s="4" t="s">
        <v>5</v>
      </c>
      <c r="C887" s="4" t="s">
        <v>15</v>
      </c>
      <c r="D887" s="4" t="s">
        <v>10</v>
      </c>
    </row>
    <row r="888" spans="1:31">
      <c r="A888" t="n">
        <v>7553</v>
      </c>
      <c r="B888" s="19" t="n">
        <v>22</v>
      </c>
      <c r="C888" s="7" t="n">
        <v>0</v>
      </c>
      <c r="D888" s="7" t="n">
        <v>12330</v>
      </c>
    </row>
    <row r="889" spans="1:31">
      <c r="A889" t="s">
        <v>4</v>
      </c>
      <c r="B889" s="4" t="s">
        <v>5</v>
      </c>
      <c r="C889" s="4" t="s">
        <v>15</v>
      </c>
      <c r="D889" s="4" t="s">
        <v>10</v>
      </c>
    </row>
    <row r="890" spans="1:31">
      <c r="A890" t="n">
        <v>7557</v>
      </c>
      <c r="B890" s="25" t="n">
        <v>58</v>
      </c>
      <c r="C890" s="7" t="n">
        <v>5</v>
      </c>
      <c r="D890" s="7" t="n">
        <v>300</v>
      </c>
    </row>
    <row r="891" spans="1:31">
      <c r="A891" t="s">
        <v>4</v>
      </c>
      <c r="B891" s="4" t="s">
        <v>5</v>
      </c>
      <c r="C891" s="4" t="s">
        <v>22</v>
      </c>
      <c r="D891" s="4" t="s">
        <v>10</v>
      </c>
    </row>
    <row r="892" spans="1:31">
      <c r="A892" t="n">
        <v>7561</v>
      </c>
      <c r="B892" s="27" t="n">
        <v>103</v>
      </c>
      <c r="C892" s="7" t="n">
        <v>0</v>
      </c>
      <c r="D892" s="7" t="n">
        <v>300</v>
      </c>
    </row>
    <row r="893" spans="1:31">
      <c r="A893" t="s">
        <v>4</v>
      </c>
      <c r="B893" s="4" t="s">
        <v>5</v>
      </c>
      <c r="C893" s="4" t="s">
        <v>15</v>
      </c>
    </row>
    <row r="894" spans="1:31">
      <c r="A894" t="n">
        <v>7568</v>
      </c>
      <c r="B894" s="28" t="n">
        <v>64</v>
      </c>
      <c r="C894" s="7" t="n">
        <v>7</v>
      </c>
    </row>
    <row r="895" spans="1:31">
      <c r="A895" t="s">
        <v>4</v>
      </c>
      <c r="B895" s="4" t="s">
        <v>5</v>
      </c>
      <c r="C895" s="4" t="s">
        <v>15</v>
      </c>
      <c r="D895" s="4" t="s">
        <v>10</v>
      </c>
    </row>
    <row r="896" spans="1:31">
      <c r="A896" t="n">
        <v>7570</v>
      </c>
      <c r="B896" s="29" t="n">
        <v>72</v>
      </c>
      <c r="C896" s="7" t="n">
        <v>5</v>
      </c>
      <c r="D896" s="7" t="n">
        <v>0</v>
      </c>
    </row>
    <row r="897" spans="1:6">
      <c r="A897" t="s">
        <v>4</v>
      </c>
      <c r="B897" s="4" t="s">
        <v>5</v>
      </c>
      <c r="C897" s="4" t="s">
        <v>15</v>
      </c>
      <c r="D897" s="24" t="s">
        <v>39</v>
      </c>
      <c r="E897" s="4" t="s">
        <v>5</v>
      </c>
      <c r="F897" s="4" t="s">
        <v>15</v>
      </c>
      <c r="G897" s="4" t="s">
        <v>10</v>
      </c>
      <c r="H897" s="24" t="s">
        <v>40</v>
      </c>
      <c r="I897" s="4" t="s">
        <v>15</v>
      </c>
      <c r="J897" s="4" t="s">
        <v>9</v>
      </c>
      <c r="K897" s="4" t="s">
        <v>15</v>
      </c>
      <c r="L897" s="4" t="s">
        <v>15</v>
      </c>
      <c r="M897" s="4" t="s">
        <v>21</v>
      </c>
    </row>
    <row r="898" spans="1:6">
      <c r="A898" t="n">
        <v>7574</v>
      </c>
      <c r="B898" s="11" t="n">
        <v>5</v>
      </c>
      <c r="C898" s="7" t="n">
        <v>28</v>
      </c>
      <c r="D898" s="24" t="s">
        <v>3</v>
      </c>
      <c r="E898" s="9" t="n">
        <v>162</v>
      </c>
      <c r="F898" s="7" t="n">
        <v>4</v>
      </c>
      <c r="G898" s="7" t="n">
        <v>12330</v>
      </c>
      <c r="H898" s="24" t="s">
        <v>3</v>
      </c>
      <c r="I898" s="7" t="n">
        <v>0</v>
      </c>
      <c r="J898" s="7" t="n">
        <v>1</v>
      </c>
      <c r="K898" s="7" t="n">
        <v>2</v>
      </c>
      <c r="L898" s="7" t="n">
        <v>1</v>
      </c>
      <c r="M898" s="12" t="n">
        <f t="normal" ca="1">A904</f>
        <v>0</v>
      </c>
    </row>
    <row r="899" spans="1:6">
      <c r="A899" t="s">
        <v>4</v>
      </c>
      <c r="B899" s="4" t="s">
        <v>5</v>
      </c>
      <c r="C899" s="4" t="s">
        <v>15</v>
      </c>
      <c r="D899" s="4" t="s">
        <v>6</v>
      </c>
    </row>
    <row r="900" spans="1:6">
      <c r="A900" t="n">
        <v>7591</v>
      </c>
      <c r="B900" s="8" t="n">
        <v>2</v>
      </c>
      <c r="C900" s="7" t="n">
        <v>10</v>
      </c>
      <c r="D900" s="7" t="s">
        <v>43</v>
      </c>
    </row>
    <row r="901" spans="1:6">
      <c r="A901" t="s">
        <v>4</v>
      </c>
      <c r="B901" s="4" t="s">
        <v>5</v>
      </c>
      <c r="C901" s="4" t="s">
        <v>10</v>
      </c>
    </row>
    <row r="902" spans="1:6">
      <c r="A902" t="n">
        <v>7608</v>
      </c>
      <c r="B902" s="21" t="n">
        <v>16</v>
      </c>
      <c r="C902" s="7" t="n">
        <v>0</v>
      </c>
    </row>
    <row r="903" spans="1:6">
      <c r="A903" t="s">
        <v>4</v>
      </c>
      <c r="B903" s="4" t="s">
        <v>5</v>
      </c>
      <c r="C903" s="4" t="s">
        <v>10</v>
      </c>
      <c r="D903" s="4" t="s">
        <v>6</v>
      </c>
      <c r="E903" s="4" t="s">
        <v>6</v>
      </c>
      <c r="F903" s="4" t="s">
        <v>6</v>
      </c>
      <c r="G903" s="4" t="s">
        <v>15</v>
      </c>
      <c r="H903" s="4" t="s">
        <v>9</v>
      </c>
      <c r="I903" s="4" t="s">
        <v>22</v>
      </c>
      <c r="J903" s="4" t="s">
        <v>22</v>
      </c>
      <c r="K903" s="4" t="s">
        <v>22</v>
      </c>
      <c r="L903" s="4" t="s">
        <v>22</v>
      </c>
      <c r="M903" s="4" t="s">
        <v>22</v>
      </c>
      <c r="N903" s="4" t="s">
        <v>22</v>
      </c>
      <c r="O903" s="4" t="s">
        <v>22</v>
      </c>
      <c r="P903" s="4" t="s">
        <v>6</v>
      </c>
      <c r="Q903" s="4" t="s">
        <v>6</v>
      </c>
      <c r="R903" s="4" t="s">
        <v>9</v>
      </c>
      <c r="S903" s="4" t="s">
        <v>15</v>
      </c>
      <c r="T903" s="4" t="s">
        <v>9</v>
      </c>
      <c r="U903" s="4" t="s">
        <v>9</v>
      </c>
      <c r="V903" s="4" t="s">
        <v>10</v>
      </c>
    </row>
    <row r="904" spans="1:6">
      <c r="A904" t="n">
        <v>7611</v>
      </c>
      <c r="B904" s="42" t="n">
        <v>19</v>
      </c>
      <c r="C904" s="7" t="n">
        <v>1570</v>
      </c>
      <c r="D904" s="7" t="s">
        <v>58</v>
      </c>
      <c r="E904" s="7" t="s">
        <v>59</v>
      </c>
      <c r="F904" s="7" t="s">
        <v>14</v>
      </c>
      <c r="G904" s="7" t="n">
        <v>0</v>
      </c>
      <c r="H904" s="7" t="n">
        <v>1</v>
      </c>
      <c r="I904" s="7" t="n">
        <v>0</v>
      </c>
      <c r="J904" s="7" t="n">
        <v>0</v>
      </c>
      <c r="K904" s="7" t="n">
        <v>0</v>
      </c>
      <c r="L904" s="7" t="n">
        <v>0</v>
      </c>
      <c r="M904" s="7" t="n">
        <v>1</v>
      </c>
      <c r="N904" s="7" t="n">
        <v>1.60000002384186</v>
      </c>
      <c r="O904" s="7" t="n">
        <v>0.0900000035762787</v>
      </c>
      <c r="P904" s="7" t="s">
        <v>14</v>
      </c>
      <c r="Q904" s="7" t="s">
        <v>14</v>
      </c>
      <c r="R904" s="7" t="n">
        <v>-1</v>
      </c>
      <c r="S904" s="7" t="n">
        <v>0</v>
      </c>
      <c r="T904" s="7" t="n">
        <v>0</v>
      </c>
      <c r="U904" s="7" t="n">
        <v>0</v>
      </c>
      <c r="V904" s="7" t="n">
        <v>0</v>
      </c>
    </row>
    <row r="905" spans="1:6">
      <c r="A905" t="s">
        <v>4</v>
      </c>
      <c r="B905" s="4" t="s">
        <v>5</v>
      </c>
      <c r="C905" s="4" t="s">
        <v>10</v>
      </c>
      <c r="D905" s="4" t="s">
        <v>6</v>
      </c>
      <c r="E905" s="4" t="s">
        <v>6</v>
      </c>
      <c r="F905" s="4" t="s">
        <v>6</v>
      </c>
      <c r="G905" s="4" t="s">
        <v>15</v>
      </c>
      <c r="H905" s="4" t="s">
        <v>9</v>
      </c>
      <c r="I905" s="4" t="s">
        <v>22</v>
      </c>
      <c r="J905" s="4" t="s">
        <v>22</v>
      </c>
      <c r="K905" s="4" t="s">
        <v>22</v>
      </c>
      <c r="L905" s="4" t="s">
        <v>22</v>
      </c>
      <c r="M905" s="4" t="s">
        <v>22</v>
      </c>
      <c r="N905" s="4" t="s">
        <v>22</v>
      </c>
      <c r="O905" s="4" t="s">
        <v>22</v>
      </c>
      <c r="P905" s="4" t="s">
        <v>6</v>
      </c>
      <c r="Q905" s="4" t="s">
        <v>6</v>
      </c>
      <c r="R905" s="4" t="s">
        <v>9</v>
      </c>
      <c r="S905" s="4" t="s">
        <v>15</v>
      </c>
      <c r="T905" s="4" t="s">
        <v>9</v>
      </c>
      <c r="U905" s="4" t="s">
        <v>9</v>
      </c>
      <c r="V905" s="4" t="s">
        <v>10</v>
      </c>
    </row>
    <row r="906" spans="1:6">
      <c r="A906" t="n">
        <v>7681</v>
      </c>
      <c r="B906" s="42" t="n">
        <v>19</v>
      </c>
      <c r="C906" s="7" t="n">
        <v>1571</v>
      </c>
      <c r="D906" s="7" t="s">
        <v>60</v>
      </c>
      <c r="E906" s="7" t="s">
        <v>59</v>
      </c>
      <c r="F906" s="7" t="s">
        <v>14</v>
      </c>
      <c r="G906" s="7" t="n">
        <v>0</v>
      </c>
      <c r="H906" s="7" t="n">
        <v>1</v>
      </c>
      <c r="I906" s="7" t="n">
        <v>0</v>
      </c>
      <c r="J906" s="7" t="n">
        <v>0</v>
      </c>
      <c r="K906" s="7" t="n">
        <v>0</v>
      </c>
      <c r="L906" s="7" t="n">
        <v>0</v>
      </c>
      <c r="M906" s="7" t="n">
        <v>1</v>
      </c>
      <c r="N906" s="7" t="n">
        <v>1.60000002384186</v>
      </c>
      <c r="O906" s="7" t="n">
        <v>0.0900000035762787</v>
      </c>
      <c r="P906" s="7" t="s">
        <v>14</v>
      </c>
      <c r="Q906" s="7" t="s">
        <v>14</v>
      </c>
      <c r="R906" s="7" t="n">
        <v>-1</v>
      </c>
      <c r="S906" s="7" t="n">
        <v>0</v>
      </c>
      <c r="T906" s="7" t="n">
        <v>0</v>
      </c>
      <c r="U906" s="7" t="n">
        <v>0</v>
      </c>
      <c r="V906" s="7" t="n">
        <v>0</v>
      </c>
    </row>
    <row r="907" spans="1:6">
      <c r="A907" t="s">
        <v>4</v>
      </c>
      <c r="B907" s="4" t="s">
        <v>5</v>
      </c>
      <c r="C907" s="4" t="s">
        <v>10</v>
      </c>
      <c r="D907" s="4" t="s">
        <v>15</v>
      </c>
      <c r="E907" s="4" t="s">
        <v>15</v>
      </c>
      <c r="F907" s="4" t="s">
        <v>6</v>
      </c>
    </row>
    <row r="908" spans="1:6">
      <c r="A908" t="n">
        <v>7755</v>
      </c>
      <c r="B908" s="17" t="n">
        <v>20</v>
      </c>
      <c r="C908" s="7" t="n">
        <v>0</v>
      </c>
      <c r="D908" s="7" t="n">
        <v>3</v>
      </c>
      <c r="E908" s="7" t="n">
        <v>10</v>
      </c>
      <c r="F908" s="7" t="s">
        <v>44</v>
      </c>
    </row>
    <row r="909" spans="1:6">
      <c r="A909" t="s">
        <v>4</v>
      </c>
      <c r="B909" s="4" t="s">
        <v>5</v>
      </c>
      <c r="C909" s="4" t="s">
        <v>10</v>
      </c>
    </row>
    <row r="910" spans="1:6">
      <c r="A910" t="n">
        <v>7773</v>
      </c>
      <c r="B910" s="21" t="n">
        <v>16</v>
      </c>
      <c r="C910" s="7" t="n">
        <v>0</v>
      </c>
    </row>
    <row r="911" spans="1:6">
      <c r="A911" t="s">
        <v>4</v>
      </c>
      <c r="B911" s="4" t="s">
        <v>5</v>
      </c>
      <c r="C911" s="4" t="s">
        <v>10</v>
      </c>
      <c r="D911" s="4" t="s">
        <v>15</v>
      </c>
      <c r="E911" s="4" t="s">
        <v>15</v>
      </c>
      <c r="F911" s="4" t="s">
        <v>6</v>
      </c>
    </row>
    <row r="912" spans="1:6">
      <c r="A912" t="n">
        <v>7776</v>
      </c>
      <c r="B912" s="17" t="n">
        <v>20</v>
      </c>
      <c r="C912" s="7" t="n">
        <v>1</v>
      </c>
      <c r="D912" s="7" t="n">
        <v>3</v>
      </c>
      <c r="E912" s="7" t="n">
        <v>10</v>
      </c>
      <c r="F912" s="7" t="s">
        <v>44</v>
      </c>
    </row>
    <row r="913" spans="1:22">
      <c r="A913" t="s">
        <v>4</v>
      </c>
      <c r="B913" s="4" t="s">
        <v>5</v>
      </c>
      <c r="C913" s="4" t="s">
        <v>10</v>
      </c>
    </row>
    <row r="914" spans="1:22">
      <c r="A914" t="n">
        <v>7794</v>
      </c>
      <c r="B914" s="21" t="n">
        <v>16</v>
      </c>
      <c r="C914" s="7" t="n">
        <v>0</v>
      </c>
    </row>
    <row r="915" spans="1:22">
      <c r="A915" t="s">
        <v>4</v>
      </c>
      <c r="B915" s="4" t="s">
        <v>5</v>
      </c>
      <c r="C915" s="4" t="s">
        <v>10</v>
      </c>
      <c r="D915" s="4" t="s">
        <v>15</v>
      </c>
      <c r="E915" s="4" t="s">
        <v>15</v>
      </c>
      <c r="F915" s="4" t="s">
        <v>6</v>
      </c>
    </row>
    <row r="916" spans="1:22">
      <c r="A916" t="n">
        <v>7797</v>
      </c>
      <c r="B916" s="17" t="n">
        <v>20</v>
      </c>
      <c r="C916" s="7" t="n">
        <v>12</v>
      </c>
      <c r="D916" s="7" t="n">
        <v>3</v>
      </c>
      <c r="E916" s="7" t="n">
        <v>10</v>
      </c>
      <c r="F916" s="7" t="s">
        <v>44</v>
      </c>
    </row>
    <row r="917" spans="1:22">
      <c r="A917" t="s">
        <v>4</v>
      </c>
      <c r="B917" s="4" t="s">
        <v>5</v>
      </c>
      <c r="C917" s="4" t="s">
        <v>10</v>
      </c>
    </row>
    <row r="918" spans="1:22">
      <c r="A918" t="n">
        <v>7815</v>
      </c>
      <c r="B918" s="21" t="n">
        <v>16</v>
      </c>
      <c r="C918" s="7" t="n">
        <v>0</v>
      </c>
    </row>
    <row r="919" spans="1:22">
      <c r="A919" t="s">
        <v>4</v>
      </c>
      <c r="B919" s="4" t="s">
        <v>5</v>
      </c>
      <c r="C919" s="4" t="s">
        <v>10</v>
      </c>
      <c r="D919" s="4" t="s">
        <v>15</v>
      </c>
      <c r="E919" s="4" t="s">
        <v>15</v>
      </c>
      <c r="F919" s="4" t="s">
        <v>6</v>
      </c>
    </row>
    <row r="920" spans="1:22">
      <c r="A920" t="n">
        <v>7818</v>
      </c>
      <c r="B920" s="17" t="n">
        <v>20</v>
      </c>
      <c r="C920" s="7" t="n">
        <v>61491</v>
      </c>
      <c r="D920" s="7" t="n">
        <v>3</v>
      </c>
      <c r="E920" s="7" t="n">
        <v>10</v>
      </c>
      <c r="F920" s="7" t="s">
        <v>44</v>
      </c>
    </row>
    <row r="921" spans="1:22">
      <c r="A921" t="s">
        <v>4</v>
      </c>
      <c r="B921" s="4" t="s">
        <v>5</v>
      </c>
      <c r="C921" s="4" t="s">
        <v>10</v>
      </c>
    </row>
    <row r="922" spans="1:22">
      <c r="A922" t="n">
        <v>7836</v>
      </c>
      <c r="B922" s="21" t="n">
        <v>16</v>
      </c>
      <c r="C922" s="7" t="n">
        <v>0</v>
      </c>
    </row>
    <row r="923" spans="1:22">
      <c r="A923" t="s">
        <v>4</v>
      </c>
      <c r="B923" s="4" t="s">
        <v>5</v>
      </c>
      <c r="C923" s="4" t="s">
        <v>10</v>
      </c>
      <c r="D923" s="4" t="s">
        <v>15</v>
      </c>
      <c r="E923" s="4" t="s">
        <v>15</v>
      </c>
      <c r="F923" s="4" t="s">
        <v>6</v>
      </c>
    </row>
    <row r="924" spans="1:22">
      <c r="A924" t="n">
        <v>7839</v>
      </c>
      <c r="B924" s="17" t="n">
        <v>20</v>
      </c>
      <c r="C924" s="7" t="n">
        <v>61492</v>
      </c>
      <c r="D924" s="7" t="n">
        <v>3</v>
      </c>
      <c r="E924" s="7" t="n">
        <v>10</v>
      </c>
      <c r="F924" s="7" t="s">
        <v>44</v>
      </c>
    </row>
    <row r="925" spans="1:22">
      <c r="A925" t="s">
        <v>4</v>
      </c>
      <c r="B925" s="4" t="s">
        <v>5</v>
      </c>
      <c r="C925" s="4" t="s">
        <v>10</v>
      </c>
    </row>
    <row r="926" spans="1:22">
      <c r="A926" t="n">
        <v>7857</v>
      </c>
      <c r="B926" s="21" t="n">
        <v>16</v>
      </c>
      <c r="C926" s="7" t="n">
        <v>0</v>
      </c>
    </row>
    <row r="927" spans="1:22">
      <c r="A927" t="s">
        <v>4</v>
      </c>
      <c r="B927" s="4" t="s">
        <v>5</v>
      </c>
      <c r="C927" s="4" t="s">
        <v>10</v>
      </c>
      <c r="D927" s="4" t="s">
        <v>15</v>
      </c>
      <c r="E927" s="4" t="s">
        <v>15</v>
      </c>
      <c r="F927" s="4" t="s">
        <v>6</v>
      </c>
    </row>
    <row r="928" spans="1:22">
      <c r="A928" t="n">
        <v>7860</v>
      </c>
      <c r="B928" s="17" t="n">
        <v>20</v>
      </c>
      <c r="C928" s="7" t="n">
        <v>61493</v>
      </c>
      <c r="D928" s="7" t="n">
        <v>3</v>
      </c>
      <c r="E928" s="7" t="n">
        <v>10</v>
      </c>
      <c r="F928" s="7" t="s">
        <v>44</v>
      </c>
    </row>
    <row r="929" spans="1:6">
      <c r="A929" t="s">
        <v>4</v>
      </c>
      <c r="B929" s="4" t="s">
        <v>5</v>
      </c>
      <c r="C929" s="4" t="s">
        <v>10</v>
      </c>
    </row>
    <row r="930" spans="1:6">
      <c r="A930" t="n">
        <v>7878</v>
      </c>
      <c r="B930" s="21" t="n">
        <v>16</v>
      </c>
      <c r="C930" s="7" t="n">
        <v>0</v>
      </c>
    </row>
    <row r="931" spans="1:6">
      <c r="A931" t="s">
        <v>4</v>
      </c>
      <c r="B931" s="4" t="s">
        <v>5</v>
      </c>
      <c r="C931" s="4" t="s">
        <v>10</v>
      </c>
      <c r="D931" s="4" t="s">
        <v>15</v>
      </c>
      <c r="E931" s="4" t="s">
        <v>15</v>
      </c>
      <c r="F931" s="4" t="s">
        <v>6</v>
      </c>
    </row>
    <row r="932" spans="1:6">
      <c r="A932" t="n">
        <v>7881</v>
      </c>
      <c r="B932" s="17" t="n">
        <v>20</v>
      </c>
      <c r="C932" s="7" t="n">
        <v>61494</v>
      </c>
      <c r="D932" s="7" t="n">
        <v>3</v>
      </c>
      <c r="E932" s="7" t="n">
        <v>10</v>
      </c>
      <c r="F932" s="7" t="s">
        <v>44</v>
      </c>
    </row>
    <row r="933" spans="1:6">
      <c r="A933" t="s">
        <v>4</v>
      </c>
      <c r="B933" s="4" t="s">
        <v>5</v>
      </c>
      <c r="C933" s="4" t="s">
        <v>10</v>
      </c>
    </row>
    <row r="934" spans="1:6">
      <c r="A934" t="n">
        <v>7899</v>
      </c>
      <c r="B934" s="21" t="n">
        <v>16</v>
      </c>
      <c r="C934" s="7" t="n">
        <v>0</v>
      </c>
    </row>
    <row r="935" spans="1:6">
      <c r="A935" t="s">
        <v>4</v>
      </c>
      <c r="B935" s="4" t="s">
        <v>5</v>
      </c>
      <c r="C935" s="4" t="s">
        <v>10</v>
      </c>
      <c r="D935" s="4" t="s">
        <v>15</v>
      </c>
      <c r="E935" s="4" t="s">
        <v>15</v>
      </c>
      <c r="F935" s="4" t="s">
        <v>6</v>
      </c>
    </row>
    <row r="936" spans="1:6">
      <c r="A936" t="n">
        <v>7902</v>
      </c>
      <c r="B936" s="17" t="n">
        <v>20</v>
      </c>
      <c r="C936" s="7" t="n">
        <v>1570</v>
      </c>
      <c r="D936" s="7" t="n">
        <v>3</v>
      </c>
      <c r="E936" s="7" t="n">
        <v>10</v>
      </c>
      <c r="F936" s="7" t="s">
        <v>44</v>
      </c>
    </row>
    <row r="937" spans="1:6">
      <c r="A937" t="s">
        <v>4</v>
      </c>
      <c r="B937" s="4" t="s">
        <v>5</v>
      </c>
      <c r="C937" s="4" t="s">
        <v>10</v>
      </c>
    </row>
    <row r="938" spans="1:6">
      <c r="A938" t="n">
        <v>7920</v>
      </c>
      <c r="B938" s="21" t="n">
        <v>16</v>
      </c>
      <c r="C938" s="7" t="n">
        <v>0</v>
      </c>
    </row>
    <row r="939" spans="1:6">
      <c r="A939" t="s">
        <v>4</v>
      </c>
      <c r="B939" s="4" t="s">
        <v>5</v>
      </c>
      <c r="C939" s="4" t="s">
        <v>10</v>
      </c>
      <c r="D939" s="4" t="s">
        <v>15</v>
      </c>
      <c r="E939" s="4" t="s">
        <v>15</v>
      </c>
      <c r="F939" s="4" t="s">
        <v>6</v>
      </c>
    </row>
    <row r="940" spans="1:6">
      <c r="A940" t="n">
        <v>7923</v>
      </c>
      <c r="B940" s="17" t="n">
        <v>20</v>
      </c>
      <c r="C940" s="7" t="n">
        <v>1571</v>
      </c>
      <c r="D940" s="7" t="n">
        <v>3</v>
      </c>
      <c r="E940" s="7" t="n">
        <v>10</v>
      </c>
      <c r="F940" s="7" t="s">
        <v>44</v>
      </c>
    </row>
    <row r="941" spans="1:6">
      <c r="A941" t="s">
        <v>4</v>
      </c>
      <c r="B941" s="4" t="s">
        <v>5</v>
      </c>
      <c r="C941" s="4" t="s">
        <v>10</v>
      </c>
    </row>
    <row r="942" spans="1:6">
      <c r="A942" t="n">
        <v>7941</v>
      </c>
      <c r="B942" s="21" t="n">
        <v>16</v>
      </c>
      <c r="C942" s="7" t="n">
        <v>0</v>
      </c>
    </row>
    <row r="943" spans="1:6">
      <c r="A943" t="s">
        <v>4</v>
      </c>
      <c r="B943" s="4" t="s">
        <v>5</v>
      </c>
      <c r="C943" s="4" t="s">
        <v>15</v>
      </c>
    </row>
    <row r="944" spans="1:6">
      <c r="A944" t="n">
        <v>7944</v>
      </c>
      <c r="B944" s="30" t="n">
        <v>116</v>
      </c>
      <c r="C944" s="7" t="n">
        <v>0</v>
      </c>
    </row>
    <row r="945" spans="1:6">
      <c r="A945" t="s">
        <v>4</v>
      </c>
      <c r="B945" s="4" t="s">
        <v>5</v>
      </c>
      <c r="C945" s="4" t="s">
        <v>15</v>
      </c>
      <c r="D945" s="4" t="s">
        <v>10</v>
      </c>
    </row>
    <row r="946" spans="1:6">
      <c r="A946" t="n">
        <v>7946</v>
      </c>
      <c r="B946" s="30" t="n">
        <v>116</v>
      </c>
      <c r="C946" s="7" t="n">
        <v>2</v>
      </c>
      <c r="D946" s="7" t="n">
        <v>1</v>
      </c>
    </row>
    <row r="947" spans="1:6">
      <c r="A947" t="s">
        <v>4</v>
      </c>
      <c r="B947" s="4" t="s">
        <v>5</v>
      </c>
      <c r="C947" s="4" t="s">
        <v>15</v>
      </c>
      <c r="D947" s="4" t="s">
        <v>9</v>
      </c>
    </row>
    <row r="948" spans="1:6">
      <c r="A948" t="n">
        <v>7950</v>
      </c>
      <c r="B948" s="30" t="n">
        <v>116</v>
      </c>
      <c r="C948" s="7" t="n">
        <v>5</v>
      </c>
      <c r="D948" s="7" t="n">
        <v>1112014848</v>
      </c>
    </row>
    <row r="949" spans="1:6">
      <c r="A949" t="s">
        <v>4</v>
      </c>
      <c r="B949" s="4" t="s">
        <v>5</v>
      </c>
      <c r="C949" s="4" t="s">
        <v>15</v>
      </c>
      <c r="D949" s="4" t="s">
        <v>10</v>
      </c>
    </row>
    <row r="950" spans="1:6">
      <c r="A950" t="n">
        <v>7956</v>
      </c>
      <c r="B950" s="30" t="n">
        <v>116</v>
      </c>
      <c r="C950" s="7" t="n">
        <v>6</v>
      </c>
      <c r="D950" s="7" t="n">
        <v>1</v>
      </c>
    </row>
    <row r="951" spans="1:6">
      <c r="A951" t="s">
        <v>4</v>
      </c>
      <c r="B951" s="4" t="s">
        <v>5</v>
      </c>
      <c r="C951" s="4" t="s">
        <v>15</v>
      </c>
      <c r="D951" s="4" t="s">
        <v>10</v>
      </c>
      <c r="E951" s="4" t="s">
        <v>15</v>
      </c>
      <c r="F951" s="4" t="s">
        <v>6</v>
      </c>
      <c r="G951" s="4" t="s">
        <v>6</v>
      </c>
      <c r="H951" s="4" t="s">
        <v>6</v>
      </c>
      <c r="I951" s="4" t="s">
        <v>6</v>
      </c>
      <c r="J951" s="4" t="s">
        <v>6</v>
      </c>
      <c r="K951" s="4" t="s">
        <v>6</v>
      </c>
      <c r="L951" s="4" t="s">
        <v>6</v>
      </c>
      <c r="M951" s="4" t="s">
        <v>6</v>
      </c>
      <c r="N951" s="4" t="s">
        <v>6</v>
      </c>
      <c r="O951" s="4" t="s">
        <v>6</v>
      </c>
      <c r="P951" s="4" t="s">
        <v>6</v>
      </c>
      <c r="Q951" s="4" t="s">
        <v>6</v>
      </c>
      <c r="R951" s="4" t="s">
        <v>6</v>
      </c>
      <c r="S951" s="4" t="s">
        <v>6</v>
      </c>
      <c r="T951" s="4" t="s">
        <v>6</v>
      </c>
      <c r="U951" s="4" t="s">
        <v>6</v>
      </c>
    </row>
    <row r="952" spans="1:6">
      <c r="A952" t="n">
        <v>7960</v>
      </c>
      <c r="B952" s="31" t="n">
        <v>36</v>
      </c>
      <c r="C952" s="7" t="n">
        <v>8</v>
      </c>
      <c r="D952" s="7" t="n">
        <v>1570</v>
      </c>
      <c r="E952" s="7" t="n">
        <v>0</v>
      </c>
      <c r="F952" s="7" t="s">
        <v>91</v>
      </c>
      <c r="G952" s="7" t="s">
        <v>14</v>
      </c>
      <c r="H952" s="7" t="s">
        <v>14</v>
      </c>
      <c r="I952" s="7" t="s">
        <v>14</v>
      </c>
      <c r="J952" s="7" t="s">
        <v>14</v>
      </c>
      <c r="K952" s="7" t="s">
        <v>14</v>
      </c>
      <c r="L952" s="7" t="s">
        <v>14</v>
      </c>
      <c r="M952" s="7" t="s">
        <v>14</v>
      </c>
      <c r="N952" s="7" t="s">
        <v>14</v>
      </c>
      <c r="O952" s="7" t="s">
        <v>14</v>
      </c>
      <c r="P952" s="7" t="s">
        <v>14</v>
      </c>
      <c r="Q952" s="7" t="s">
        <v>14</v>
      </c>
      <c r="R952" s="7" t="s">
        <v>14</v>
      </c>
      <c r="S952" s="7" t="s">
        <v>14</v>
      </c>
      <c r="T952" s="7" t="s">
        <v>14</v>
      </c>
      <c r="U952" s="7" t="s">
        <v>14</v>
      </c>
    </row>
    <row r="953" spans="1:6">
      <c r="A953" t="s">
        <v>4</v>
      </c>
      <c r="B953" s="4" t="s">
        <v>5</v>
      </c>
      <c r="C953" s="4" t="s">
        <v>15</v>
      </c>
      <c r="D953" s="4" t="s">
        <v>10</v>
      </c>
      <c r="E953" s="4" t="s">
        <v>15</v>
      </c>
      <c r="F953" s="4" t="s">
        <v>6</v>
      </c>
      <c r="G953" s="4" t="s">
        <v>6</v>
      </c>
      <c r="H953" s="4" t="s">
        <v>6</v>
      </c>
      <c r="I953" s="4" t="s">
        <v>6</v>
      </c>
      <c r="J953" s="4" t="s">
        <v>6</v>
      </c>
      <c r="K953" s="4" t="s">
        <v>6</v>
      </c>
      <c r="L953" s="4" t="s">
        <v>6</v>
      </c>
      <c r="M953" s="4" t="s">
        <v>6</v>
      </c>
      <c r="N953" s="4" t="s">
        <v>6</v>
      </c>
      <c r="O953" s="4" t="s">
        <v>6</v>
      </c>
      <c r="P953" s="4" t="s">
        <v>6</v>
      </c>
      <c r="Q953" s="4" t="s">
        <v>6</v>
      </c>
      <c r="R953" s="4" t="s">
        <v>6</v>
      </c>
      <c r="S953" s="4" t="s">
        <v>6</v>
      </c>
      <c r="T953" s="4" t="s">
        <v>6</v>
      </c>
      <c r="U953" s="4" t="s">
        <v>6</v>
      </c>
    </row>
    <row r="954" spans="1:6">
      <c r="A954" t="n">
        <v>7990</v>
      </c>
      <c r="B954" s="31" t="n">
        <v>36</v>
      </c>
      <c r="C954" s="7" t="n">
        <v>8</v>
      </c>
      <c r="D954" s="7" t="n">
        <v>1571</v>
      </c>
      <c r="E954" s="7" t="n">
        <v>0</v>
      </c>
      <c r="F954" s="7" t="s">
        <v>92</v>
      </c>
      <c r="G954" s="7" t="s">
        <v>14</v>
      </c>
      <c r="H954" s="7" t="s">
        <v>14</v>
      </c>
      <c r="I954" s="7" t="s">
        <v>14</v>
      </c>
      <c r="J954" s="7" t="s">
        <v>14</v>
      </c>
      <c r="K954" s="7" t="s">
        <v>14</v>
      </c>
      <c r="L954" s="7" t="s">
        <v>14</v>
      </c>
      <c r="M954" s="7" t="s">
        <v>14</v>
      </c>
      <c r="N954" s="7" t="s">
        <v>14</v>
      </c>
      <c r="O954" s="7" t="s">
        <v>14</v>
      </c>
      <c r="P954" s="7" t="s">
        <v>14</v>
      </c>
      <c r="Q954" s="7" t="s">
        <v>14</v>
      </c>
      <c r="R954" s="7" t="s">
        <v>14</v>
      </c>
      <c r="S954" s="7" t="s">
        <v>14</v>
      </c>
      <c r="T954" s="7" t="s">
        <v>14</v>
      </c>
      <c r="U954" s="7" t="s">
        <v>14</v>
      </c>
    </row>
    <row r="955" spans="1:6">
      <c r="A955" t="s">
        <v>4</v>
      </c>
      <c r="B955" s="4" t="s">
        <v>5</v>
      </c>
      <c r="C955" s="4" t="s">
        <v>10</v>
      </c>
      <c r="D955" s="4" t="s">
        <v>15</v>
      </c>
      <c r="E955" s="4" t="s">
        <v>6</v>
      </c>
      <c r="F955" s="4" t="s">
        <v>22</v>
      </c>
      <c r="G955" s="4" t="s">
        <v>22</v>
      </c>
      <c r="H955" s="4" t="s">
        <v>22</v>
      </c>
    </row>
    <row r="956" spans="1:6">
      <c r="A956" t="n">
        <v>8020</v>
      </c>
      <c r="B956" s="35" t="n">
        <v>48</v>
      </c>
      <c r="C956" s="7" t="n">
        <v>1570</v>
      </c>
      <c r="D956" s="7" t="n">
        <v>0</v>
      </c>
      <c r="E956" s="7" t="s">
        <v>86</v>
      </c>
      <c r="F956" s="7" t="n">
        <v>0</v>
      </c>
      <c r="G956" s="7" t="n">
        <v>1</v>
      </c>
      <c r="H956" s="7" t="n">
        <v>0</v>
      </c>
    </row>
    <row r="957" spans="1:6">
      <c r="A957" t="s">
        <v>4</v>
      </c>
      <c r="B957" s="4" t="s">
        <v>5</v>
      </c>
      <c r="C957" s="4" t="s">
        <v>10</v>
      </c>
      <c r="D957" s="4" t="s">
        <v>15</v>
      </c>
      <c r="E957" s="4" t="s">
        <v>6</v>
      </c>
      <c r="F957" s="4" t="s">
        <v>22</v>
      </c>
      <c r="G957" s="4" t="s">
        <v>22</v>
      </c>
      <c r="H957" s="4" t="s">
        <v>22</v>
      </c>
    </row>
    <row r="958" spans="1:6">
      <c r="A958" t="n">
        <v>8053</v>
      </c>
      <c r="B958" s="35" t="n">
        <v>48</v>
      </c>
      <c r="C958" s="7" t="n">
        <v>1570</v>
      </c>
      <c r="D958" s="7" t="n">
        <v>0</v>
      </c>
      <c r="E958" s="7" t="s">
        <v>91</v>
      </c>
      <c r="F958" s="7" t="n">
        <v>0</v>
      </c>
      <c r="G958" s="7" t="n">
        <v>1</v>
      </c>
      <c r="H958" s="7" t="n">
        <v>0</v>
      </c>
    </row>
    <row r="959" spans="1:6">
      <c r="A959" t="s">
        <v>4</v>
      </c>
      <c r="B959" s="4" t="s">
        <v>5</v>
      </c>
      <c r="C959" s="4" t="s">
        <v>10</v>
      </c>
      <c r="D959" s="4" t="s">
        <v>15</v>
      </c>
      <c r="E959" s="4" t="s">
        <v>6</v>
      </c>
      <c r="F959" s="4" t="s">
        <v>22</v>
      </c>
      <c r="G959" s="4" t="s">
        <v>22</v>
      </c>
      <c r="H959" s="4" t="s">
        <v>22</v>
      </c>
    </row>
    <row r="960" spans="1:6">
      <c r="A960" t="n">
        <v>8079</v>
      </c>
      <c r="B960" s="35" t="n">
        <v>48</v>
      </c>
      <c r="C960" s="7" t="n">
        <v>1571</v>
      </c>
      <c r="D960" s="7" t="n">
        <v>0</v>
      </c>
      <c r="E960" s="7" t="s">
        <v>86</v>
      </c>
      <c r="F960" s="7" t="n">
        <v>0</v>
      </c>
      <c r="G960" s="7" t="n">
        <v>1</v>
      </c>
      <c r="H960" s="7" t="n">
        <v>0</v>
      </c>
    </row>
    <row r="961" spans="1:21">
      <c r="A961" t="s">
        <v>4</v>
      </c>
      <c r="B961" s="4" t="s">
        <v>5</v>
      </c>
      <c r="C961" s="4" t="s">
        <v>10</v>
      </c>
      <c r="D961" s="4" t="s">
        <v>15</v>
      </c>
      <c r="E961" s="4" t="s">
        <v>6</v>
      </c>
      <c r="F961" s="4" t="s">
        <v>22</v>
      </c>
      <c r="G961" s="4" t="s">
        <v>22</v>
      </c>
      <c r="H961" s="4" t="s">
        <v>22</v>
      </c>
    </row>
    <row r="962" spans="1:21">
      <c r="A962" t="n">
        <v>8112</v>
      </c>
      <c r="B962" s="35" t="n">
        <v>48</v>
      </c>
      <c r="C962" s="7" t="n">
        <v>1571</v>
      </c>
      <c r="D962" s="7" t="n">
        <v>0</v>
      </c>
      <c r="E962" s="7" t="s">
        <v>92</v>
      </c>
      <c r="F962" s="7" t="n">
        <v>0</v>
      </c>
      <c r="G962" s="7" t="n">
        <v>1</v>
      </c>
      <c r="H962" s="7" t="n">
        <v>0</v>
      </c>
    </row>
    <row r="963" spans="1:21">
      <c r="A963" t="s">
        <v>4</v>
      </c>
      <c r="B963" s="4" t="s">
        <v>5</v>
      </c>
      <c r="C963" s="4" t="s">
        <v>10</v>
      </c>
      <c r="D963" s="4" t="s">
        <v>22</v>
      </c>
      <c r="E963" s="4" t="s">
        <v>22</v>
      </c>
      <c r="F963" s="4" t="s">
        <v>22</v>
      </c>
      <c r="G963" s="4" t="s">
        <v>22</v>
      </c>
    </row>
    <row r="964" spans="1:21">
      <c r="A964" t="n">
        <v>8138</v>
      </c>
      <c r="B964" s="32" t="n">
        <v>46</v>
      </c>
      <c r="C964" s="7" t="n">
        <v>0</v>
      </c>
      <c r="D964" s="7" t="n">
        <v>-0.5</v>
      </c>
      <c r="E964" s="7" t="n">
        <v>50</v>
      </c>
      <c r="F964" s="7" t="n">
        <v>-2.25</v>
      </c>
      <c r="G964" s="7" t="n">
        <v>0</v>
      </c>
    </row>
    <row r="965" spans="1:21">
      <c r="A965" t="s">
        <v>4</v>
      </c>
      <c r="B965" s="4" t="s">
        <v>5</v>
      </c>
      <c r="C965" s="4" t="s">
        <v>10</v>
      </c>
      <c r="D965" s="4" t="s">
        <v>22</v>
      </c>
      <c r="E965" s="4" t="s">
        <v>22</v>
      </c>
      <c r="F965" s="4" t="s">
        <v>22</v>
      </c>
      <c r="G965" s="4" t="s">
        <v>22</v>
      </c>
    </row>
    <row r="966" spans="1:21">
      <c r="A966" t="n">
        <v>8157</v>
      </c>
      <c r="B966" s="32" t="n">
        <v>46</v>
      </c>
      <c r="C966" s="7" t="n">
        <v>1</v>
      </c>
      <c r="D966" s="7" t="n">
        <v>0</v>
      </c>
      <c r="E966" s="7" t="n">
        <v>50</v>
      </c>
      <c r="F966" s="7" t="n">
        <v>-3.5</v>
      </c>
      <c r="G966" s="7" t="n">
        <v>0</v>
      </c>
    </row>
    <row r="967" spans="1:21">
      <c r="A967" t="s">
        <v>4</v>
      </c>
      <c r="B967" s="4" t="s">
        <v>5</v>
      </c>
      <c r="C967" s="4" t="s">
        <v>10</v>
      </c>
      <c r="D967" s="4" t="s">
        <v>22</v>
      </c>
      <c r="E967" s="4" t="s">
        <v>22</v>
      </c>
      <c r="F967" s="4" t="s">
        <v>22</v>
      </c>
      <c r="G967" s="4" t="s">
        <v>22</v>
      </c>
    </row>
    <row r="968" spans="1:21">
      <c r="A968" t="n">
        <v>8176</v>
      </c>
      <c r="B968" s="32" t="n">
        <v>46</v>
      </c>
      <c r="C968" s="7" t="n">
        <v>12</v>
      </c>
      <c r="D968" s="7" t="n">
        <v>0.5</v>
      </c>
      <c r="E968" s="7" t="n">
        <v>50</v>
      </c>
      <c r="F968" s="7" t="n">
        <v>-2</v>
      </c>
      <c r="G968" s="7" t="n">
        <v>0</v>
      </c>
    </row>
    <row r="969" spans="1:21">
      <c r="A969" t="s">
        <v>4</v>
      </c>
      <c r="B969" s="4" t="s">
        <v>5</v>
      </c>
      <c r="C969" s="4" t="s">
        <v>10</v>
      </c>
      <c r="D969" s="4" t="s">
        <v>22</v>
      </c>
      <c r="E969" s="4" t="s">
        <v>22</v>
      </c>
      <c r="F969" s="4" t="s">
        <v>22</v>
      </c>
      <c r="G969" s="4" t="s">
        <v>22</v>
      </c>
    </row>
    <row r="970" spans="1:21">
      <c r="A970" t="n">
        <v>8195</v>
      </c>
      <c r="B970" s="32" t="n">
        <v>46</v>
      </c>
      <c r="C970" s="7" t="n">
        <v>61491</v>
      </c>
      <c r="D970" s="7" t="n">
        <v>1</v>
      </c>
      <c r="E970" s="7" t="n">
        <v>50</v>
      </c>
      <c r="F970" s="7" t="n">
        <v>-3.75</v>
      </c>
      <c r="G970" s="7" t="n">
        <v>0</v>
      </c>
    </row>
    <row r="971" spans="1:21">
      <c r="A971" t="s">
        <v>4</v>
      </c>
      <c r="B971" s="4" t="s">
        <v>5</v>
      </c>
      <c r="C971" s="4" t="s">
        <v>10</v>
      </c>
      <c r="D971" s="4" t="s">
        <v>22</v>
      </c>
      <c r="E971" s="4" t="s">
        <v>22</v>
      </c>
      <c r="F971" s="4" t="s">
        <v>22</v>
      </c>
      <c r="G971" s="4" t="s">
        <v>22</v>
      </c>
    </row>
    <row r="972" spans="1:21">
      <c r="A972" t="n">
        <v>8214</v>
      </c>
      <c r="B972" s="32" t="n">
        <v>46</v>
      </c>
      <c r="C972" s="7" t="n">
        <v>61492</v>
      </c>
      <c r="D972" s="7" t="n">
        <v>-1</v>
      </c>
      <c r="E972" s="7" t="n">
        <v>50</v>
      </c>
      <c r="F972" s="7" t="n">
        <v>-3.75</v>
      </c>
      <c r="G972" s="7" t="n">
        <v>0</v>
      </c>
    </row>
    <row r="973" spans="1:21">
      <c r="A973" t="s">
        <v>4</v>
      </c>
      <c r="B973" s="4" t="s">
        <v>5</v>
      </c>
      <c r="C973" s="4" t="s">
        <v>10</v>
      </c>
      <c r="D973" s="4" t="s">
        <v>22</v>
      </c>
      <c r="E973" s="4" t="s">
        <v>22</v>
      </c>
      <c r="F973" s="4" t="s">
        <v>22</v>
      </c>
      <c r="G973" s="4" t="s">
        <v>22</v>
      </c>
    </row>
    <row r="974" spans="1:21">
      <c r="A974" t="n">
        <v>8233</v>
      </c>
      <c r="B974" s="32" t="n">
        <v>46</v>
      </c>
      <c r="C974" s="7" t="n">
        <v>61493</v>
      </c>
      <c r="D974" s="7" t="n">
        <v>0.449999988079071</v>
      </c>
      <c r="E974" s="7" t="n">
        <v>50</v>
      </c>
      <c r="F974" s="7" t="n">
        <v>-5</v>
      </c>
      <c r="G974" s="7" t="n">
        <v>0</v>
      </c>
    </row>
    <row r="975" spans="1:21">
      <c r="A975" t="s">
        <v>4</v>
      </c>
      <c r="B975" s="4" t="s">
        <v>5</v>
      </c>
      <c r="C975" s="4" t="s">
        <v>10</v>
      </c>
      <c r="D975" s="4" t="s">
        <v>22</v>
      </c>
      <c r="E975" s="4" t="s">
        <v>22</v>
      </c>
      <c r="F975" s="4" t="s">
        <v>22</v>
      </c>
      <c r="G975" s="4" t="s">
        <v>22</v>
      </c>
    </row>
    <row r="976" spans="1:21">
      <c r="A976" t="n">
        <v>8252</v>
      </c>
      <c r="B976" s="32" t="n">
        <v>46</v>
      </c>
      <c r="C976" s="7" t="n">
        <v>61494</v>
      </c>
      <c r="D976" s="7" t="n">
        <v>-0.449999988079071</v>
      </c>
      <c r="E976" s="7" t="n">
        <v>50</v>
      </c>
      <c r="F976" s="7" t="n">
        <v>-5.25</v>
      </c>
      <c r="G976" s="7" t="n">
        <v>0</v>
      </c>
    </row>
    <row r="977" spans="1:8">
      <c r="A977" t="s">
        <v>4</v>
      </c>
      <c r="B977" s="4" t="s">
        <v>5</v>
      </c>
      <c r="C977" s="4" t="s">
        <v>10</v>
      </c>
      <c r="D977" s="4" t="s">
        <v>22</v>
      </c>
      <c r="E977" s="4" t="s">
        <v>22</v>
      </c>
      <c r="F977" s="4" t="s">
        <v>22</v>
      </c>
      <c r="G977" s="4" t="s">
        <v>22</v>
      </c>
    </row>
    <row r="978" spans="1:8">
      <c r="A978" t="n">
        <v>8271</v>
      </c>
      <c r="B978" s="32" t="n">
        <v>46</v>
      </c>
      <c r="C978" s="7" t="n">
        <v>1570</v>
      </c>
      <c r="D978" s="7" t="n">
        <v>0.930000007152557</v>
      </c>
      <c r="E978" s="7" t="n">
        <v>50</v>
      </c>
      <c r="F978" s="7" t="n">
        <v>4.15000009536743</v>
      </c>
      <c r="G978" s="7" t="n">
        <v>185.699996948242</v>
      </c>
    </row>
    <row r="979" spans="1:8">
      <c r="A979" t="s">
        <v>4</v>
      </c>
      <c r="B979" s="4" t="s">
        <v>5</v>
      </c>
      <c r="C979" s="4" t="s">
        <v>10</v>
      </c>
      <c r="D979" s="4" t="s">
        <v>22</v>
      </c>
      <c r="E979" s="4" t="s">
        <v>22</v>
      </c>
      <c r="F979" s="4" t="s">
        <v>22</v>
      </c>
      <c r="G979" s="4" t="s">
        <v>22</v>
      </c>
    </row>
    <row r="980" spans="1:8">
      <c r="A980" t="n">
        <v>8290</v>
      </c>
      <c r="B980" s="32" t="n">
        <v>46</v>
      </c>
      <c r="C980" s="7" t="n">
        <v>1571</v>
      </c>
      <c r="D980" s="7" t="n">
        <v>-1.02999997138977</v>
      </c>
      <c r="E980" s="7" t="n">
        <v>50</v>
      </c>
      <c r="F980" s="7" t="n">
        <v>2.48000001907349</v>
      </c>
      <c r="G980" s="7" t="n">
        <v>177.100006103516</v>
      </c>
    </row>
    <row r="981" spans="1:8">
      <c r="A981" t="s">
        <v>4</v>
      </c>
      <c r="B981" s="4" t="s">
        <v>5</v>
      </c>
      <c r="C981" s="4" t="s">
        <v>15</v>
      </c>
      <c r="D981" s="4" t="s">
        <v>15</v>
      </c>
      <c r="E981" s="4" t="s">
        <v>22</v>
      </c>
      <c r="F981" s="4" t="s">
        <v>22</v>
      </c>
      <c r="G981" s="4" t="s">
        <v>22</v>
      </c>
      <c r="H981" s="4" t="s">
        <v>10</v>
      </c>
    </row>
    <row r="982" spans="1:8">
      <c r="A982" t="n">
        <v>8309</v>
      </c>
      <c r="B982" s="33" t="n">
        <v>45</v>
      </c>
      <c r="C982" s="7" t="n">
        <v>2</v>
      </c>
      <c r="D982" s="7" t="n">
        <v>3</v>
      </c>
      <c r="E982" s="7" t="n">
        <v>0.100000001490116</v>
      </c>
      <c r="F982" s="7" t="n">
        <v>50.8199996948242</v>
      </c>
      <c r="G982" s="7" t="n">
        <v>2.03999996185303</v>
      </c>
      <c r="H982" s="7" t="n">
        <v>0</v>
      </c>
    </row>
    <row r="983" spans="1:8">
      <c r="A983" t="s">
        <v>4</v>
      </c>
      <c r="B983" s="4" t="s">
        <v>5</v>
      </c>
      <c r="C983" s="4" t="s">
        <v>15</v>
      </c>
      <c r="D983" s="4" t="s">
        <v>15</v>
      </c>
      <c r="E983" s="4" t="s">
        <v>22</v>
      </c>
      <c r="F983" s="4" t="s">
        <v>22</v>
      </c>
      <c r="G983" s="4" t="s">
        <v>22</v>
      </c>
      <c r="H983" s="4" t="s">
        <v>10</v>
      </c>
      <c r="I983" s="4" t="s">
        <v>15</v>
      </c>
    </row>
    <row r="984" spans="1:8">
      <c r="A984" t="n">
        <v>8326</v>
      </c>
      <c r="B984" s="33" t="n">
        <v>45</v>
      </c>
      <c r="C984" s="7" t="n">
        <v>4</v>
      </c>
      <c r="D984" s="7" t="n">
        <v>3</v>
      </c>
      <c r="E984" s="7" t="n">
        <v>31.9500007629395</v>
      </c>
      <c r="F984" s="7" t="n">
        <v>164.160003662109</v>
      </c>
      <c r="G984" s="7" t="n">
        <v>0</v>
      </c>
      <c r="H984" s="7" t="n">
        <v>0</v>
      </c>
      <c r="I984" s="7" t="n">
        <v>0</v>
      </c>
    </row>
    <row r="985" spans="1:8">
      <c r="A985" t="s">
        <v>4</v>
      </c>
      <c r="B985" s="4" t="s">
        <v>5</v>
      </c>
      <c r="C985" s="4" t="s">
        <v>15</v>
      </c>
      <c r="D985" s="4" t="s">
        <v>15</v>
      </c>
      <c r="E985" s="4" t="s">
        <v>22</v>
      </c>
      <c r="F985" s="4" t="s">
        <v>10</v>
      </c>
    </row>
    <row r="986" spans="1:8">
      <c r="A986" t="n">
        <v>8344</v>
      </c>
      <c r="B986" s="33" t="n">
        <v>45</v>
      </c>
      <c r="C986" s="7" t="n">
        <v>5</v>
      </c>
      <c r="D986" s="7" t="n">
        <v>3</v>
      </c>
      <c r="E986" s="7" t="n">
        <v>4</v>
      </c>
      <c r="F986" s="7" t="n">
        <v>0</v>
      </c>
    </row>
    <row r="987" spans="1:8">
      <c r="A987" t="s">
        <v>4</v>
      </c>
      <c r="B987" s="4" t="s">
        <v>5</v>
      </c>
      <c r="C987" s="4" t="s">
        <v>15</v>
      </c>
      <c r="D987" s="4" t="s">
        <v>15</v>
      </c>
      <c r="E987" s="4" t="s">
        <v>22</v>
      </c>
      <c r="F987" s="4" t="s">
        <v>10</v>
      </c>
    </row>
    <row r="988" spans="1:8">
      <c r="A988" t="n">
        <v>8353</v>
      </c>
      <c r="B988" s="33" t="n">
        <v>45</v>
      </c>
      <c r="C988" s="7" t="n">
        <v>11</v>
      </c>
      <c r="D988" s="7" t="n">
        <v>3</v>
      </c>
      <c r="E988" s="7" t="n">
        <v>38</v>
      </c>
      <c r="F988" s="7" t="n">
        <v>0</v>
      </c>
    </row>
    <row r="989" spans="1:8">
      <c r="A989" t="s">
        <v>4</v>
      </c>
      <c r="B989" s="4" t="s">
        <v>5</v>
      </c>
      <c r="C989" s="4" t="s">
        <v>15</v>
      </c>
      <c r="D989" s="4" t="s">
        <v>15</v>
      </c>
      <c r="E989" s="4" t="s">
        <v>22</v>
      </c>
      <c r="F989" s="4" t="s">
        <v>22</v>
      </c>
      <c r="G989" s="4" t="s">
        <v>22</v>
      </c>
      <c r="H989" s="4" t="s">
        <v>10</v>
      </c>
    </row>
    <row r="990" spans="1:8">
      <c r="A990" t="n">
        <v>8362</v>
      </c>
      <c r="B990" s="33" t="n">
        <v>45</v>
      </c>
      <c r="C990" s="7" t="n">
        <v>2</v>
      </c>
      <c r="D990" s="7" t="n">
        <v>3</v>
      </c>
      <c r="E990" s="7" t="n">
        <v>-0.0500000007450581</v>
      </c>
      <c r="F990" s="7" t="n">
        <v>51.1199989318848</v>
      </c>
      <c r="G990" s="7" t="n">
        <v>-0.800000011920929</v>
      </c>
      <c r="H990" s="7" t="n">
        <v>4500</v>
      </c>
    </row>
    <row r="991" spans="1:8">
      <c r="A991" t="s">
        <v>4</v>
      </c>
      <c r="B991" s="4" t="s">
        <v>5</v>
      </c>
      <c r="C991" s="4" t="s">
        <v>15</v>
      </c>
      <c r="D991" s="4" t="s">
        <v>15</v>
      </c>
      <c r="E991" s="4" t="s">
        <v>22</v>
      </c>
      <c r="F991" s="4" t="s">
        <v>22</v>
      </c>
      <c r="G991" s="4" t="s">
        <v>22</v>
      </c>
      <c r="H991" s="4" t="s">
        <v>10</v>
      </c>
      <c r="I991" s="4" t="s">
        <v>15</v>
      </c>
    </row>
    <row r="992" spans="1:8">
      <c r="A992" t="n">
        <v>8379</v>
      </c>
      <c r="B992" s="33" t="n">
        <v>45</v>
      </c>
      <c r="C992" s="7" t="n">
        <v>4</v>
      </c>
      <c r="D992" s="7" t="n">
        <v>3</v>
      </c>
      <c r="E992" s="7" t="n">
        <v>16.7199993133545</v>
      </c>
      <c r="F992" s="7" t="n">
        <v>148.520004272461</v>
      </c>
      <c r="G992" s="7" t="n">
        <v>0</v>
      </c>
      <c r="H992" s="7" t="n">
        <v>4500</v>
      </c>
      <c r="I992" s="7" t="n">
        <v>1</v>
      </c>
    </row>
    <row r="993" spans="1:9">
      <c r="A993" t="s">
        <v>4</v>
      </c>
      <c r="B993" s="4" t="s">
        <v>5</v>
      </c>
      <c r="C993" s="4" t="s">
        <v>15</v>
      </c>
      <c r="D993" s="4" t="s">
        <v>15</v>
      </c>
      <c r="E993" s="4" t="s">
        <v>22</v>
      </c>
      <c r="F993" s="4" t="s">
        <v>10</v>
      </c>
    </row>
    <row r="994" spans="1:9">
      <c r="A994" t="n">
        <v>8397</v>
      </c>
      <c r="B994" s="33" t="n">
        <v>45</v>
      </c>
      <c r="C994" s="7" t="n">
        <v>5</v>
      </c>
      <c r="D994" s="7" t="n">
        <v>3</v>
      </c>
      <c r="E994" s="7" t="n">
        <v>3.20000004768372</v>
      </c>
      <c r="F994" s="7" t="n">
        <v>4500</v>
      </c>
    </row>
    <row r="995" spans="1:9">
      <c r="A995" t="s">
        <v>4</v>
      </c>
      <c r="B995" s="4" t="s">
        <v>5</v>
      </c>
      <c r="C995" s="4" t="s">
        <v>10</v>
      </c>
      <c r="D995" s="4" t="s">
        <v>9</v>
      </c>
    </row>
    <row r="996" spans="1:9">
      <c r="A996" t="n">
        <v>8406</v>
      </c>
      <c r="B996" s="51" t="n">
        <v>43</v>
      </c>
      <c r="C996" s="7" t="n">
        <v>0</v>
      </c>
      <c r="D996" s="7" t="n">
        <v>16</v>
      </c>
    </row>
    <row r="997" spans="1:9">
      <c r="A997" t="s">
        <v>4</v>
      </c>
      <c r="B997" s="4" t="s">
        <v>5</v>
      </c>
      <c r="C997" s="4" t="s">
        <v>10</v>
      </c>
      <c r="D997" s="4" t="s">
        <v>15</v>
      </c>
      <c r="E997" s="4" t="s">
        <v>15</v>
      </c>
      <c r="F997" s="4" t="s">
        <v>6</v>
      </c>
    </row>
    <row r="998" spans="1:9">
      <c r="A998" t="n">
        <v>8413</v>
      </c>
      <c r="B998" s="26" t="n">
        <v>47</v>
      </c>
      <c r="C998" s="7" t="n">
        <v>0</v>
      </c>
      <c r="D998" s="7" t="n">
        <v>0</v>
      </c>
      <c r="E998" s="7" t="n">
        <v>0</v>
      </c>
      <c r="F998" s="7" t="s">
        <v>86</v>
      </c>
    </row>
    <row r="999" spans="1:9">
      <c r="A999" t="s">
        <v>4</v>
      </c>
      <c r="B999" s="4" t="s">
        <v>5</v>
      </c>
      <c r="C999" s="4" t="s">
        <v>10</v>
      </c>
    </row>
    <row r="1000" spans="1:9">
      <c r="A1000" t="n">
        <v>8435</v>
      </c>
      <c r="B1000" s="21" t="n">
        <v>16</v>
      </c>
      <c r="C1000" s="7" t="n">
        <v>0</v>
      </c>
    </row>
    <row r="1001" spans="1:9">
      <c r="A1001" t="s">
        <v>4</v>
      </c>
      <c r="B1001" s="4" t="s">
        <v>5</v>
      </c>
      <c r="C1001" s="4" t="s">
        <v>10</v>
      </c>
      <c r="D1001" s="4" t="s">
        <v>15</v>
      </c>
      <c r="E1001" s="4" t="s">
        <v>6</v>
      </c>
      <c r="F1001" s="4" t="s">
        <v>22</v>
      </c>
      <c r="G1001" s="4" t="s">
        <v>22</v>
      </c>
      <c r="H1001" s="4" t="s">
        <v>22</v>
      </c>
    </row>
    <row r="1002" spans="1:9">
      <c r="A1002" t="n">
        <v>8438</v>
      </c>
      <c r="B1002" s="35" t="n">
        <v>48</v>
      </c>
      <c r="C1002" s="7" t="n">
        <v>0</v>
      </c>
      <c r="D1002" s="7" t="n">
        <v>0</v>
      </c>
      <c r="E1002" s="7" t="s">
        <v>42</v>
      </c>
      <c r="F1002" s="7" t="n">
        <v>0</v>
      </c>
      <c r="G1002" s="7" t="n">
        <v>1</v>
      </c>
      <c r="H1002" s="7" t="n">
        <v>0</v>
      </c>
    </row>
    <row r="1003" spans="1:9">
      <c r="A1003" t="s">
        <v>4</v>
      </c>
      <c r="B1003" s="4" t="s">
        <v>5</v>
      </c>
      <c r="C1003" s="4" t="s">
        <v>10</v>
      </c>
      <c r="D1003" s="4" t="s">
        <v>9</v>
      </c>
    </row>
    <row r="1004" spans="1:9">
      <c r="A1004" t="n">
        <v>8462</v>
      </c>
      <c r="B1004" s="51" t="n">
        <v>43</v>
      </c>
      <c r="C1004" s="7" t="n">
        <v>1</v>
      </c>
      <c r="D1004" s="7" t="n">
        <v>16</v>
      </c>
    </row>
    <row r="1005" spans="1:9">
      <c r="A1005" t="s">
        <v>4</v>
      </c>
      <c r="B1005" s="4" t="s">
        <v>5</v>
      </c>
      <c r="C1005" s="4" t="s">
        <v>10</v>
      </c>
      <c r="D1005" s="4" t="s">
        <v>15</v>
      </c>
      <c r="E1005" s="4" t="s">
        <v>15</v>
      </c>
      <c r="F1005" s="4" t="s">
        <v>6</v>
      </c>
    </row>
    <row r="1006" spans="1:9">
      <c r="A1006" t="n">
        <v>8469</v>
      </c>
      <c r="B1006" s="26" t="n">
        <v>47</v>
      </c>
      <c r="C1006" s="7" t="n">
        <v>1</v>
      </c>
      <c r="D1006" s="7" t="n">
        <v>0</v>
      </c>
      <c r="E1006" s="7" t="n">
        <v>0</v>
      </c>
      <c r="F1006" s="7" t="s">
        <v>86</v>
      </c>
    </row>
    <row r="1007" spans="1:9">
      <c r="A1007" t="s">
        <v>4</v>
      </c>
      <c r="B1007" s="4" t="s">
        <v>5</v>
      </c>
      <c r="C1007" s="4" t="s">
        <v>10</v>
      </c>
    </row>
    <row r="1008" spans="1:9">
      <c r="A1008" t="n">
        <v>8491</v>
      </c>
      <c r="B1008" s="21" t="n">
        <v>16</v>
      </c>
      <c r="C1008" s="7" t="n">
        <v>0</v>
      </c>
    </row>
    <row r="1009" spans="1:8">
      <c r="A1009" t="s">
        <v>4</v>
      </c>
      <c r="B1009" s="4" t="s">
        <v>5</v>
      </c>
      <c r="C1009" s="4" t="s">
        <v>10</v>
      </c>
      <c r="D1009" s="4" t="s">
        <v>15</v>
      </c>
      <c r="E1009" s="4" t="s">
        <v>6</v>
      </c>
      <c r="F1009" s="4" t="s">
        <v>22</v>
      </c>
      <c r="G1009" s="4" t="s">
        <v>22</v>
      </c>
      <c r="H1009" s="4" t="s">
        <v>22</v>
      </c>
    </row>
    <row r="1010" spans="1:8">
      <c r="A1010" t="n">
        <v>8494</v>
      </c>
      <c r="B1010" s="35" t="n">
        <v>48</v>
      </c>
      <c r="C1010" s="7" t="n">
        <v>1</v>
      </c>
      <c r="D1010" s="7" t="n">
        <v>0</v>
      </c>
      <c r="E1010" s="7" t="s">
        <v>42</v>
      </c>
      <c r="F1010" s="7" t="n">
        <v>0</v>
      </c>
      <c r="G1010" s="7" t="n">
        <v>1</v>
      </c>
      <c r="H1010" s="7" t="n">
        <v>0</v>
      </c>
    </row>
    <row r="1011" spans="1:8">
      <c r="A1011" t="s">
        <v>4</v>
      </c>
      <c r="B1011" s="4" t="s">
        <v>5</v>
      </c>
      <c r="C1011" s="4" t="s">
        <v>10</v>
      </c>
      <c r="D1011" s="4" t="s">
        <v>9</v>
      </c>
    </row>
    <row r="1012" spans="1:8">
      <c r="A1012" t="n">
        <v>8518</v>
      </c>
      <c r="B1012" s="51" t="n">
        <v>43</v>
      </c>
      <c r="C1012" s="7" t="n">
        <v>12</v>
      </c>
      <c r="D1012" s="7" t="n">
        <v>16</v>
      </c>
    </row>
    <row r="1013" spans="1:8">
      <c r="A1013" t="s">
        <v>4</v>
      </c>
      <c r="B1013" s="4" t="s">
        <v>5</v>
      </c>
      <c r="C1013" s="4" t="s">
        <v>10</v>
      </c>
      <c r="D1013" s="4" t="s">
        <v>15</v>
      </c>
      <c r="E1013" s="4" t="s">
        <v>15</v>
      </c>
      <c r="F1013" s="4" t="s">
        <v>6</v>
      </c>
    </row>
    <row r="1014" spans="1:8">
      <c r="A1014" t="n">
        <v>8525</v>
      </c>
      <c r="B1014" s="26" t="n">
        <v>47</v>
      </c>
      <c r="C1014" s="7" t="n">
        <v>12</v>
      </c>
      <c r="D1014" s="7" t="n">
        <v>0</v>
      </c>
      <c r="E1014" s="7" t="n">
        <v>0</v>
      </c>
      <c r="F1014" s="7" t="s">
        <v>86</v>
      </c>
    </row>
    <row r="1015" spans="1:8">
      <c r="A1015" t="s">
        <v>4</v>
      </c>
      <c r="B1015" s="4" t="s">
        <v>5</v>
      </c>
      <c r="C1015" s="4" t="s">
        <v>10</v>
      </c>
    </row>
    <row r="1016" spans="1:8">
      <c r="A1016" t="n">
        <v>8547</v>
      </c>
      <c r="B1016" s="21" t="n">
        <v>16</v>
      </c>
      <c r="C1016" s="7" t="n">
        <v>0</v>
      </c>
    </row>
    <row r="1017" spans="1:8">
      <c r="A1017" t="s">
        <v>4</v>
      </c>
      <c r="B1017" s="4" t="s">
        <v>5</v>
      </c>
      <c r="C1017" s="4" t="s">
        <v>10</v>
      </c>
      <c r="D1017" s="4" t="s">
        <v>15</v>
      </c>
      <c r="E1017" s="4" t="s">
        <v>6</v>
      </c>
      <c r="F1017" s="4" t="s">
        <v>22</v>
      </c>
      <c r="G1017" s="4" t="s">
        <v>22</v>
      </c>
      <c r="H1017" s="4" t="s">
        <v>22</v>
      </c>
    </row>
    <row r="1018" spans="1:8">
      <c r="A1018" t="n">
        <v>8550</v>
      </c>
      <c r="B1018" s="35" t="n">
        <v>48</v>
      </c>
      <c r="C1018" s="7" t="n">
        <v>12</v>
      </c>
      <c r="D1018" s="7" t="n">
        <v>0</v>
      </c>
      <c r="E1018" s="7" t="s">
        <v>42</v>
      </c>
      <c r="F1018" s="7" t="n">
        <v>0</v>
      </c>
      <c r="G1018" s="7" t="n">
        <v>1</v>
      </c>
      <c r="H1018" s="7" t="n">
        <v>0</v>
      </c>
    </row>
    <row r="1019" spans="1:8">
      <c r="A1019" t="s">
        <v>4</v>
      </c>
      <c r="B1019" s="4" t="s">
        <v>5</v>
      </c>
      <c r="C1019" s="4" t="s">
        <v>10</v>
      </c>
      <c r="D1019" s="4" t="s">
        <v>9</v>
      </c>
    </row>
    <row r="1020" spans="1:8">
      <c r="A1020" t="n">
        <v>8574</v>
      </c>
      <c r="B1020" s="51" t="n">
        <v>43</v>
      </c>
      <c r="C1020" s="7" t="n">
        <v>61491</v>
      </c>
      <c r="D1020" s="7" t="n">
        <v>16</v>
      </c>
    </row>
    <row r="1021" spans="1:8">
      <c r="A1021" t="s">
        <v>4</v>
      </c>
      <c r="B1021" s="4" t="s">
        <v>5</v>
      </c>
      <c r="C1021" s="4" t="s">
        <v>10</v>
      </c>
      <c r="D1021" s="4" t="s">
        <v>15</v>
      </c>
      <c r="E1021" s="4" t="s">
        <v>15</v>
      </c>
      <c r="F1021" s="4" t="s">
        <v>6</v>
      </c>
    </row>
    <row r="1022" spans="1:8">
      <c r="A1022" t="n">
        <v>8581</v>
      </c>
      <c r="B1022" s="26" t="n">
        <v>47</v>
      </c>
      <c r="C1022" s="7" t="n">
        <v>61491</v>
      </c>
      <c r="D1022" s="7" t="n">
        <v>0</v>
      </c>
      <c r="E1022" s="7" t="n">
        <v>0</v>
      </c>
      <c r="F1022" s="7" t="s">
        <v>86</v>
      </c>
    </row>
    <row r="1023" spans="1:8">
      <c r="A1023" t="s">
        <v>4</v>
      </c>
      <c r="B1023" s="4" t="s">
        <v>5</v>
      </c>
      <c r="C1023" s="4" t="s">
        <v>10</v>
      </c>
    </row>
    <row r="1024" spans="1:8">
      <c r="A1024" t="n">
        <v>8603</v>
      </c>
      <c r="B1024" s="21" t="n">
        <v>16</v>
      </c>
      <c r="C1024" s="7" t="n">
        <v>0</v>
      </c>
    </row>
    <row r="1025" spans="1:8">
      <c r="A1025" t="s">
        <v>4</v>
      </c>
      <c r="B1025" s="4" t="s">
        <v>5</v>
      </c>
      <c r="C1025" s="4" t="s">
        <v>10</v>
      </c>
      <c r="D1025" s="4" t="s">
        <v>15</v>
      </c>
      <c r="E1025" s="4" t="s">
        <v>6</v>
      </c>
      <c r="F1025" s="4" t="s">
        <v>22</v>
      </c>
      <c r="G1025" s="4" t="s">
        <v>22</v>
      </c>
      <c r="H1025" s="4" t="s">
        <v>22</v>
      </c>
    </row>
    <row r="1026" spans="1:8">
      <c r="A1026" t="n">
        <v>8606</v>
      </c>
      <c r="B1026" s="35" t="n">
        <v>48</v>
      </c>
      <c r="C1026" s="7" t="n">
        <v>61491</v>
      </c>
      <c r="D1026" s="7" t="n">
        <v>0</v>
      </c>
      <c r="E1026" s="7" t="s">
        <v>42</v>
      </c>
      <c r="F1026" s="7" t="n">
        <v>0</v>
      </c>
      <c r="G1026" s="7" t="n">
        <v>1</v>
      </c>
      <c r="H1026" s="7" t="n">
        <v>0</v>
      </c>
    </row>
    <row r="1027" spans="1:8">
      <c r="A1027" t="s">
        <v>4</v>
      </c>
      <c r="B1027" s="4" t="s">
        <v>5</v>
      </c>
      <c r="C1027" s="4" t="s">
        <v>10</v>
      </c>
      <c r="D1027" s="4" t="s">
        <v>9</v>
      </c>
    </row>
    <row r="1028" spans="1:8">
      <c r="A1028" t="n">
        <v>8630</v>
      </c>
      <c r="B1028" s="51" t="n">
        <v>43</v>
      </c>
      <c r="C1028" s="7" t="n">
        <v>61492</v>
      </c>
      <c r="D1028" s="7" t="n">
        <v>16</v>
      </c>
    </row>
    <row r="1029" spans="1:8">
      <c r="A1029" t="s">
        <v>4</v>
      </c>
      <c r="B1029" s="4" t="s">
        <v>5</v>
      </c>
      <c r="C1029" s="4" t="s">
        <v>10</v>
      </c>
      <c r="D1029" s="4" t="s">
        <v>15</v>
      </c>
      <c r="E1029" s="4" t="s">
        <v>15</v>
      </c>
      <c r="F1029" s="4" t="s">
        <v>6</v>
      </c>
    </row>
    <row r="1030" spans="1:8">
      <c r="A1030" t="n">
        <v>8637</v>
      </c>
      <c r="B1030" s="26" t="n">
        <v>47</v>
      </c>
      <c r="C1030" s="7" t="n">
        <v>61492</v>
      </c>
      <c r="D1030" s="7" t="n">
        <v>0</v>
      </c>
      <c r="E1030" s="7" t="n">
        <v>0</v>
      </c>
      <c r="F1030" s="7" t="s">
        <v>86</v>
      </c>
    </row>
    <row r="1031" spans="1:8">
      <c r="A1031" t="s">
        <v>4</v>
      </c>
      <c r="B1031" s="4" t="s">
        <v>5</v>
      </c>
      <c r="C1031" s="4" t="s">
        <v>10</v>
      </c>
    </row>
    <row r="1032" spans="1:8">
      <c r="A1032" t="n">
        <v>8659</v>
      </c>
      <c r="B1032" s="21" t="n">
        <v>16</v>
      </c>
      <c r="C1032" s="7" t="n">
        <v>0</v>
      </c>
    </row>
    <row r="1033" spans="1:8">
      <c r="A1033" t="s">
        <v>4</v>
      </c>
      <c r="B1033" s="4" t="s">
        <v>5</v>
      </c>
      <c r="C1033" s="4" t="s">
        <v>10</v>
      </c>
      <c r="D1033" s="4" t="s">
        <v>15</v>
      </c>
      <c r="E1033" s="4" t="s">
        <v>6</v>
      </c>
      <c r="F1033" s="4" t="s">
        <v>22</v>
      </c>
      <c r="G1033" s="4" t="s">
        <v>22</v>
      </c>
      <c r="H1033" s="4" t="s">
        <v>22</v>
      </c>
    </row>
    <row r="1034" spans="1:8">
      <c r="A1034" t="n">
        <v>8662</v>
      </c>
      <c r="B1034" s="35" t="n">
        <v>48</v>
      </c>
      <c r="C1034" s="7" t="n">
        <v>61492</v>
      </c>
      <c r="D1034" s="7" t="n">
        <v>0</v>
      </c>
      <c r="E1034" s="7" t="s">
        <v>42</v>
      </c>
      <c r="F1034" s="7" t="n">
        <v>0</v>
      </c>
      <c r="G1034" s="7" t="n">
        <v>1</v>
      </c>
      <c r="H1034" s="7" t="n">
        <v>0</v>
      </c>
    </row>
    <row r="1035" spans="1:8">
      <c r="A1035" t="s">
        <v>4</v>
      </c>
      <c r="B1035" s="4" t="s">
        <v>5</v>
      </c>
      <c r="C1035" s="4" t="s">
        <v>10</v>
      </c>
      <c r="D1035" s="4" t="s">
        <v>9</v>
      </c>
    </row>
    <row r="1036" spans="1:8">
      <c r="A1036" t="n">
        <v>8686</v>
      </c>
      <c r="B1036" s="51" t="n">
        <v>43</v>
      </c>
      <c r="C1036" s="7" t="n">
        <v>61493</v>
      </c>
      <c r="D1036" s="7" t="n">
        <v>16</v>
      </c>
    </row>
    <row r="1037" spans="1:8">
      <c r="A1037" t="s">
        <v>4</v>
      </c>
      <c r="B1037" s="4" t="s">
        <v>5</v>
      </c>
      <c r="C1037" s="4" t="s">
        <v>10</v>
      </c>
      <c r="D1037" s="4" t="s">
        <v>15</v>
      </c>
      <c r="E1037" s="4" t="s">
        <v>15</v>
      </c>
      <c r="F1037" s="4" t="s">
        <v>6</v>
      </c>
    </row>
    <row r="1038" spans="1:8">
      <c r="A1038" t="n">
        <v>8693</v>
      </c>
      <c r="B1038" s="26" t="n">
        <v>47</v>
      </c>
      <c r="C1038" s="7" t="n">
        <v>61493</v>
      </c>
      <c r="D1038" s="7" t="n">
        <v>0</v>
      </c>
      <c r="E1038" s="7" t="n">
        <v>0</v>
      </c>
      <c r="F1038" s="7" t="s">
        <v>86</v>
      </c>
    </row>
    <row r="1039" spans="1:8">
      <c r="A1039" t="s">
        <v>4</v>
      </c>
      <c r="B1039" s="4" t="s">
        <v>5</v>
      </c>
      <c r="C1039" s="4" t="s">
        <v>10</v>
      </c>
    </row>
    <row r="1040" spans="1:8">
      <c r="A1040" t="n">
        <v>8715</v>
      </c>
      <c r="B1040" s="21" t="n">
        <v>16</v>
      </c>
      <c r="C1040" s="7" t="n">
        <v>0</v>
      </c>
    </row>
    <row r="1041" spans="1:8">
      <c r="A1041" t="s">
        <v>4</v>
      </c>
      <c r="B1041" s="4" t="s">
        <v>5</v>
      </c>
      <c r="C1041" s="4" t="s">
        <v>10</v>
      </c>
      <c r="D1041" s="4" t="s">
        <v>15</v>
      </c>
      <c r="E1041" s="4" t="s">
        <v>6</v>
      </c>
      <c r="F1041" s="4" t="s">
        <v>22</v>
      </c>
      <c r="G1041" s="4" t="s">
        <v>22</v>
      </c>
      <c r="H1041" s="4" t="s">
        <v>22</v>
      </c>
    </row>
    <row r="1042" spans="1:8">
      <c r="A1042" t="n">
        <v>8718</v>
      </c>
      <c r="B1042" s="35" t="n">
        <v>48</v>
      </c>
      <c r="C1042" s="7" t="n">
        <v>61493</v>
      </c>
      <c r="D1042" s="7" t="n">
        <v>0</v>
      </c>
      <c r="E1042" s="7" t="s">
        <v>42</v>
      </c>
      <c r="F1042" s="7" t="n">
        <v>0</v>
      </c>
      <c r="G1042" s="7" t="n">
        <v>1</v>
      </c>
      <c r="H1042" s="7" t="n">
        <v>0</v>
      </c>
    </row>
    <row r="1043" spans="1:8">
      <c r="A1043" t="s">
        <v>4</v>
      </c>
      <c r="B1043" s="4" t="s">
        <v>5</v>
      </c>
      <c r="C1043" s="4" t="s">
        <v>10</v>
      </c>
      <c r="D1043" s="4" t="s">
        <v>9</v>
      </c>
    </row>
    <row r="1044" spans="1:8">
      <c r="A1044" t="n">
        <v>8742</v>
      </c>
      <c r="B1044" s="51" t="n">
        <v>43</v>
      </c>
      <c r="C1044" s="7" t="n">
        <v>61494</v>
      </c>
      <c r="D1044" s="7" t="n">
        <v>16</v>
      </c>
    </row>
    <row r="1045" spans="1:8">
      <c r="A1045" t="s">
        <v>4</v>
      </c>
      <c r="B1045" s="4" t="s">
        <v>5</v>
      </c>
      <c r="C1045" s="4" t="s">
        <v>10</v>
      </c>
      <c r="D1045" s="4" t="s">
        <v>15</v>
      </c>
      <c r="E1045" s="4" t="s">
        <v>15</v>
      </c>
      <c r="F1045" s="4" t="s">
        <v>6</v>
      </c>
    </row>
    <row r="1046" spans="1:8">
      <c r="A1046" t="n">
        <v>8749</v>
      </c>
      <c r="B1046" s="26" t="n">
        <v>47</v>
      </c>
      <c r="C1046" s="7" t="n">
        <v>61494</v>
      </c>
      <c r="D1046" s="7" t="n">
        <v>0</v>
      </c>
      <c r="E1046" s="7" t="n">
        <v>0</v>
      </c>
      <c r="F1046" s="7" t="s">
        <v>86</v>
      </c>
    </row>
    <row r="1047" spans="1:8">
      <c r="A1047" t="s">
        <v>4</v>
      </c>
      <c r="B1047" s="4" t="s">
        <v>5</v>
      </c>
      <c r="C1047" s="4" t="s">
        <v>10</v>
      </c>
    </row>
    <row r="1048" spans="1:8">
      <c r="A1048" t="n">
        <v>8771</v>
      </c>
      <c r="B1048" s="21" t="n">
        <v>16</v>
      </c>
      <c r="C1048" s="7" t="n">
        <v>0</v>
      </c>
    </row>
    <row r="1049" spans="1:8">
      <c r="A1049" t="s">
        <v>4</v>
      </c>
      <c r="B1049" s="4" t="s">
        <v>5</v>
      </c>
      <c r="C1049" s="4" t="s">
        <v>10</v>
      </c>
      <c r="D1049" s="4" t="s">
        <v>15</v>
      </c>
      <c r="E1049" s="4" t="s">
        <v>6</v>
      </c>
      <c r="F1049" s="4" t="s">
        <v>22</v>
      </c>
      <c r="G1049" s="4" t="s">
        <v>22</v>
      </c>
      <c r="H1049" s="4" t="s">
        <v>22</v>
      </c>
    </row>
    <row r="1050" spans="1:8">
      <c r="A1050" t="n">
        <v>8774</v>
      </c>
      <c r="B1050" s="35" t="n">
        <v>48</v>
      </c>
      <c r="C1050" s="7" t="n">
        <v>61494</v>
      </c>
      <c r="D1050" s="7" t="n">
        <v>0</v>
      </c>
      <c r="E1050" s="7" t="s">
        <v>42</v>
      </c>
      <c r="F1050" s="7" t="n">
        <v>0</v>
      </c>
      <c r="G1050" s="7" t="n">
        <v>1</v>
      </c>
      <c r="H1050" s="7" t="n">
        <v>0</v>
      </c>
    </row>
    <row r="1051" spans="1:8">
      <c r="A1051" t="s">
        <v>4</v>
      </c>
      <c r="B1051" s="4" t="s">
        <v>5</v>
      </c>
      <c r="C1051" s="4" t="s">
        <v>15</v>
      </c>
      <c r="D1051" s="4" t="s">
        <v>10</v>
      </c>
      <c r="E1051" s="4" t="s">
        <v>22</v>
      </c>
    </row>
    <row r="1052" spans="1:8">
      <c r="A1052" t="n">
        <v>8798</v>
      </c>
      <c r="B1052" s="25" t="n">
        <v>58</v>
      </c>
      <c r="C1052" s="7" t="n">
        <v>100</v>
      </c>
      <c r="D1052" s="7" t="n">
        <v>1000</v>
      </c>
      <c r="E1052" s="7" t="n">
        <v>1</v>
      </c>
    </row>
    <row r="1053" spans="1:8">
      <c r="A1053" t="s">
        <v>4</v>
      </c>
      <c r="B1053" s="4" t="s">
        <v>5</v>
      </c>
      <c r="C1053" s="4" t="s">
        <v>15</v>
      </c>
      <c r="D1053" s="4" t="s">
        <v>10</v>
      </c>
    </row>
    <row r="1054" spans="1:8">
      <c r="A1054" t="n">
        <v>8806</v>
      </c>
      <c r="B1054" s="25" t="n">
        <v>58</v>
      </c>
      <c r="C1054" s="7" t="n">
        <v>255</v>
      </c>
      <c r="D1054" s="7" t="n">
        <v>0</v>
      </c>
    </row>
    <row r="1055" spans="1:8">
      <c r="A1055" t="s">
        <v>4</v>
      </c>
      <c r="B1055" s="4" t="s">
        <v>5</v>
      </c>
      <c r="C1055" s="4" t="s">
        <v>15</v>
      </c>
      <c r="D1055" s="4" t="s">
        <v>10</v>
      </c>
    </row>
    <row r="1056" spans="1:8">
      <c r="A1056" t="n">
        <v>8810</v>
      </c>
      <c r="B1056" s="33" t="n">
        <v>45</v>
      </c>
      <c r="C1056" s="7" t="n">
        <v>7</v>
      </c>
      <c r="D1056" s="7" t="n">
        <v>255</v>
      </c>
    </row>
    <row r="1057" spans="1:8">
      <c r="A1057" t="s">
        <v>4</v>
      </c>
      <c r="B1057" s="4" t="s">
        <v>5</v>
      </c>
      <c r="C1057" s="4" t="s">
        <v>15</v>
      </c>
      <c r="D1057" s="4" t="s">
        <v>10</v>
      </c>
      <c r="E1057" s="4" t="s">
        <v>22</v>
      </c>
    </row>
    <row r="1058" spans="1:8">
      <c r="A1058" t="n">
        <v>8814</v>
      </c>
      <c r="B1058" s="25" t="n">
        <v>58</v>
      </c>
      <c r="C1058" s="7" t="n">
        <v>101</v>
      </c>
      <c r="D1058" s="7" t="n">
        <v>300</v>
      </c>
      <c r="E1058" s="7" t="n">
        <v>1</v>
      </c>
    </row>
    <row r="1059" spans="1:8">
      <c r="A1059" t="s">
        <v>4</v>
      </c>
      <c r="B1059" s="4" t="s">
        <v>5</v>
      </c>
      <c r="C1059" s="4" t="s">
        <v>15</v>
      </c>
      <c r="D1059" s="4" t="s">
        <v>10</v>
      </c>
    </row>
    <row r="1060" spans="1:8">
      <c r="A1060" t="n">
        <v>8822</v>
      </c>
      <c r="B1060" s="25" t="n">
        <v>58</v>
      </c>
      <c r="C1060" s="7" t="n">
        <v>254</v>
      </c>
      <c r="D1060" s="7" t="n">
        <v>0</v>
      </c>
    </row>
    <row r="1061" spans="1:8">
      <c r="A1061" t="s">
        <v>4</v>
      </c>
      <c r="B1061" s="4" t="s">
        <v>5</v>
      </c>
      <c r="C1061" s="4" t="s">
        <v>15</v>
      </c>
      <c r="D1061" s="4" t="s">
        <v>15</v>
      </c>
      <c r="E1061" s="4" t="s">
        <v>22</v>
      </c>
      <c r="F1061" s="4" t="s">
        <v>22</v>
      </c>
      <c r="G1061" s="4" t="s">
        <v>22</v>
      </c>
      <c r="H1061" s="4" t="s">
        <v>10</v>
      </c>
    </row>
    <row r="1062" spans="1:8">
      <c r="A1062" t="n">
        <v>8826</v>
      </c>
      <c r="B1062" s="33" t="n">
        <v>45</v>
      </c>
      <c r="C1062" s="7" t="n">
        <v>2</v>
      </c>
      <c r="D1062" s="7" t="n">
        <v>3</v>
      </c>
      <c r="E1062" s="7" t="n">
        <v>-0.509999990463257</v>
      </c>
      <c r="F1062" s="7" t="n">
        <v>51.1199989318848</v>
      </c>
      <c r="G1062" s="7" t="n">
        <v>-3.00999999046326</v>
      </c>
      <c r="H1062" s="7" t="n">
        <v>0</v>
      </c>
    </row>
    <row r="1063" spans="1:8">
      <c r="A1063" t="s">
        <v>4</v>
      </c>
      <c r="B1063" s="4" t="s">
        <v>5</v>
      </c>
      <c r="C1063" s="4" t="s">
        <v>15</v>
      </c>
      <c r="D1063" s="4" t="s">
        <v>15</v>
      </c>
      <c r="E1063" s="4" t="s">
        <v>22</v>
      </c>
      <c r="F1063" s="4" t="s">
        <v>22</v>
      </c>
      <c r="G1063" s="4" t="s">
        <v>22</v>
      </c>
      <c r="H1063" s="4" t="s">
        <v>10</v>
      </c>
      <c r="I1063" s="4" t="s">
        <v>15</v>
      </c>
    </row>
    <row r="1064" spans="1:8">
      <c r="A1064" t="n">
        <v>8843</v>
      </c>
      <c r="B1064" s="33" t="n">
        <v>45</v>
      </c>
      <c r="C1064" s="7" t="n">
        <v>4</v>
      </c>
      <c r="D1064" s="7" t="n">
        <v>3</v>
      </c>
      <c r="E1064" s="7" t="n">
        <v>7.34000015258789</v>
      </c>
      <c r="F1064" s="7" t="n">
        <v>37.0200004577637</v>
      </c>
      <c r="G1064" s="7" t="n">
        <v>0</v>
      </c>
      <c r="H1064" s="7" t="n">
        <v>0</v>
      </c>
      <c r="I1064" s="7" t="n">
        <v>0</v>
      </c>
    </row>
    <row r="1065" spans="1:8">
      <c r="A1065" t="s">
        <v>4</v>
      </c>
      <c r="B1065" s="4" t="s">
        <v>5</v>
      </c>
      <c r="C1065" s="4" t="s">
        <v>15</v>
      </c>
      <c r="D1065" s="4" t="s">
        <v>15</v>
      </c>
      <c r="E1065" s="4" t="s">
        <v>22</v>
      </c>
      <c r="F1065" s="4" t="s">
        <v>10</v>
      </c>
    </row>
    <row r="1066" spans="1:8">
      <c r="A1066" t="n">
        <v>8861</v>
      </c>
      <c r="B1066" s="33" t="n">
        <v>45</v>
      </c>
      <c r="C1066" s="7" t="n">
        <v>5</v>
      </c>
      <c r="D1066" s="7" t="n">
        <v>3</v>
      </c>
      <c r="E1066" s="7" t="n">
        <v>4.19999980926514</v>
      </c>
      <c r="F1066" s="7" t="n">
        <v>0</v>
      </c>
    </row>
    <row r="1067" spans="1:8">
      <c r="A1067" t="s">
        <v>4</v>
      </c>
      <c r="B1067" s="4" t="s">
        <v>5</v>
      </c>
      <c r="C1067" s="4" t="s">
        <v>15</v>
      </c>
      <c r="D1067" s="4" t="s">
        <v>15</v>
      </c>
      <c r="E1067" s="4" t="s">
        <v>22</v>
      </c>
      <c r="F1067" s="4" t="s">
        <v>10</v>
      </c>
    </row>
    <row r="1068" spans="1:8">
      <c r="A1068" t="n">
        <v>8870</v>
      </c>
      <c r="B1068" s="33" t="n">
        <v>45</v>
      </c>
      <c r="C1068" s="7" t="n">
        <v>11</v>
      </c>
      <c r="D1068" s="7" t="n">
        <v>3</v>
      </c>
      <c r="E1068" s="7" t="n">
        <v>38</v>
      </c>
      <c r="F1068" s="7" t="n">
        <v>0</v>
      </c>
    </row>
    <row r="1069" spans="1:8">
      <c r="A1069" t="s">
        <v>4</v>
      </c>
      <c r="B1069" s="4" t="s">
        <v>5</v>
      </c>
      <c r="C1069" s="4" t="s">
        <v>15</v>
      </c>
      <c r="D1069" s="4" t="s">
        <v>15</v>
      </c>
      <c r="E1069" s="4" t="s">
        <v>22</v>
      </c>
      <c r="F1069" s="4" t="s">
        <v>10</v>
      </c>
    </row>
    <row r="1070" spans="1:8">
      <c r="A1070" t="n">
        <v>8879</v>
      </c>
      <c r="B1070" s="33" t="n">
        <v>45</v>
      </c>
      <c r="C1070" s="7" t="n">
        <v>5</v>
      </c>
      <c r="D1070" s="7" t="n">
        <v>3</v>
      </c>
      <c r="E1070" s="7" t="n">
        <v>3.90000009536743</v>
      </c>
      <c r="F1070" s="7" t="n">
        <v>3000</v>
      </c>
    </row>
    <row r="1071" spans="1:8">
      <c r="A1071" t="s">
        <v>4</v>
      </c>
      <c r="B1071" s="4" t="s">
        <v>5</v>
      </c>
      <c r="C1071" s="4" t="s">
        <v>15</v>
      </c>
      <c r="D1071" s="4" t="s">
        <v>10</v>
      </c>
    </row>
    <row r="1072" spans="1:8">
      <c r="A1072" t="n">
        <v>8888</v>
      </c>
      <c r="B1072" s="25" t="n">
        <v>58</v>
      </c>
      <c r="C1072" s="7" t="n">
        <v>255</v>
      </c>
      <c r="D1072" s="7" t="n">
        <v>0</v>
      </c>
    </row>
    <row r="1073" spans="1:9">
      <c r="A1073" t="s">
        <v>4</v>
      </c>
      <c r="B1073" s="4" t="s">
        <v>5</v>
      </c>
      <c r="C1073" s="4" t="s">
        <v>10</v>
      </c>
      <c r="D1073" s="4" t="s">
        <v>15</v>
      </c>
      <c r="E1073" s="4" t="s">
        <v>15</v>
      </c>
      <c r="F1073" s="4" t="s">
        <v>6</v>
      </c>
    </row>
    <row r="1074" spans="1:9">
      <c r="A1074" t="n">
        <v>8892</v>
      </c>
      <c r="B1074" s="26" t="n">
        <v>47</v>
      </c>
      <c r="C1074" s="7" t="n">
        <v>0</v>
      </c>
      <c r="D1074" s="7" t="n">
        <v>0</v>
      </c>
      <c r="E1074" s="7" t="n">
        <v>1</v>
      </c>
      <c r="F1074" s="7" t="s">
        <v>93</v>
      </c>
    </row>
    <row r="1075" spans="1:9">
      <c r="A1075" t="s">
        <v>4</v>
      </c>
      <c r="B1075" s="4" t="s">
        <v>5</v>
      </c>
      <c r="C1075" s="4" t="s">
        <v>10</v>
      </c>
      <c r="D1075" s="4" t="s">
        <v>15</v>
      </c>
      <c r="E1075" s="4" t="s">
        <v>15</v>
      </c>
      <c r="F1075" s="4" t="s">
        <v>6</v>
      </c>
    </row>
    <row r="1076" spans="1:9">
      <c r="A1076" t="n">
        <v>8912</v>
      </c>
      <c r="B1076" s="26" t="n">
        <v>47</v>
      </c>
      <c r="C1076" s="7" t="n">
        <v>1</v>
      </c>
      <c r="D1076" s="7" t="n">
        <v>0</v>
      </c>
      <c r="E1076" s="7" t="n">
        <v>1</v>
      </c>
      <c r="F1076" s="7" t="s">
        <v>93</v>
      </c>
    </row>
    <row r="1077" spans="1:9">
      <c r="A1077" t="s">
        <v>4</v>
      </c>
      <c r="B1077" s="4" t="s">
        <v>5</v>
      </c>
      <c r="C1077" s="4" t="s">
        <v>10</v>
      </c>
    </row>
    <row r="1078" spans="1:9">
      <c r="A1078" t="n">
        <v>8932</v>
      </c>
      <c r="B1078" s="21" t="n">
        <v>16</v>
      </c>
      <c r="C1078" s="7" t="n">
        <v>150</v>
      </c>
    </row>
    <row r="1079" spans="1:9">
      <c r="A1079" t="s">
        <v>4</v>
      </c>
      <c r="B1079" s="4" t="s">
        <v>5</v>
      </c>
      <c r="C1079" s="4" t="s">
        <v>10</v>
      </c>
      <c r="D1079" s="4" t="s">
        <v>15</v>
      </c>
      <c r="E1079" s="4" t="s">
        <v>15</v>
      </c>
      <c r="F1079" s="4" t="s">
        <v>6</v>
      </c>
    </row>
    <row r="1080" spans="1:9">
      <c r="A1080" t="n">
        <v>8935</v>
      </c>
      <c r="B1080" s="26" t="n">
        <v>47</v>
      </c>
      <c r="C1080" s="7" t="n">
        <v>12</v>
      </c>
      <c r="D1080" s="7" t="n">
        <v>0</v>
      </c>
      <c r="E1080" s="7" t="n">
        <v>1</v>
      </c>
      <c r="F1080" s="7" t="s">
        <v>93</v>
      </c>
    </row>
    <row r="1081" spans="1:9">
      <c r="A1081" t="s">
        <v>4</v>
      </c>
      <c r="B1081" s="4" t="s">
        <v>5</v>
      </c>
      <c r="C1081" s="4" t="s">
        <v>10</v>
      </c>
      <c r="D1081" s="4" t="s">
        <v>15</v>
      </c>
      <c r="E1081" s="4" t="s">
        <v>15</v>
      </c>
      <c r="F1081" s="4" t="s">
        <v>6</v>
      </c>
    </row>
    <row r="1082" spans="1:9">
      <c r="A1082" t="n">
        <v>8955</v>
      </c>
      <c r="B1082" s="26" t="n">
        <v>47</v>
      </c>
      <c r="C1082" s="7" t="n">
        <v>61491</v>
      </c>
      <c r="D1082" s="7" t="n">
        <v>0</v>
      </c>
      <c r="E1082" s="7" t="n">
        <v>1</v>
      </c>
      <c r="F1082" s="7" t="s">
        <v>93</v>
      </c>
    </row>
    <row r="1083" spans="1:9">
      <c r="A1083" t="s">
        <v>4</v>
      </c>
      <c r="B1083" s="4" t="s">
        <v>5</v>
      </c>
      <c r="C1083" s="4" t="s">
        <v>10</v>
      </c>
      <c r="D1083" s="4" t="s">
        <v>15</v>
      </c>
      <c r="E1083" s="4" t="s">
        <v>15</v>
      </c>
      <c r="F1083" s="4" t="s">
        <v>6</v>
      </c>
    </row>
    <row r="1084" spans="1:9">
      <c r="A1084" t="n">
        <v>8975</v>
      </c>
      <c r="B1084" s="26" t="n">
        <v>47</v>
      </c>
      <c r="C1084" s="7" t="n">
        <v>61492</v>
      </c>
      <c r="D1084" s="7" t="n">
        <v>0</v>
      </c>
      <c r="E1084" s="7" t="n">
        <v>1</v>
      </c>
      <c r="F1084" s="7" t="s">
        <v>93</v>
      </c>
    </row>
    <row r="1085" spans="1:9">
      <c r="A1085" t="s">
        <v>4</v>
      </c>
      <c r="B1085" s="4" t="s">
        <v>5</v>
      </c>
      <c r="C1085" s="4" t="s">
        <v>10</v>
      </c>
    </row>
    <row r="1086" spans="1:9">
      <c r="A1086" t="n">
        <v>8995</v>
      </c>
      <c r="B1086" s="21" t="n">
        <v>16</v>
      </c>
      <c r="C1086" s="7" t="n">
        <v>150</v>
      </c>
    </row>
    <row r="1087" spans="1:9">
      <c r="A1087" t="s">
        <v>4</v>
      </c>
      <c r="B1087" s="4" t="s">
        <v>5</v>
      </c>
      <c r="C1087" s="4" t="s">
        <v>10</v>
      </c>
      <c r="D1087" s="4" t="s">
        <v>15</v>
      </c>
      <c r="E1087" s="4" t="s">
        <v>15</v>
      </c>
      <c r="F1087" s="4" t="s">
        <v>6</v>
      </c>
    </row>
    <row r="1088" spans="1:9">
      <c r="A1088" t="n">
        <v>8998</v>
      </c>
      <c r="B1088" s="26" t="n">
        <v>47</v>
      </c>
      <c r="C1088" s="7" t="n">
        <v>61493</v>
      </c>
      <c r="D1088" s="7" t="n">
        <v>0</v>
      </c>
      <c r="E1088" s="7" t="n">
        <v>1</v>
      </c>
      <c r="F1088" s="7" t="s">
        <v>93</v>
      </c>
    </row>
    <row r="1089" spans="1:6">
      <c r="A1089" t="s">
        <v>4</v>
      </c>
      <c r="B1089" s="4" t="s">
        <v>5</v>
      </c>
      <c r="C1089" s="4" t="s">
        <v>10</v>
      </c>
      <c r="D1089" s="4" t="s">
        <v>15</v>
      </c>
      <c r="E1089" s="4" t="s">
        <v>15</v>
      </c>
      <c r="F1089" s="4" t="s">
        <v>6</v>
      </c>
    </row>
    <row r="1090" spans="1:6">
      <c r="A1090" t="n">
        <v>9018</v>
      </c>
      <c r="B1090" s="26" t="n">
        <v>47</v>
      </c>
      <c r="C1090" s="7" t="n">
        <v>61494</v>
      </c>
      <c r="D1090" s="7" t="n">
        <v>0</v>
      </c>
      <c r="E1090" s="7" t="n">
        <v>1</v>
      </c>
      <c r="F1090" s="7" t="s">
        <v>93</v>
      </c>
    </row>
    <row r="1091" spans="1:6">
      <c r="A1091" t="s">
        <v>4</v>
      </c>
      <c r="B1091" s="4" t="s">
        <v>5</v>
      </c>
      <c r="C1091" s="4" t="s">
        <v>10</v>
      </c>
      <c r="D1091" s="4" t="s">
        <v>15</v>
      </c>
    </row>
    <row r="1092" spans="1:6">
      <c r="A1092" t="n">
        <v>9038</v>
      </c>
      <c r="B1092" s="43" t="n">
        <v>67</v>
      </c>
      <c r="C1092" s="7" t="n">
        <v>1</v>
      </c>
      <c r="D1092" s="7" t="n">
        <v>1</v>
      </c>
    </row>
    <row r="1093" spans="1:6">
      <c r="A1093" t="s">
        <v>4</v>
      </c>
      <c r="B1093" s="4" t="s">
        <v>5</v>
      </c>
      <c r="C1093" s="4" t="s">
        <v>15</v>
      </c>
      <c r="D1093" s="4" t="s">
        <v>10</v>
      </c>
      <c r="E1093" s="4" t="s">
        <v>6</v>
      </c>
    </row>
    <row r="1094" spans="1:6">
      <c r="A1094" t="n">
        <v>9042</v>
      </c>
      <c r="B1094" s="36" t="n">
        <v>51</v>
      </c>
      <c r="C1094" s="7" t="n">
        <v>4</v>
      </c>
      <c r="D1094" s="7" t="n">
        <v>1</v>
      </c>
      <c r="E1094" s="7" t="s">
        <v>47</v>
      </c>
    </row>
    <row r="1095" spans="1:6">
      <c r="A1095" t="s">
        <v>4</v>
      </c>
      <c r="B1095" s="4" t="s">
        <v>5</v>
      </c>
      <c r="C1095" s="4" t="s">
        <v>10</v>
      </c>
    </row>
    <row r="1096" spans="1:6">
      <c r="A1096" t="n">
        <v>9056</v>
      </c>
      <c r="B1096" s="21" t="n">
        <v>16</v>
      </c>
      <c r="C1096" s="7" t="n">
        <v>0</v>
      </c>
    </row>
    <row r="1097" spans="1:6">
      <c r="A1097" t="s">
        <v>4</v>
      </c>
      <c r="B1097" s="4" t="s">
        <v>5</v>
      </c>
      <c r="C1097" s="4" t="s">
        <v>10</v>
      </c>
      <c r="D1097" s="4" t="s">
        <v>48</v>
      </c>
      <c r="E1097" s="4" t="s">
        <v>15</v>
      </c>
      <c r="F1097" s="4" t="s">
        <v>15</v>
      </c>
    </row>
    <row r="1098" spans="1:6">
      <c r="A1098" t="n">
        <v>9059</v>
      </c>
      <c r="B1098" s="37" t="n">
        <v>26</v>
      </c>
      <c r="C1098" s="7" t="n">
        <v>1</v>
      </c>
      <c r="D1098" s="7" t="s">
        <v>94</v>
      </c>
      <c r="E1098" s="7" t="n">
        <v>2</v>
      </c>
      <c r="F1098" s="7" t="n">
        <v>0</v>
      </c>
    </row>
    <row r="1099" spans="1:6">
      <c r="A1099" t="s">
        <v>4</v>
      </c>
      <c r="B1099" s="4" t="s">
        <v>5</v>
      </c>
    </row>
    <row r="1100" spans="1:6">
      <c r="A1100" t="n">
        <v>9135</v>
      </c>
      <c r="B1100" s="38" t="n">
        <v>28</v>
      </c>
    </row>
    <row r="1101" spans="1:6">
      <c r="A1101" t="s">
        <v>4</v>
      </c>
      <c r="B1101" s="4" t="s">
        <v>5</v>
      </c>
      <c r="C1101" s="4" t="s">
        <v>15</v>
      </c>
      <c r="D1101" s="4" t="s">
        <v>10</v>
      </c>
      <c r="E1101" s="4" t="s">
        <v>6</v>
      </c>
    </row>
    <row r="1102" spans="1:6">
      <c r="A1102" t="n">
        <v>9136</v>
      </c>
      <c r="B1102" s="36" t="n">
        <v>51</v>
      </c>
      <c r="C1102" s="7" t="n">
        <v>4</v>
      </c>
      <c r="D1102" s="7" t="n">
        <v>12</v>
      </c>
      <c r="E1102" s="7" t="s">
        <v>53</v>
      </c>
    </row>
    <row r="1103" spans="1:6">
      <c r="A1103" t="s">
        <v>4</v>
      </c>
      <c r="B1103" s="4" t="s">
        <v>5</v>
      </c>
      <c r="C1103" s="4" t="s">
        <v>10</v>
      </c>
    </row>
    <row r="1104" spans="1:6">
      <c r="A1104" t="n">
        <v>9149</v>
      </c>
      <c r="B1104" s="21" t="n">
        <v>16</v>
      </c>
      <c r="C1104" s="7" t="n">
        <v>0</v>
      </c>
    </row>
    <row r="1105" spans="1:6">
      <c r="A1105" t="s">
        <v>4</v>
      </c>
      <c r="B1105" s="4" t="s">
        <v>5</v>
      </c>
      <c r="C1105" s="4" t="s">
        <v>10</v>
      </c>
      <c r="D1105" s="4" t="s">
        <v>48</v>
      </c>
      <c r="E1105" s="4" t="s">
        <v>15</v>
      </c>
      <c r="F1105" s="4" t="s">
        <v>15</v>
      </c>
      <c r="G1105" s="4" t="s">
        <v>48</v>
      </c>
      <c r="H1105" s="4" t="s">
        <v>15</v>
      </c>
      <c r="I1105" s="4" t="s">
        <v>15</v>
      </c>
    </row>
    <row r="1106" spans="1:6">
      <c r="A1106" t="n">
        <v>9152</v>
      </c>
      <c r="B1106" s="37" t="n">
        <v>26</v>
      </c>
      <c r="C1106" s="7" t="n">
        <v>12</v>
      </c>
      <c r="D1106" s="7" t="s">
        <v>95</v>
      </c>
      <c r="E1106" s="7" t="n">
        <v>2</v>
      </c>
      <c r="F1106" s="7" t="n">
        <v>3</v>
      </c>
      <c r="G1106" s="7" t="s">
        <v>96</v>
      </c>
      <c r="H1106" s="7" t="n">
        <v>2</v>
      </c>
      <c r="I1106" s="7" t="n">
        <v>0</v>
      </c>
    </row>
    <row r="1107" spans="1:6">
      <c r="A1107" t="s">
        <v>4</v>
      </c>
      <c r="B1107" s="4" t="s">
        <v>5</v>
      </c>
    </row>
    <row r="1108" spans="1:6">
      <c r="A1108" t="n">
        <v>9321</v>
      </c>
      <c r="B1108" s="38" t="n">
        <v>28</v>
      </c>
    </row>
    <row r="1109" spans="1:6">
      <c r="A1109" t="s">
        <v>4</v>
      </c>
      <c r="B1109" s="4" t="s">
        <v>5</v>
      </c>
      <c r="C1109" s="4" t="s">
        <v>15</v>
      </c>
      <c r="D1109" s="4" t="s">
        <v>10</v>
      </c>
      <c r="E1109" s="4" t="s">
        <v>6</v>
      </c>
    </row>
    <row r="1110" spans="1:6">
      <c r="A1110" t="n">
        <v>9322</v>
      </c>
      <c r="B1110" s="36" t="n">
        <v>51</v>
      </c>
      <c r="C1110" s="7" t="n">
        <v>4</v>
      </c>
      <c r="D1110" s="7" t="n">
        <v>0</v>
      </c>
      <c r="E1110" s="7" t="s">
        <v>53</v>
      </c>
    </row>
    <row r="1111" spans="1:6">
      <c r="A1111" t="s">
        <v>4</v>
      </c>
      <c r="B1111" s="4" t="s">
        <v>5</v>
      </c>
      <c r="C1111" s="4" t="s">
        <v>10</v>
      </c>
    </row>
    <row r="1112" spans="1:6">
      <c r="A1112" t="n">
        <v>9335</v>
      </c>
      <c r="B1112" s="21" t="n">
        <v>16</v>
      </c>
      <c r="C1112" s="7" t="n">
        <v>0</v>
      </c>
    </row>
    <row r="1113" spans="1:6">
      <c r="A1113" t="s">
        <v>4</v>
      </c>
      <c r="B1113" s="4" t="s">
        <v>5</v>
      </c>
      <c r="C1113" s="4" t="s">
        <v>10</v>
      </c>
      <c r="D1113" s="4" t="s">
        <v>48</v>
      </c>
      <c r="E1113" s="4" t="s">
        <v>15</v>
      </c>
      <c r="F1113" s="4" t="s">
        <v>15</v>
      </c>
    </row>
    <row r="1114" spans="1:6">
      <c r="A1114" t="n">
        <v>9338</v>
      </c>
      <c r="B1114" s="37" t="n">
        <v>26</v>
      </c>
      <c r="C1114" s="7" t="n">
        <v>0</v>
      </c>
      <c r="D1114" s="7" t="s">
        <v>97</v>
      </c>
      <c r="E1114" s="7" t="n">
        <v>2</v>
      </c>
      <c r="F1114" s="7" t="n">
        <v>0</v>
      </c>
    </row>
    <row r="1115" spans="1:6">
      <c r="A1115" t="s">
        <v>4</v>
      </c>
      <c r="B1115" s="4" t="s">
        <v>5</v>
      </c>
    </row>
    <row r="1116" spans="1:6">
      <c r="A1116" t="n">
        <v>9432</v>
      </c>
      <c r="B1116" s="38" t="n">
        <v>28</v>
      </c>
    </row>
    <row r="1117" spans="1:6">
      <c r="A1117" t="s">
        <v>4</v>
      </c>
      <c r="B1117" s="4" t="s">
        <v>5</v>
      </c>
      <c r="C1117" s="4" t="s">
        <v>10</v>
      </c>
      <c r="D1117" s="4" t="s">
        <v>15</v>
      </c>
    </row>
    <row r="1118" spans="1:6">
      <c r="A1118" t="n">
        <v>9433</v>
      </c>
      <c r="B1118" s="43" t="n">
        <v>67</v>
      </c>
      <c r="C1118" s="7" t="n">
        <v>0</v>
      </c>
      <c r="D1118" s="7" t="n">
        <v>1</v>
      </c>
    </row>
    <row r="1119" spans="1:6">
      <c r="A1119" t="s">
        <v>4</v>
      </c>
      <c r="B1119" s="4" t="s">
        <v>5</v>
      </c>
      <c r="C1119" s="4" t="s">
        <v>10</v>
      </c>
      <c r="D1119" s="4" t="s">
        <v>15</v>
      </c>
    </row>
    <row r="1120" spans="1:6">
      <c r="A1120" t="n">
        <v>9437</v>
      </c>
      <c r="B1120" s="43" t="n">
        <v>67</v>
      </c>
      <c r="C1120" s="7" t="n">
        <v>12</v>
      </c>
      <c r="D1120" s="7" t="n">
        <v>1</v>
      </c>
    </row>
    <row r="1121" spans="1:9">
      <c r="A1121" t="s">
        <v>4</v>
      </c>
      <c r="B1121" s="4" t="s">
        <v>5</v>
      </c>
      <c r="C1121" s="4" t="s">
        <v>10</v>
      </c>
      <c r="D1121" s="4" t="s">
        <v>15</v>
      </c>
    </row>
    <row r="1122" spans="1:9">
      <c r="A1122" t="n">
        <v>9441</v>
      </c>
      <c r="B1122" s="43" t="n">
        <v>67</v>
      </c>
      <c r="C1122" s="7" t="n">
        <v>61491</v>
      </c>
      <c r="D1122" s="7" t="n">
        <v>1</v>
      </c>
    </row>
    <row r="1123" spans="1:9">
      <c r="A1123" t="s">
        <v>4</v>
      </c>
      <c r="B1123" s="4" t="s">
        <v>5</v>
      </c>
      <c r="C1123" s="4" t="s">
        <v>10</v>
      </c>
      <c r="D1123" s="4" t="s">
        <v>15</v>
      </c>
    </row>
    <row r="1124" spans="1:9">
      <c r="A1124" t="n">
        <v>9445</v>
      </c>
      <c r="B1124" s="43" t="n">
        <v>67</v>
      </c>
      <c r="C1124" s="7" t="n">
        <v>61492</v>
      </c>
      <c r="D1124" s="7" t="n">
        <v>1</v>
      </c>
    </row>
    <row r="1125" spans="1:9">
      <c r="A1125" t="s">
        <v>4</v>
      </c>
      <c r="B1125" s="4" t="s">
        <v>5</v>
      </c>
      <c r="C1125" s="4" t="s">
        <v>10</v>
      </c>
      <c r="D1125" s="4" t="s">
        <v>15</v>
      </c>
    </row>
    <row r="1126" spans="1:9">
      <c r="A1126" t="n">
        <v>9449</v>
      </c>
      <c r="B1126" s="43" t="n">
        <v>67</v>
      </c>
      <c r="C1126" s="7" t="n">
        <v>61493</v>
      </c>
      <c r="D1126" s="7" t="n">
        <v>1</v>
      </c>
    </row>
    <row r="1127" spans="1:9">
      <c r="A1127" t="s">
        <v>4</v>
      </c>
      <c r="B1127" s="4" t="s">
        <v>5</v>
      </c>
      <c r="C1127" s="4" t="s">
        <v>10</v>
      </c>
      <c r="D1127" s="4" t="s">
        <v>15</v>
      </c>
    </row>
    <row r="1128" spans="1:9">
      <c r="A1128" t="n">
        <v>9453</v>
      </c>
      <c r="B1128" s="43" t="n">
        <v>67</v>
      </c>
      <c r="C1128" s="7" t="n">
        <v>61494</v>
      </c>
      <c r="D1128" s="7" t="n">
        <v>1</v>
      </c>
    </row>
    <row r="1129" spans="1:9">
      <c r="A1129" t="s">
        <v>4</v>
      </c>
      <c r="B1129" s="4" t="s">
        <v>5</v>
      </c>
      <c r="C1129" s="4" t="s">
        <v>15</v>
      </c>
      <c r="D1129" s="4" t="s">
        <v>10</v>
      </c>
      <c r="E1129" s="4" t="s">
        <v>22</v>
      </c>
    </row>
    <row r="1130" spans="1:9">
      <c r="A1130" t="n">
        <v>9457</v>
      </c>
      <c r="B1130" s="25" t="n">
        <v>58</v>
      </c>
      <c r="C1130" s="7" t="n">
        <v>0</v>
      </c>
      <c r="D1130" s="7" t="n">
        <v>1000</v>
      </c>
      <c r="E1130" s="7" t="n">
        <v>1</v>
      </c>
    </row>
    <row r="1131" spans="1:9">
      <c r="A1131" t="s">
        <v>4</v>
      </c>
      <c r="B1131" s="4" t="s">
        <v>5</v>
      </c>
      <c r="C1131" s="4" t="s">
        <v>15</v>
      </c>
      <c r="D1131" s="4" t="s">
        <v>10</v>
      </c>
    </row>
    <row r="1132" spans="1:9">
      <c r="A1132" t="n">
        <v>9465</v>
      </c>
      <c r="B1132" s="25" t="n">
        <v>58</v>
      </c>
      <c r="C1132" s="7" t="n">
        <v>255</v>
      </c>
      <c r="D1132" s="7" t="n">
        <v>0</v>
      </c>
    </row>
    <row r="1133" spans="1:9">
      <c r="A1133" t="s">
        <v>4</v>
      </c>
      <c r="B1133" s="4" t="s">
        <v>5</v>
      </c>
      <c r="C1133" s="4" t="s">
        <v>10</v>
      </c>
    </row>
    <row r="1134" spans="1:9">
      <c r="A1134" t="n">
        <v>9469</v>
      </c>
      <c r="B1134" s="10" t="n">
        <v>12</v>
      </c>
      <c r="C1134" s="7" t="n">
        <v>9230</v>
      </c>
    </row>
    <row r="1135" spans="1:9">
      <c r="A1135" t="s">
        <v>4</v>
      </c>
      <c r="B1135" s="4" t="s">
        <v>5</v>
      </c>
      <c r="C1135" s="4" t="s">
        <v>10</v>
      </c>
      <c r="D1135" s="4" t="s">
        <v>15</v>
      </c>
      <c r="E1135" s="4" t="s">
        <v>10</v>
      </c>
    </row>
    <row r="1136" spans="1:9">
      <c r="A1136" t="n">
        <v>9472</v>
      </c>
      <c r="B1136" s="39" t="n">
        <v>104</v>
      </c>
      <c r="C1136" s="7" t="n">
        <v>119</v>
      </c>
      <c r="D1136" s="7" t="n">
        <v>1</v>
      </c>
      <c r="E1136" s="7" t="n">
        <v>14</v>
      </c>
    </row>
    <row r="1137" spans="1:5">
      <c r="A1137" t="s">
        <v>4</v>
      </c>
      <c r="B1137" s="4" t="s">
        <v>5</v>
      </c>
    </row>
    <row r="1138" spans="1:5">
      <c r="A1138" t="n">
        <v>9478</v>
      </c>
      <c r="B1138" s="5" t="n">
        <v>1</v>
      </c>
    </row>
    <row r="1139" spans="1:5">
      <c r="A1139" t="s">
        <v>4</v>
      </c>
      <c r="B1139" s="4" t="s">
        <v>5</v>
      </c>
      <c r="C1139" s="4" t="s">
        <v>15</v>
      </c>
      <c r="D1139" s="4" t="s">
        <v>10</v>
      </c>
      <c r="E1139" s="4" t="s">
        <v>15</v>
      </c>
    </row>
    <row r="1140" spans="1:5">
      <c r="A1140" t="n">
        <v>9479</v>
      </c>
      <c r="B1140" s="31" t="n">
        <v>36</v>
      </c>
      <c r="C1140" s="7" t="n">
        <v>9</v>
      </c>
      <c r="D1140" s="7" t="n">
        <v>0</v>
      </c>
      <c r="E1140" s="7" t="n">
        <v>0</v>
      </c>
    </row>
    <row r="1141" spans="1:5">
      <c r="A1141" t="s">
        <v>4</v>
      </c>
      <c r="B1141" s="4" t="s">
        <v>5</v>
      </c>
      <c r="C1141" s="4" t="s">
        <v>15</v>
      </c>
      <c r="D1141" s="4" t="s">
        <v>10</v>
      </c>
      <c r="E1141" s="4" t="s">
        <v>15</v>
      </c>
    </row>
    <row r="1142" spans="1:5">
      <c r="A1142" t="n">
        <v>9484</v>
      </c>
      <c r="B1142" s="31" t="n">
        <v>36</v>
      </c>
      <c r="C1142" s="7" t="n">
        <v>9</v>
      </c>
      <c r="D1142" s="7" t="n">
        <v>1</v>
      </c>
      <c r="E1142" s="7" t="n">
        <v>0</v>
      </c>
    </row>
    <row r="1143" spans="1:5">
      <c r="A1143" t="s">
        <v>4</v>
      </c>
      <c r="B1143" s="4" t="s">
        <v>5</v>
      </c>
      <c r="C1143" s="4" t="s">
        <v>15</v>
      </c>
      <c r="D1143" s="4" t="s">
        <v>10</v>
      </c>
      <c r="E1143" s="4" t="s">
        <v>15</v>
      </c>
    </row>
    <row r="1144" spans="1:5">
      <c r="A1144" t="n">
        <v>9489</v>
      </c>
      <c r="B1144" s="31" t="n">
        <v>36</v>
      </c>
      <c r="C1144" s="7" t="n">
        <v>9</v>
      </c>
      <c r="D1144" s="7" t="n">
        <v>12</v>
      </c>
      <c r="E1144" s="7" t="n">
        <v>0</v>
      </c>
    </row>
    <row r="1145" spans="1:5">
      <c r="A1145" t="s">
        <v>4</v>
      </c>
      <c r="B1145" s="4" t="s">
        <v>5</v>
      </c>
      <c r="C1145" s="4" t="s">
        <v>15</v>
      </c>
      <c r="D1145" s="4" t="s">
        <v>10</v>
      </c>
      <c r="E1145" s="4" t="s">
        <v>15</v>
      </c>
    </row>
    <row r="1146" spans="1:5">
      <c r="A1146" t="n">
        <v>9494</v>
      </c>
      <c r="B1146" s="31" t="n">
        <v>36</v>
      </c>
      <c r="C1146" s="7" t="n">
        <v>9</v>
      </c>
      <c r="D1146" s="7" t="n">
        <v>61491</v>
      </c>
      <c r="E1146" s="7" t="n">
        <v>0</v>
      </c>
    </row>
    <row r="1147" spans="1:5">
      <c r="A1147" t="s">
        <v>4</v>
      </c>
      <c r="B1147" s="4" t="s">
        <v>5</v>
      </c>
      <c r="C1147" s="4" t="s">
        <v>15</v>
      </c>
      <c r="D1147" s="4" t="s">
        <v>10</v>
      </c>
      <c r="E1147" s="4" t="s">
        <v>15</v>
      </c>
    </row>
    <row r="1148" spans="1:5">
      <c r="A1148" t="n">
        <v>9499</v>
      </c>
      <c r="B1148" s="31" t="n">
        <v>36</v>
      </c>
      <c r="C1148" s="7" t="n">
        <v>9</v>
      </c>
      <c r="D1148" s="7" t="n">
        <v>61492</v>
      </c>
      <c r="E1148" s="7" t="n">
        <v>0</v>
      </c>
    </row>
    <row r="1149" spans="1:5">
      <c r="A1149" t="s">
        <v>4</v>
      </c>
      <c r="B1149" s="4" t="s">
        <v>5</v>
      </c>
      <c r="C1149" s="4" t="s">
        <v>15</v>
      </c>
      <c r="D1149" s="4" t="s">
        <v>10</v>
      </c>
      <c r="E1149" s="4" t="s">
        <v>15</v>
      </c>
    </row>
    <row r="1150" spans="1:5">
      <c r="A1150" t="n">
        <v>9504</v>
      </c>
      <c r="B1150" s="31" t="n">
        <v>36</v>
      </c>
      <c r="C1150" s="7" t="n">
        <v>9</v>
      </c>
      <c r="D1150" s="7" t="n">
        <v>61493</v>
      </c>
      <c r="E1150" s="7" t="n">
        <v>0</v>
      </c>
    </row>
    <row r="1151" spans="1:5">
      <c r="A1151" t="s">
        <v>4</v>
      </c>
      <c r="B1151" s="4" t="s">
        <v>5</v>
      </c>
      <c r="C1151" s="4" t="s">
        <v>15</v>
      </c>
      <c r="D1151" s="4" t="s">
        <v>10</v>
      </c>
      <c r="E1151" s="4" t="s">
        <v>15</v>
      </c>
    </row>
    <row r="1152" spans="1:5">
      <c r="A1152" t="n">
        <v>9509</v>
      </c>
      <c r="B1152" s="31" t="n">
        <v>36</v>
      </c>
      <c r="C1152" s="7" t="n">
        <v>9</v>
      </c>
      <c r="D1152" s="7" t="n">
        <v>61494</v>
      </c>
      <c r="E1152" s="7" t="n">
        <v>0</v>
      </c>
    </row>
    <row r="1153" spans="1:5">
      <c r="A1153" t="s">
        <v>4</v>
      </c>
      <c r="B1153" s="4" t="s">
        <v>5</v>
      </c>
      <c r="C1153" s="4" t="s">
        <v>15</v>
      </c>
      <c r="D1153" s="4" t="s">
        <v>10</v>
      </c>
      <c r="E1153" s="4" t="s">
        <v>15</v>
      </c>
    </row>
    <row r="1154" spans="1:5">
      <c r="A1154" t="n">
        <v>9514</v>
      </c>
      <c r="B1154" s="31" t="n">
        <v>36</v>
      </c>
      <c r="C1154" s="7" t="n">
        <v>9</v>
      </c>
      <c r="D1154" s="7" t="n">
        <v>1570</v>
      </c>
      <c r="E1154" s="7" t="n">
        <v>0</v>
      </c>
    </row>
    <row r="1155" spans="1:5">
      <c r="A1155" t="s">
        <v>4</v>
      </c>
      <c r="B1155" s="4" t="s">
        <v>5</v>
      </c>
      <c r="C1155" s="4" t="s">
        <v>15</v>
      </c>
      <c r="D1155" s="4" t="s">
        <v>10</v>
      </c>
      <c r="E1155" s="4" t="s">
        <v>15</v>
      </c>
    </row>
    <row r="1156" spans="1:5">
      <c r="A1156" t="n">
        <v>9519</v>
      </c>
      <c r="B1156" s="31" t="n">
        <v>36</v>
      </c>
      <c r="C1156" s="7" t="n">
        <v>9</v>
      </c>
      <c r="D1156" s="7" t="n">
        <v>1571</v>
      </c>
      <c r="E1156" s="7" t="n">
        <v>0</v>
      </c>
    </row>
    <row r="1157" spans="1:5">
      <c r="A1157" t="s">
        <v>4</v>
      </c>
      <c r="B1157" s="4" t="s">
        <v>5</v>
      </c>
      <c r="C1157" s="4" t="s">
        <v>10</v>
      </c>
      <c r="D1157" s="4" t="s">
        <v>22</v>
      </c>
      <c r="E1157" s="4" t="s">
        <v>22</v>
      </c>
      <c r="F1157" s="4" t="s">
        <v>22</v>
      </c>
      <c r="G1157" s="4" t="s">
        <v>22</v>
      </c>
    </row>
    <row r="1158" spans="1:5">
      <c r="A1158" t="n">
        <v>9524</v>
      </c>
      <c r="B1158" s="32" t="n">
        <v>46</v>
      </c>
      <c r="C1158" s="7" t="n">
        <v>61456</v>
      </c>
      <c r="D1158" s="7" t="n">
        <v>0</v>
      </c>
      <c r="E1158" s="7" t="n">
        <v>50</v>
      </c>
      <c r="F1158" s="7" t="n">
        <v>-2</v>
      </c>
      <c r="G1158" s="7" t="n">
        <v>0</v>
      </c>
    </row>
    <row r="1159" spans="1:5">
      <c r="A1159" t="s">
        <v>4</v>
      </c>
      <c r="B1159" s="4" t="s">
        <v>5</v>
      </c>
      <c r="C1159" s="4" t="s">
        <v>15</v>
      </c>
      <c r="D1159" s="4" t="s">
        <v>15</v>
      </c>
      <c r="E1159" s="4" t="s">
        <v>22</v>
      </c>
      <c r="F1159" s="4" t="s">
        <v>22</v>
      </c>
      <c r="G1159" s="4" t="s">
        <v>22</v>
      </c>
      <c r="H1159" s="4" t="s">
        <v>10</v>
      </c>
      <c r="I1159" s="4" t="s">
        <v>15</v>
      </c>
    </row>
    <row r="1160" spans="1:5">
      <c r="A1160" t="n">
        <v>9543</v>
      </c>
      <c r="B1160" s="33" t="n">
        <v>45</v>
      </c>
      <c r="C1160" s="7" t="n">
        <v>4</v>
      </c>
      <c r="D1160" s="7" t="n">
        <v>3</v>
      </c>
      <c r="E1160" s="7" t="n">
        <v>8</v>
      </c>
      <c r="F1160" s="7" t="n">
        <v>170.740005493164</v>
      </c>
      <c r="G1160" s="7" t="n">
        <v>0</v>
      </c>
      <c r="H1160" s="7" t="n">
        <v>0</v>
      </c>
      <c r="I1160" s="7" t="n">
        <v>0</v>
      </c>
    </row>
    <row r="1161" spans="1:5">
      <c r="A1161" t="s">
        <v>4</v>
      </c>
      <c r="B1161" s="4" t="s">
        <v>5</v>
      </c>
      <c r="C1161" s="4" t="s">
        <v>15</v>
      </c>
      <c r="D1161" s="4" t="s">
        <v>6</v>
      </c>
    </row>
    <row r="1162" spans="1:5">
      <c r="A1162" t="n">
        <v>9561</v>
      </c>
      <c r="B1162" s="8" t="n">
        <v>2</v>
      </c>
      <c r="C1162" s="7" t="n">
        <v>10</v>
      </c>
      <c r="D1162" s="7" t="s">
        <v>55</v>
      </c>
    </row>
    <row r="1163" spans="1:5">
      <c r="A1163" t="s">
        <v>4</v>
      </c>
      <c r="B1163" s="4" t="s">
        <v>5</v>
      </c>
      <c r="C1163" s="4" t="s">
        <v>10</v>
      </c>
    </row>
    <row r="1164" spans="1:5">
      <c r="A1164" t="n">
        <v>9576</v>
      </c>
      <c r="B1164" s="21" t="n">
        <v>16</v>
      </c>
      <c r="C1164" s="7" t="n">
        <v>0</v>
      </c>
    </row>
    <row r="1165" spans="1:5">
      <c r="A1165" t="s">
        <v>4</v>
      </c>
      <c r="B1165" s="4" t="s">
        <v>5</v>
      </c>
      <c r="C1165" s="4" t="s">
        <v>15</v>
      </c>
      <c r="D1165" s="4" t="s">
        <v>10</v>
      </c>
    </row>
    <row r="1166" spans="1:5">
      <c r="A1166" t="n">
        <v>9579</v>
      </c>
      <c r="B1166" s="25" t="n">
        <v>58</v>
      </c>
      <c r="C1166" s="7" t="n">
        <v>105</v>
      </c>
      <c r="D1166" s="7" t="n">
        <v>300</v>
      </c>
    </row>
    <row r="1167" spans="1:5">
      <c r="A1167" t="s">
        <v>4</v>
      </c>
      <c r="B1167" s="4" t="s">
        <v>5</v>
      </c>
      <c r="C1167" s="4" t="s">
        <v>22</v>
      </c>
      <c r="D1167" s="4" t="s">
        <v>10</v>
      </c>
    </row>
    <row r="1168" spans="1:5">
      <c r="A1168" t="n">
        <v>9583</v>
      </c>
      <c r="B1168" s="27" t="n">
        <v>103</v>
      </c>
      <c r="C1168" s="7" t="n">
        <v>1</v>
      </c>
      <c r="D1168" s="7" t="n">
        <v>300</v>
      </c>
    </row>
    <row r="1169" spans="1:9">
      <c r="A1169" t="s">
        <v>4</v>
      </c>
      <c r="B1169" s="4" t="s">
        <v>5</v>
      </c>
      <c r="C1169" s="4" t="s">
        <v>15</v>
      </c>
      <c r="D1169" s="4" t="s">
        <v>10</v>
      </c>
    </row>
    <row r="1170" spans="1:9">
      <c r="A1170" t="n">
        <v>9590</v>
      </c>
      <c r="B1170" s="29" t="n">
        <v>72</v>
      </c>
      <c r="C1170" s="7" t="n">
        <v>4</v>
      </c>
      <c r="D1170" s="7" t="n">
        <v>0</v>
      </c>
    </row>
    <row r="1171" spans="1:9">
      <c r="A1171" t="s">
        <v>4</v>
      </c>
      <c r="B1171" s="4" t="s">
        <v>5</v>
      </c>
      <c r="C1171" s="4" t="s">
        <v>9</v>
      </c>
    </row>
    <row r="1172" spans="1:9">
      <c r="A1172" t="n">
        <v>9594</v>
      </c>
      <c r="B1172" s="40" t="n">
        <v>15</v>
      </c>
      <c r="C1172" s="7" t="n">
        <v>1073741824</v>
      </c>
    </row>
    <row r="1173" spans="1:9">
      <c r="A1173" t="s">
        <v>4</v>
      </c>
      <c r="B1173" s="4" t="s">
        <v>5</v>
      </c>
      <c r="C1173" s="4" t="s">
        <v>15</v>
      </c>
    </row>
    <row r="1174" spans="1:9">
      <c r="A1174" t="n">
        <v>9599</v>
      </c>
      <c r="B1174" s="28" t="n">
        <v>64</v>
      </c>
      <c r="C1174" s="7" t="n">
        <v>3</v>
      </c>
    </row>
    <row r="1175" spans="1:9">
      <c r="A1175" t="s">
        <v>4</v>
      </c>
      <c r="B1175" s="4" t="s">
        <v>5</v>
      </c>
      <c r="C1175" s="4" t="s">
        <v>15</v>
      </c>
    </row>
    <row r="1176" spans="1:9">
      <c r="A1176" t="n">
        <v>9601</v>
      </c>
      <c r="B1176" s="14" t="n">
        <v>74</v>
      </c>
      <c r="C1176" s="7" t="n">
        <v>67</v>
      </c>
    </row>
    <row r="1177" spans="1:9">
      <c r="A1177" t="s">
        <v>4</v>
      </c>
      <c r="B1177" s="4" t="s">
        <v>5</v>
      </c>
      <c r="C1177" s="4" t="s">
        <v>15</v>
      </c>
      <c r="D1177" s="4" t="s">
        <v>15</v>
      </c>
      <c r="E1177" s="4" t="s">
        <v>10</v>
      </c>
    </row>
    <row r="1178" spans="1:9">
      <c r="A1178" t="n">
        <v>9603</v>
      </c>
      <c r="B1178" s="33" t="n">
        <v>45</v>
      </c>
      <c r="C1178" s="7" t="n">
        <v>8</v>
      </c>
      <c r="D1178" s="7" t="n">
        <v>1</v>
      </c>
      <c r="E1178" s="7" t="n">
        <v>0</v>
      </c>
    </row>
    <row r="1179" spans="1:9">
      <c r="A1179" t="s">
        <v>4</v>
      </c>
      <c r="B1179" s="4" t="s">
        <v>5</v>
      </c>
      <c r="C1179" s="4" t="s">
        <v>10</v>
      </c>
    </row>
    <row r="1180" spans="1:9">
      <c r="A1180" t="n">
        <v>9608</v>
      </c>
      <c r="B1180" s="41" t="n">
        <v>13</v>
      </c>
      <c r="C1180" s="7" t="n">
        <v>6409</v>
      </c>
    </row>
    <row r="1181" spans="1:9">
      <c r="A1181" t="s">
        <v>4</v>
      </c>
      <c r="B1181" s="4" t="s">
        <v>5</v>
      </c>
      <c r="C1181" s="4" t="s">
        <v>10</v>
      </c>
    </row>
    <row r="1182" spans="1:9">
      <c r="A1182" t="n">
        <v>9611</v>
      </c>
      <c r="B1182" s="41" t="n">
        <v>13</v>
      </c>
      <c r="C1182" s="7" t="n">
        <v>6408</v>
      </c>
    </row>
    <row r="1183" spans="1:9">
      <c r="A1183" t="s">
        <v>4</v>
      </c>
      <c r="B1183" s="4" t="s">
        <v>5</v>
      </c>
      <c r="C1183" s="4" t="s">
        <v>10</v>
      </c>
    </row>
    <row r="1184" spans="1:9">
      <c r="A1184" t="n">
        <v>9614</v>
      </c>
      <c r="B1184" s="10" t="n">
        <v>12</v>
      </c>
      <c r="C1184" s="7" t="n">
        <v>6464</v>
      </c>
    </row>
    <row r="1185" spans="1:5">
      <c r="A1185" t="s">
        <v>4</v>
      </c>
      <c r="B1185" s="4" t="s">
        <v>5</v>
      </c>
      <c r="C1185" s="4" t="s">
        <v>10</v>
      </c>
    </row>
    <row r="1186" spans="1:5">
      <c r="A1186" t="n">
        <v>9617</v>
      </c>
      <c r="B1186" s="41" t="n">
        <v>13</v>
      </c>
      <c r="C1186" s="7" t="n">
        <v>6465</v>
      </c>
    </row>
    <row r="1187" spans="1:5">
      <c r="A1187" t="s">
        <v>4</v>
      </c>
      <c r="B1187" s="4" t="s">
        <v>5</v>
      </c>
      <c r="C1187" s="4" t="s">
        <v>10</v>
      </c>
    </row>
    <row r="1188" spans="1:5">
      <c r="A1188" t="n">
        <v>9620</v>
      </c>
      <c r="B1188" s="41" t="n">
        <v>13</v>
      </c>
      <c r="C1188" s="7" t="n">
        <v>6466</v>
      </c>
    </row>
    <row r="1189" spans="1:5">
      <c r="A1189" t="s">
        <v>4</v>
      </c>
      <c r="B1189" s="4" t="s">
        <v>5</v>
      </c>
      <c r="C1189" s="4" t="s">
        <v>10</v>
      </c>
    </row>
    <row r="1190" spans="1:5">
      <c r="A1190" t="n">
        <v>9623</v>
      </c>
      <c r="B1190" s="41" t="n">
        <v>13</v>
      </c>
      <c r="C1190" s="7" t="n">
        <v>6467</v>
      </c>
    </row>
    <row r="1191" spans="1:5">
      <c r="A1191" t="s">
        <v>4</v>
      </c>
      <c r="B1191" s="4" t="s">
        <v>5</v>
      </c>
      <c r="C1191" s="4" t="s">
        <v>10</v>
      </c>
    </row>
    <row r="1192" spans="1:5">
      <c r="A1192" t="n">
        <v>9626</v>
      </c>
      <c r="B1192" s="41" t="n">
        <v>13</v>
      </c>
      <c r="C1192" s="7" t="n">
        <v>6468</v>
      </c>
    </row>
    <row r="1193" spans="1:5">
      <c r="A1193" t="s">
        <v>4</v>
      </c>
      <c r="B1193" s="4" t="s">
        <v>5</v>
      </c>
      <c r="C1193" s="4" t="s">
        <v>10</v>
      </c>
    </row>
    <row r="1194" spans="1:5">
      <c r="A1194" t="n">
        <v>9629</v>
      </c>
      <c r="B1194" s="41" t="n">
        <v>13</v>
      </c>
      <c r="C1194" s="7" t="n">
        <v>6469</v>
      </c>
    </row>
    <row r="1195" spans="1:5">
      <c r="A1195" t="s">
        <v>4</v>
      </c>
      <c r="B1195" s="4" t="s">
        <v>5</v>
      </c>
      <c r="C1195" s="4" t="s">
        <v>10</v>
      </c>
    </row>
    <row r="1196" spans="1:5">
      <c r="A1196" t="n">
        <v>9632</v>
      </c>
      <c r="B1196" s="41" t="n">
        <v>13</v>
      </c>
      <c r="C1196" s="7" t="n">
        <v>6470</v>
      </c>
    </row>
    <row r="1197" spans="1:5">
      <c r="A1197" t="s">
        <v>4</v>
      </c>
      <c r="B1197" s="4" t="s">
        <v>5</v>
      </c>
      <c r="C1197" s="4" t="s">
        <v>10</v>
      </c>
    </row>
    <row r="1198" spans="1:5">
      <c r="A1198" t="n">
        <v>9635</v>
      </c>
      <c r="B1198" s="41" t="n">
        <v>13</v>
      </c>
      <c r="C1198" s="7" t="n">
        <v>6471</v>
      </c>
    </row>
    <row r="1199" spans="1:5">
      <c r="A1199" t="s">
        <v>4</v>
      </c>
      <c r="B1199" s="4" t="s">
        <v>5</v>
      </c>
      <c r="C1199" s="4" t="s">
        <v>15</v>
      </c>
    </row>
    <row r="1200" spans="1:5">
      <c r="A1200" t="n">
        <v>9638</v>
      </c>
      <c r="B1200" s="14" t="n">
        <v>74</v>
      </c>
      <c r="C1200" s="7" t="n">
        <v>18</v>
      </c>
    </row>
    <row r="1201" spans="1:3">
      <c r="A1201" t="s">
        <v>4</v>
      </c>
      <c r="B1201" s="4" t="s">
        <v>5</v>
      </c>
      <c r="C1201" s="4" t="s">
        <v>15</v>
      </c>
    </row>
    <row r="1202" spans="1:3">
      <c r="A1202" t="n">
        <v>9640</v>
      </c>
      <c r="B1202" s="14" t="n">
        <v>74</v>
      </c>
      <c r="C1202" s="7" t="n">
        <v>45</v>
      </c>
    </row>
    <row r="1203" spans="1:3">
      <c r="A1203" t="s">
        <v>4</v>
      </c>
      <c r="B1203" s="4" t="s">
        <v>5</v>
      </c>
      <c r="C1203" s="4" t="s">
        <v>10</v>
      </c>
    </row>
    <row r="1204" spans="1:3">
      <c r="A1204" t="n">
        <v>9642</v>
      </c>
      <c r="B1204" s="21" t="n">
        <v>16</v>
      </c>
      <c r="C1204" s="7" t="n">
        <v>0</v>
      </c>
    </row>
    <row r="1205" spans="1:3">
      <c r="A1205" t="s">
        <v>4</v>
      </c>
      <c r="B1205" s="4" t="s">
        <v>5</v>
      </c>
      <c r="C1205" s="4" t="s">
        <v>15</v>
      </c>
      <c r="D1205" s="4" t="s">
        <v>15</v>
      </c>
      <c r="E1205" s="4" t="s">
        <v>15</v>
      </c>
      <c r="F1205" s="4" t="s">
        <v>15</v>
      </c>
    </row>
    <row r="1206" spans="1:3">
      <c r="A1206" t="n">
        <v>9645</v>
      </c>
      <c r="B1206" s="23" t="n">
        <v>14</v>
      </c>
      <c r="C1206" s="7" t="n">
        <v>0</v>
      </c>
      <c r="D1206" s="7" t="n">
        <v>8</v>
      </c>
      <c r="E1206" s="7" t="n">
        <v>0</v>
      </c>
      <c r="F1206" s="7" t="n">
        <v>0</v>
      </c>
    </row>
    <row r="1207" spans="1:3">
      <c r="A1207" t="s">
        <v>4</v>
      </c>
      <c r="B1207" s="4" t="s">
        <v>5</v>
      </c>
      <c r="C1207" s="4" t="s">
        <v>15</v>
      </c>
      <c r="D1207" s="4" t="s">
        <v>6</v>
      </c>
    </row>
    <row r="1208" spans="1:3">
      <c r="A1208" t="n">
        <v>9650</v>
      </c>
      <c r="B1208" s="8" t="n">
        <v>2</v>
      </c>
      <c r="C1208" s="7" t="n">
        <v>11</v>
      </c>
      <c r="D1208" s="7" t="s">
        <v>25</v>
      </c>
    </row>
    <row r="1209" spans="1:3">
      <c r="A1209" t="s">
        <v>4</v>
      </c>
      <c r="B1209" s="4" t="s">
        <v>5</v>
      </c>
      <c r="C1209" s="4" t="s">
        <v>10</v>
      </c>
    </row>
    <row r="1210" spans="1:3">
      <c r="A1210" t="n">
        <v>9664</v>
      </c>
      <c r="B1210" s="21" t="n">
        <v>16</v>
      </c>
      <c r="C1210" s="7" t="n">
        <v>0</v>
      </c>
    </row>
    <row r="1211" spans="1:3">
      <c r="A1211" t="s">
        <v>4</v>
      </c>
      <c r="B1211" s="4" t="s">
        <v>5</v>
      </c>
      <c r="C1211" s="4" t="s">
        <v>15</v>
      </c>
      <c r="D1211" s="4" t="s">
        <v>6</v>
      </c>
    </row>
    <row r="1212" spans="1:3">
      <c r="A1212" t="n">
        <v>9667</v>
      </c>
      <c r="B1212" s="8" t="n">
        <v>2</v>
      </c>
      <c r="C1212" s="7" t="n">
        <v>11</v>
      </c>
      <c r="D1212" s="7" t="s">
        <v>56</v>
      </c>
    </row>
    <row r="1213" spans="1:3">
      <c r="A1213" t="s">
        <v>4</v>
      </c>
      <c r="B1213" s="4" t="s">
        <v>5</v>
      </c>
      <c r="C1213" s="4" t="s">
        <v>10</v>
      </c>
    </row>
    <row r="1214" spans="1:3">
      <c r="A1214" t="n">
        <v>9676</v>
      </c>
      <c r="B1214" s="21" t="n">
        <v>16</v>
      </c>
      <c r="C1214" s="7" t="n">
        <v>0</v>
      </c>
    </row>
    <row r="1215" spans="1:3">
      <c r="A1215" t="s">
        <v>4</v>
      </c>
      <c r="B1215" s="4" t="s">
        <v>5</v>
      </c>
      <c r="C1215" s="4" t="s">
        <v>9</v>
      </c>
    </row>
    <row r="1216" spans="1:3">
      <c r="A1216" t="n">
        <v>9679</v>
      </c>
      <c r="B1216" s="40" t="n">
        <v>15</v>
      </c>
      <c r="C1216" s="7" t="n">
        <v>2048</v>
      </c>
    </row>
    <row r="1217" spans="1:6">
      <c r="A1217" t="s">
        <v>4</v>
      </c>
      <c r="B1217" s="4" t="s">
        <v>5</v>
      </c>
      <c r="C1217" s="4" t="s">
        <v>15</v>
      </c>
      <c r="D1217" s="4" t="s">
        <v>6</v>
      </c>
    </row>
    <row r="1218" spans="1:6">
      <c r="A1218" t="n">
        <v>9684</v>
      </c>
      <c r="B1218" s="8" t="n">
        <v>2</v>
      </c>
      <c r="C1218" s="7" t="n">
        <v>10</v>
      </c>
      <c r="D1218" s="7" t="s">
        <v>36</v>
      </c>
    </row>
    <row r="1219" spans="1:6">
      <c r="A1219" t="s">
        <v>4</v>
      </c>
      <c r="B1219" s="4" t="s">
        <v>5</v>
      </c>
      <c r="C1219" s="4" t="s">
        <v>10</v>
      </c>
    </row>
    <row r="1220" spans="1:6">
      <c r="A1220" t="n">
        <v>9702</v>
      </c>
      <c r="B1220" s="21" t="n">
        <v>16</v>
      </c>
      <c r="C1220" s="7" t="n">
        <v>0</v>
      </c>
    </row>
    <row r="1221" spans="1:6">
      <c r="A1221" t="s">
        <v>4</v>
      </c>
      <c r="B1221" s="4" t="s">
        <v>5</v>
      </c>
      <c r="C1221" s="4" t="s">
        <v>15</v>
      </c>
      <c r="D1221" s="4" t="s">
        <v>6</v>
      </c>
    </row>
    <row r="1222" spans="1:6">
      <c r="A1222" t="n">
        <v>9705</v>
      </c>
      <c r="B1222" s="8" t="n">
        <v>2</v>
      </c>
      <c r="C1222" s="7" t="n">
        <v>10</v>
      </c>
      <c r="D1222" s="7" t="s">
        <v>37</v>
      </c>
    </row>
    <row r="1223" spans="1:6">
      <c r="A1223" t="s">
        <v>4</v>
      </c>
      <c r="B1223" s="4" t="s">
        <v>5</v>
      </c>
      <c r="C1223" s="4" t="s">
        <v>10</v>
      </c>
    </row>
    <row r="1224" spans="1:6">
      <c r="A1224" t="n">
        <v>9724</v>
      </c>
      <c r="B1224" s="21" t="n">
        <v>16</v>
      </c>
      <c r="C1224" s="7" t="n">
        <v>0</v>
      </c>
    </row>
    <row r="1225" spans="1:6">
      <c r="A1225" t="s">
        <v>4</v>
      </c>
      <c r="B1225" s="4" t="s">
        <v>5</v>
      </c>
      <c r="C1225" s="4" t="s">
        <v>15</v>
      </c>
      <c r="D1225" s="4" t="s">
        <v>10</v>
      </c>
      <c r="E1225" s="4" t="s">
        <v>22</v>
      </c>
    </row>
    <row r="1226" spans="1:6">
      <c r="A1226" t="n">
        <v>9727</v>
      </c>
      <c r="B1226" s="25" t="n">
        <v>58</v>
      </c>
      <c r="C1226" s="7" t="n">
        <v>100</v>
      </c>
      <c r="D1226" s="7" t="n">
        <v>300</v>
      </c>
      <c r="E1226" s="7" t="n">
        <v>1</v>
      </c>
    </row>
    <row r="1227" spans="1:6">
      <c r="A1227" t="s">
        <v>4</v>
      </c>
      <c r="B1227" s="4" t="s">
        <v>5</v>
      </c>
      <c r="C1227" s="4" t="s">
        <v>15</v>
      </c>
      <c r="D1227" s="4" t="s">
        <v>10</v>
      </c>
    </row>
    <row r="1228" spans="1:6">
      <c r="A1228" t="n">
        <v>9735</v>
      </c>
      <c r="B1228" s="25" t="n">
        <v>58</v>
      </c>
      <c r="C1228" s="7" t="n">
        <v>255</v>
      </c>
      <c r="D1228" s="7" t="n">
        <v>0</v>
      </c>
    </row>
    <row r="1229" spans="1:6">
      <c r="A1229" t="s">
        <v>4</v>
      </c>
      <c r="B1229" s="4" t="s">
        <v>5</v>
      </c>
      <c r="C1229" s="4" t="s">
        <v>15</v>
      </c>
    </row>
    <row r="1230" spans="1:6">
      <c r="A1230" t="n">
        <v>9739</v>
      </c>
      <c r="B1230" s="22" t="n">
        <v>23</v>
      </c>
      <c r="C1230" s="7" t="n">
        <v>0</v>
      </c>
    </row>
    <row r="1231" spans="1:6">
      <c r="A1231" t="s">
        <v>4</v>
      </c>
      <c r="B1231" s="4" t="s">
        <v>5</v>
      </c>
    </row>
    <row r="1232" spans="1:6">
      <c r="A1232" t="n">
        <v>9741</v>
      </c>
      <c r="B1232" s="5" t="n">
        <v>1</v>
      </c>
    </row>
    <row r="1233" spans="1:5" s="3" customFormat="1" customHeight="0">
      <c r="A1233" s="3" t="s">
        <v>2</v>
      </c>
      <c r="B1233" s="3" t="s">
        <v>98</v>
      </c>
    </row>
    <row r="1234" spans="1:5">
      <c r="A1234" t="s">
        <v>4</v>
      </c>
      <c r="B1234" s="4" t="s">
        <v>5</v>
      </c>
      <c r="C1234" s="4" t="s">
        <v>15</v>
      </c>
      <c r="D1234" s="4" t="s">
        <v>15</v>
      </c>
      <c r="E1234" s="4" t="s">
        <v>15</v>
      </c>
      <c r="F1234" s="4" t="s">
        <v>15</v>
      </c>
    </row>
    <row r="1235" spans="1:5">
      <c r="A1235" t="n">
        <v>9744</v>
      </c>
      <c r="B1235" s="23" t="n">
        <v>14</v>
      </c>
      <c r="C1235" s="7" t="n">
        <v>2</v>
      </c>
      <c r="D1235" s="7" t="n">
        <v>0</v>
      </c>
      <c r="E1235" s="7" t="n">
        <v>0</v>
      </c>
      <c r="F1235" s="7" t="n">
        <v>0</v>
      </c>
    </row>
    <row r="1236" spans="1:5">
      <c r="A1236" t="s">
        <v>4</v>
      </c>
      <c r="B1236" s="4" t="s">
        <v>5</v>
      </c>
      <c r="C1236" s="4" t="s">
        <v>15</v>
      </c>
      <c r="D1236" s="24" t="s">
        <v>39</v>
      </c>
      <c r="E1236" s="4" t="s">
        <v>5</v>
      </c>
      <c r="F1236" s="4" t="s">
        <v>15</v>
      </c>
      <c r="G1236" s="4" t="s">
        <v>10</v>
      </c>
      <c r="H1236" s="24" t="s">
        <v>40</v>
      </c>
      <c r="I1236" s="4" t="s">
        <v>15</v>
      </c>
      <c r="J1236" s="4" t="s">
        <v>9</v>
      </c>
      <c r="K1236" s="4" t="s">
        <v>15</v>
      </c>
      <c r="L1236" s="4" t="s">
        <v>15</v>
      </c>
      <c r="M1236" s="24" t="s">
        <v>39</v>
      </c>
      <c r="N1236" s="4" t="s">
        <v>5</v>
      </c>
      <c r="O1236" s="4" t="s">
        <v>15</v>
      </c>
      <c r="P1236" s="4" t="s">
        <v>10</v>
      </c>
      <c r="Q1236" s="24" t="s">
        <v>40</v>
      </c>
      <c r="R1236" s="4" t="s">
        <v>15</v>
      </c>
      <c r="S1236" s="4" t="s">
        <v>9</v>
      </c>
      <c r="T1236" s="4" t="s">
        <v>15</v>
      </c>
      <c r="U1236" s="4" t="s">
        <v>15</v>
      </c>
      <c r="V1236" s="4" t="s">
        <v>15</v>
      </c>
      <c r="W1236" s="4" t="s">
        <v>21</v>
      </c>
    </row>
    <row r="1237" spans="1:5">
      <c r="A1237" t="n">
        <v>9749</v>
      </c>
      <c r="B1237" s="11" t="n">
        <v>5</v>
      </c>
      <c r="C1237" s="7" t="n">
        <v>28</v>
      </c>
      <c r="D1237" s="24" t="s">
        <v>3</v>
      </c>
      <c r="E1237" s="9" t="n">
        <v>162</v>
      </c>
      <c r="F1237" s="7" t="n">
        <v>3</v>
      </c>
      <c r="G1237" s="7" t="n">
        <v>12496</v>
      </c>
      <c r="H1237" s="24" t="s">
        <v>3</v>
      </c>
      <c r="I1237" s="7" t="n">
        <v>0</v>
      </c>
      <c r="J1237" s="7" t="n">
        <v>1</v>
      </c>
      <c r="K1237" s="7" t="n">
        <v>2</v>
      </c>
      <c r="L1237" s="7" t="n">
        <v>28</v>
      </c>
      <c r="M1237" s="24" t="s">
        <v>3</v>
      </c>
      <c r="N1237" s="9" t="n">
        <v>162</v>
      </c>
      <c r="O1237" s="7" t="n">
        <v>3</v>
      </c>
      <c r="P1237" s="7" t="n">
        <v>12496</v>
      </c>
      <c r="Q1237" s="24" t="s">
        <v>3</v>
      </c>
      <c r="R1237" s="7" t="n">
        <v>0</v>
      </c>
      <c r="S1237" s="7" t="n">
        <v>2</v>
      </c>
      <c r="T1237" s="7" t="n">
        <v>2</v>
      </c>
      <c r="U1237" s="7" t="n">
        <v>11</v>
      </c>
      <c r="V1237" s="7" t="n">
        <v>1</v>
      </c>
      <c r="W1237" s="12" t="n">
        <f t="normal" ca="1">A1241</f>
        <v>0</v>
      </c>
    </row>
    <row r="1238" spans="1:5">
      <c r="A1238" t="s">
        <v>4</v>
      </c>
      <c r="B1238" s="4" t="s">
        <v>5</v>
      </c>
      <c r="C1238" s="4" t="s">
        <v>15</v>
      </c>
      <c r="D1238" s="4" t="s">
        <v>10</v>
      </c>
      <c r="E1238" s="4" t="s">
        <v>22</v>
      </c>
    </row>
    <row r="1239" spans="1:5">
      <c r="A1239" t="n">
        <v>9778</v>
      </c>
      <c r="B1239" s="25" t="n">
        <v>58</v>
      </c>
      <c r="C1239" s="7" t="n">
        <v>0</v>
      </c>
      <c r="D1239" s="7" t="n">
        <v>0</v>
      </c>
      <c r="E1239" s="7" t="n">
        <v>1</v>
      </c>
    </row>
    <row r="1240" spans="1:5">
      <c r="A1240" t="s">
        <v>4</v>
      </c>
      <c r="B1240" s="4" t="s">
        <v>5</v>
      </c>
      <c r="C1240" s="4" t="s">
        <v>15</v>
      </c>
      <c r="D1240" s="24" t="s">
        <v>39</v>
      </c>
      <c r="E1240" s="4" t="s">
        <v>5</v>
      </c>
      <c r="F1240" s="4" t="s">
        <v>15</v>
      </c>
      <c r="G1240" s="4" t="s">
        <v>10</v>
      </c>
      <c r="H1240" s="24" t="s">
        <v>40</v>
      </c>
      <c r="I1240" s="4" t="s">
        <v>15</v>
      </c>
      <c r="J1240" s="4" t="s">
        <v>9</v>
      </c>
      <c r="K1240" s="4" t="s">
        <v>15</v>
      </c>
      <c r="L1240" s="4" t="s">
        <v>15</v>
      </c>
      <c r="M1240" s="24" t="s">
        <v>39</v>
      </c>
      <c r="N1240" s="4" t="s">
        <v>5</v>
      </c>
      <c r="O1240" s="4" t="s">
        <v>15</v>
      </c>
      <c r="P1240" s="4" t="s">
        <v>10</v>
      </c>
      <c r="Q1240" s="24" t="s">
        <v>40</v>
      </c>
      <c r="R1240" s="4" t="s">
        <v>15</v>
      </c>
      <c r="S1240" s="4" t="s">
        <v>9</v>
      </c>
      <c r="T1240" s="4" t="s">
        <v>15</v>
      </c>
      <c r="U1240" s="4" t="s">
        <v>15</v>
      </c>
      <c r="V1240" s="4" t="s">
        <v>15</v>
      </c>
      <c r="W1240" s="4" t="s">
        <v>21</v>
      </c>
    </row>
    <row r="1241" spans="1:5">
      <c r="A1241" t="n">
        <v>9786</v>
      </c>
      <c r="B1241" s="11" t="n">
        <v>5</v>
      </c>
      <c r="C1241" s="7" t="n">
        <v>28</v>
      </c>
      <c r="D1241" s="24" t="s">
        <v>3</v>
      </c>
      <c r="E1241" s="9" t="n">
        <v>162</v>
      </c>
      <c r="F1241" s="7" t="n">
        <v>3</v>
      </c>
      <c r="G1241" s="7" t="n">
        <v>12496</v>
      </c>
      <c r="H1241" s="24" t="s">
        <v>3</v>
      </c>
      <c r="I1241" s="7" t="n">
        <v>0</v>
      </c>
      <c r="J1241" s="7" t="n">
        <v>1</v>
      </c>
      <c r="K1241" s="7" t="n">
        <v>3</v>
      </c>
      <c r="L1241" s="7" t="n">
        <v>28</v>
      </c>
      <c r="M1241" s="24" t="s">
        <v>3</v>
      </c>
      <c r="N1241" s="9" t="n">
        <v>162</v>
      </c>
      <c r="O1241" s="7" t="n">
        <v>3</v>
      </c>
      <c r="P1241" s="7" t="n">
        <v>12496</v>
      </c>
      <c r="Q1241" s="24" t="s">
        <v>3</v>
      </c>
      <c r="R1241" s="7" t="n">
        <v>0</v>
      </c>
      <c r="S1241" s="7" t="n">
        <v>2</v>
      </c>
      <c r="T1241" s="7" t="n">
        <v>3</v>
      </c>
      <c r="U1241" s="7" t="n">
        <v>9</v>
      </c>
      <c r="V1241" s="7" t="n">
        <v>1</v>
      </c>
      <c r="W1241" s="12" t="n">
        <f t="normal" ca="1">A1251</f>
        <v>0</v>
      </c>
    </row>
    <row r="1242" spans="1:5">
      <c r="A1242" t="s">
        <v>4</v>
      </c>
      <c r="B1242" s="4" t="s">
        <v>5</v>
      </c>
      <c r="C1242" s="4" t="s">
        <v>15</v>
      </c>
      <c r="D1242" s="24" t="s">
        <v>39</v>
      </c>
      <c r="E1242" s="4" t="s">
        <v>5</v>
      </c>
      <c r="F1242" s="4" t="s">
        <v>10</v>
      </c>
      <c r="G1242" s="4" t="s">
        <v>15</v>
      </c>
      <c r="H1242" s="4" t="s">
        <v>15</v>
      </c>
      <c r="I1242" s="4" t="s">
        <v>6</v>
      </c>
      <c r="J1242" s="24" t="s">
        <v>40</v>
      </c>
      <c r="K1242" s="4" t="s">
        <v>15</v>
      </c>
      <c r="L1242" s="4" t="s">
        <v>15</v>
      </c>
      <c r="M1242" s="24" t="s">
        <v>39</v>
      </c>
      <c r="N1242" s="4" t="s">
        <v>5</v>
      </c>
      <c r="O1242" s="4" t="s">
        <v>15</v>
      </c>
      <c r="P1242" s="24" t="s">
        <v>40</v>
      </c>
      <c r="Q1242" s="4" t="s">
        <v>15</v>
      </c>
      <c r="R1242" s="4" t="s">
        <v>9</v>
      </c>
      <c r="S1242" s="4" t="s">
        <v>15</v>
      </c>
      <c r="T1242" s="4" t="s">
        <v>15</v>
      </c>
      <c r="U1242" s="4" t="s">
        <v>15</v>
      </c>
      <c r="V1242" s="24" t="s">
        <v>39</v>
      </c>
      <c r="W1242" s="4" t="s">
        <v>5</v>
      </c>
      <c r="X1242" s="4" t="s">
        <v>15</v>
      </c>
      <c r="Y1242" s="24" t="s">
        <v>40</v>
      </c>
      <c r="Z1242" s="4" t="s">
        <v>15</v>
      </c>
      <c r="AA1242" s="4" t="s">
        <v>9</v>
      </c>
      <c r="AB1242" s="4" t="s">
        <v>15</v>
      </c>
      <c r="AC1242" s="4" t="s">
        <v>15</v>
      </c>
      <c r="AD1242" s="4" t="s">
        <v>15</v>
      </c>
      <c r="AE1242" s="4" t="s">
        <v>21</v>
      </c>
    </row>
    <row r="1243" spans="1:5">
      <c r="A1243" t="n">
        <v>9815</v>
      </c>
      <c r="B1243" s="11" t="n">
        <v>5</v>
      </c>
      <c r="C1243" s="7" t="n">
        <v>28</v>
      </c>
      <c r="D1243" s="24" t="s">
        <v>3</v>
      </c>
      <c r="E1243" s="26" t="n">
        <v>47</v>
      </c>
      <c r="F1243" s="7" t="n">
        <v>61456</v>
      </c>
      <c r="G1243" s="7" t="n">
        <v>2</v>
      </c>
      <c r="H1243" s="7" t="n">
        <v>0</v>
      </c>
      <c r="I1243" s="7" t="s">
        <v>41</v>
      </c>
      <c r="J1243" s="24" t="s">
        <v>3</v>
      </c>
      <c r="K1243" s="7" t="n">
        <v>8</v>
      </c>
      <c r="L1243" s="7" t="n">
        <v>28</v>
      </c>
      <c r="M1243" s="24" t="s">
        <v>3</v>
      </c>
      <c r="N1243" s="14" t="n">
        <v>74</v>
      </c>
      <c r="O1243" s="7" t="n">
        <v>65</v>
      </c>
      <c r="P1243" s="24" t="s">
        <v>3</v>
      </c>
      <c r="Q1243" s="7" t="n">
        <v>0</v>
      </c>
      <c r="R1243" s="7" t="n">
        <v>1</v>
      </c>
      <c r="S1243" s="7" t="n">
        <v>3</v>
      </c>
      <c r="T1243" s="7" t="n">
        <v>9</v>
      </c>
      <c r="U1243" s="7" t="n">
        <v>28</v>
      </c>
      <c r="V1243" s="24" t="s">
        <v>3</v>
      </c>
      <c r="W1243" s="14" t="n">
        <v>74</v>
      </c>
      <c r="X1243" s="7" t="n">
        <v>65</v>
      </c>
      <c r="Y1243" s="24" t="s">
        <v>3</v>
      </c>
      <c r="Z1243" s="7" t="n">
        <v>0</v>
      </c>
      <c r="AA1243" s="7" t="n">
        <v>2</v>
      </c>
      <c r="AB1243" s="7" t="n">
        <v>3</v>
      </c>
      <c r="AC1243" s="7" t="n">
        <v>9</v>
      </c>
      <c r="AD1243" s="7" t="n">
        <v>1</v>
      </c>
      <c r="AE1243" s="12" t="n">
        <f t="normal" ca="1">A1247</f>
        <v>0</v>
      </c>
    </row>
    <row r="1244" spans="1:5">
      <c r="A1244" t="s">
        <v>4</v>
      </c>
      <c r="B1244" s="4" t="s">
        <v>5</v>
      </c>
      <c r="C1244" s="4" t="s">
        <v>10</v>
      </c>
      <c r="D1244" s="4" t="s">
        <v>15</v>
      </c>
      <c r="E1244" s="4" t="s">
        <v>15</v>
      </c>
      <c r="F1244" s="4" t="s">
        <v>6</v>
      </c>
    </row>
    <row r="1245" spans="1:5">
      <c r="A1245" t="n">
        <v>9863</v>
      </c>
      <c r="B1245" s="26" t="n">
        <v>47</v>
      </c>
      <c r="C1245" s="7" t="n">
        <v>61456</v>
      </c>
      <c r="D1245" s="7" t="n">
        <v>0</v>
      </c>
      <c r="E1245" s="7" t="n">
        <v>0</v>
      </c>
      <c r="F1245" s="7" t="s">
        <v>42</v>
      </c>
    </row>
    <row r="1246" spans="1:5">
      <c r="A1246" t="s">
        <v>4</v>
      </c>
      <c r="B1246" s="4" t="s">
        <v>5</v>
      </c>
      <c r="C1246" s="4" t="s">
        <v>15</v>
      </c>
      <c r="D1246" s="4" t="s">
        <v>10</v>
      </c>
      <c r="E1246" s="4" t="s">
        <v>22</v>
      </c>
    </row>
    <row r="1247" spans="1:5">
      <c r="A1247" t="n">
        <v>9876</v>
      </c>
      <c r="B1247" s="25" t="n">
        <v>58</v>
      </c>
      <c r="C1247" s="7" t="n">
        <v>0</v>
      </c>
      <c r="D1247" s="7" t="n">
        <v>300</v>
      </c>
      <c r="E1247" s="7" t="n">
        <v>1</v>
      </c>
    </row>
    <row r="1248" spans="1:5">
      <c r="A1248" t="s">
        <v>4</v>
      </c>
      <c r="B1248" s="4" t="s">
        <v>5</v>
      </c>
      <c r="C1248" s="4" t="s">
        <v>15</v>
      </c>
      <c r="D1248" s="4" t="s">
        <v>10</v>
      </c>
    </row>
    <row r="1249" spans="1:31">
      <c r="A1249" t="n">
        <v>9884</v>
      </c>
      <c r="B1249" s="25" t="n">
        <v>58</v>
      </c>
      <c r="C1249" s="7" t="n">
        <v>255</v>
      </c>
      <c r="D1249" s="7" t="n">
        <v>0</v>
      </c>
    </row>
    <row r="1250" spans="1:31">
      <c r="A1250" t="s">
        <v>4</v>
      </c>
      <c r="B1250" s="4" t="s">
        <v>5</v>
      </c>
      <c r="C1250" s="4" t="s">
        <v>15</v>
      </c>
      <c r="D1250" s="4" t="s">
        <v>15</v>
      </c>
      <c r="E1250" s="4" t="s">
        <v>15</v>
      </c>
      <c r="F1250" s="4" t="s">
        <v>15</v>
      </c>
    </row>
    <row r="1251" spans="1:31">
      <c r="A1251" t="n">
        <v>9888</v>
      </c>
      <c r="B1251" s="23" t="n">
        <v>14</v>
      </c>
      <c r="C1251" s="7" t="n">
        <v>0</v>
      </c>
      <c r="D1251" s="7" t="n">
        <v>0</v>
      </c>
      <c r="E1251" s="7" t="n">
        <v>0</v>
      </c>
      <c r="F1251" s="7" t="n">
        <v>64</v>
      </c>
    </row>
    <row r="1252" spans="1:31">
      <c r="A1252" t="s">
        <v>4</v>
      </c>
      <c r="B1252" s="4" t="s">
        <v>5</v>
      </c>
      <c r="C1252" s="4" t="s">
        <v>15</v>
      </c>
      <c r="D1252" s="4" t="s">
        <v>10</v>
      </c>
    </row>
    <row r="1253" spans="1:31">
      <c r="A1253" t="n">
        <v>9893</v>
      </c>
      <c r="B1253" s="19" t="n">
        <v>22</v>
      </c>
      <c r="C1253" s="7" t="n">
        <v>0</v>
      </c>
      <c r="D1253" s="7" t="n">
        <v>12496</v>
      </c>
    </row>
    <row r="1254" spans="1:31">
      <c r="A1254" t="s">
        <v>4</v>
      </c>
      <c r="B1254" s="4" t="s">
        <v>5</v>
      </c>
      <c r="C1254" s="4" t="s">
        <v>15</v>
      </c>
      <c r="D1254" s="4" t="s">
        <v>10</v>
      </c>
    </row>
    <row r="1255" spans="1:31">
      <c r="A1255" t="n">
        <v>9897</v>
      </c>
      <c r="B1255" s="25" t="n">
        <v>58</v>
      </c>
      <c r="C1255" s="7" t="n">
        <v>5</v>
      </c>
      <c r="D1255" s="7" t="n">
        <v>300</v>
      </c>
    </row>
    <row r="1256" spans="1:31">
      <c r="A1256" t="s">
        <v>4</v>
      </c>
      <c r="B1256" s="4" t="s">
        <v>5</v>
      </c>
      <c r="C1256" s="4" t="s">
        <v>22</v>
      </c>
      <c r="D1256" s="4" t="s">
        <v>10</v>
      </c>
    </row>
    <row r="1257" spans="1:31">
      <c r="A1257" t="n">
        <v>9901</v>
      </c>
      <c r="B1257" s="27" t="n">
        <v>103</v>
      </c>
      <c r="C1257" s="7" t="n">
        <v>0</v>
      </c>
      <c r="D1257" s="7" t="n">
        <v>300</v>
      </c>
    </row>
    <row r="1258" spans="1:31">
      <c r="A1258" t="s">
        <v>4</v>
      </c>
      <c r="B1258" s="4" t="s">
        <v>5</v>
      </c>
      <c r="C1258" s="4" t="s">
        <v>15</v>
      </c>
    </row>
    <row r="1259" spans="1:31">
      <c r="A1259" t="n">
        <v>9908</v>
      </c>
      <c r="B1259" s="28" t="n">
        <v>64</v>
      </c>
      <c r="C1259" s="7" t="n">
        <v>7</v>
      </c>
    </row>
    <row r="1260" spans="1:31">
      <c r="A1260" t="s">
        <v>4</v>
      </c>
      <c r="B1260" s="4" t="s">
        <v>5</v>
      </c>
      <c r="C1260" s="4" t="s">
        <v>15</v>
      </c>
      <c r="D1260" s="4" t="s">
        <v>10</v>
      </c>
    </row>
    <row r="1261" spans="1:31">
      <c r="A1261" t="n">
        <v>9910</v>
      </c>
      <c r="B1261" s="29" t="n">
        <v>72</v>
      </c>
      <c r="C1261" s="7" t="n">
        <v>5</v>
      </c>
      <c r="D1261" s="7" t="n">
        <v>0</v>
      </c>
    </row>
    <row r="1262" spans="1:31">
      <c r="A1262" t="s">
        <v>4</v>
      </c>
      <c r="B1262" s="4" t="s">
        <v>5</v>
      </c>
      <c r="C1262" s="4" t="s">
        <v>15</v>
      </c>
      <c r="D1262" s="24" t="s">
        <v>39</v>
      </c>
      <c r="E1262" s="4" t="s">
        <v>5</v>
      </c>
      <c r="F1262" s="4" t="s">
        <v>15</v>
      </c>
      <c r="G1262" s="4" t="s">
        <v>10</v>
      </c>
      <c r="H1262" s="24" t="s">
        <v>40</v>
      </c>
      <c r="I1262" s="4" t="s">
        <v>15</v>
      </c>
      <c r="J1262" s="4" t="s">
        <v>9</v>
      </c>
      <c r="K1262" s="4" t="s">
        <v>15</v>
      </c>
      <c r="L1262" s="4" t="s">
        <v>15</v>
      </c>
      <c r="M1262" s="4" t="s">
        <v>21</v>
      </c>
    </row>
    <row r="1263" spans="1:31">
      <c r="A1263" t="n">
        <v>9914</v>
      </c>
      <c r="B1263" s="11" t="n">
        <v>5</v>
      </c>
      <c r="C1263" s="7" t="n">
        <v>28</v>
      </c>
      <c r="D1263" s="24" t="s">
        <v>3</v>
      </c>
      <c r="E1263" s="9" t="n">
        <v>162</v>
      </c>
      <c r="F1263" s="7" t="n">
        <v>4</v>
      </c>
      <c r="G1263" s="7" t="n">
        <v>12496</v>
      </c>
      <c r="H1263" s="24" t="s">
        <v>3</v>
      </c>
      <c r="I1263" s="7" t="n">
        <v>0</v>
      </c>
      <c r="J1263" s="7" t="n">
        <v>1</v>
      </c>
      <c r="K1263" s="7" t="n">
        <v>2</v>
      </c>
      <c r="L1263" s="7" t="n">
        <v>1</v>
      </c>
      <c r="M1263" s="12" t="n">
        <f t="normal" ca="1">A1269</f>
        <v>0</v>
      </c>
    </row>
    <row r="1264" spans="1:31">
      <c r="A1264" t="s">
        <v>4</v>
      </c>
      <c r="B1264" s="4" t="s">
        <v>5</v>
      </c>
      <c r="C1264" s="4" t="s">
        <v>15</v>
      </c>
      <c r="D1264" s="4" t="s">
        <v>6</v>
      </c>
    </row>
    <row r="1265" spans="1:13">
      <c r="A1265" t="n">
        <v>9931</v>
      </c>
      <c r="B1265" s="8" t="n">
        <v>2</v>
      </c>
      <c r="C1265" s="7" t="n">
        <v>10</v>
      </c>
      <c r="D1265" s="7" t="s">
        <v>43</v>
      </c>
    </row>
    <row r="1266" spans="1:13">
      <c r="A1266" t="s">
        <v>4</v>
      </c>
      <c r="B1266" s="4" t="s">
        <v>5</v>
      </c>
      <c r="C1266" s="4" t="s">
        <v>10</v>
      </c>
    </row>
    <row r="1267" spans="1:13">
      <c r="A1267" t="n">
        <v>9948</v>
      </c>
      <c r="B1267" s="21" t="n">
        <v>16</v>
      </c>
      <c r="C1267" s="7" t="n">
        <v>0</v>
      </c>
    </row>
    <row r="1268" spans="1:13">
      <c r="A1268" t="s">
        <v>4</v>
      </c>
      <c r="B1268" s="4" t="s">
        <v>5</v>
      </c>
      <c r="C1268" s="4" t="s">
        <v>10</v>
      </c>
      <c r="D1268" s="4" t="s">
        <v>6</v>
      </c>
      <c r="E1268" s="4" t="s">
        <v>6</v>
      </c>
      <c r="F1268" s="4" t="s">
        <v>6</v>
      </c>
      <c r="G1268" s="4" t="s">
        <v>15</v>
      </c>
      <c r="H1268" s="4" t="s">
        <v>9</v>
      </c>
      <c r="I1268" s="4" t="s">
        <v>22</v>
      </c>
      <c r="J1268" s="4" t="s">
        <v>22</v>
      </c>
      <c r="K1268" s="4" t="s">
        <v>22</v>
      </c>
      <c r="L1268" s="4" t="s">
        <v>22</v>
      </c>
      <c r="M1268" s="4" t="s">
        <v>22</v>
      </c>
      <c r="N1268" s="4" t="s">
        <v>22</v>
      </c>
      <c r="O1268" s="4" t="s">
        <v>22</v>
      </c>
      <c r="P1268" s="4" t="s">
        <v>6</v>
      </c>
      <c r="Q1268" s="4" t="s">
        <v>6</v>
      </c>
      <c r="R1268" s="4" t="s">
        <v>9</v>
      </c>
      <c r="S1268" s="4" t="s">
        <v>15</v>
      </c>
      <c r="T1268" s="4" t="s">
        <v>9</v>
      </c>
      <c r="U1268" s="4" t="s">
        <v>9</v>
      </c>
      <c r="V1268" s="4" t="s">
        <v>10</v>
      </c>
    </row>
    <row r="1269" spans="1:13">
      <c r="A1269" t="n">
        <v>9951</v>
      </c>
      <c r="B1269" s="42" t="n">
        <v>19</v>
      </c>
      <c r="C1269" s="7" t="n">
        <v>1570</v>
      </c>
      <c r="D1269" s="7" t="s">
        <v>58</v>
      </c>
      <c r="E1269" s="7" t="s">
        <v>59</v>
      </c>
      <c r="F1269" s="7" t="s">
        <v>14</v>
      </c>
      <c r="G1269" s="7" t="n">
        <v>0</v>
      </c>
      <c r="H1269" s="7" t="n">
        <v>1</v>
      </c>
      <c r="I1269" s="7" t="n">
        <v>0</v>
      </c>
      <c r="J1269" s="7" t="n">
        <v>0</v>
      </c>
      <c r="K1269" s="7" t="n">
        <v>0</v>
      </c>
      <c r="L1269" s="7" t="n">
        <v>0</v>
      </c>
      <c r="M1269" s="7" t="n">
        <v>1</v>
      </c>
      <c r="N1269" s="7" t="n">
        <v>1.60000002384186</v>
      </c>
      <c r="O1269" s="7" t="n">
        <v>0.0900000035762787</v>
      </c>
      <c r="P1269" s="7" t="s">
        <v>14</v>
      </c>
      <c r="Q1269" s="7" t="s">
        <v>14</v>
      </c>
      <c r="R1269" s="7" t="n">
        <v>-1</v>
      </c>
      <c r="S1269" s="7" t="n">
        <v>0</v>
      </c>
      <c r="T1269" s="7" t="n">
        <v>0</v>
      </c>
      <c r="U1269" s="7" t="n">
        <v>0</v>
      </c>
      <c r="V1269" s="7" t="n">
        <v>0</v>
      </c>
    </row>
    <row r="1270" spans="1:13">
      <c r="A1270" t="s">
        <v>4</v>
      </c>
      <c r="B1270" s="4" t="s">
        <v>5</v>
      </c>
      <c r="C1270" s="4" t="s">
        <v>10</v>
      </c>
      <c r="D1270" s="4" t="s">
        <v>6</v>
      </c>
      <c r="E1270" s="4" t="s">
        <v>6</v>
      </c>
      <c r="F1270" s="4" t="s">
        <v>6</v>
      </c>
      <c r="G1270" s="4" t="s">
        <v>15</v>
      </c>
      <c r="H1270" s="4" t="s">
        <v>9</v>
      </c>
      <c r="I1270" s="4" t="s">
        <v>22</v>
      </c>
      <c r="J1270" s="4" t="s">
        <v>22</v>
      </c>
      <c r="K1270" s="4" t="s">
        <v>22</v>
      </c>
      <c r="L1270" s="4" t="s">
        <v>22</v>
      </c>
      <c r="M1270" s="4" t="s">
        <v>22</v>
      </c>
      <c r="N1270" s="4" t="s">
        <v>22</v>
      </c>
      <c r="O1270" s="4" t="s">
        <v>22</v>
      </c>
      <c r="P1270" s="4" t="s">
        <v>6</v>
      </c>
      <c r="Q1270" s="4" t="s">
        <v>6</v>
      </c>
      <c r="R1270" s="4" t="s">
        <v>9</v>
      </c>
      <c r="S1270" s="4" t="s">
        <v>15</v>
      </c>
      <c r="T1270" s="4" t="s">
        <v>9</v>
      </c>
      <c r="U1270" s="4" t="s">
        <v>9</v>
      </c>
      <c r="V1270" s="4" t="s">
        <v>10</v>
      </c>
    </row>
    <row r="1271" spans="1:13">
      <c r="A1271" t="n">
        <v>10021</v>
      </c>
      <c r="B1271" s="42" t="n">
        <v>19</v>
      </c>
      <c r="C1271" s="7" t="n">
        <v>1571</v>
      </c>
      <c r="D1271" s="7" t="s">
        <v>58</v>
      </c>
      <c r="E1271" s="7" t="s">
        <v>59</v>
      </c>
      <c r="F1271" s="7" t="s">
        <v>14</v>
      </c>
      <c r="G1271" s="7" t="n">
        <v>0</v>
      </c>
      <c r="H1271" s="7" t="n">
        <v>1</v>
      </c>
      <c r="I1271" s="7" t="n">
        <v>0</v>
      </c>
      <c r="J1271" s="7" t="n">
        <v>0</v>
      </c>
      <c r="K1271" s="7" t="n">
        <v>0</v>
      </c>
      <c r="L1271" s="7" t="n">
        <v>0</v>
      </c>
      <c r="M1271" s="7" t="n">
        <v>1</v>
      </c>
      <c r="N1271" s="7" t="n">
        <v>1.60000002384186</v>
      </c>
      <c r="O1271" s="7" t="n">
        <v>0.0900000035762787</v>
      </c>
      <c r="P1271" s="7" t="s">
        <v>14</v>
      </c>
      <c r="Q1271" s="7" t="s">
        <v>14</v>
      </c>
      <c r="R1271" s="7" t="n">
        <v>-1</v>
      </c>
      <c r="S1271" s="7" t="n">
        <v>0</v>
      </c>
      <c r="T1271" s="7" t="n">
        <v>0</v>
      </c>
      <c r="U1271" s="7" t="n">
        <v>0</v>
      </c>
      <c r="V1271" s="7" t="n">
        <v>0</v>
      </c>
    </row>
    <row r="1272" spans="1:13">
      <c r="A1272" t="s">
        <v>4</v>
      </c>
      <c r="B1272" s="4" t="s">
        <v>5</v>
      </c>
      <c r="C1272" s="4" t="s">
        <v>10</v>
      </c>
      <c r="D1272" s="4" t="s">
        <v>6</v>
      </c>
      <c r="E1272" s="4" t="s">
        <v>6</v>
      </c>
      <c r="F1272" s="4" t="s">
        <v>6</v>
      </c>
      <c r="G1272" s="4" t="s">
        <v>15</v>
      </c>
      <c r="H1272" s="4" t="s">
        <v>9</v>
      </c>
      <c r="I1272" s="4" t="s">
        <v>22</v>
      </c>
      <c r="J1272" s="4" t="s">
        <v>22</v>
      </c>
      <c r="K1272" s="4" t="s">
        <v>22</v>
      </c>
      <c r="L1272" s="4" t="s">
        <v>22</v>
      </c>
      <c r="M1272" s="4" t="s">
        <v>22</v>
      </c>
      <c r="N1272" s="4" t="s">
        <v>22</v>
      </c>
      <c r="O1272" s="4" t="s">
        <v>22</v>
      </c>
      <c r="P1272" s="4" t="s">
        <v>6</v>
      </c>
      <c r="Q1272" s="4" t="s">
        <v>6</v>
      </c>
      <c r="R1272" s="4" t="s">
        <v>9</v>
      </c>
      <c r="S1272" s="4" t="s">
        <v>15</v>
      </c>
      <c r="T1272" s="4" t="s">
        <v>9</v>
      </c>
      <c r="U1272" s="4" t="s">
        <v>9</v>
      </c>
      <c r="V1272" s="4" t="s">
        <v>10</v>
      </c>
    </row>
    <row r="1273" spans="1:13">
      <c r="A1273" t="n">
        <v>10091</v>
      </c>
      <c r="B1273" s="42" t="n">
        <v>19</v>
      </c>
      <c r="C1273" s="7" t="n">
        <v>1572</v>
      </c>
      <c r="D1273" s="7" t="s">
        <v>60</v>
      </c>
      <c r="E1273" s="7" t="s">
        <v>59</v>
      </c>
      <c r="F1273" s="7" t="s">
        <v>14</v>
      </c>
      <c r="G1273" s="7" t="n">
        <v>0</v>
      </c>
      <c r="H1273" s="7" t="n">
        <v>1</v>
      </c>
      <c r="I1273" s="7" t="n">
        <v>0</v>
      </c>
      <c r="J1273" s="7" t="n">
        <v>0</v>
      </c>
      <c r="K1273" s="7" t="n">
        <v>0</v>
      </c>
      <c r="L1273" s="7" t="n">
        <v>0</v>
      </c>
      <c r="M1273" s="7" t="n">
        <v>1</v>
      </c>
      <c r="N1273" s="7" t="n">
        <v>1.60000002384186</v>
      </c>
      <c r="O1273" s="7" t="n">
        <v>0.0900000035762787</v>
      </c>
      <c r="P1273" s="7" t="s">
        <v>14</v>
      </c>
      <c r="Q1273" s="7" t="s">
        <v>14</v>
      </c>
      <c r="R1273" s="7" t="n">
        <v>-1</v>
      </c>
      <c r="S1273" s="7" t="n">
        <v>0</v>
      </c>
      <c r="T1273" s="7" t="n">
        <v>0</v>
      </c>
      <c r="U1273" s="7" t="n">
        <v>0</v>
      </c>
      <c r="V1273" s="7" t="n">
        <v>0</v>
      </c>
    </row>
    <row r="1274" spans="1:13">
      <c r="A1274" t="s">
        <v>4</v>
      </c>
      <c r="B1274" s="4" t="s">
        <v>5</v>
      </c>
      <c r="C1274" s="4" t="s">
        <v>10</v>
      </c>
      <c r="D1274" s="4" t="s">
        <v>6</v>
      </c>
      <c r="E1274" s="4" t="s">
        <v>6</v>
      </c>
      <c r="F1274" s="4" t="s">
        <v>6</v>
      </c>
      <c r="G1274" s="4" t="s">
        <v>15</v>
      </c>
      <c r="H1274" s="4" t="s">
        <v>9</v>
      </c>
      <c r="I1274" s="4" t="s">
        <v>22</v>
      </c>
      <c r="J1274" s="4" t="s">
        <v>22</v>
      </c>
      <c r="K1274" s="4" t="s">
        <v>22</v>
      </c>
      <c r="L1274" s="4" t="s">
        <v>22</v>
      </c>
      <c r="M1274" s="4" t="s">
        <v>22</v>
      </c>
      <c r="N1274" s="4" t="s">
        <v>22</v>
      </c>
      <c r="O1274" s="4" t="s">
        <v>22</v>
      </c>
      <c r="P1274" s="4" t="s">
        <v>6</v>
      </c>
      <c r="Q1274" s="4" t="s">
        <v>6</v>
      </c>
      <c r="R1274" s="4" t="s">
        <v>9</v>
      </c>
      <c r="S1274" s="4" t="s">
        <v>15</v>
      </c>
      <c r="T1274" s="4" t="s">
        <v>9</v>
      </c>
      <c r="U1274" s="4" t="s">
        <v>9</v>
      </c>
      <c r="V1274" s="4" t="s">
        <v>10</v>
      </c>
    </row>
    <row r="1275" spans="1:13">
      <c r="A1275" t="n">
        <v>10165</v>
      </c>
      <c r="B1275" s="42" t="n">
        <v>19</v>
      </c>
      <c r="C1275" s="7" t="n">
        <v>1573</v>
      </c>
      <c r="D1275" s="7" t="s">
        <v>60</v>
      </c>
      <c r="E1275" s="7" t="s">
        <v>59</v>
      </c>
      <c r="F1275" s="7" t="s">
        <v>14</v>
      </c>
      <c r="G1275" s="7" t="n">
        <v>0</v>
      </c>
      <c r="H1275" s="7" t="n">
        <v>1</v>
      </c>
      <c r="I1275" s="7" t="n">
        <v>0</v>
      </c>
      <c r="J1275" s="7" t="n">
        <v>0</v>
      </c>
      <c r="K1275" s="7" t="n">
        <v>0</v>
      </c>
      <c r="L1275" s="7" t="n">
        <v>0</v>
      </c>
      <c r="M1275" s="7" t="n">
        <v>1</v>
      </c>
      <c r="N1275" s="7" t="n">
        <v>1.60000002384186</v>
      </c>
      <c r="O1275" s="7" t="n">
        <v>0.0900000035762787</v>
      </c>
      <c r="P1275" s="7" t="s">
        <v>14</v>
      </c>
      <c r="Q1275" s="7" t="s">
        <v>14</v>
      </c>
      <c r="R1275" s="7" t="n">
        <v>-1</v>
      </c>
      <c r="S1275" s="7" t="n">
        <v>0</v>
      </c>
      <c r="T1275" s="7" t="n">
        <v>0</v>
      </c>
      <c r="U1275" s="7" t="n">
        <v>0</v>
      </c>
      <c r="V1275" s="7" t="n">
        <v>0</v>
      </c>
    </row>
    <row r="1276" spans="1:13">
      <c r="A1276" t="s">
        <v>4</v>
      </c>
      <c r="B1276" s="4" t="s">
        <v>5</v>
      </c>
      <c r="C1276" s="4" t="s">
        <v>10</v>
      </c>
      <c r="D1276" s="4" t="s">
        <v>15</v>
      </c>
      <c r="E1276" s="4" t="s">
        <v>15</v>
      </c>
      <c r="F1276" s="4" t="s">
        <v>6</v>
      </c>
    </row>
    <row r="1277" spans="1:13">
      <c r="A1277" t="n">
        <v>10239</v>
      </c>
      <c r="B1277" s="17" t="n">
        <v>20</v>
      </c>
      <c r="C1277" s="7" t="n">
        <v>0</v>
      </c>
      <c r="D1277" s="7" t="n">
        <v>3</v>
      </c>
      <c r="E1277" s="7" t="n">
        <v>10</v>
      </c>
      <c r="F1277" s="7" t="s">
        <v>44</v>
      </c>
    </row>
    <row r="1278" spans="1:13">
      <c r="A1278" t="s">
        <v>4</v>
      </c>
      <c r="B1278" s="4" t="s">
        <v>5</v>
      </c>
      <c r="C1278" s="4" t="s">
        <v>10</v>
      </c>
    </row>
    <row r="1279" spans="1:13">
      <c r="A1279" t="n">
        <v>10257</v>
      </c>
      <c r="B1279" s="21" t="n">
        <v>16</v>
      </c>
      <c r="C1279" s="7" t="n">
        <v>0</v>
      </c>
    </row>
    <row r="1280" spans="1:13">
      <c r="A1280" t="s">
        <v>4</v>
      </c>
      <c r="B1280" s="4" t="s">
        <v>5</v>
      </c>
      <c r="C1280" s="4" t="s">
        <v>10</v>
      </c>
      <c r="D1280" s="4" t="s">
        <v>15</v>
      </c>
      <c r="E1280" s="4" t="s">
        <v>15</v>
      </c>
      <c r="F1280" s="4" t="s">
        <v>6</v>
      </c>
    </row>
    <row r="1281" spans="1:22">
      <c r="A1281" t="n">
        <v>10260</v>
      </c>
      <c r="B1281" s="17" t="n">
        <v>20</v>
      </c>
      <c r="C1281" s="7" t="n">
        <v>1</v>
      </c>
      <c r="D1281" s="7" t="n">
        <v>3</v>
      </c>
      <c r="E1281" s="7" t="n">
        <v>10</v>
      </c>
      <c r="F1281" s="7" t="s">
        <v>44</v>
      </c>
    </row>
    <row r="1282" spans="1:22">
      <c r="A1282" t="s">
        <v>4</v>
      </c>
      <c r="B1282" s="4" t="s">
        <v>5</v>
      </c>
      <c r="C1282" s="4" t="s">
        <v>10</v>
      </c>
    </row>
    <row r="1283" spans="1:22">
      <c r="A1283" t="n">
        <v>10278</v>
      </c>
      <c r="B1283" s="21" t="n">
        <v>16</v>
      </c>
      <c r="C1283" s="7" t="n">
        <v>0</v>
      </c>
    </row>
    <row r="1284" spans="1:22">
      <c r="A1284" t="s">
        <v>4</v>
      </c>
      <c r="B1284" s="4" t="s">
        <v>5</v>
      </c>
      <c r="C1284" s="4" t="s">
        <v>10</v>
      </c>
      <c r="D1284" s="4" t="s">
        <v>15</v>
      </c>
      <c r="E1284" s="4" t="s">
        <v>15</v>
      </c>
      <c r="F1284" s="4" t="s">
        <v>6</v>
      </c>
    </row>
    <row r="1285" spans="1:22">
      <c r="A1285" t="n">
        <v>10281</v>
      </c>
      <c r="B1285" s="17" t="n">
        <v>20</v>
      </c>
      <c r="C1285" s="7" t="n">
        <v>12</v>
      </c>
      <c r="D1285" s="7" t="n">
        <v>3</v>
      </c>
      <c r="E1285" s="7" t="n">
        <v>10</v>
      </c>
      <c r="F1285" s="7" t="s">
        <v>44</v>
      </c>
    </row>
    <row r="1286" spans="1:22">
      <c r="A1286" t="s">
        <v>4</v>
      </c>
      <c r="B1286" s="4" t="s">
        <v>5</v>
      </c>
      <c r="C1286" s="4" t="s">
        <v>10</v>
      </c>
    </row>
    <row r="1287" spans="1:22">
      <c r="A1287" t="n">
        <v>10299</v>
      </c>
      <c r="B1287" s="21" t="n">
        <v>16</v>
      </c>
      <c r="C1287" s="7" t="n">
        <v>0</v>
      </c>
    </row>
    <row r="1288" spans="1:22">
      <c r="A1288" t="s">
        <v>4</v>
      </c>
      <c r="B1288" s="4" t="s">
        <v>5</v>
      </c>
      <c r="C1288" s="4" t="s">
        <v>10</v>
      </c>
      <c r="D1288" s="4" t="s">
        <v>15</v>
      </c>
      <c r="E1288" s="4" t="s">
        <v>15</v>
      </c>
      <c r="F1288" s="4" t="s">
        <v>6</v>
      </c>
    </row>
    <row r="1289" spans="1:22">
      <c r="A1289" t="n">
        <v>10302</v>
      </c>
      <c r="B1289" s="17" t="n">
        <v>20</v>
      </c>
      <c r="C1289" s="7" t="n">
        <v>61491</v>
      </c>
      <c r="D1289" s="7" t="n">
        <v>3</v>
      </c>
      <c r="E1289" s="7" t="n">
        <v>10</v>
      </c>
      <c r="F1289" s="7" t="s">
        <v>44</v>
      </c>
    </row>
    <row r="1290" spans="1:22">
      <c r="A1290" t="s">
        <v>4</v>
      </c>
      <c r="B1290" s="4" t="s">
        <v>5</v>
      </c>
      <c r="C1290" s="4" t="s">
        <v>10</v>
      </c>
    </row>
    <row r="1291" spans="1:22">
      <c r="A1291" t="n">
        <v>10320</v>
      </c>
      <c r="B1291" s="21" t="n">
        <v>16</v>
      </c>
      <c r="C1291" s="7" t="n">
        <v>0</v>
      </c>
    </row>
    <row r="1292" spans="1:22">
      <c r="A1292" t="s">
        <v>4</v>
      </c>
      <c r="B1292" s="4" t="s">
        <v>5</v>
      </c>
      <c r="C1292" s="4" t="s">
        <v>10</v>
      </c>
      <c r="D1292" s="4" t="s">
        <v>15</v>
      </c>
      <c r="E1292" s="4" t="s">
        <v>15</v>
      </c>
      <c r="F1292" s="4" t="s">
        <v>6</v>
      </c>
    </row>
    <row r="1293" spans="1:22">
      <c r="A1293" t="n">
        <v>10323</v>
      </c>
      <c r="B1293" s="17" t="n">
        <v>20</v>
      </c>
      <c r="C1293" s="7" t="n">
        <v>61492</v>
      </c>
      <c r="D1293" s="7" t="n">
        <v>3</v>
      </c>
      <c r="E1293" s="7" t="n">
        <v>10</v>
      </c>
      <c r="F1293" s="7" t="s">
        <v>44</v>
      </c>
    </row>
    <row r="1294" spans="1:22">
      <c r="A1294" t="s">
        <v>4</v>
      </c>
      <c r="B1294" s="4" t="s">
        <v>5</v>
      </c>
      <c r="C1294" s="4" t="s">
        <v>10</v>
      </c>
    </row>
    <row r="1295" spans="1:22">
      <c r="A1295" t="n">
        <v>10341</v>
      </c>
      <c r="B1295" s="21" t="n">
        <v>16</v>
      </c>
      <c r="C1295" s="7" t="n">
        <v>0</v>
      </c>
    </row>
    <row r="1296" spans="1:22">
      <c r="A1296" t="s">
        <v>4</v>
      </c>
      <c r="B1296" s="4" t="s">
        <v>5</v>
      </c>
      <c r="C1296" s="4" t="s">
        <v>10</v>
      </c>
      <c r="D1296" s="4" t="s">
        <v>15</v>
      </c>
      <c r="E1296" s="4" t="s">
        <v>15</v>
      </c>
      <c r="F1296" s="4" t="s">
        <v>6</v>
      </c>
    </row>
    <row r="1297" spans="1:6">
      <c r="A1297" t="n">
        <v>10344</v>
      </c>
      <c r="B1297" s="17" t="n">
        <v>20</v>
      </c>
      <c r="C1297" s="7" t="n">
        <v>61493</v>
      </c>
      <c r="D1297" s="7" t="n">
        <v>3</v>
      </c>
      <c r="E1297" s="7" t="n">
        <v>10</v>
      </c>
      <c r="F1297" s="7" t="s">
        <v>44</v>
      </c>
    </row>
    <row r="1298" spans="1:6">
      <c r="A1298" t="s">
        <v>4</v>
      </c>
      <c r="B1298" s="4" t="s">
        <v>5</v>
      </c>
      <c r="C1298" s="4" t="s">
        <v>10</v>
      </c>
    </row>
    <row r="1299" spans="1:6">
      <c r="A1299" t="n">
        <v>10362</v>
      </c>
      <c r="B1299" s="21" t="n">
        <v>16</v>
      </c>
      <c r="C1299" s="7" t="n">
        <v>0</v>
      </c>
    </row>
    <row r="1300" spans="1:6">
      <c r="A1300" t="s">
        <v>4</v>
      </c>
      <c r="B1300" s="4" t="s">
        <v>5</v>
      </c>
      <c r="C1300" s="4" t="s">
        <v>10</v>
      </c>
      <c r="D1300" s="4" t="s">
        <v>15</v>
      </c>
      <c r="E1300" s="4" t="s">
        <v>15</v>
      </c>
      <c r="F1300" s="4" t="s">
        <v>6</v>
      </c>
    </row>
    <row r="1301" spans="1:6">
      <c r="A1301" t="n">
        <v>10365</v>
      </c>
      <c r="B1301" s="17" t="n">
        <v>20</v>
      </c>
      <c r="C1301" s="7" t="n">
        <v>61494</v>
      </c>
      <c r="D1301" s="7" t="n">
        <v>3</v>
      </c>
      <c r="E1301" s="7" t="n">
        <v>10</v>
      </c>
      <c r="F1301" s="7" t="s">
        <v>44</v>
      </c>
    </row>
    <row r="1302" spans="1:6">
      <c r="A1302" t="s">
        <v>4</v>
      </c>
      <c r="B1302" s="4" t="s">
        <v>5</v>
      </c>
      <c r="C1302" s="4" t="s">
        <v>10</v>
      </c>
    </row>
    <row r="1303" spans="1:6">
      <c r="A1303" t="n">
        <v>10383</v>
      </c>
      <c r="B1303" s="21" t="n">
        <v>16</v>
      </c>
      <c r="C1303" s="7" t="n">
        <v>0</v>
      </c>
    </row>
    <row r="1304" spans="1:6">
      <c r="A1304" t="s">
        <v>4</v>
      </c>
      <c r="B1304" s="4" t="s">
        <v>5</v>
      </c>
      <c r="C1304" s="4" t="s">
        <v>10</v>
      </c>
      <c r="D1304" s="4" t="s">
        <v>15</v>
      </c>
      <c r="E1304" s="4" t="s">
        <v>15</v>
      </c>
      <c r="F1304" s="4" t="s">
        <v>6</v>
      </c>
    </row>
    <row r="1305" spans="1:6">
      <c r="A1305" t="n">
        <v>10386</v>
      </c>
      <c r="B1305" s="17" t="n">
        <v>20</v>
      </c>
      <c r="C1305" s="7" t="n">
        <v>1570</v>
      </c>
      <c r="D1305" s="7" t="n">
        <v>3</v>
      </c>
      <c r="E1305" s="7" t="n">
        <v>10</v>
      </c>
      <c r="F1305" s="7" t="s">
        <v>44</v>
      </c>
    </row>
    <row r="1306" spans="1:6">
      <c r="A1306" t="s">
        <v>4</v>
      </c>
      <c r="B1306" s="4" t="s">
        <v>5</v>
      </c>
      <c r="C1306" s="4" t="s">
        <v>10</v>
      </c>
    </row>
    <row r="1307" spans="1:6">
      <c r="A1307" t="n">
        <v>10404</v>
      </c>
      <c r="B1307" s="21" t="n">
        <v>16</v>
      </c>
      <c r="C1307" s="7" t="n">
        <v>0</v>
      </c>
    </row>
    <row r="1308" spans="1:6">
      <c r="A1308" t="s">
        <v>4</v>
      </c>
      <c r="B1308" s="4" t="s">
        <v>5</v>
      </c>
      <c r="C1308" s="4" t="s">
        <v>10</v>
      </c>
      <c r="D1308" s="4" t="s">
        <v>15</v>
      </c>
      <c r="E1308" s="4" t="s">
        <v>15</v>
      </c>
      <c r="F1308" s="4" t="s">
        <v>6</v>
      </c>
    </row>
    <row r="1309" spans="1:6">
      <c r="A1309" t="n">
        <v>10407</v>
      </c>
      <c r="B1309" s="17" t="n">
        <v>20</v>
      </c>
      <c r="C1309" s="7" t="n">
        <v>1571</v>
      </c>
      <c r="D1309" s="7" t="n">
        <v>3</v>
      </c>
      <c r="E1309" s="7" t="n">
        <v>10</v>
      </c>
      <c r="F1309" s="7" t="s">
        <v>44</v>
      </c>
    </row>
    <row r="1310" spans="1:6">
      <c r="A1310" t="s">
        <v>4</v>
      </c>
      <c r="B1310" s="4" t="s">
        <v>5</v>
      </c>
      <c r="C1310" s="4" t="s">
        <v>10</v>
      </c>
    </row>
    <row r="1311" spans="1:6">
      <c r="A1311" t="n">
        <v>10425</v>
      </c>
      <c r="B1311" s="21" t="n">
        <v>16</v>
      </c>
      <c r="C1311" s="7" t="n">
        <v>0</v>
      </c>
    </row>
    <row r="1312" spans="1:6">
      <c r="A1312" t="s">
        <v>4</v>
      </c>
      <c r="B1312" s="4" t="s">
        <v>5</v>
      </c>
      <c r="C1312" s="4" t="s">
        <v>10</v>
      </c>
      <c r="D1312" s="4" t="s">
        <v>15</v>
      </c>
      <c r="E1312" s="4" t="s">
        <v>15</v>
      </c>
      <c r="F1312" s="4" t="s">
        <v>6</v>
      </c>
    </row>
    <row r="1313" spans="1:6">
      <c r="A1313" t="n">
        <v>10428</v>
      </c>
      <c r="B1313" s="17" t="n">
        <v>20</v>
      </c>
      <c r="C1313" s="7" t="n">
        <v>1572</v>
      </c>
      <c r="D1313" s="7" t="n">
        <v>3</v>
      </c>
      <c r="E1313" s="7" t="n">
        <v>10</v>
      </c>
      <c r="F1313" s="7" t="s">
        <v>44</v>
      </c>
    </row>
    <row r="1314" spans="1:6">
      <c r="A1314" t="s">
        <v>4</v>
      </c>
      <c r="B1314" s="4" t="s">
        <v>5</v>
      </c>
      <c r="C1314" s="4" t="s">
        <v>10</v>
      </c>
    </row>
    <row r="1315" spans="1:6">
      <c r="A1315" t="n">
        <v>10446</v>
      </c>
      <c r="B1315" s="21" t="n">
        <v>16</v>
      </c>
      <c r="C1315" s="7" t="n">
        <v>0</v>
      </c>
    </row>
    <row r="1316" spans="1:6">
      <c r="A1316" t="s">
        <v>4</v>
      </c>
      <c r="B1316" s="4" t="s">
        <v>5</v>
      </c>
      <c r="C1316" s="4" t="s">
        <v>10</v>
      </c>
      <c r="D1316" s="4" t="s">
        <v>15</v>
      </c>
      <c r="E1316" s="4" t="s">
        <v>15</v>
      </c>
      <c r="F1316" s="4" t="s">
        <v>6</v>
      </c>
    </row>
    <row r="1317" spans="1:6">
      <c r="A1317" t="n">
        <v>10449</v>
      </c>
      <c r="B1317" s="17" t="n">
        <v>20</v>
      </c>
      <c r="C1317" s="7" t="n">
        <v>1573</v>
      </c>
      <c r="D1317" s="7" t="n">
        <v>3</v>
      </c>
      <c r="E1317" s="7" t="n">
        <v>10</v>
      </c>
      <c r="F1317" s="7" t="s">
        <v>44</v>
      </c>
    </row>
    <row r="1318" spans="1:6">
      <c r="A1318" t="s">
        <v>4</v>
      </c>
      <c r="B1318" s="4" t="s">
        <v>5</v>
      </c>
      <c r="C1318" s="4" t="s">
        <v>10</v>
      </c>
    </row>
    <row r="1319" spans="1:6">
      <c r="A1319" t="n">
        <v>10467</v>
      </c>
      <c r="B1319" s="21" t="n">
        <v>16</v>
      </c>
      <c r="C1319" s="7" t="n">
        <v>0</v>
      </c>
    </row>
    <row r="1320" spans="1:6">
      <c r="A1320" t="s">
        <v>4</v>
      </c>
      <c r="B1320" s="4" t="s">
        <v>5</v>
      </c>
      <c r="C1320" s="4" t="s">
        <v>15</v>
      </c>
    </row>
    <row r="1321" spans="1:6">
      <c r="A1321" t="n">
        <v>10470</v>
      </c>
      <c r="B1321" s="30" t="n">
        <v>116</v>
      </c>
      <c r="C1321" s="7" t="n">
        <v>0</v>
      </c>
    </row>
    <row r="1322" spans="1:6">
      <c r="A1322" t="s">
        <v>4</v>
      </c>
      <c r="B1322" s="4" t="s">
        <v>5</v>
      </c>
      <c r="C1322" s="4" t="s">
        <v>15</v>
      </c>
      <c r="D1322" s="4" t="s">
        <v>10</v>
      </c>
    </row>
    <row r="1323" spans="1:6">
      <c r="A1323" t="n">
        <v>10472</v>
      </c>
      <c r="B1323" s="30" t="n">
        <v>116</v>
      </c>
      <c r="C1323" s="7" t="n">
        <v>2</v>
      </c>
      <c r="D1323" s="7" t="n">
        <v>1</v>
      </c>
    </row>
    <row r="1324" spans="1:6">
      <c r="A1324" t="s">
        <v>4</v>
      </c>
      <c r="B1324" s="4" t="s">
        <v>5</v>
      </c>
      <c r="C1324" s="4" t="s">
        <v>15</v>
      </c>
      <c r="D1324" s="4" t="s">
        <v>9</v>
      </c>
    </row>
    <row r="1325" spans="1:6">
      <c r="A1325" t="n">
        <v>10476</v>
      </c>
      <c r="B1325" s="30" t="n">
        <v>116</v>
      </c>
      <c r="C1325" s="7" t="n">
        <v>5</v>
      </c>
      <c r="D1325" s="7" t="n">
        <v>1097859072</v>
      </c>
    </row>
    <row r="1326" spans="1:6">
      <c r="A1326" t="s">
        <v>4</v>
      </c>
      <c r="B1326" s="4" t="s">
        <v>5</v>
      </c>
      <c r="C1326" s="4" t="s">
        <v>15</v>
      </c>
      <c r="D1326" s="4" t="s">
        <v>10</v>
      </c>
    </row>
    <row r="1327" spans="1:6">
      <c r="A1327" t="n">
        <v>10482</v>
      </c>
      <c r="B1327" s="30" t="n">
        <v>116</v>
      </c>
      <c r="C1327" s="7" t="n">
        <v>6</v>
      </c>
      <c r="D1327" s="7" t="n">
        <v>1</v>
      </c>
    </row>
    <row r="1328" spans="1:6">
      <c r="A1328" t="s">
        <v>4</v>
      </c>
      <c r="B1328" s="4" t="s">
        <v>5</v>
      </c>
      <c r="C1328" s="4" t="s">
        <v>10</v>
      </c>
      <c r="D1328" s="4" t="s">
        <v>15</v>
      </c>
      <c r="E1328" s="4" t="s">
        <v>15</v>
      </c>
      <c r="F1328" s="4" t="s">
        <v>6</v>
      </c>
    </row>
    <row r="1329" spans="1:6">
      <c r="A1329" t="n">
        <v>10486</v>
      </c>
      <c r="B1329" s="17" t="n">
        <v>20</v>
      </c>
      <c r="C1329" s="7" t="n">
        <v>1570</v>
      </c>
      <c r="D1329" s="7" t="n">
        <v>3</v>
      </c>
      <c r="E1329" s="7" t="n">
        <v>11</v>
      </c>
      <c r="F1329" s="7" t="s">
        <v>63</v>
      </c>
    </row>
    <row r="1330" spans="1:6">
      <c r="A1330" t="s">
        <v>4</v>
      </c>
      <c r="B1330" s="4" t="s">
        <v>5</v>
      </c>
      <c r="C1330" s="4" t="s">
        <v>10</v>
      </c>
      <c r="D1330" s="4" t="s">
        <v>15</v>
      </c>
      <c r="E1330" s="4" t="s">
        <v>15</v>
      </c>
      <c r="F1330" s="4" t="s">
        <v>6</v>
      </c>
    </row>
    <row r="1331" spans="1:6">
      <c r="A1331" t="n">
        <v>10516</v>
      </c>
      <c r="B1331" s="17" t="n">
        <v>20</v>
      </c>
      <c r="C1331" s="7" t="n">
        <v>1571</v>
      </c>
      <c r="D1331" s="7" t="n">
        <v>3</v>
      </c>
      <c r="E1331" s="7" t="n">
        <v>11</v>
      </c>
      <c r="F1331" s="7" t="s">
        <v>63</v>
      </c>
    </row>
    <row r="1332" spans="1:6">
      <c r="A1332" t="s">
        <v>4</v>
      </c>
      <c r="B1332" s="4" t="s">
        <v>5</v>
      </c>
      <c r="C1332" s="4" t="s">
        <v>10</v>
      </c>
      <c r="D1332" s="4" t="s">
        <v>15</v>
      </c>
      <c r="E1332" s="4" t="s">
        <v>15</v>
      </c>
      <c r="F1332" s="4" t="s">
        <v>6</v>
      </c>
    </row>
    <row r="1333" spans="1:6">
      <c r="A1333" t="n">
        <v>10546</v>
      </c>
      <c r="B1333" s="17" t="n">
        <v>20</v>
      </c>
      <c r="C1333" s="7" t="n">
        <v>1572</v>
      </c>
      <c r="D1333" s="7" t="n">
        <v>3</v>
      </c>
      <c r="E1333" s="7" t="n">
        <v>11</v>
      </c>
      <c r="F1333" s="7" t="s">
        <v>64</v>
      </c>
    </row>
    <row r="1334" spans="1:6">
      <c r="A1334" t="s">
        <v>4</v>
      </c>
      <c r="B1334" s="4" t="s">
        <v>5</v>
      </c>
      <c r="C1334" s="4" t="s">
        <v>10</v>
      </c>
      <c r="D1334" s="4" t="s">
        <v>15</v>
      </c>
      <c r="E1334" s="4" t="s">
        <v>15</v>
      </c>
      <c r="F1334" s="4" t="s">
        <v>6</v>
      </c>
    </row>
    <row r="1335" spans="1:6">
      <c r="A1335" t="n">
        <v>10576</v>
      </c>
      <c r="B1335" s="17" t="n">
        <v>20</v>
      </c>
      <c r="C1335" s="7" t="n">
        <v>1573</v>
      </c>
      <c r="D1335" s="7" t="n">
        <v>3</v>
      </c>
      <c r="E1335" s="7" t="n">
        <v>11</v>
      </c>
      <c r="F1335" s="7" t="s">
        <v>64</v>
      </c>
    </row>
    <row r="1336" spans="1:6">
      <c r="A1336" t="s">
        <v>4</v>
      </c>
      <c r="B1336" s="4" t="s">
        <v>5</v>
      </c>
      <c r="C1336" s="4" t="s">
        <v>10</v>
      </c>
      <c r="D1336" s="4" t="s">
        <v>15</v>
      </c>
    </row>
    <row r="1337" spans="1:6">
      <c r="A1337" t="n">
        <v>10606</v>
      </c>
      <c r="B1337" s="43" t="n">
        <v>67</v>
      </c>
      <c r="C1337" s="7" t="n">
        <v>1570</v>
      </c>
      <c r="D1337" s="7" t="n">
        <v>3</v>
      </c>
    </row>
    <row r="1338" spans="1:6">
      <c r="A1338" t="s">
        <v>4</v>
      </c>
      <c r="B1338" s="4" t="s">
        <v>5</v>
      </c>
      <c r="C1338" s="4" t="s">
        <v>10</v>
      </c>
      <c r="D1338" s="4" t="s">
        <v>15</v>
      </c>
    </row>
    <row r="1339" spans="1:6">
      <c r="A1339" t="n">
        <v>10610</v>
      </c>
      <c r="B1339" s="43" t="n">
        <v>67</v>
      </c>
      <c r="C1339" s="7" t="n">
        <v>1571</v>
      </c>
      <c r="D1339" s="7" t="n">
        <v>3</v>
      </c>
    </row>
    <row r="1340" spans="1:6">
      <c r="A1340" t="s">
        <v>4</v>
      </c>
      <c r="B1340" s="4" t="s">
        <v>5</v>
      </c>
      <c r="C1340" s="4" t="s">
        <v>10</v>
      </c>
      <c r="D1340" s="4" t="s">
        <v>15</v>
      </c>
    </row>
    <row r="1341" spans="1:6">
      <c r="A1341" t="n">
        <v>10614</v>
      </c>
      <c r="B1341" s="43" t="n">
        <v>67</v>
      </c>
      <c r="C1341" s="7" t="n">
        <v>1572</v>
      </c>
      <c r="D1341" s="7" t="n">
        <v>3</v>
      </c>
    </row>
    <row r="1342" spans="1:6">
      <c r="A1342" t="s">
        <v>4</v>
      </c>
      <c r="B1342" s="4" t="s">
        <v>5</v>
      </c>
      <c r="C1342" s="4" t="s">
        <v>10</v>
      </c>
      <c r="D1342" s="4" t="s">
        <v>15</v>
      </c>
    </row>
    <row r="1343" spans="1:6">
      <c r="A1343" t="n">
        <v>10618</v>
      </c>
      <c r="B1343" s="43" t="n">
        <v>67</v>
      </c>
      <c r="C1343" s="7" t="n">
        <v>1573</v>
      </c>
      <c r="D1343" s="7" t="n">
        <v>3</v>
      </c>
    </row>
    <row r="1344" spans="1:6">
      <c r="A1344" t="s">
        <v>4</v>
      </c>
      <c r="B1344" s="4" t="s">
        <v>5</v>
      </c>
      <c r="C1344" s="4" t="s">
        <v>10</v>
      </c>
      <c r="D1344" s="4" t="s">
        <v>22</v>
      </c>
      <c r="E1344" s="4" t="s">
        <v>22</v>
      </c>
      <c r="F1344" s="4" t="s">
        <v>22</v>
      </c>
      <c r="G1344" s="4" t="s">
        <v>22</v>
      </c>
    </row>
    <row r="1345" spans="1:7">
      <c r="A1345" t="n">
        <v>10622</v>
      </c>
      <c r="B1345" s="32" t="n">
        <v>46</v>
      </c>
      <c r="C1345" s="7" t="n">
        <v>0</v>
      </c>
      <c r="D1345" s="7" t="n">
        <v>0</v>
      </c>
      <c r="E1345" s="7" t="n">
        <v>100</v>
      </c>
      <c r="F1345" s="7" t="n">
        <v>-2.78999996185303</v>
      </c>
      <c r="G1345" s="7" t="n">
        <v>0</v>
      </c>
    </row>
    <row r="1346" spans="1:7">
      <c r="A1346" t="s">
        <v>4</v>
      </c>
      <c r="B1346" s="4" t="s">
        <v>5</v>
      </c>
      <c r="C1346" s="4" t="s">
        <v>10</v>
      </c>
      <c r="D1346" s="4" t="s">
        <v>22</v>
      </c>
      <c r="E1346" s="4" t="s">
        <v>22</v>
      </c>
      <c r="F1346" s="4" t="s">
        <v>22</v>
      </c>
      <c r="G1346" s="4" t="s">
        <v>22</v>
      </c>
    </row>
    <row r="1347" spans="1:7">
      <c r="A1347" t="n">
        <v>10641</v>
      </c>
      <c r="B1347" s="32" t="n">
        <v>46</v>
      </c>
      <c r="C1347" s="7" t="n">
        <v>1</v>
      </c>
      <c r="D1347" s="7" t="n">
        <v>-0.860000014305115</v>
      </c>
      <c r="E1347" s="7" t="n">
        <v>100</v>
      </c>
      <c r="F1347" s="7" t="n">
        <v>-3.73000001907349</v>
      </c>
      <c r="G1347" s="7" t="n">
        <v>0</v>
      </c>
    </row>
    <row r="1348" spans="1:7">
      <c r="A1348" t="s">
        <v>4</v>
      </c>
      <c r="B1348" s="4" t="s">
        <v>5</v>
      </c>
      <c r="C1348" s="4" t="s">
        <v>10</v>
      </c>
      <c r="D1348" s="4" t="s">
        <v>22</v>
      </c>
      <c r="E1348" s="4" t="s">
        <v>22</v>
      </c>
      <c r="F1348" s="4" t="s">
        <v>22</v>
      </c>
      <c r="G1348" s="4" t="s">
        <v>22</v>
      </c>
    </row>
    <row r="1349" spans="1:7">
      <c r="A1349" t="n">
        <v>10660</v>
      </c>
      <c r="B1349" s="32" t="n">
        <v>46</v>
      </c>
      <c r="C1349" s="7" t="n">
        <v>12</v>
      </c>
      <c r="D1349" s="7" t="n">
        <v>0.5</v>
      </c>
      <c r="E1349" s="7" t="n">
        <v>100</v>
      </c>
      <c r="F1349" s="7" t="n">
        <v>-3.45000004768372</v>
      </c>
      <c r="G1349" s="7" t="n">
        <v>0</v>
      </c>
    </row>
    <row r="1350" spans="1:7">
      <c r="A1350" t="s">
        <v>4</v>
      </c>
      <c r="B1350" s="4" t="s">
        <v>5</v>
      </c>
      <c r="C1350" s="4" t="s">
        <v>10</v>
      </c>
      <c r="D1350" s="4" t="s">
        <v>22</v>
      </c>
      <c r="E1350" s="4" t="s">
        <v>22</v>
      </c>
      <c r="F1350" s="4" t="s">
        <v>22</v>
      </c>
      <c r="G1350" s="4" t="s">
        <v>22</v>
      </c>
    </row>
    <row r="1351" spans="1:7">
      <c r="A1351" t="n">
        <v>10679</v>
      </c>
      <c r="B1351" s="32" t="n">
        <v>46</v>
      </c>
      <c r="C1351" s="7" t="n">
        <v>61491</v>
      </c>
      <c r="D1351" s="7" t="n">
        <v>1.12999999523163</v>
      </c>
      <c r="E1351" s="7" t="n">
        <v>100</v>
      </c>
      <c r="F1351" s="7" t="n">
        <v>-4.05999994277954</v>
      </c>
      <c r="G1351" s="7" t="n">
        <v>0</v>
      </c>
    </row>
    <row r="1352" spans="1:7">
      <c r="A1352" t="s">
        <v>4</v>
      </c>
      <c r="B1352" s="4" t="s">
        <v>5</v>
      </c>
      <c r="C1352" s="4" t="s">
        <v>10</v>
      </c>
      <c r="D1352" s="4" t="s">
        <v>22</v>
      </c>
      <c r="E1352" s="4" t="s">
        <v>22</v>
      </c>
      <c r="F1352" s="4" t="s">
        <v>22</v>
      </c>
      <c r="G1352" s="4" t="s">
        <v>22</v>
      </c>
    </row>
    <row r="1353" spans="1:7">
      <c r="A1353" t="n">
        <v>10698</v>
      </c>
      <c r="B1353" s="32" t="n">
        <v>46</v>
      </c>
      <c r="C1353" s="7" t="n">
        <v>61492</v>
      </c>
      <c r="D1353" s="7" t="n">
        <v>0.200000002980232</v>
      </c>
      <c r="E1353" s="7" t="n">
        <v>100</v>
      </c>
      <c r="F1353" s="7" t="n">
        <v>-4.82000017166138</v>
      </c>
      <c r="G1353" s="7" t="n">
        <v>0</v>
      </c>
    </row>
    <row r="1354" spans="1:7">
      <c r="A1354" t="s">
        <v>4</v>
      </c>
      <c r="B1354" s="4" t="s">
        <v>5</v>
      </c>
      <c r="C1354" s="4" t="s">
        <v>10</v>
      </c>
      <c r="D1354" s="4" t="s">
        <v>22</v>
      </c>
      <c r="E1354" s="4" t="s">
        <v>22</v>
      </c>
      <c r="F1354" s="4" t="s">
        <v>22</v>
      </c>
      <c r="G1354" s="4" t="s">
        <v>22</v>
      </c>
    </row>
    <row r="1355" spans="1:7">
      <c r="A1355" t="n">
        <v>10717</v>
      </c>
      <c r="B1355" s="32" t="n">
        <v>46</v>
      </c>
      <c r="C1355" s="7" t="n">
        <v>61493</v>
      </c>
      <c r="D1355" s="7" t="n">
        <v>-0.310000002384186</v>
      </c>
      <c r="E1355" s="7" t="n">
        <v>100</v>
      </c>
      <c r="F1355" s="7" t="n">
        <v>-4.30999994277954</v>
      </c>
      <c r="G1355" s="7" t="n">
        <v>0</v>
      </c>
    </row>
    <row r="1356" spans="1:7">
      <c r="A1356" t="s">
        <v>4</v>
      </c>
      <c r="B1356" s="4" t="s">
        <v>5</v>
      </c>
      <c r="C1356" s="4" t="s">
        <v>10</v>
      </c>
      <c r="D1356" s="4" t="s">
        <v>22</v>
      </c>
      <c r="E1356" s="4" t="s">
        <v>22</v>
      </c>
      <c r="F1356" s="4" t="s">
        <v>22</v>
      </c>
      <c r="G1356" s="4" t="s">
        <v>22</v>
      </c>
    </row>
    <row r="1357" spans="1:7">
      <c r="A1357" t="n">
        <v>10736</v>
      </c>
      <c r="B1357" s="32" t="n">
        <v>46</v>
      </c>
      <c r="C1357" s="7" t="n">
        <v>61494</v>
      </c>
      <c r="D1357" s="7" t="n">
        <v>-1.35000002384186</v>
      </c>
      <c r="E1357" s="7" t="n">
        <v>100</v>
      </c>
      <c r="F1357" s="7" t="n">
        <v>-4.61999988555908</v>
      </c>
      <c r="G1357" s="7" t="n">
        <v>0</v>
      </c>
    </row>
    <row r="1358" spans="1:7">
      <c r="A1358" t="s">
        <v>4</v>
      </c>
      <c r="B1358" s="4" t="s">
        <v>5</v>
      </c>
      <c r="C1358" s="4" t="s">
        <v>10</v>
      </c>
      <c r="D1358" s="4" t="s">
        <v>22</v>
      </c>
      <c r="E1358" s="4" t="s">
        <v>22</v>
      </c>
      <c r="F1358" s="4" t="s">
        <v>22</v>
      </c>
      <c r="G1358" s="4" t="s">
        <v>22</v>
      </c>
    </row>
    <row r="1359" spans="1:7">
      <c r="A1359" t="n">
        <v>10755</v>
      </c>
      <c r="B1359" s="32" t="n">
        <v>46</v>
      </c>
      <c r="C1359" s="7" t="n">
        <v>1570</v>
      </c>
      <c r="D1359" s="7" t="n">
        <v>0.449999988079071</v>
      </c>
      <c r="E1359" s="7" t="n">
        <v>100</v>
      </c>
      <c r="F1359" s="7" t="n">
        <v>14</v>
      </c>
      <c r="G1359" s="7" t="n">
        <v>180</v>
      </c>
    </row>
    <row r="1360" spans="1:7">
      <c r="A1360" t="s">
        <v>4</v>
      </c>
      <c r="B1360" s="4" t="s">
        <v>5</v>
      </c>
      <c r="C1360" s="4" t="s">
        <v>10</v>
      </c>
      <c r="D1360" s="4" t="s">
        <v>22</v>
      </c>
      <c r="E1360" s="4" t="s">
        <v>22</v>
      </c>
      <c r="F1360" s="4" t="s">
        <v>22</v>
      </c>
      <c r="G1360" s="4" t="s">
        <v>22</v>
      </c>
    </row>
    <row r="1361" spans="1:7">
      <c r="A1361" t="n">
        <v>10774</v>
      </c>
      <c r="B1361" s="32" t="n">
        <v>46</v>
      </c>
      <c r="C1361" s="7" t="n">
        <v>1571</v>
      </c>
      <c r="D1361" s="7" t="n">
        <v>-0.449999988079071</v>
      </c>
      <c r="E1361" s="7" t="n">
        <v>100</v>
      </c>
      <c r="F1361" s="7" t="n">
        <v>14.25</v>
      </c>
      <c r="G1361" s="7" t="n">
        <v>180</v>
      </c>
    </row>
    <row r="1362" spans="1:7">
      <c r="A1362" t="s">
        <v>4</v>
      </c>
      <c r="B1362" s="4" t="s">
        <v>5</v>
      </c>
      <c r="C1362" s="4" t="s">
        <v>10</v>
      </c>
      <c r="D1362" s="4" t="s">
        <v>22</v>
      </c>
      <c r="E1362" s="4" t="s">
        <v>22</v>
      </c>
      <c r="F1362" s="4" t="s">
        <v>22</v>
      </c>
      <c r="G1362" s="4" t="s">
        <v>22</v>
      </c>
    </row>
    <row r="1363" spans="1:7">
      <c r="A1363" t="n">
        <v>10793</v>
      </c>
      <c r="B1363" s="32" t="n">
        <v>46</v>
      </c>
      <c r="C1363" s="7" t="n">
        <v>1572</v>
      </c>
      <c r="D1363" s="7" t="n">
        <v>1</v>
      </c>
      <c r="E1363" s="7" t="n">
        <v>100</v>
      </c>
      <c r="F1363" s="7" t="n">
        <v>11.5</v>
      </c>
      <c r="G1363" s="7" t="n">
        <v>180</v>
      </c>
    </row>
    <row r="1364" spans="1:7">
      <c r="A1364" t="s">
        <v>4</v>
      </c>
      <c r="B1364" s="4" t="s">
        <v>5</v>
      </c>
      <c r="C1364" s="4" t="s">
        <v>10</v>
      </c>
      <c r="D1364" s="4" t="s">
        <v>22</v>
      </c>
      <c r="E1364" s="4" t="s">
        <v>22</v>
      </c>
      <c r="F1364" s="4" t="s">
        <v>22</v>
      </c>
      <c r="G1364" s="4" t="s">
        <v>22</v>
      </c>
    </row>
    <row r="1365" spans="1:7">
      <c r="A1365" t="n">
        <v>10812</v>
      </c>
      <c r="B1365" s="32" t="n">
        <v>46</v>
      </c>
      <c r="C1365" s="7" t="n">
        <v>1573</v>
      </c>
      <c r="D1365" s="7" t="n">
        <v>-1</v>
      </c>
      <c r="E1365" s="7" t="n">
        <v>100</v>
      </c>
      <c r="F1365" s="7" t="n">
        <v>11.75</v>
      </c>
      <c r="G1365" s="7" t="n">
        <v>180</v>
      </c>
    </row>
    <row r="1366" spans="1:7">
      <c r="A1366" t="s">
        <v>4</v>
      </c>
      <c r="B1366" s="4" t="s">
        <v>5</v>
      </c>
      <c r="C1366" s="4" t="s">
        <v>15</v>
      </c>
      <c r="D1366" s="24" t="s">
        <v>39</v>
      </c>
      <c r="E1366" s="4" t="s">
        <v>5</v>
      </c>
      <c r="F1366" s="4" t="s">
        <v>15</v>
      </c>
      <c r="G1366" s="4" t="s">
        <v>10</v>
      </c>
      <c r="H1366" s="24" t="s">
        <v>40</v>
      </c>
      <c r="I1366" s="4" t="s">
        <v>15</v>
      </c>
      <c r="J1366" s="4" t="s">
        <v>21</v>
      </c>
    </row>
    <row r="1367" spans="1:7">
      <c r="A1367" t="n">
        <v>10831</v>
      </c>
      <c r="B1367" s="11" t="n">
        <v>5</v>
      </c>
      <c r="C1367" s="7" t="n">
        <v>28</v>
      </c>
      <c r="D1367" s="24" t="s">
        <v>3</v>
      </c>
      <c r="E1367" s="28" t="n">
        <v>64</v>
      </c>
      <c r="F1367" s="7" t="n">
        <v>5</v>
      </c>
      <c r="G1367" s="7" t="n">
        <v>5</v>
      </c>
      <c r="H1367" s="24" t="s">
        <v>3</v>
      </c>
      <c r="I1367" s="7" t="n">
        <v>1</v>
      </c>
      <c r="J1367" s="12" t="n">
        <f t="normal" ca="1">A1371</f>
        <v>0</v>
      </c>
    </row>
    <row r="1368" spans="1:7">
      <c r="A1368" t="s">
        <v>4</v>
      </c>
      <c r="B1368" s="4" t="s">
        <v>5</v>
      </c>
      <c r="C1368" s="4" t="s">
        <v>10</v>
      </c>
      <c r="D1368" s="4" t="s">
        <v>22</v>
      </c>
      <c r="E1368" s="4" t="s">
        <v>22</v>
      </c>
      <c r="F1368" s="4" t="s">
        <v>22</v>
      </c>
      <c r="G1368" s="4" t="s">
        <v>22</v>
      </c>
    </row>
    <row r="1369" spans="1:7">
      <c r="A1369" t="n">
        <v>10842</v>
      </c>
      <c r="B1369" s="32" t="n">
        <v>46</v>
      </c>
      <c r="C1369" s="7" t="n">
        <v>7032</v>
      </c>
      <c r="D1369" s="7" t="n">
        <v>0.400000005960464</v>
      </c>
      <c r="E1369" s="7" t="n">
        <v>150</v>
      </c>
      <c r="F1369" s="7" t="n">
        <v>-3.70000004768372</v>
      </c>
      <c r="G1369" s="7" t="n">
        <v>0</v>
      </c>
    </row>
    <row r="1370" spans="1:7">
      <c r="A1370" t="s">
        <v>4</v>
      </c>
      <c r="B1370" s="4" t="s">
        <v>5</v>
      </c>
      <c r="C1370" s="4" t="s">
        <v>15</v>
      </c>
      <c r="D1370" s="4" t="s">
        <v>15</v>
      </c>
      <c r="E1370" s="4" t="s">
        <v>22</v>
      </c>
      <c r="F1370" s="4" t="s">
        <v>22</v>
      </c>
      <c r="G1370" s="4" t="s">
        <v>22</v>
      </c>
      <c r="H1370" s="4" t="s">
        <v>10</v>
      </c>
    </row>
    <row r="1371" spans="1:7">
      <c r="A1371" t="n">
        <v>10861</v>
      </c>
      <c r="B1371" s="33" t="n">
        <v>45</v>
      </c>
      <c r="C1371" s="7" t="n">
        <v>2</v>
      </c>
      <c r="D1371" s="7" t="n">
        <v>3</v>
      </c>
      <c r="E1371" s="7" t="n">
        <v>0.200000002980232</v>
      </c>
      <c r="F1371" s="7" t="n">
        <v>100.870002746582</v>
      </c>
      <c r="G1371" s="7" t="n">
        <v>8.80000019073486</v>
      </c>
      <c r="H1371" s="7" t="n">
        <v>0</v>
      </c>
    </row>
    <row r="1372" spans="1:7">
      <c r="A1372" t="s">
        <v>4</v>
      </c>
      <c r="B1372" s="4" t="s">
        <v>5</v>
      </c>
      <c r="C1372" s="4" t="s">
        <v>15</v>
      </c>
      <c r="D1372" s="4" t="s">
        <v>15</v>
      </c>
      <c r="E1372" s="4" t="s">
        <v>22</v>
      </c>
      <c r="F1372" s="4" t="s">
        <v>22</v>
      </c>
      <c r="G1372" s="4" t="s">
        <v>22</v>
      </c>
      <c r="H1372" s="4" t="s">
        <v>10</v>
      </c>
      <c r="I1372" s="4" t="s">
        <v>15</v>
      </c>
    </row>
    <row r="1373" spans="1:7">
      <c r="A1373" t="n">
        <v>10878</v>
      </c>
      <c r="B1373" s="33" t="n">
        <v>45</v>
      </c>
      <c r="C1373" s="7" t="n">
        <v>4</v>
      </c>
      <c r="D1373" s="7" t="n">
        <v>3</v>
      </c>
      <c r="E1373" s="7" t="n">
        <v>10.4899997711182</v>
      </c>
      <c r="F1373" s="7" t="n">
        <v>190.110000610352</v>
      </c>
      <c r="G1373" s="7" t="n">
        <v>0</v>
      </c>
      <c r="H1373" s="7" t="n">
        <v>0</v>
      </c>
      <c r="I1373" s="7" t="n">
        <v>0</v>
      </c>
    </row>
    <row r="1374" spans="1:7">
      <c r="A1374" t="s">
        <v>4</v>
      </c>
      <c r="B1374" s="4" t="s">
        <v>5</v>
      </c>
      <c r="C1374" s="4" t="s">
        <v>15</v>
      </c>
      <c r="D1374" s="4" t="s">
        <v>15</v>
      </c>
      <c r="E1374" s="4" t="s">
        <v>22</v>
      </c>
      <c r="F1374" s="4" t="s">
        <v>10</v>
      </c>
    </row>
    <row r="1375" spans="1:7">
      <c r="A1375" t="n">
        <v>10896</v>
      </c>
      <c r="B1375" s="33" t="n">
        <v>45</v>
      </c>
      <c r="C1375" s="7" t="n">
        <v>5</v>
      </c>
      <c r="D1375" s="7" t="n">
        <v>3</v>
      </c>
      <c r="E1375" s="7" t="n">
        <v>6.09999990463257</v>
      </c>
      <c r="F1375" s="7" t="n">
        <v>0</v>
      </c>
    </row>
    <row r="1376" spans="1:7">
      <c r="A1376" t="s">
        <v>4</v>
      </c>
      <c r="B1376" s="4" t="s">
        <v>5</v>
      </c>
      <c r="C1376" s="4" t="s">
        <v>15</v>
      </c>
      <c r="D1376" s="4" t="s">
        <v>15</v>
      </c>
      <c r="E1376" s="4" t="s">
        <v>22</v>
      </c>
      <c r="F1376" s="4" t="s">
        <v>10</v>
      </c>
    </row>
    <row r="1377" spans="1:10">
      <c r="A1377" t="n">
        <v>10905</v>
      </c>
      <c r="B1377" s="33" t="n">
        <v>45</v>
      </c>
      <c r="C1377" s="7" t="n">
        <v>11</v>
      </c>
      <c r="D1377" s="7" t="n">
        <v>3</v>
      </c>
      <c r="E1377" s="7" t="n">
        <v>40.2999992370605</v>
      </c>
      <c r="F1377" s="7" t="n">
        <v>0</v>
      </c>
    </row>
    <row r="1378" spans="1:10">
      <c r="A1378" t="s">
        <v>4</v>
      </c>
      <c r="B1378" s="4" t="s">
        <v>5</v>
      </c>
      <c r="C1378" s="4" t="s">
        <v>15</v>
      </c>
      <c r="D1378" s="4" t="s">
        <v>15</v>
      </c>
      <c r="E1378" s="4" t="s">
        <v>22</v>
      </c>
      <c r="F1378" s="4" t="s">
        <v>22</v>
      </c>
      <c r="G1378" s="4" t="s">
        <v>22</v>
      </c>
      <c r="H1378" s="4" t="s">
        <v>10</v>
      </c>
    </row>
    <row r="1379" spans="1:10">
      <c r="A1379" t="n">
        <v>10914</v>
      </c>
      <c r="B1379" s="33" t="n">
        <v>45</v>
      </c>
      <c r="C1379" s="7" t="n">
        <v>2</v>
      </c>
      <c r="D1379" s="7" t="n">
        <v>3</v>
      </c>
      <c r="E1379" s="7" t="n">
        <v>0.119999997317791</v>
      </c>
      <c r="F1379" s="7" t="n">
        <v>100.959999084473</v>
      </c>
      <c r="G1379" s="7" t="n">
        <v>-2.17000007629395</v>
      </c>
      <c r="H1379" s="7" t="n">
        <v>3000</v>
      </c>
    </row>
    <row r="1380" spans="1:10">
      <c r="A1380" t="s">
        <v>4</v>
      </c>
      <c r="B1380" s="4" t="s">
        <v>5</v>
      </c>
      <c r="C1380" s="4" t="s">
        <v>15</v>
      </c>
      <c r="D1380" s="4" t="s">
        <v>15</v>
      </c>
      <c r="E1380" s="4" t="s">
        <v>22</v>
      </c>
      <c r="F1380" s="4" t="s">
        <v>22</v>
      </c>
      <c r="G1380" s="4" t="s">
        <v>22</v>
      </c>
      <c r="H1380" s="4" t="s">
        <v>10</v>
      </c>
      <c r="I1380" s="4" t="s">
        <v>15</v>
      </c>
    </row>
    <row r="1381" spans="1:10">
      <c r="A1381" t="n">
        <v>10931</v>
      </c>
      <c r="B1381" s="33" t="n">
        <v>45</v>
      </c>
      <c r="C1381" s="7" t="n">
        <v>4</v>
      </c>
      <c r="D1381" s="7" t="n">
        <v>3</v>
      </c>
      <c r="E1381" s="7" t="n">
        <v>16.1000003814697</v>
      </c>
      <c r="F1381" s="7" t="n">
        <v>195.539993286133</v>
      </c>
      <c r="G1381" s="7" t="n">
        <v>0</v>
      </c>
      <c r="H1381" s="7" t="n">
        <v>3000</v>
      </c>
      <c r="I1381" s="7" t="n">
        <v>1</v>
      </c>
    </row>
    <row r="1382" spans="1:10">
      <c r="A1382" t="s">
        <v>4</v>
      </c>
      <c r="B1382" s="4" t="s">
        <v>5</v>
      </c>
      <c r="C1382" s="4" t="s">
        <v>15</v>
      </c>
      <c r="D1382" s="4" t="s">
        <v>15</v>
      </c>
      <c r="E1382" s="4" t="s">
        <v>22</v>
      </c>
      <c r="F1382" s="4" t="s">
        <v>10</v>
      </c>
    </row>
    <row r="1383" spans="1:10">
      <c r="A1383" t="n">
        <v>10949</v>
      </c>
      <c r="B1383" s="33" t="n">
        <v>45</v>
      </c>
      <c r="C1383" s="7" t="n">
        <v>5</v>
      </c>
      <c r="D1383" s="7" t="n">
        <v>3</v>
      </c>
      <c r="E1383" s="7" t="n">
        <v>4.90000009536743</v>
      </c>
      <c r="F1383" s="7" t="n">
        <v>3000</v>
      </c>
    </row>
    <row r="1384" spans="1:10">
      <c r="A1384" t="s">
        <v>4</v>
      </c>
      <c r="B1384" s="4" t="s">
        <v>5</v>
      </c>
      <c r="C1384" s="4" t="s">
        <v>10</v>
      </c>
      <c r="D1384" s="4" t="s">
        <v>9</v>
      </c>
    </row>
    <row r="1385" spans="1:10">
      <c r="A1385" t="n">
        <v>10958</v>
      </c>
      <c r="B1385" s="51" t="n">
        <v>43</v>
      </c>
      <c r="C1385" s="7" t="n">
        <v>12</v>
      </c>
      <c r="D1385" s="7" t="n">
        <v>16</v>
      </c>
    </row>
    <row r="1386" spans="1:10">
      <c r="A1386" t="s">
        <v>4</v>
      </c>
      <c r="B1386" s="4" t="s">
        <v>5</v>
      </c>
      <c r="C1386" s="4" t="s">
        <v>10</v>
      </c>
      <c r="D1386" s="4" t="s">
        <v>15</v>
      </c>
      <c r="E1386" s="4" t="s">
        <v>15</v>
      </c>
      <c r="F1386" s="4" t="s">
        <v>6</v>
      </c>
    </row>
    <row r="1387" spans="1:10">
      <c r="A1387" t="n">
        <v>10965</v>
      </c>
      <c r="B1387" s="26" t="n">
        <v>47</v>
      </c>
      <c r="C1387" s="7" t="n">
        <v>12</v>
      </c>
      <c r="D1387" s="7" t="n">
        <v>0</v>
      </c>
      <c r="E1387" s="7" t="n">
        <v>0</v>
      </c>
      <c r="F1387" s="7" t="s">
        <v>86</v>
      </c>
    </row>
    <row r="1388" spans="1:10">
      <c r="A1388" t="s">
        <v>4</v>
      </c>
      <c r="B1388" s="4" t="s">
        <v>5</v>
      </c>
      <c r="C1388" s="4" t="s">
        <v>10</v>
      </c>
    </row>
    <row r="1389" spans="1:10">
      <c r="A1389" t="n">
        <v>10987</v>
      </c>
      <c r="B1389" s="21" t="n">
        <v>16</v>
      </c>
      <c r="C1389" s="7" t="n">
        <v>0</v>
      </c>
    </row>
    <row r="1390" spans="1:10">
      <c r="A1390" t="s">
        <v>4</v>
      </c>
      <c r="B1390" s="4" t="s">
        <v>5</v>
      </c>
      <c r="C1390" s="4" t="s">
        <v>10</v>
      </c>
      <c r="D1390" s="4" t="s">
        <v>15</v>
      </c>
      <c r="E1390" s="4" t="s">
        <v>6</v>
      </c>
      <c r="F1390" s="4" t="s">
        <v>22</v>
      </c>
      <c r="G1390" s="4" t="s">
        <v>22</v>
      </c>
      <c r="H1390" s="4" t="s">
        <v>22</v>
      </c>
    </row>
    <row r="1391" spans="1:10">
      <c r="A1391" t="n">
        <v>10990</v>
      </c>
      <c r="B1391" s="35" t="n">
        <v>48</v>
      </c>
      <c r="C1391" s="7" t="n">
        <v>12</v>
      </c>
      <c r="D1391" s="7" t="n">
        <v>0</v>
      </c>
      <c r="E1391" s="7" t="s">
        <v>42</v>
      </c>
      <c r="F1391" s="7" t="n">
        <v>0</v>
      </c>
      <c r="G1391" s="7" t="n">
        <v>1</v>
      </c>
      <c r="H1391" s="7" t="n">
        <v>0</v>
      </c>
    </row>
    <row r="1392" spans="1:10">
      <c r="A1392" t="s">
        <v>4</v>
      </c>
      <c r="B1392" s="4" t="s">
        <v>5</v>
      </c>
      <c r="C1392" s="4" t="s">
        <v>10</v>
      </c>
      <c r="D1392" s="4" t="s">
        <v>9</v>
      </c>
    </row>
    <row r="1393" spans="1:9">
      <c r="A1393" t="n">
        <v>11014</v>
      </c>
      <c r="B1393" s="51" t="n">
        <v>43</v>
      </c>
      <c r="C1393" s="7" t="n">
        <v>1</v>
      </c>
      <c r="D1393" s="7" t="n">
        <v>16</v>
      </c>
    </row>
    <row r="1394" spans="1:9">
      <c r="A1394" t="s">
        <v>4</v>
      </c>
      <c r="B1394" s="4" t="s">
        <v>5</v>
      </c>
      <c r="C1394" s="4" t="s">
        <v>10</v>
      </c>
      <c r="D1394" s="4" t="s">
        <v>15</v>
      </c>
      <c r="E1394" s="4" t="s">
        <v>15</v>
      </c>
      <c r="F1394" s="4" t="s">
        <v>6</v>
      </c>
    </row>
    <row r="1395" spans="1:9">
      <c r="A1395" t="n">
        <v>11021</v>
      </c>
      <c r="B1395" s="26" t="n">
        <v>47</v>
      </c>
      <c r="C1395" s="7" t="n">
        <v>1</v>
      </c>
      <c r="D1395" s="7" t="n">
        <v>0</v>
      </c>
      <c r="E1395" s="7" t="n">
        <v>0</v>
      </c>
      <c r="F1395" s="7" t="s">
        <v>86</v>
      </c>
    </row>
    <row r="1396" spans="1:9">
      <c r="A1396" t="s">
        <v>4</v>
      </c>
      <c r="B1396" s="4" t="s">
        <v>5</v>
      </c>
      <c r="C1396" s="4" t="s">
        <v>10</v>
      </c>
    </row>
    <row r="1397" spans="1:9">
      <c r="A1397" t="n">
        <v>11043</v>
      </c>
      <c r="B1397" s="21" t="n">
        <v>16</v>
      </c>
      <c r="C1397" s="7" t="n">
        <v>0</v>
      </c>
    </row>
    <row r="1398" spans="1:9">
      <c r="A1398" t="s">
        <v>4</v>
      </c>
      <c r="B1398" s="4" t="s">
        <v>5</v>
      </c>
      <c r="C1398" s="4" t="s">
        <v>10</v>
      </c>
      <c r="D1398" s="4" t="s">
        <v>15</v>
      </c>
      <c r="E1398" s="4" t="s">
        <v>6</v>
      </c>
      <c r="F1398" s="4" t="s">
        <v>22</v>
      </c>
      <c r="G1398" s="4" t="s">
        <v>22</v>
      </c>
      <c r="H1398" s="4" t="s">
        <v>22</v>
      </c>
    </row>
    <row r="1399" spans="1:9">
      <c r="A1399" t="n">
        <v>11046</v>
      </c>
      <c r="B1399" s="35" t="n">
        <v>48</v>
      </c>
      <c r="C1399" s="7" t="n">
        <v>1</v>
      </c>
      <c r="D1399" s="7" t="n">
        <v>0</v>
      </c>
      <c r="E1399" s="7" t="s">
        <v>42</v>
      </c>
      <c r="F1399" s="7" t="n">
        <v>0</v>
      </c>
      <c r="G1399" s="7" t="n">
        <v>1</v>
      </c>
      <c r="H1399" s="7" t="n">
        <v>0</v>
      </c>
    </row>
    <row r="1400" spans="1:9">
      <c r="A1400" t="s">
        <v>4</v>
      </c>
      <c r="B1400" s="4" t="s">
        <v>5</v>
      </c>
      <c r="C1400" s="4" t="s">
        <v>10</v>
      </c>
      <c r="D1400" s="4" t="s">
        <v>9</v>
      </c>
    </row>
    <row r="1401" spans="1:9">
      <c r="A1401" t="n">
        <v>11070</v>
      </c>
      <c r="B1401" s="51" t="n">
        <v>43</v>
      </c>
      <c r="C1401" s="7" t="n">
        <v>0</v>
      </c>
      <c r="D1401" s="7" t="n">
        <v>16</v>
      </c>
    </row>
    <row r="1402" spans="1:9">
      <c r="A1402" t="s">
        <v>4</v>
      </c>
      <c r="B1402" s="4" t="s">
        <v>5</v>
      </c>
      <c r="C1402" s="4" t="s">
        <v>10</v>
      </c>
      <c r="D1402" s="4" t="s">
        <v>15</v>
      </c>
      <c r="E1402" s="4" t="s">
        <v>15</v>
      </c>
      <c r="F1402" s="4" t="s">
        <v>6</v>
      </c>
    </row>
    <row r="1403" spans="1:9">
      <c r="A1403" t="n">
        <v>11077</v>
      </c>
      <c r="B1403" s="26" t="n">
        <v>47</v>
      </c>
      <c r="C1403" s="7" t="n">
        <v>0</v>
      </c>
      <c r="D1403" s="7" t="n">
        <v>0</v>
      </c>
      <c r="E1403" s="7" t="n">
        <v>0</v>
      </c>
      <c r="F1403" s="7" t="s">
        <v>86</v>
      </c>
    </row>
    <row r="1404" spans="1:9">
      <c r="A1404" t="s">
        <v>4</v>
      </c>
      <c r="B1404" s="4" t="s">
        <v>5</v>
      </c>
      <c r="C1404" s="4" t="s">
        <v>10</v>
      </c>
    </row>
    <row r="1405" spans="1:9">
      <c r="A1405" t="n">
        <v>11099</v>
      </c>
      <c r="B1405" s="21" t="n">
        <v>16</v>
      </c>
      <c r="C1405" s="7" t="n">
        <v>0</v>
      </c>
    </row>
    <row r="1406" spans="1:9">
      <c r="A1406" t="s">
        <v>4</v>
      </c>
      <c r="B1406" s="4" t="s">
        <v>5</v>
      </c>
      <c r="C1406" s="4" t="s">
        <v>10</v>
      </c>
      <c r="D1406" s="4" t="s">
        <v>15</v>
      </c>
      <c r="E1406" s="4" t="s">
        <v>6</v>
      </c>
      <c r="F1406" s="4" t="s">
        <v>22</v>
      </c>
      <c r="G1406" s="4" t="s">
        <v>22</v>
      </c>
      <c r="H1406" s="4" t="s">
        <v>22</v>
      </c>
    </row>
    <row r="1407" spans="1:9">
      <c r="A1407" t="n">
        <v>11102</v>
      </c>
      <c r="B1407" s="35" t="n">
        <v>48</v>
      </c>
      <c r="C1407" s="7" t="n">
        <v>0</v>
      </c>
      <c r="D1407" s="7" t="n">
        <v>0</v>
      </c>
      <c r="E1407" s="7" t="s">
        <v>42</v>
      </c>
      <c r="F1407" s="7" t="n">
        <v>0</v>
      </c>
      <c r="G1407" s="7" t="n">
        <v>1</v>
      </c>
      <c r="H1407" s="7" t="n">
        <v>0</v>
      </c>
    </row>
    <row r="1408" spans="1:9">
      <c r="A1408" t="s">
        <v>4</v>
      </c>
      <c r="B1408" s="4" t="s">
        <v>5</v>
      </c>
      <c r="C1408" s="4" t="s">
        <v>10</v>
      </c>
      <c r="D1408" s="4" t="s">
        <v>9</v>
      </c>
    </row>
    <row r="1409" spans="1:8">
      <c r="A1409" t="n">
        <v>11126</v>
      </c>
      <c r="B1409" s="51" t="n">
        <v>43</v>
      </c>
      <c r="C1409" s="7" t="n">
        <v>61491</v>
      </c>
      <c r="D1409" s="7" t="n">
        <v>16</v>
      </c>
    </row>
    <row r="1410" spans="1:8">
      <c r="A1410" t="s">
        <v>4</v>
      </c>
      <c r="B1410" s="4" t="s">
        <v>5</v>
      </c>
      <c r="C1410" s="4" t="s">
        <v>10</v>
      </c>
      <c r="D1410" s="4" t="s">
        <v>15</v>
      </c>
      <c r="E1410" s="4" t="s">
        <v>15</v>
      </c>
      <c r="F1410" s="4" t="s">
        <v>6</v>
      </c>
    </row>
    <row r="1411" spans="1:8">
      <c r="A1411" t="n">
        <v>11133</v>
      </c>
      <c r="B1411" s="26" t="n">
        <v>47</v>
      </c>
      <c r="C1411" s="7" t="n">
        <v>61491</v>
      </c>
      <c r="D1411" s="7" t="n">
        <v>0</v>
      </c>
      <c r="E1411" s="7" t="n">
        <v>0</v>
      </c>
      <c r="F1411" s="7" t="s">
        <v>86</v>
      </c>
    </row>
    <row r="1412" spans="1:8">
      <c r="A1412" t="s">
        <v>4</v>
      </c>
      <c r="B1412" s="4" t="s">
        <v>5</v>
      </c>
      <c r="C1412" s="4" t="s">
        <v>10</v>
      </c>
    </row>
    <row r="1413" spans="1:8">
      <c r="A1413" t="n">
        <v>11155</v>
      </c>
      <c r="B1413" s="21" t="n">
        <v>16</v>
      </c>
      <c r="C1413" s="7" t="n">
        <v>0</v>
      </c>
    </row>
    <row r="1414" spans="1:8">
      <c r="A1414" t="s">
        <v>4</v>
      </c>
      <c r="B1414" s="4" t="s">
        <v>5</v>
      </c>
      <c r="C1414" s="4" t="s">
        <v>10</v>
      </c>
      <c r="D1414" s="4" t="s">
        <v>15</v>
      </c>
      <c r="E1414" s="4" t="s">
        <v>6</v>
      </c>
      <c r="F1414" s="4" t="s">
        <v>22</v>
      </c>
      <c r="G1414" s="4" t="s">
        <v>22</v>
      </c>
      <c r="H1414" s="4" t="s">
        <v>22</v>
      </c>
    </row>
    <row r="1415" spans="1:8">
      <c r="A1415" t="n">
        <v>11158</v>
      </c>
      <c r="B1415" s="35" t="n">
        <v>48</v>
      </c>
      <c r="C1415" s="7" t="n">
        <v>61491</v>
      </c>
      <c r="D1415" s="7" t="n">
        <v>0</v>
      </c>
      <c r="E1415" s="7" t="s">
        <v>42</v>
      </c>
      <c r="F1415" s="7" t="n">
        <v>0</v>
      </c>
      <c r="G1415" s="7" t="n">
        <v>1</v>
      </c>
      <c r="H1415" s="7" t="n">
        <v>0</v>
      </c>
    </row>
    <row r="1416" spans="1:8">
      <c r="A1416" t="s">
        <v>4</v>
      </c>
      <c r="B1416" s="4" t="s">
        <v>5</v>
      </c>
      <c r="C1416" s="4" t="s">
        <v>10</v>
      </c>
      <c r="D1416" s="4" t="s">
        <v>9</v>
      </c>
    </row>
    <row r="1417" spans="1:8">
      <c r="A1417" t="n">
        <v>11182</v>
      </c>
      <c r="B1417" s="51" t="n">
        <v>43</v>
      </c>
      <c r="C1417" s="7" t="n">
        <v>61492</v>
      </c>
      <c r="D1417" s="7" t="n">
        <v>16</v>
      </c>
    </row>
    <row r="1418" spans="1:8">
      <c r="A1418" t="s">
        <v>4</v>
      </c>
      <c r="B1418" s="4" t="s">
        <v>5</v>
      </c>
      <c r="C1418" s="4" t="s">
        <v>10</v>
      </c>
      <c r="D1418" s="4" t="s">
        <v>15</v>
      </c>
      <c r="E1418" s="4" t="s">
        <v>15</v>
      </c>
      <c r="F1418" s="4" t="s">
        <v>6</v>
      </c>
    </row>
    <row r="1419" spans="1:8">
      <c r="A1419" t="n">
        <v>11189</v>
      </c>
      <c r="B1419" s="26" t="n">
        <v>47</v>
      </c>
      <c r="C1419" s="7" t="n">
        <v>61492</v>
      </c>
      <c r="D1419" s="7" t="n">
        <v>0</v>
      </c>
      <c r="E1419" s="7" t="n">
        <v>0</v>
      </c>
      <c r="F1419" s="7" t="s">
        <v>86</v>
      </c>
    </row>
    <row r="1420" spans="1:8">
      <c r="A1420" t="s">
        <v>4</v>
      </c>
      <c r="B1420" s="4" t="s">
        <v>5</v>
      </c>
      <c r="C1420" s="4" t="s">
        <v>10</v>
      </c>
    </row>
    <row r="1421" spans="1:8">
      <c r="A1421" t="n">
        <v>11211</v>
      </c>
      <c r="B1421" s="21" t="n">
        <v>16</v>
      </c>
      <c r="C1421" s="7" t="n">
        <v>0</v>
      </c>
    </row>
    <row r="1422" spans="1:8">
      <c r="A1422" t="s">
        <v>4</v>
      </c>
      <c r="B1422" s="4" t="s">
        <v>5</v>
      </c>
      <c r="C1422" s="4" t="s">
        <v>10</v>
      </c>
      <c r="D1422" s="4" t="s">
        <v>15</v>
      </c>
      <c r="E1422" s="4" t="s">
        <v>6</v>
      </c>
      <c r="F1422" s="4" t="s">
        <v>22</v>
      </c>
      <c r="G1422" s="4" t="s">
        <v>22</v>
      </c>
      <c r="H1422" s="4" t="s">
        <v>22</v>
      </c>
    </row>
    <row r="1423" spans="1:8">
      <c r="A1423" t="n">
        <v>11214</v>
      </c>
      <c r="B1423" s="35" t="n">
        <v>48</v>
      </c>
      <c r="C1423" s="7" t="n">
        <v>61492</v>
      </c>
      <c r="D1423" s="7" t="n">
        <v>0</v>
      </c>
      <c r="E1423" s="7" t="s">
        <v>42</v>
      </c>
      <c r="F1423" s="7" t="n">
        <v>0</v>
      </c>
      <c r="G1423" s="7" t="n">
        <v>1</v>
      </c>
      <c r="H1423" s="7" t="n">
        <v>0</v>
      </c>
    </row>
    <row r="1424" spans="1:8">
      <c r="A1424" t="s">
        <v>4</v>
      </c>
      <c r="B1424" s="4" t="s">
        <v>5</v>
      </c>
      <c r="C1424" s="4" t="s">
        <v>10</v>
      </c>
      <c r="D1424" s="4" t="s">
        <v>9</v>
      </c>
    </row>
    <row r="1425" spans="1:8">
      <c r="A1425" t="n">
        <v>11238</v>
      </c>
      <c r="B1425" s="51" t="n">
        <v>43</v>
      </c>
      <c r="C1425" s="7" t="n">
        <v>61493</v>
      </c>
      <c r="D1425" s="7" t="n">
        <v>16</v>
      </c>
    </row>
    <row r="1426" spans="1:8">
      <c r="A1426" t="s">
        <v>4</v>
      </c>
      <c r="B1426" s="4" t="s">
        <v>5</v>
      </c>
      <c r="C1426" s="4" t="s">
        <v>10</v>
      </c>
      <c r="D1426" s="4" t="s">
        <v>15</v>
      </c>
      <c r="E1426" s="4" t="s">
        <v>15</v>
      </c>
      <c r="F1426" s="4" t="s">
        <v>6</v>
      </c>
    </row>
    <row r="1427" spans="1:8">
      <c r="A1427" t="n">
        <v>11245</v>
      </c>
      <c r="B1427" s="26" t="n">
        <v>47</v>
      </c>
      <c r="C1427" s="7" t="n">
        <v>61493</v>
      </c>
      <c r="D1427" s="7" t="n">
        <v>0</v>
      </c>
      <c r="E1427" s="7" t="n">
        <v>0</v>
      </c>
      <c r="F1427" s="7" t="s">
        <v>86</v>
      </c>
    </row>
    <row r="1428" spans="1:8">
      <c r="A1428" t="s">
        <v>4</v>
      </c>
      <c r="B1428" s="4" t="s">
        <v>5</v>
      </c>
      <c r="C1428" s="4" t="s">
        <v>10</v>
      </c>
    </row>
    <row r="1429" spans="1:8">
      <c r="A1429" t="n">
        <v>11267</v>
      </c>
      <c r="B1429" s="21" t="n">
        <v>16</v>
      </c>
      <c r="C1429" s="7" t="n">
        <v>0</v>
      </c>
    </row>
    <row r="1430" spans="1:8">
      <c r="A1430" t="s">
        <v>4</v>
      </c>
      <c r="B1430" s="4" t="s">
        <v>5</v>
      </c>
      <c r="C1430" s="4" t="s">
        <v>10</v>
      </c>
      <c r="D1430" s="4" t="s">
        <v>15</v>
      </c>
      <c r="E1430" s="4" t="s">
        <v>6</v>
      </c>
      <c r="F1430" s="4" t="s">
        <v>22</v>
      </c>
      <c r="G1430" s="4" t="s">
        <v>22</v>
      </c>
      <c r="H1430" s="4" t="s">
        <v>22</v>
      </c>
    </row>
    <row r="1431" spans="1:8">
      <c r="A1431" t="n">
        <v>11270</v>
      </c>
      <c r="B1431" s="35" t="n">
        <v>48</v>
      </c>
      <c r="C1431" s="7" t="n">
        <v>61493</v>
      </c>
      <c r="D1431" s="7" t="n">
        <v>0</v>
      </c>
      <c r="E1431" s="7" t="s">
        <v>42</v>
      </c>
      <c r="F1431" s="7" t="n">
        <v>0</v>
      </c>
      <c r="G1431" s="7" t="n">
        <v>1</v>
      </c>
      <c r="H1431" s="7" t="n">
        <v>0</v>
      </c>
    </row>
    <row r="1432" spans="1:8">
      <c r="A1432" t="s">
        <v>4</v>
      </c>
      <c r="B1432" s="4" t="s">
        <v>5</v>
      </c>
      <c r="C1432" s="4" t="s">
        <v>10</v>
      </c>
      <c r="D1432" s="4" t="s">
        <v>9</v>
      </c>
    </row>
    <row r="1433" spans="1:8">
      <c r="A1433" t="n">
        <v>11294</v>
      </c>
      <c r="B1433" s="51" t="n">
        <v>43</v>
      </c>
      <c r="C1433" s="7" t="n">
        <v>61494</v>
      </c>
      <c r="D1433" s="7" t="n">
        <v>16</v>
      </c>
    </row>
    <row r="1434" spans="1:8">
      <c r="A1434" t="s">
        <v>4</v>
      </c>
      <c r="B1434" s="4" t="s">
        <v>5</v>
      </c>
      <c r="C1434" s="4" t="s">
        <v>10</v>
      </c>
      <c r="D1434" s="4" t="s">
        <v>15</v>
      </c>
      <c r="E1434" s="4" t="s">
        <v>15</v>
      </c>
      <c r="F1434" s="4" t="s">
        <v>6</v>
      </c>
    </row>
    <row r="1435" spans="1:8">
      <c r="A1435" t="n">
        <v>11301</v>
      </c>
      <c r="B1435" s="26" t="n">
        <v>47</v>
      </c>
      <c r="C1435" s="7" t="n">
        <v>61494</v>
      </c>
      <c r="D1435" s="7" t="n">
        <v>0</v>
      </c>
      <c r="E1435" s="7" t="n">
        <v>0</v>
      </c>
      <c r="F1435" s="7" t="s">
        <v>86</v>
      </c>
    </row>
    <row r="1436" spans="1:8">
      <c r="A1436" t="s">
        <v>4</v>
      </c>
      <c r="B1436" s="4" t="s">
        <v>5</v>
      </c>
      <c r="C1436" s="4" t="s">
        <v>10</v>
      </c>
    </row>
    <row r="1437" spans="1:8">
      <c r="A1437" t="n">
        <v>11323</v>
      </c>
      <c r="B1437" s="21" t="n">
        <v>16</v>
      </c>
      <c r="C1437" s="7" t="n">
        <v>0</v>
      </c>
    </row>
    <row r="1438" spans="1:8">
      <c r="A1438" t="s">
        <v>4</v>
      </c>
      <c r="B1438" s="4" t="s">
        <v>5</v>
      </c>
      <c r="C1438" s="4" t="s">
        <v>10</v>
      </c>
      <c r="D1438" s="4" t="s">
        <v>15</v>
      </c>
      <c r="E1438" s="4" t="s">
        <v>6</v>
      </c>
      <c r="F1438" s="4" t="s">
        <v>22</v>
      </c>
      <c r="G1438" s="4" t="s">
        <v>22</v>
      </c>
      <c r="H1438" s="4" t="s">
        <v>22</v>
      </c>
    </row>
    <row r="1439" spans="1:8">
      <c r="A1439" t="n">
        <v>11326</v>
      </c>
      <c r="B1439" s="35" t="n">
        <v>48</v>
      </c>
      <c r="C1439" s="7" t="n">
        <v>61494</v>
      </c>
      <c r="D1439" s="7" t="n">
        <v>0</v>
      </c>
      <c r="E1439" s="7" t="s">
        <v>42</v>
      </c>
      <c r="F1439" s="7" t="n">
        <v>0</v>
      </c>
      <c r="G1439" s="7" t="n">
        <v>1</v>
      </c>
      <c r="H1439" s="7" t="n">
        <v>0</v>
      </c>
    </row>
    <row r="1440" spans="1:8">
      <c r="A1440" t="s">
        <v>4</v>
      </c>
      <c r="B1440" s="4" t="s">
        <v>5</v>
      </c>
      <c r="C1440" s="4" t="s">
        <v>10</v>
      </c>
      <c r="D1440" s="4" t="s">
        <v>10</v>
      </c>
      <c r="E1440" s="4" t="s">
        <v>22</v>
      </c>
      <c r="F1440" s="4" t="s">
        <v>22</v>
      </c>
      <c r="G1440" s="4" t="s">
        <v>22</v>
      </c>
      <c r="H1440" s="4" t="s">
        <v>22</v>
      </c>
      <c r="I1440" s="4" t="s">
        <v>15</v>
      </c>
      <c r="J1440" s="4" t="s">
        <v>10</v>
      </c>
    </row>
    <row r="1441" spans="1:10">
      <c r="A1441" t="n">
        <v>11350</v>
      </c>
      <c r="B1441" s="34" t="n">
        <v>55</v>
      </c>
      <c r="C1441" s="7" t="n">
        <v>1572</v>
      </c>
      <c r="D1441" s="7" t="n">
        <v>65533</v>
      </c>
      <c r="E1441" s="7" t="n">
        <v>1</v>
      </c>
      <c r="F1441" s="7" t="n">
        <v>100</v>
      </c>
      <c r="G1441" s="7" t="n">
        <v>2.5</v>
      </c>
      <c r="H1441" s="7" t="n">
        <v>2.79999995231628</v>
      </c>
      <c r="I1441" s="7" t="n">
        <v>0</v>
      </c>
      <c r="J1441" s="7" t="n">
        <v>0</v>
      </c>
    </row>
    <row r="1442" spans="1:10">
      <c r="A1442" t="s">
        <v>4</v>
      </c>
      <c r="B1442" s="4" t="s">
        <v>5</v>
      </c>
      <c r="C1442" s="4" t="s">
        <v>10</v>
      </c>
      <c r="D1442" s="4" t="s">
        <v>15</v>
      </c>
      <c r="E1442" s="4" t="s">
        <v>6</v>
      </c>
      <c r="F1442" s="4" t="s">
        <v>22</v>
      </c>
      <c r="G1442" s="4" t="s">
        <v>22</v>
      </c>
      <c r="H1442" s="4" t="s">
        <v>22</v>
      </c>
    </row>
    <row r="1443" spans="1:10">
      <c r="A1443" t="n">
        <v>11374</v>
      </c>
      <c r="B1443" s="35" t="n">
        <v>48</v>
      </c>
      <c r="C1443" s="7" t="n">
        <v>1572</v>
      </c>
      <c r="D1443" s="7" t="n">
        <v>0</v>
      </c>
      <c r="E1443" s="7" t="s">
        <v>85</v>
      </c>
      <c r="F1443" s="7" t="n">
        <v>-1</v>
      </c>
      <c r="G1443" s="7" t="n">
        <v>1</v>
      </c>
      <c r="H1443" s="7" t="n">
        <v>0</v>
      </c>
    </row>
    <row r="1444" spans="1:10">
      <c r="A1444" t="s">
        <v>4</v>
      </c>
      <c r="B1444" s="4" t="s">
        <v>5</v>
      </c>
      <c r="C1444" s="4" t="s">
        <v>10</v>
      </c>
    </row>
    <row r="1445" spans="1:10">
      <c r="A1445" t="n">
        <v>11403</v>
      </c>
      <c r="B1445" s="21" t="n">
        <v>16</v>
      </c>
      <c r="C1445" s="7" t="n">
        <v>10</v>
      </c>
    </row>
    <row r="1446" spans="1:10">
      <c r="A1446" t="s">
        <v>4</v>
      </c>
      <c r="B1446" s="4" t="s">
        <v>5</v>
      </c>
      <c r="C1446" s="4" t="s">
        <v>10</v>
      </c>
      <c r="D1446" s="4" t="s">
        <v>10</v>
      </c>
      <c r="E1446" s="4" t="s">
        <v>22</v>
      </c>
      <c r="F1446" s="4" t="s">
        <v>22</v>
      </c>
      <c r="G1446" s="4" t="s">
        <v>22</v>
      </c>
      <c r="H1446" s="4" t="s">
        <v>22</v>
      </c>
      <c r="I1446" s="4" t="s">
        <v>15</v>
      </c>
      <c r="J1446" s="4" t="s">
        <v>10</v>
      </c>
    </row>
    <row r="1447" spans="1:10">
      <c r="A1447" t="n">
        <v>11406</v>
      </c>
      <c r="B1447" s="34" t="n">
        <v>55</v>
      </c>
      <c r="C1447" s="7" t="n">
        <v>1573</v>
      </c>
      <c r="D1447" s="7" t="n">
        <v>65533</v>
      </c>
      <c r="E1447" s="7" t="n">
        <v>-1</v>
      </c>
      <c r="F1447" s="7" t="n">
        <v>100</v>
      </c>
      <c r="G1447" s="7" t="n">
        <v>2.75</v>
      </c>
      <c r="H1447" s="7" t="n">
        <v>2.79999995231628</v>
      </c>
      <c r="I1447" s="7" t="n">
        <v>0</v>
      </c>
      <c r="J1447" s="7" t="n">
        <v>0</v>
      </c>
    </row>
    <row r="1448" spans="1:10">
      <c r="A1448" t="s">
        <v>4</v>
      </c>
      <c r="B1448" s="4" t="s">
        <v>5</v>
      </c>
      <c r="C1448" s="4" t="s">
        <v>10</v>
      </c>
      <c r="D1448" s="4" t="s">
        <v>15</v>
      </c>
      <c r="E1448" s="4" t="s">
        <v>6</v>
      </c>
      <c r="F1448" s="4" t="s">
        <v>22</v>
      </c>
      <c r="G1448" s="4" t="s">
        <v>22</v>
      </c>
      <c r="H1448" s="4" t="s">
        <v>22</v>
      </c>
    </row>
    <row r="1449" spans="1:10">
      <c r="A1449" t="n">
        <v>11430</v>
      </c>
      <c r="B1449" s="35" t="n">
        <v>48</v>
      </c>
      <c r="C1449" s="7" t="n">
        <v>1573</v>
      </c>
      <c r="D1449" s="7" t="n">
        <v>0</v>
      </c>
      <c r="E1449" s="7" t="s">
        <v>85</v>
      </c>
      <c r="F1449" s="7" t="n">
        <v>-1</v>
      </c>
      <c r="G1449" s="7" t="n">
        <v>1</v>
      </c>
      <c r="H1449" s="7" t="n">
        <v>0</v>
      </c>
    </row>
    <row r="1450" spans="1:10">
      <c r="A1450" t="s">
        <v>4</v>
      </c>
      <c r="B1450" s="4" t="s">
        <v>5</v>
      </c>
      <c r="C1450" s="4" t="s">
        <v>10</v>
      </c>
    </row>
    <row r="1451" spans="1:10">
      <c r="A1451" t="n">
        <v>11459</v>
      </c>
      <c r="B1451" s="21" t="n">
        <v>16</v>
      </c>
      <c r="C1451" s="7" t="n">
        <v>10</v>
      </c>
    </row>
    <row r="1452" spans="1:10">
      <c r="A1452" t="s">
        <v>4</v>
      </c>
      <c r="B1452" s="4" t="s">
        <v>5</v>
      </c>
      <c r="C1452" s="4" t="s">
        <v>10</v>
      </c>
      <c r="D1452" s="4" t="s">
        <v>10</v>
      </c>
      <c r="E1452" s="4" t="s">
        <v>22</v>
      </c>
      <c r="F1452" s="4" t="s">
        <v>22</v>
      </c>
      <c r="G1452" s="4" t="s">
        <v>22</v>
      </c>
      <c r="H1452" s="4" t="s">
        <v>22</v>
      </c>
      <c r="I1452" s="4" t="s">
        <v>15</v>
      </c>
      <c r="J1452" s="4" t="s">
        <v>10</v>
      </c>
    </row>
    <row r="1453" spans="1:10">
      <c r="A1453" t="n">
        <v>11462</v>
      </c>
      <c r="B1453" s="34" t="n">
        <v>55</v>
      </c>
      <c r="C1453" s="7" t="n">
        <v>1570</v>
      </c>
      <c r="D1453" s="7" t="n">
        <v>65533</v>
      </c>
      <c r="E1453" s="7" t="n">
        <v>0.449999988079071</v>
      </c>
      <c r="F1453" s="7" t="n">
        <v>100</v>
      </c>
      <c r="G1453" s="7" t="n">
        <v>5</v>
      </c>
      <c r="H1453" s="7" t="n">
        <v>2.79999995231628</v>
      </c>
      <c r="I1453" s="7" t="n">
        <v>0</v>
      </c>
      <c r="J1453" s="7" t="n">
        <v>0</v>
      </c>
    </row>
    <row r="1454" spans="1:10">
      <c r="A1454" t="s">
        <v>4</v>
      </c>
      <c r="B1454" s="4" t="s">
        <v>5</v>
      </c>
      <c r="C1454" s="4" t="s">
        <v>10</v>
      </c>
      <c r="D1454" s="4" t="s">
        <v>15</v>
      </c>
      <c r="E1454" s="4" t="s">
        <v>6</v>
      </c>
      <c r="F1454" s="4" t="s">
        <v>22</v>
      </c>
      <c r="G1454" s="4" t="s">
        <v>22</v>
      </c>
      <c r="H1454" s="4" t="s">
        <v>22</v>
      </c>
    </row>
    <row r="1455" spans="1:10">
      <c r="A1455" t="n">
        <v>11486</v>
      </c>
      <c r="B1455" s="35" t="n">
        <v>48</v>
      </c>
      <c r="C1455" s="7" t="n">
        <v>1570</v>
      </c>
      <c r="D1455" s="7" t="n">
        <v>0</v>
      </c>
      <c r="E1455" s="7" t="s">
        <v>85</v>
      </c>
      <c r="F1455" s="7" t="n">
        <v>-1</v>
      </c>
      <c r="G1455" s="7" t="n">
        <v>1</v>
      </c>
      <c r="H1455" s="7" t="n">
        <v>0</v>
      </c>
    </row>
    <row r="1456" spans="1:10">
      <c r="A1456" t="s">
        <v>4</v>
      </c>
      <c r="B1456" s="4" t="s">
        <v>5</v>
      </c>
      <c r="C1456" s="4" t="s">
        <v>10</v>
      </c>
    </row>
    <row r="1457" spans="1:10">
      <c r="A1457" t="n">
        <v>11515</v>
      </c>
      <c r="B1457" s="21" t="n">
        <v>16</v>
      </c>
      <c r="C1457" s="7" t="n">
        <v>10</v>
      </c>
    </row>
    <row r="1458" spans="1:10">
      <c r="A1458" t="s">
        <v>4</v>
      </c>
      <c r="B1458" s="4" t="s">
        <v>5</v>
      </c>
      <c r="C1458" s="4" t="s">
        <v>10</v>
      </c>
      <c r="D1458" s="4" t="s">
        <v>10</v>
      </c>
      <c r="E1458" s="4" t="s">
        <v>22</v>
      </c>
      <c r="F1458" s="4" t="s">
        <v>22</v>
      </c>
      <c r="G1458" s="4" t="s">
        <v>22</v>
      </c>
      <c r="H1458" s="4" t="s">
        <v>22</v>
      </c>
      <c r="I1458" s="4" t="s">
        <v>15</v>
      </c>
      <c r="J1458" s="4" t="s">
        <v>10</v>
      </c>
    </row>
    <row r="1459" spans="1:10">
      <c r="A1459" t="n">
        <v>11518</v>
      </c>
      <c r="B1459" s="34" t="n">
        <v>55</v>
      </c>
      <c r="C1459" s="7" t="n">
        <v>1571</v>
      </c>
      <c r="D1459" s="7" t="n">
        <v>65533</v>
      </c>
      <c r="E1459" s="7" t="n">
        <v>-0.449999988079071</v>
      </c>
      <c r="F1459" s="7" t="n">
        <v>100</v>
      </c>
      <c r="G1459" s="7" t="n">
        <v>5.25</v>
      </c>
      <c r="H1459" s="7" t="n">
        <v>2.79999995231628</v>
      </c>
      <c r="I1459" s="7" t="n">
        <v>0</v>
      </c>
      <c r="J1459" s="7" t="n">
        <v>0</v>
      </c>
    </row>
    <row r="1460" spans="1:10">
      <c r="A1460" t="s">
        <v>4</v>
      </c>
      <c r="B1460" s="4" t="s">
        <v>5</v>
      </c>
      <c r="C1460" s="4" t="s">
        <v>10</v>
      </c>
      <c r="D1460" s="4" t="s">
        <v>15</v>
      </c>
      <c r="E1460" s="4" t="s">
        <v>6</v>
      </c>
      <c r="F1460" s="4" t="s">
        <v>22</v>
      </c>
      <c r="G1460" s="4" t="s">
        <v>22</v>
      </c>
      <c r="H1460" s="4" t="s">
        <v>22</v>
      </c>
    </row>
    <row r="1461" spans="1:10">
      <c r="A1461" t="n">
        <v>11542</v>
      </c>
      <c r="B1461" s="35" t="n">
        <v>48</v>
      </c>
      <c r="C1461" s="7" t="n">
        <v>1571</v>
      </c>
      <c r="D1461" s="7" t="n">
        <v>0</v>
      </c>
      <c r="E1461" s="7" t="s">
        <v>85</v>
      </c>
      <c r="F1461" s="7" t="n">
        <v>-1</v>
      </c>
      <c r="G1461" s="7" t="n">
        <v>1</v>
      </c>
      <c r="H1461" s="7" t="n">
        <v>0</v>
      </c>
    </row>
    <row r="1462" spans="1:10">
      <c r="A1462" t="s">
        <v>4</v>
      </c>
      <c r="B1462" s="4" t="s">
        <v>5</v>
      </c>
      <c r="C1462" s="4" t="s">
        <v>15</v>
      </c>
      <c r="D1462" s="4" t="s">
        <v>10</v>
      </c>
      <c r="E1462" s="4" t="s">
        <v>22</v>
      </c>
    </row>
    <row r="1463" spans="1:10">
      <c r="A1463" t="n">
        <v>11571</v>
      </c>
      <c r="B1463" s="25" t="n">
        <v>58</v>
      </c>
      <c r="C1463" s="7" t="n">
        <v>100</v>
      </c>
      <c r="D1463" s="7" t="n">
        <v>1000</v>
      </c>
      <c r="E1463" s="7" t="n">
        <v>1</v>
      </c>
    </row>
    <row r="1464" spans="1:10">
      <c r="A1464" t="s">
        <v>4</v>
      </c>
      <c r="B1464" s="4" t="s">
        <v>5</v>
      </c>
      <c r="C1464" s="4" t="s">
        <v>15</v>
      </c>
      <c r="D1464" s="4" t="s">
        <v>10</v>
      </c>
    </row>
    <row r="1465" spans="1:10">
      <c r="A1465" t="n">
        <v>11579</v>
      </c>
      <c r="B1465" s="25" t="n">
        <v>58</v>
      </c>
      <c r="C1465" s="7" t="n">
        <v>255</v>
      </c>
      <c r="D1465" s="7" t="n">
        <v>0</v>
      </c>
    </row>
    <row r="1466" spans="1:10">
      <c r="A1466" t="s">
        <v>4</v>
      </c>
      <c r="B1466" s="4" t="s">
        <v>5</v>
      </c>
      <c r="C1466" s="4" t="s">
        <v>15</v>
      </c>
      <c r="D1466" s="4" t="s">
        <v>10</v>
      </c>
    </row>
    <row r="1467" spans="1:10">
      <c r="A1467" t="n">
        <v>11583</v>
      </c>
      <c r="B1467" s="33" t="n">
        <v>45</v>
      </c>
      <c r="C1467" s="7" t="n">
        <v>7</v>
      </c>
      <c r="D1467" s="7" t="n">
        <v>255</v>
      </c>
    </row>
    <row r="1468" spans="1:10">
      <c r="A1468" t="s">
        <v>4</v>
      </c>
      <c r="B1468" s="4" t="s">
        <v>5</v>
      </c>
      <c r="C1468" s="4" t="s">
        <v>10</v>
      </c>
      <c r="D1468" s="4" t="s">
        <v>15</v>
      </c>
    </row>
    <row r="1469" spans="1:10">
      <c r="A1469" t="n">
        <v>11587</v>
      </c>
      <c r="B1469" s="46" t="n">
        <v>56</v>
      </c>
      <c r="C1469" s="7" t="n">
        <v>1570</v>
      </c>
      <c r="D1469" s="7" t="n">
        <v>1</v>
      </c>
    </row>
    <row r="1470" spans="1:10">
      <c r="A1470" t="s">
        <v>4</v>
      </c>
      <c r="B1470" s="4" t="s">
        <v>5</v>
      </c>
      <c r="C1470" s="4" t="s">
        <v>10</v>
      </c>
      <c r="D1470" s="4" t="s">
        <v>15</v>
      </c>
    </row>
    <row r="1471" spans="1:10">
      <c r="A1471" t="n">
        <v>11591</v>
      </c>
      <c r="B1471" s="46" t="n">
        <v>56</v>
      </c>
      <c r="C1471" s="7" t="n">
        <v>1571</v>
      </c>
      <c r="D1471" s="7" t="n">
        <v>1</v>
      </c>
    </row>
    <row r="1472" spans="1:10">
      <c r="A1472" t="s">
        <v>4</v>
      </c>
      <c r="B1472" s="4" t="s">
        <v>5</v>
      </c>
      <c r="C1472" s="4" t="s">
        <v>10</v>
      </c>
      <c r="D1472" s="4" t="s">
        <v>15</v>
      </c>
    </row>
    <row r="1473" spans="1:10">
      <c r="A1473" t="n">
        <v>11595</v>
      </c>
      <c r="B1473" s="46" t="n">
        <v>56</v>
      </c>
      <c r="C1473" s="7" t="n">
        <v>1572</v>
      </c>
      <c r="D1473" s="7" t="n">
        <v>1</v>
      </c>
    </row>
    <row r="1474" spans="1:10">
      <c r="A1474" t="s">
        <v>4</v>
      </c>
      <c r="B1474" s="4" t="s">
        <v>5</v>
      </c>
      <c r="C1474" s="4" t="s">
        <v>10</v>
      </c>
      <c r="D1474" s="4" t="s">
        <v>15</v>
      </c>
    </row>
    <row r="1475" spans="1:10">
      <c r="A1475" t="n">
        <v>11599</v>
      </c>
      <c r="B1475" s="46" t="n">
        <v>56</v>
      </c>
      <c r="C1475" s="7" t="n">
        <v>1573</v>
      </c>
      <c r="D1475" s="7" t="n">
        <v>1</v>
      </c>
    </row>
    <row r="1476" spans="1:10">
      <c r="A1476" t="s">
        <v>4</v>
      </c>
      <c r="B1476" s="4" t="s">
        <v>5</v>
      </c>
      <c r="C1476" s="4" t="s">
        <v>10</v>
      </c>
    </row>
    <row r="1477" spans="1:10">
      <c r="A1477" t="n">
        <v>11603</v>
      </c>
      <c r="B1477" s="10" t="n">
        <v>12</v>
      </c>
      <c r="C1477" s="7" t="n">
        <v>9276</v>
      </c>
    </row>
    <row r="1478" spans="1:10">
      <c r="A1478" t="s">
        <v>4</v>
      </c>
      <c r="B1478" s="4" t="s">
        <v>5</v>
      </c>
      <c r="C1478" s="4" t="s">
        <v>15</v>
      </c>
      <c r="D1478" s="4" t="s">
        <v>9</v>
      </c>
      <c r="E1478" s="4" t="s">
        <v>15</v>
      </c>
      <c r="F1478" s="4" t="s">
        <v>15</v>
      </c>
      <c r="G1478" s="4" t="s">
        <v>9</v>
      </c>
      <c r="H1478" s="4" t="s">
        <v>15</v>
      </c>
      <c r="I1478" s="4" t="s">
        <v>9</v>
      </c>
      <c r="J1478" s="4" t="s">
        <v>15</v>
      </c>
    </row>
    <row r="1479" spans="1:10">
      <c r="A1479" t="n">
        <v>11606</v>
      </c>
      <c r="B1479" s="48" t="n">
        <v>33</v>
      </c>
      <c r="C1479" s="7" t="n">
        <v>0</v>
      </c>
      <c r="D1479" s="7" t="n">
        <v>2</v>
      </c>
      <c r="E1479" s="7" t="n">
        <v>0</v>
      </c>
      <c r="F1479" s="7" t="n">
        <v>0</v>
      </c>
      <c r="G1479" s="7" t="n">
        <v>-1</v>
      </c>
      <c r="H1479" s="7" t="n">
        <v>0</v>
      </c>
      <c r="I1479" s="7" t="n">
        <v>-1</v>
      </c>
      <c r="J1479" s="7" t="n">
        <v>0</v>
      </c>
    </row>
    <row r="1480" spans="1:10">
      <c r="A1480" t="s">
        <v>4</v>
      </c>
      <c r="B1480" s="4" t="s">
        <v>5</v>
      </c>
    </row>
    <row r="1481" spans="1:10">
      <c r="A1481" t="n">
        <v>11624</v>
      </c>
      <c r="B1481" s="5" t="n">
        <v>1</v>
      </c>
    </row>
    <row r="1482" spans="1:10" s="3" customFormat="1" customHeight="0">
      <c r="A1482" s="3" t="s">
        <v>2</v>
      </c>
      <c r="B1482" s="3" t="s">
        <v>99</v>
      </c>
    </row>
    <row r="1483" spans="1:10">
      <c r="A1483" t="s">
        <v>4</v>
      </c>
      <c r="B1483" s="4" t="s">
        <v>5</v>
      </c>
      <c r="C1483" s="4" t="s">
        <v>10</v>
      </c>
    </row>
    <row r="1484" spans="1:10">
      <c r="A1484" t="n">
        <v>11628</v>
      </c>
      <c r="B1484" s="41" t="n">
        <v>13</v>
      </c>
      <c r="C1484" s="7" t="n">
        <v>6473</v>
      </c>
    </row>
    <row r="1485" spans="1:10">
      <c r="A1485" t="s">
        <v>4</v>
      </c>
      <c r="B1485" s="4" t="s">
        <v>5</v>
      </c>
      <c r="C1485" s="4" t="s">
        <v>15</v>
      </c>
      <c r="D1485" s="24" t="s">
        <v>39</v>
      </c>
      <c r="E1485" s="4" t="s">
        <v>5</v>
      </c>
      <c r="F1485" s="4" t="s">
        <v>15</v>
      </c>
      <c r="G1485" s="4" t="s">
        <v>6</v>
      </c>
      <c r="H1485" s="24" t="s">
        <v>40</v>
      </c>
      <c r="I1485" s="4" t="s">
        <v>15</v>
      </c>
      <c r="J1485" s="4" t="s">
        <v>21</v>
      </c>
    </row>
    <row r="1486" spans="1:10">
      <c r="A1486" t="n">
        <v>11631</v>
      </c>
      <c r="B1486" s="11" t="n">
        <v>5</v>
      </c>
      <c r="C1486" s="7" t="n">
        <v>28</v>
      </c>
      <c r="D1486" s="24" t="s">
        <v>3</v>
      </c>
      <c r="E1486" s="49" t="n">
        <v>110</v>
      </c>
      <c r="F1486" s="7" t="n">
        <v>0</v>
      </c>
      <c r="G1486" s="7" t="s">
        <v>100</v>
      </c>
      <c r="H1486" s="24" t="s">
        <v>3</v>
      </c>
      <c r="I1486" s="7" t="n">
        <v>1</v>
      </c>
      <c r="J1486" s="12" t="n">
        <f t="normal" ca="1">A1490</f>
        <v>0</v>
      </c>
    </row>
    <row r="1487" spans="1:10">
      <c r="A1487" t="s">
        <v>4</v>
      </c>
      <c r="B1487" s="4" t="s">
        <v>5</v>
      </c>
      <c r="C1487" s="4" t="s">
        <v>10</v>
      </c>
    </row>
    <row r="1488" spans="1:10">
      <c r="A1488" t="n">
        <v>11651</v>
      </c>
      <c r="B1488" s="10" t="n">
        <v>12</v>
      </c>
      <c r="C1488" s="7" t="n">
        <v>6473</v>
      </c>
    </row>
    <row r="1489" spans="1:10">
      <c r="A1489" t="s">
        <v>4</v>
      </c>
      <c r="B1489" s="4" t="s">
        <v>5</v>
      </c>
    </row>
    <row r="1490" spans="1:10">
      <c r="A1490" t="n">
        <v>11654</v>
      </c>
      <c r="B1490" s="5" t="n">
        <v>1</v>
      </c>
    </row>
    <row r="1491" spans="1:10" s="3" customFormat="1" customHeight="0">
      <c r="A1491" s="3" t="s">
        <v>2</v>
      </c>
      <c r="B1491" s="3" t="s">
        <v>101</v>
      </c>
    </row>
    <row r="1492" spans="1:10">
      <c r="A1492" t="s">
        <v>4</v>
      </c>
      <c r="B1492" s="4" t="s">
        <v>5</v>
      </c>
      <c r="C1492" s="4" t="s">
        <v>15</v>
      </c>
      <c r="D1492" s="4" t="s">
        <v>6</v>
      </c>
    </row>
    <row r="1493" spans="1:10">
      <c r="A1493" t="n">
        <v>11656</v>
      </c>
      <c r="B1493" s="8" t="n">
        <v>2</v>
      </c>
      <c r="C1493" s="7" t="n">
        <v>16</v>
      </c>
      <c r="D1493" s="7" t="s">
        <v>102</v>
      </c>
    </row>
    <row r="1494" spans="1:10">
      <c r="A1494" t="s">
        <v>4</v>
      </c>
      <c r="B1494" s="4" t="s">
        <v>5</v>
      </c>
      <c r="C1494" s="4" t="s">
        <v>15</v>
      </c>
      <c r="D1494" s="4" t="s">
        <v>6</v>
      </c>
    </row>
    <row r="1495" spans="1:10">
      <c r="A1495" t="n">
        <v>11671</v>
      </c>
      <c r="B1495" s="8" t="n">
        <v>2</v>
      </c>
      <c r="C1495" s="7" t="n">
        <v>16</v>
      </c>
      <c r="D1495" s="7" t="s">
        <v>103</v>
      </c>
    </row>
    <row r="1496" spans="1:10">
      <c r="A1496" t="s">
        <v>4</v>
      </c>
      <c r="B1496" s="4" t="s">
        <v>5</v>
      </c>
      <c r="C1496" s="4" t="s">
        <v>10</v>
      </c>
      <c r="D1496" s="4" t="s">
        <v>15</v>
      </c>
      <c r="E1496" s="4" t="s">
        <v>6</v>
      </c>
      <c r="F1496" s="4" t="s">
        <v>22</v>
      </c>
      <c r="G1496" s="4" t="s">
        <v>22</v>
      </c>
      <c r="H1496" s="4" t="s">
        <v>22</v>
      </c>
    </row>
    <row r="1497" spans="1:10">
      <c r="A1497" t="n">
        <v>11689</v>
      </c>
      <c r="B1497" s="35" t="n">
        <v>48</v>
      </c>
      <c r="C1497" s="7" t="n">
        <v>65534</v>
      </c>
      <c r="D1497" s="7" t="n">
        <v>0</v>
      </c>
      <c r="E1497" s="7" t="s">
        <v>84</v>
      </c>
      <c r="F1497" s="7" t="n">
        <v>-1</v>
      </c>
      <c r="G1497" s="7" t="n">
        <v>1</v>
      </c>
      <c r="H1497" s="7" t="n">
        <v>0</v>
      </c>
    </row>
    <row r="1498" spans="1:10">
      <c r="A1498" t="s">
        <v>4</v>
      </c>
      <c r="B1498" s="4" t="s">
        <v>5</v>
      </c>
    </row>
    <row r="1499" spans="1:10">
      <c r="A1499" t="n">
        <v>11718</v>
      </c>
      <c r="B1499" s="5" t="n">
        <v>1</v>
      </c>
    </row>
    <row r="1500" spans="1:10" s="3" customFormat="1" customHeight="0">
      <c r="A1500" s="3" t="s">
        <v>2</v>
      </c>
      <c r="B1500" s="3" t="s">
        <v>104</v>
      </c>
    </row>
    <row r="1501" spans="1:10">
      <c r="A1501" t="s">
        <v>4</v>
      </c>
      <c r="B1501" s="4" t="s">
        <v>5</v>
      </c>
      <c r="C1501" s="4" t="s">
        <v>15</v>
      </c>
      <c r="D1501" s="4" t="s">
        <v>6</v>
      </c>
    </row>
    <row r="1502" spans="1:10">
      <c r="A1502" t="n">
        <v>11720</v>
      </c>
      <c r="B1502" s="8" t="n">
        <v>2</v>
      </c>
      <c r="C1502" s="7" t="n">
        <v>16</v>
      </c>
      <c r="D1502" s="7" t="s">
        <v>102</v>
      </c>
    </row>
    <row r="1503" spans="1:10">
      <c r="A1503" t="s">
        <v>4</v>
      </c>
      <c r="B1503" s="4" t="s">
        <v>5</v>
      </c>
      <c r="C1503" s="4" t="s">
        <v>15</v>
      </c>
      <c r="D1503" s="4" t="s">
        <v>6</v>
      </c>
    </row>
    <row r="1504" spans="1:10">
      <c r="A1504" t="n">
        <v>11735</v>
      </c>
      <c r="B1504" s="8" t="n">
        <v>2</v>
      </c>
      <c r="C1504" s="7" t="n">
        <v>16</v>
      </c>
      <c r="D1504" s="7" t="s">
        <v>105</v>
      </c>
    </row>
    <row r="1505" spans="1:8">
      <c r="A1505" t="s">
        <v>4</v>
      </c>
      <c r="B1505" s="4" t="s">
        <v>5</v>
      </c>
      <c r="C1505" s="4" t="s">
        <v>10</v>
      </c>
      <c r="D1505" s="4" t="s">
        <v>15</v>
      </c>
      <c r="E1505" s="4" t="s">
        <v>6</v>
      </c>
      <c r="F1505" s="4" t="s">
        <v>22</v>
      </c>
      <c r="G1505" s="4" t="s">
        <v>22</v>
      </c>
      <c r="H1505" s="4" t="s">
        <v>22</v>
      </c>
    </row>
    <row r="1506" spans="1:8">
      <c r="A1506" t="n">
        <v>11753</v>
      </c>
      <c r="B1506" s="35" t="n">
        <v>48</v>
      </c>
      <c r="C1506" s="7" t="n">
        <v>65534</v>
      </c>
      <c r="D1506" s="7" t="n">
        <v>0</v>
      </c>
      <c r="E1506" s="7" t="s">
        <v>84</v>
      </c>
      <c r="F1506" s="7" t="n">
        <v>-1</v>
      </c>
      <c r="G1506" s="7" t="n">
        <v>1</v>
      </c>
      <c r="H1506" s="7" t="n">
        <v>0</v>
      </c>
    </row>
    <row r="1507" spans="1:8">
      <c r="A1507" t="s">
        <v>4</v>
      </c>
      <c r="B1507" s="4" t="s">
        <v>5</v>
      </c>
    </row>
    <row r="1508" spans="1:8">
      <c r="A1508" t="n">
        <v>11782</v>
      </c>
      <c r="B1508" s="5" t="n">
        <v>1</v>
      </c>
    </row>
    <row r="1509" spans="1:8" s="3" customFormat="1" customHeight="0">
      <c r="A1509" s="3" t="s">
        <v>2</v>
      </c>
      <c r="B1509" s="3" t="s">
        <v>106</v>
      </c>
    </row>
    <row r="1510" spans="1:8">
      <c r="A1510" t="s">
        <v>4</v>
      </c>
      <c r="B1510" s="4" t="s">
        <v>5</v>
      </c>
      <c r="C1510" s="4" t="s">
        <v>15</v>
      </c>
      <c r="D1510" s="4" t="s">
        <v>10</v>
      </c>
    </row>
    <row r="1511" spans="1:8">
      <c r="A1511" t="n">
        <v>11784</v>
      </c>
      <c r="B1511" s="19" t="n">
        <v>22</v>
      </c>
      <c r="C1511" s="7" t="n">
        <v>0</v>
      </c>
      <c r="D1511" s="7" t="n">
        <v>0</v>
      </c>
    </row>
    <row r="1512" spans="1:8">
      <c r="A1512" t="s">
        <v>4</v>
      </c>
      <c r="B1512" s="4" t="s">
        <v>5</v>
      </c>
      <c r="C1512" s="4" t="s">
        <v>15</v>
      </c>
      <c r="D1512" s="4" t="s">
        <v>10</v>
      </c>
      <c r="E1512" s="4" t="s">
        <v>22</v>
      </c>
    </row>
    <row r="1513" spans="1:8">
      <c r="A1513" t="n">
        <v>11788</v>
      </c>
      <c r="B1513" s="25" t="n">
        <v>58</v>
      </c>
      <c r="C1513" s="7" t="n">
        <v>0</v>
      </c>
      <c r="D1513" s="7" t="n">
        <v>0</v>
      </c>
      <c r="E1513" s="7" t="n">
        <v>1</v>
      </c>
    </row>
    <row r="1514" spans="1:8">
      <c r="A1514" t="s">
        <v>4</v>
      </c>
      <c r="B1514" s="4" t="s">
        <v>5</v>
      </c>
      <c r="C1514" s="4" t="s">
        <v>15</v>
      </c>
      <c r="D1514" s="4" t="s">
        <v>10</v>
      </c>
    </row>
    <row r="1515" spans="1:8">
      <c r="A1515" t="n">
        <v>11796</v>
      </c>
      <c r="B1515" s="25" t="n">
        <v>58</v>
      </c>
      <c r="C1515" s="7" t="n">
        <v>5</v>
      </c>
      <c r="D1515" s="7" t="n">
        <v>300</v>
      </c>
    </row>
    <row r="1516" spans="1:8">
      <c r="A1516" t="s">
        <v>4</v>
      </c>
      <c r="B1516" s="4" t="s">
        <v>5</v>
      </c>
      <c r="C1516" s="4" t="s">
        <v>22</v>
      </c>
      <c r="D1516" s="4" t="s">
        <v>10</v>
      </c>
    </row>
    <row r="1517" spans="1:8">
      <c r="A1517" t="n">
        <v>11800</v>
      </c>
      <c r="B1517" s="27" t="n">
        <v>103</v>
      </c>
      <c r="C1517" s="7" t="n">
        <v>0</v>
      </c>
      <c r="D1517" s="7" t="n">
        <v>300</v>
      </c>
    </row>
    <row r="1518" spans="1:8">
      <c r="A1518" t="s">
        <v>4</v>
      </c>
      <c r="B1518" s="4" t="s">
        <v>5</v>
      </c>
      <c r="C1518" s="4" t="s">
        <v>15</v>
      </c>
    </row>
    <row r="1519" spans="1:8">
      <c r="A1519" t="n">
        <v>11807</v>
      </c>
      <c r="B1519" s="28" t="n">
        <v>64</v>
      </c>
      <c r="C1519" s="7" t="n">
        <v>7</v>
      </c>
    </row>
    <row r="1520" spans="1:8">
      <c r="A1520" t="s">
        <v>4</v>
      </c>
      <c r="B1520" s="4" t="s">
        <v>5</v>
      </c>
      <c r="C1520" s="4" t="s">
        <v>15</v>
      </c>
      <c r="D1520" s="4" t="s">
        <v>10</v>
      </c>
    </row>
    <row r="1521" spans="1:8">
      <c r="A1521" t="n">
        <v>11809</v>
      </c>
      <c r="B1521" s="29" t="n">
        <v>72</v>
      </c>
      <c r="C1521" s="7" t="n">
        <v>5</v>
      </c>
      <c r="D1521" s="7" t="n">
        <v>0</v>
      </c>
    </row>
    <row r="1522" spans="1:8">
      <c r="A1522" t="s">
        <v>4</v>
      </c>
      <c r="B1522" s="4" t="s">
        <v>5</v>
      </c>
      <c r="C1522" s="4" t="s">
        <v>10</v>
      </c>
      <c r="D1522" s="4" t="s">
        <v>22</v>
      </c>
      <c r="E1522" s="4" t="s">
        <v>22</v>
      </c>
      <c r="F1522" s="4" t="s">
        <v>22</v>
      </c>
      <c r="G1522" s="4" t="s">
        <v>22</v>
      </c>
    </row>
    <row r="1523" spans="1:8">
      <c r="A1523" t="n">
        <v>11813</v>
      </c>
      <c r="B1523" s="32" t="n">
        <v>46</v>
      </c>
      <c r="C1523" s="7" t="n">
        <v>61456</v>
      </c>
      <c r="D1523" s="7" t="n">
        <v>0</v>
      </c>
      <c r="E1523" s="7" t="n">
        <v>100</v>
      </c>
      <c r="F1523" s="7" t="n">
        <v>-3.5</v>
      </c>
      <c r="G1523" s="7" t="n">
        <v>0</v>
      </c>
    </row>
    <row r="1524" spans="1:8">
      <c r="A1524" t="s">
        <v>4</v>
      </c>
      <c r="B1524" s="4" t="s">
        <v>5</v>
      </c>
      <c r="C1524" s="4" t="s">
        <v>15</v>
      </c>
      <c r="D1524" s="4" t="s">
        <v>15</v>
      </c>
      <c r="E1524" s="4" t="s">
        <v>22</v>
      </c>
      <c r="F1524" s="4" t="s">
        <v>22</v>
      </c>
      <c r="G1524" s="4" t="s">
        <v>22</v>
      </c>
      <c r="H1524" s="4" t="s">
        <v>10</v>
      </c>
      <c r="I1524" s="4" t="s">
        <v>15</v>
      </c>
    </row>
    <row r="1525" spans="1:8">
      <c r="A1525" t="n">
        <v>11832</v>
      </c>
      <c r="B1525" s="33" t="n">
        <v>45</v>
      </c>
      <c r="C1525" s="7" t="n">
        <v>4</v>
      </c>
      <c r="D1525" s="7" t="n">
        <v>3</v>
      </c>
      <c r="E1525" s="7" t="n">
        <v>8</v>
      </c>
      <c r="F1525" s="7" t="n">
        <v>195.369995117188</v>
      </c>
      <c r="G1525" s="7" t="n">
        <v>0</v>
      </c>
      <c r="H1525" s="7" t="n">
        <v>0</v>
      </c>
      <c r="I1525" s="7" t="n">
        <v>0</v>
      </c>
    </row>
    <row r="1526" spans="1:8">
      <c r="A1526" t="s">
        <v>4</v>
      </c>
      <c r="B1526" s="4" t="s">
        <v>5</v>
      </c>
      <c r="C1526" s="4" t="s">
        <v>15</v>
      </c>
      <c r="D1526" s="4" t="s">
        <v>6</v>
      </c>
    </row>
    <row r="1527" spans="1:8">
      <c r="A1527" t="n">
        <v>11850</v>
      </c>
      <c r="B1527" s="8" t="n">
        <v>2</v>
      </c>
      <c r="C1527" s="7" t="n">
        <v>10</v>
      </c>
      <c r="D1527" s="7" t="s">
        <v>55</v>
      </c>
    </row>
    <row r="1528" spans="1:8">
      <c r="A1528" t="s">
        <v>4</v>
      </c>
      <c r="B1528" s="4" t="s">
        <v>5</v>
      </c>
      <c r="C1528" s="4" t="s">
        <v>10</v>
      </c>
    </row>
    <row r="1529" spans="1:8">
      <c r="A1529" t="n">
        <v>11865</v>
      </c>
      <c r="B1529" s="21" t="n">
        <v>16</v>
      </c>
      <c r="C1529" s="7" t="n">
        <v>0</v>
      </c>
    </row>
    <row r="1530" spans="1:8">
      <c r="A1530" t="s">
        <v>4</v>
      </c>
      <c r="B1530" s="4" t="s">
        <v>5</v>
      </c>
      <c r="C1530" s="4" t="s">
        <v>15</v>
      </c>
      <c r="D1530" s="4" t="s">
        <v>10</v>
      </c>
    </row>
    <row r="1531" spans="1:8">
      <c r="A1531" t="n">
        <v>11868</v>
      </c>
      <c r="B1531" s="25" t="n">
        <v>58</v>
      </c>
      <c r="C1531" s="7" t="n">
        <v>105</v>
      </c>
      <c r="D1531" s="7" t="n">
        <v>300</v>
      </c>
    </row>
    <row r="1532" spans="1:8">
      <c r="A1532" t="s">
        <v>4</v>
      </c>
      <c r="B1532" s="4" t="s">
        <v>5</v>
      </c>
      <c r="C1532" s="4" t="s">
        <v>22</v>
      </c>
      <c r="D1532" s="4" t="s">
        <v>10</v>
      </c>
    </row>
    <row r="1533" spans="1:8">
      <c r="A1533" t="n">
        <v>11872</v>
      </c>
      <c r="B1533" s="27" t="n">
        <v>103</v>
      </c>
      <c r="C1533" s="7" t="n">
        <v>1</v>
      </c>
      <c r="D1533" s="7" t="n">
        <v>300</v>
      </c>
    </row>
    <row r="1534" spans="1:8">
      <c r="A1534" t="s">
        <v>4</v>
      </c>
      <c r="B1534" s="4" t="s">
        <v>5</v>
      </c>
      <c r="C1534" s="4" t="s">
        <v>15</v>
      </c>
      <c r="D1534" s="4" t="s">
        <v>10</v>
      </c>
    </row>
    <row r="1535" spans="1:8">
      <c r="A1535" t="n">
        <v>11879</v>
      </c>
      <c r="B1535" s="29" t="n">
        <v>72</v>
      </c>
      <c r="C1535" s="7" t="n">
        <v>4</v>
      </c>
      <c r="D1535" s="7" t="n">
        <v>0</v>
      </c>
    </row>
    <row r="1536" spans="1:8">
      <c r="A1536" t="s">
        <v>4</v>
      </c>
      <c r="B1536" s="4" t="s">
        <v>5</v>
      </c>
      <c r="C1536" s="4" t="s">
        <v>9</v>
      </c>
    </row>
    <row r="1537" spans="1:9">
      <c r="A1537" t="n">
        <v>11883</v>
      </c>
      <c r="B1537" s="40" t="n">
        <v>15</v>
      </c>
      <c r="C1537" s="7" t="n">
        <v>1073741824</v>
      </c>
    </row>
    <row r="1538" spans="1:9">
      <c r="A1538" t="s">
        <v>4</v>
      </c>
      <c r="B1538" s="4" t="s">
        <v>5</v>
      </c>
      <c r="C1538" s="4" t="s">
        <v>15</v>
      </c>
    </row>
    <row r="1539" spans="1:9">
      <c r="A1539" t="n">
        <v>11888</v>
      </c>
      <c r="B1539" s="28" t="n">
        <v>64</v>
      </c>
      <c r="C1539" s="7" t="n">
        <v>3</v>
      </c>
    </row>
    <row r="1540" spans="1:9">
      <c r="A1540" t="s">
        <v>4</v>
      </c>
      <c r="B1540" s="4" t="s">
        <v>5</v>
      </c>
      <c r="C1540" s="4" t="s">
        <v>15</v>
      </c>
    </row>
    <row r="1541" spans="1:9">
      <c r="A1541" t="n">
        <v>11890</v>
      </c>
      <c r="B1541" s="14" t="n">
        <v>74</v>
      </c>
      <c r="C1541" s="7" t="n">
        <v>67</v>
      </c>
    </row>
    <row r="1542" spans="1:9">
      <c r="A1542" t="s">
        <v>4</v>
      </c>
      <c r="B1542" s="4" t="s">
        <v>5</v>
      </c>
      <c r="C1542" s="4" t="s">
        <v>15</v>
      </c>
      <c r="D1542" s="4" t="s">
        <v>15</v>
      </c>
      <c r="E1542" s="4" t="s">
        <v>10</v>
      </c>
    </row>
    <row r="1543" spans="1:9">
      <c r="A1543" t="n">
        <v>11892</v>
      </c>
      <c r="B1543" s="33" t="n">
        <v>45</v>
      </c>
      <c r="C1543" s="7" t="n">
        <v>8</v>
      </c>
      <c r="D1543" s="7" t="n">
        <v>1</v>
      </c>
      <c r="E1543" s="7" t="n">
        <v>0</v>
      </c>
    </row>
    <row r="1544" spans="1:9">
      <c r="A1544" t="s">
        <v>4</v>
      </c>
      <c r="B1544" s="4" t="s">
        <v>5</v>
      </c>
      <c r="C1544" s="4" t="s">
        <v>10</v>
      </c>
    </row>
    <row r="1545" spans="1:9">
      <c r="A1545" t="n">
        <v>11897</v>
      </c>
      <c r="B1545" s="41" t="n">
        <v>13</v>
      </c>
      <c r="C1545" s="7" t="n">
        <v>6409</v>
      </c>
    </row>
    <row r="1546" spans="1:9">
      <c r="A1546" t="s">
        <v>4</v>
      </c>
      <c r="B1546" s="4" t="s">
        <v>5</v>
      </c>
      <c r="C1546" s="4" t="s">
        <v>10</v>
      </c>
    </row>
    <row r="1547" spans="1:9">
      <c r="A1547" t="n">
        <v>11900</v>
      </c>
      <c r="B1547" s="41" t="n">
        <v>13</v>
      </c>
      <c r="C1547" s="7" t="n">
        <v>6408</v>
      </c>
    </row>
    <row r="1548" spans="1:9">
      <c r="A1548" t="s">
        <v>4</v>
      </c>
      <c r="B1548" s="4" t="s">
        <v>5</v>
      </c>
      <c r="C1548" s="4" t="s">
        <v>10</v>
      </c>
    </row>
    <row r="1549" spans="1:9">
      <c r="A1549" t="n">
        <v>11903</v>
      </c>
      <c r="B1549" s="10" t="n">
        <v>12</v>
      </c>
      <c r="C1549" s="7" t="n">
        <v>6464</v>
      </c>
    </row>
    <row r="1550" spans="1:9">
      <c r="A1550" t="s">
        <v>4</v>
      </c>
      <c r="B1550" s="4" t="s">
        <v>5</v>
      </c>
      <c r="C1550" s="4" t="s">
        <v>10</v>
      </c>
    </row>
    <row r="1551" spans="1:9">
      <c r="A1551" t="n">
        <v>11906</v>
      </c>
      <c r="B1551" s="41" t="n">
        <v>13</v>
      </c>
      <c r="C1551" s="7" t="n">
        <v>6465</v>
      </c>
    </row>
    <row r="1552" spans="1:9">
      <c r="A1552" t="s">
        <v>4</v>
      </c>
      <c r="B1552" s="4" t="s">
        <v>5</v>
      </c>
      <c r="C1552" s="4" t="s">
        <v>10</v>
      </c>
    </row>
    <row r="1553" spans="1:5">
      <c r="A1553" t="n">
        <v>11909</v>
      </c>
      <c r="B1553" s="41" t="n">
        <v>13</v>
      </c>
      <c r="C1553" s="7" t="n">
        <v>6466</v>
      </c>
    </row>
    <row r="1554" spans="1:5">
      <c r="A1554" t="s">
        <v>4</v>
      </c>
      <c r="B1554" s="4" t="s">
        <v>5</v>
      </c>
      <c r="C1554" s="4" t="s">
        <v>10</v>
      </c>
    </row>
    <row r="1555" spans="1:5">
      <c r="A1555" t="n">
        <v>11912</v>
      </c>
      <c r="B1555" s="41" t="n">
        <v>13</v>
      </c>
      <c r="C1555" s="7" t="n">
        <v>6467</v>
      </c>
    </row>
    <row r="1556" spans="1:5">
      <c r="A1556" t="s">
        <v>4</v>
      </c>
      <c r="B1556" s="4" t="s">
        <v>5</v>
      </c>
      <c r="C1556" s="4" t="s">
        <v>10</v>
      </c>
    </row>
    <row r="1557" spans="1:5">
      <c r="A1557" t="n">
        <v>11915</v>
      </c>
      <c r="B1557" s="41" t="n">
        <v>13</v>
      </c>
      <c r="C1557" s="7" t="n">
        <v>6468</v>
      </c>
    </row>
    <row r="1558" spans="1:5">
      <c r="A1558" t="s">
        <v>4</v>
      </c>
      <c r="B1558" s="4" t="s">
        <v>5</v>
      </c>
      <c r="C1558" s="4" t="s">
        <v>10</v>
      </c>
    </row>
    <row r="1559" spans="1:5">
      <c r="A1559" t="n">
        <v>11918</v>
      </c>
      <c r="B1559" s="41" t="n">
        <v>13</v>
      </c>
      <c r="C1559" s="7" t="n">
        <v>6469</v>
      </c>
    </row>
    <row r="1560" spans="1:5">
      <c r="A1560" t="s">
        <v>4</v>
      </c>
      <c r="B1560" s="4" t="s">
        <v>5</v>
      </c>
      <c r="C1560" s="4" t="s">
        <v>10</v>
      </c>
    </row>
    <row r="1561" spans="1:5">
      <c r="A1561" t="n">
        <v>11921</v>
      </c>
      <c r="B1561" s="41" t="n">
        <v>13</v>
      </c>
      <c r="C1561" s="7" t="n">
        <v>6470</v>
      </c>
    </row>
    <row r="1562" spans="1:5">
      <c r="A1562" t="s">
        <v>4</v>
      </c>
      <c r="B1562" s="4" t="s">
        <v>5</v>
      </c>
      <c r="C1562" s="4" t="s">
        <v>10</v>
      </c>
    </row>
    <row r="1563" spans="1:5">
      <c r="A1563" t="n">
        <v>11924</v>
      </c>
      <c r="B1563" s="41" t="n">
        <v>13</v>
      </c>
      <c r="C1563" s="7" t="n">
        <v>6471</v>
      </c>
    </row>
    <row r="1564" spans="1:5">
      <c r="A1564" t="s">
        <v>4</v>
      </c>
      <c r="B1564" s="4" t="s">
        <v>5</v>
      </c>
      <c r="C1564" s="4" t="s">
        <v>15</v>
      </c>
    </row>
    <row r="1565" spans="1:5">
      <c r="A1565" t="n">
        <v>11927</v>
      </c>
      <c r="B1565" s="14" t="n">
        <v>74</v>
      </c>
      <c r="C1565" s="7" t="n">
        <v>18</v>
      </c>
    </row>
    <row r="1566" spans="1:5">
      <c r="A1566" t="s">
        <v>4</v>
      </c>
      <c r="B1566" s="4" t="s">
        <v>5</v>
      </c>
      <c r="C1566" s="4" t="s">
        <v>15</v>
      </c>
    </row>
    <row r="1567" spans="1:5">
      <c r="A1567" t="n">
        <v>11929</v>
      </c>
      <c r="B1567" s="14" t="n">
        <v>74</v>
      </c>
      <c r="C1567" s="7" t="n">
        <v>45</v>
      </c>
    </row>
    <row r="1568" spans="1:5">
      <c r="A1568" t="s">
        <v>4</v>
      </c>
      <c r="B1568" s="4" t="s">
        <v>5</v>
      </c>
      <c r="C1568" s="4" t="s">
        <v>10</v>
      </c>
    </row>
    <row r="1569" spans="1:3">
      <c r="A1569" t="n">
        <v>11931</v>
      </c>
      <c r="B1569" s="21" t="n">
        <v>16</v>
      </c>
      <c r="C1569" s="7" t="n">
        <v>0</v>
      </c>
    </row>
    <row r="1570" spans="1:3">
      <c r="A1570" t="s">
        <v>4</v>
      </c>
      <c r="B1570" s="4" t="s">
        <v>5</v>
      </c>
      <c r="C1570" s="4" t="s">
        <v>15</v>
      </c>
      <c r="D1570" s="4" t="s">
        <v>15</v>
      </c>
      <c r="E1570" s="4" t="s">
        <v>15</v>
      </c>
      <c r="F1570" s="4" t="s">
        <v>15</v>
      </c>
    </row>
    <row r="1571" spans="1:3">
      <c r="A1571" t="n">
        <v>11934</v>
      </c>
      <c r="B1571" s="23" t="n">
        <v>14</v>
      </c>
      <c r="C1571" s="7" t="n">
        <v>0</v>
      </c>
      <c r="D1571" s="7" t="n">
        <v>8</v>
      </c>
      <c r="E1571" s="7" t="n">
        <v>0</v>
      </c>
      <c r="F1571" s="7" t="n">
        <v>0</v>
      </c>
    </row>
    <row r="1572" spans="1:3">
      <c r="A1572" t="s">
        <v>4</v>
      </c>
      <c r="B1572" s="4" t="s">
        <v>5</v>
      </c>
      <c r="C1572" s="4" t="s">
        <v>15</v>
      </c>
      <c r="D1572" s="4" t="s">
        <v>6</v>
      </c>
    </row>
    <row r="1573" spans="1:3">
      <c r="A1573" t="n">
        <v>11939</v>
      </c>
      <c r="B1573" s="8" t="n">
        <v>2</v>
      </c>
      <c r="C1573" s="7" t="n">
        <v>11</v>
      </c>
      <c r="D1573" s="7" t="s">
        <v>25</v>
      </c>
    </row>
    <row r="1574" spans="1:3">
      <c r="A1574" t="s">
        <v>4</v>
      </c>
      <c r="B1574" s="4" t="s">
        <v>5</v>
      </c>
      <c r="C1574" s="4" t="s">
        <v>10</v>
      </c>
    </row>
    <row r="1575" spans="1:3">
      <c r="A1575" t="n">
        <v>11953</v>
      </c>
      <c r="B1575" s="21" t="n">
        <v>16</v>
      </c>
      <c r="C1575" s="7" t="n">
        <v>0</v>
      </c>
    </row>
    <row r="1576" spans="1:3">
      <c r="A1576" t="s">
        <v>4</v>
      </c>
      <c r="B1576" s="4" t="s">
        <v>5</v>
      </c>
      <c r="C1576" s="4" t="s">
        <v>15</v>
      </c>
      <c r="D1576" s="4" t="s">
        <v>6</v>
      </c>
    </row>
    <row r="1577" spans="1:3">
      <c r="A1577" t="n">
        <v>11956</v>
      </c>
      <c r="B1577" s="8" t="n">
        <v>2</v>
      </c>
      <c r="C1577" s="7" t="n">
        <v>11</v>
      </c>
      <c r="D1577" s="7" t="s">
        <v>56</v>
      </c>
    </row>
    <row r="1578" spans="1:3">
      <c r="A1578" t="s">
        <v>4</v>
      </c>
      <c r="B1578" s="4" t="s">
        <v>5</v>
      </c>
      <c r="C1578" s="4" t="s">
        <v>10</v>
      </c>
    </row>
    <row r="1579" spans="1:3">
      <c r="A1579" t="n">
        <v>11965</v>
      </c>
      <c r="B1579" s="21" t="n">
        <v>16</v>
      </c>
      <c r="C1579" s="7" t="n">
        <v>0</v>
      </c>
    </row>
    <row r="1580" spans="1:3">
      <c r="A1580" t="s">
        <v>4</v>
      </c>
      <c r="B1580" s="4" t="s">
        <v>5</v>
      </c>
      <c r="C1580" s="4" t="s">
        <v>9</v>
      </c>
    </row>
    <row r="1581" spans="1:3">
      <c r="A1581" t="n">
        <v>11968</v>
      </c>
      <c r="B1581" s="40" t="n">
        <v>15</v>
      </c>
      <c r="C1581" s="7" t="n">
        <v>2048</v>
      </c>
    </row>
    <row r="1582" spans="1:3">
      <c r="A1582" t="s">
        <v>4</v>
      </c>
      <c r="B1582" s="4" t="s">
        <v>5</v>
      </c>
      <c r="C1582" s="4" t="s">
        <v>15</v>
      </c>
      <c r="D1582" s="4" t="s">
        <v>6</v>
      </c>
    </row>
    <row r="1583" spans="1:3">
      <c r="A1583" t="n">
        <v>11973</v>
      </c>
      <c r="B1583" s="8" t="n">
        <v>2</v>
      </c>
      <c r="C1583" s="7" t="n">
        <v>10</v>
      </c>
      <c r="D1583" s="7" t="s">
        <v>36</v>
      </c>
    </row>
    <row r="1584" spans="1:3">
      <c r="A1584" t="s">
        <v>4</v>
      </c>
      <c r="B1584" s="4" t="s">
        <v>5</v>
      </c>
      <c r="C1584" s="4" t="s">
        <v>10</v>
      </c>
    </row>
    <row r="1585" spans="1:6">
      <c r="A1585" t="n">
        <v>11991</v>
      </c>
      <c r="B1585" s="21" t="n">
        <v>16</v>
      </c>
      <c r="C1585" s="7" t="n">
        <v>0</v>
      </c>
    </row>
    <row r="1586" spans="1:6">
      <c r="A1586" t="s">
        <v>4</v>
      </c>
      <c r="B1586" s="4" t="s">
        <v>5</v>
      </c>
      <c r="C1586" s="4" t="s">
        <v>15</v>
      </c>
      <c r="D1586" s="4" t="s">
        <v>6</v>
      </c>
    </row>
    <row r="1587" spans="1:6">
      <c r="A1587" t="n">
        <v>11994</v>
      </c>
      <c r="B1587" s="8" t="n">
        <v>2</v>
      </c>
      <c r="C1587" s="7" t="n">
        <v>10</v>
      </c>
      <c r="D1587" s="7" t="s">
        <v>37</v>
      </c>
    </row>
    <row r="1588" spans="1:6">
      <c r="A1588" t="s">
        <v>4</v>
      </c>
      <c r="B1588" s="4" t="s">
        <v>5</v>
      </c>
      <c r="C1588" s="4" t="s">
        <v>10</v>
      </c>
    </row>
    <row r="1589" spans="1:6">
      <c r="A1589" t="n">
        <v>12013</v>
      </c>
      <c r="B1589" s="21" t="n">
        <v>16</v>
      </c>
      <c r="C1589" s="7" t="n">
        <v>0</v>
      </c>
    </row>
    <row r="1590" spans="1:6">
      <c r="A1590" t="s">
        <v>4</v>
      </c>
      <c r="B1590" s="4" t="s">
        <v>5</v>
      </c>
      <c r="C1590" s="4" t="s">
        <v>15</v>
      </c>
      <c r="D1590" s="4" t="s">
        <v>10</v>
      </c>
      <c r="E1590" s="4" t="s">
        <v>22</v>
      </c>
    </row>
    <row r="1591" spans="1:6">
      <c r="A1591" t="n">
        <v>12016</v>
      </c>
      <c r="B1591" s="25" t="n">
        <v>58</v>
      </c>
      <c r="C1591" s="7" t="n">
        <v>100</v>
      </c>
      <c r="D1591" s="7" t="n">
        <v>300</v>
      </c>
      <c r="E1591" s="7" t="n">
        <v>1</v>
      </c>
    </row>
    <row r="1592" spans="1:6">
      <c r="A1592" t="s">
        <v>4</v>
      </c>
      <c r="B1592" s="4" t="s">
        <v>5</v>
      </c>
      <c r="C1592" s="4" t="s">
        <v>15</v>
      </c>
      <c r="D1592" s="4" t="s">
        <v>10</v>
      </c>
    </row>
    <row r="1593" spans="1:6">
      <c r="A1593" t="n">
        <v>12024</v>
      </c>
      <c r="B1593" s="25" t="n">
        <v>58</v>
      </c>
      <c r="C1593" s="7" t="n">
        <v>255</v>
      </c>
      <c r="D1593" s="7" t="n">
        <v>0</v>
      </c>
    </row>
    <row r="1594" spans="1:6">
      <c r="A1594" t="s">
        <v>4</v>
      </c>
      <c r="B1594" s="4" t="s">
        <v>5</v>
      </c>
      <c r="C1594" s="4" t="s">
        <v>15</v>
      </c>
    </row>
    <row r="1595" spans="1:6">
      <c r="A1595" t="n">
        <v>12028</v>
      </c>
      <c r="B1595" s="22" t="n">
        <v>23</v>
      </c>
      <c r="C1595" s="7" t="n">
        <v>0</v>
      </c>
    </row>
    <row r="1596" spans="1:6">
      <c r="A1596" t="s">
        <v>4</v>
      </c>
      <c r="B1596" s="4" t="s">
        <v>5</v>
      </c>
      <c r="C1596" s="4" t="s">
        <v>10</v>
      </c>
      <c r="D1596" s="4" t="s">
        <v>15</v>
      </c>
      <c r="E1596" s="4" t="s">
        <v>9</v>
      </c>
    </row>
    <row r="1597" spans="1:6">
      <c r="A1597" t="n">
        <v>12030</v>
      </c>
      <c r="B1597" s="52" t="n">
        <v>106</v>
      </c>
      <c r="C1597" s="7" t="n">
        <v>89</v>
      </c>
      <c r="D1597" s="7" t="n">
        <v>0</v>
      </c>
      <c r="E1597" s="7" t="n">
        <v>0</v>
      </c>
    </row>
    <row r="1598" spans="1:6">
      <c r="A1598" t="s">
        <v>4</v>
      </c>
      <c r="B1598" s="4" t="s">
        <v>5</v>
      </c>
    </row>
    <row r="1599" spans="1:6">
      <c r="A1599" t="n">
        <v>12038</v>
      </c>
      <c r="B1599" s="5" t="n">
        <v>1</v>
      </c>
    </row>
    <row r="1600" spans="1:6" s="3" customFormat="1" customHeight="0">
      <c r="A1600" s="3" t="s">
        <v>2</v>
      </c>
      <c r="B1600" s="3" t="s">
        <v>107</v>
      </c>
    </row>
    <row r="1601" spans="1:5">
      <c r="A1601" t="s">
        <v>4</v>
      </c>
      <c r="B1601" s="4" t="s">
        <v>5</v>
      </c>
      <c r="C1601" s="4" t="s">
        <v>15</v>
      </c>
      <c r="D1601" s="4" t="s">
        <v>15</v>
      </c>
      <c r="E1601" s="4" t="s">
        <v>15</v>
      </c>
      <c r="F1601" s="4" t="s">
        <v>15</v>
      </c>
    </row>
    <row r="1602" spans="1:5">
      <c r="A1602" t="n">
        <v>12040</v>
      </c>
      <c r="B1602" s="23" t="n">
        <v>14</v>
      </c>
      <c r="C1602" s="7" t="n">
        <v>2</v>
      </c>
      <c r="D1602" s="7" t="n">
        <v>0</v>
      </c>
      <c r="E1602" s="7" t="n">
        <v>0</v>
      </c>
      <c r="F1602" s="7" t="n">
        <v>0</v>
      </c>
    </row>
    <row r="1603" spans="1:5">
      <c r="A1603" t="s">
        <v>4</v>
      </c>
      <c r="B1603" s="4" t="s">
        <v>5</v>
      </c>
      <c r="C1603" s="4" t="s">
        <v>15</v>
      </c>
      <c r="D1603" s="24" t="s">
        <v>39</v>
      </c>
      <c r="E1603" s="4" t="s">
        <v>5</v>
      </c>
      <c r="F1603" s="4" t="s">
        <v>15</v>
      </c>
      <c r="G1603" s="4" t="s">
        <v>10</v>
      </c>
      <c r="H1603" s="24" t="s">
        <v>40</v>
      </c>
      <c r="I1603" s="4" t="s">
        <v>15</v>
      </c>
      <c r="J1603" s="4" t="s">
        <v>9</v>
      </c>
      <c r="K1603" s="4" t="s">
        <v>15</v>
      </c>
      <c r="L1603" s="4" t="s">
        <v>15</v>
      </c>
      <c r="M1603" s="24" t="s">
        <v>39</v>
      </c>
      <c r="N1603" s="4" t="s">
        <v>5</v>
      </c>
      <c r="O1603" s="4" t="s">
        <v>15</v>
      </c>
      <c r="P1603" s="4" t="s">
        <v>10</v>
      </c>
      <c r="Q1603" s="24" t="s">
        <v>40</v>
      </c>
      <c r="R1603" s="4" t="s">
        <v>15</v>
      </c>
      <c r="S1603" s="4" t="s">
        <v>9</v>
      </c>
      <c r="T1603" s="4" t="s">
        <v>15</v>
      </c>
      <c r="U1603" s="4" t="s">
        <v>15</v>
      </c>
      <c r="V1603" s="4" t="s">
        <v>15</v>
      </c>
      <c r="W1603" s="4" t="s">
        <v>21</v>
      </c>
    </row>
    <row r="1604" spans="1:5">
      <c r="A1604" t="n">
        <v>12045</v>
      </c>
      <c r="B1604" s="11" t="n">
        <v>5</v>
      </c>
      <c r="C1604" s="7" t="n">
        <v>28</v>
      </c>
      <c r="D1604" s="24" t="s">
        <v>3</v>
      </c>
      <c r="E1604" s="9" t="n">
        <v>162</v>
      </c>
      <c r="F1604" s="7" t="n">
        <v>3</v>
      </c>
      <c r="G1604" s="7" t="n">
        <v>12497</v>
      </c>
      <c r="H1604" s="24" t="s">
        <v>3</v>
      </c>
      <c r="I1604" s="7" t="n">
        <v>0</v>
      </c>
      <c r="J1604" s="7" t="n">
        <v>1</v>
      </c>
      <c r="K1604" s="7" t="n">
        <v>2</v>
      </c>
      <c r="L1604" s="7" t="n">
        <v>28</v>
      </c>
      <c r="M1604" s="24" t="s">
        <v>3</v>
      </c>
      <c r="N1604" s="9" t="n">
        <v>162</v>
      </c>
      <c r="O1604" s="7" t="n">
        <v>3</v>
      </c>
      <c r="P1604" s="7" t="n">
        <v>12497</v>
      </c>
      <c r="Q1604" s="24" t="s">
        <v>3</v>
      </c>
      <c r="R1604" s="7" t="n">
        <v>0</v>
      </c>
      <c r="S1604" s="7" t="n">
        <v>2</v>
      </c>
      <c r="T1604" s="7" t="n">
        <v>2</v>
      </c>
      <c r="U1604" s="7" t="n">
        <v>11</v>
      </c>
      <c r="V1604" s="7" t="n">
        <v>1</v>
      </c>
      <c r="W1604" s="12" t="n">
        <f t="normal" ca="1">A1608</f>
        <v>0</v>
      </c>
    </row>
    <row r="1605" spans="1:5">
      <c r="A1605" t="s">
        <v>4</v>
      </c>
      <c r="B1605" s="4" t="s">
        <v>5</v>
      </c>
      <c r="C1605" s="4" t="s">
        <v>15</v>
      </c>
      <c r="D1605" s="4" t="s">
        <v>10</v>
      </c>
      <c r="E1605" s="4" t="s">
        <v>22</v>
      </c>
    </row>
    <row r="1606" spans="1:5">
      <c r="A1606" t="n">
        <v>12074</v>
      </c>
      <c r="B1606" s="25" t="n">
        <v>58</v>
      </c>
      <c r="C1606" s="7" t="n">
        <v>0</v>
      </c>
      <c r="D1606" s="7" t="n">
        <v>0</v>
      </c>
      <c r="E1606" s="7" t="n">
        <v>1</v>
      </c>
    </row>
    <row r="1607" spans="1:5">
      <c r="A1607" t="s">
        <v>4</v>
      </c>
      <c r="B1607" s="4" t="s">
        <v>5</v>
      </c>
      <c r="C1607" s="4" t="s">
        <v>15</v>
      </c>
      <c r="D1607" s="24" t="s">
        <v>39</v>
      </c>
      <c r="E1607" s="4" t="s">
        <v>5</v>
      </c>
      <c r="F1607" s="4" t="s">
        <v>15</v>
      </c>
      <c r="G1607" s="4" t="s">
        <v>10</v>
      </c>
      <c r="H1607" s="24" t="s">
        <v>40</v>
      </c>
      <c r="I1607" s="4" t="s">
        <v>15</v>
      </c>
      <c r="J1607" s="4" t="s">
        <v>9</v>
      </c>
      <c r="K1607" s="4" t="s">
        <v>15</v>
      </c>
      <c r="L1607" s="4" t="s">
        <v>15</v>
      </c>
      <c r="M1607" s="24" t="s">
        <v>39</v>
      </c>
      <c r="N1607" s="4" t="s">
        <v>5</v>
      </c>
      <c r="O1607" s="4" t="s">
        <v>15</v>
      </c>
      <c r="P1607" s="4" t="s">
        <v>10</v>
      </c>
      <c r="Q1607" s="24" t="s">
        <v>40</v>
      </c>
      <c r="R1607" s="4" t="s">
        <v>15</v>
      </c>
      <c r="S1607" s="4" t="s">
        <v>9</v>
      </c>
      <c r="T1607" s="4" t="s">
        <v>15</v>
      </c>
      <c r="U1607" s="4" t="s">
        <v>15</v>
      </c>
      <c r="V1607" s="4" t="s">
        <v>15</v>
      </c>
      <c r="W1607" s="4" t="s">
        <v>21</v>
      </c>
    </row>
    <row r="1608" spans="1:5">
      <c r="A1608" t="n">
        <v>12082</v>
      </c>
      <c r="B1608" s="11" t="n">
        <v>5</v>
      </c>
      <c r="C1608" s="7" t="n">
        <v>28</v>
      </c>
      <c r="D1608" s="24" t="s">
        <v>3</v>
      </c>
      <c r="E1608" s="9" t="n">
        <v>162</v>
      </c>
      <c r="F1608" s="7" t="n">
        <v>3</v>
      </c>
      <c r="G1608" s="7" t="n">
        <v>12497</v>
      </c>
      <c r="H1608" s="24" t="s">
        <v>3</v>
      </c>
      <c r="I1608" s="7" t="n">
        <v>0</v>
      </c>
      <c r="J1608" s="7" t="n">
        <v>1</v>
      </c>
      <c r="K1608" s="7" t="n">
        <v>3</v>
      </c>
      <c r="L1608" s="7" t="n">
        <v>28</v>
      </c>
      <c r="M1608" s="24" t="s">
        <v>3</v>
      </c>
      <c r="N1608" s="9" t="n">
        <v>162</v>
      </c>
      <c r="O1608" s="7" t="n">
        <v>3</v>
      </c>
      <c r="P1608" s="7" t="n">
        <v>12497</v>
      </c>
      <c r="Q1608" s="24" t="s">
        <v>3</v>
      </c>
      <c r="R1608" s="7" t="n">
        <v>0</v>
      </c>
      <c r="S1608" s="7" t="n">
        <v>2</v>
      </c>
      <c r="T1608" s="7" t="n">
        <v>3</v>
      </c>
      <c r="U1608" s="7" t="n">
        <v>9</v>
      </c>
      <c r="V1608" s="7" t="n">
        <v>1</v>
      </c>
      <c r="W1608" s="12" t="n">
        <f t="normal" ca="1">A1618</f>
        <v>0</v>
      </c>
    </row>
    <row r="1609" spans="1:5">
      <c r="A1609" t="s">
        <v>4</v>
      </c>
      <c r="B1609" s="4" t="s">
        <v>5</v>
      </c>
      <c r="C1609" s="4" t="s">
        <v>15</v>
      </c>
      <c r="D1609" s="24" t="s">
        <v>39</v>
      </c>
      <c r="E1609" s="4" t="s">
        <v>5</v>
      </c>
      <c r="F1609" s="4" t="s">
        <v>10</v>
      </c>
      <c r="G1609" s="4" t="s">
        <v>15</v>
      </c>
      <c r="H1609" s="4" t="s">
        <v>15</v>
      </c>
      <c r="I1609" s="4" t="s">
        <v>6</v>
      </c>
      <c r="J1609" s="24" t="s">
        <v>40</v>
      </c>
      <c r="K1609" s="4" t="s">
        <v>15</v>
      </c>
      <c r="L1609" s="4" t="s">
        <v>15</v>
      </c>
      <c r="M1609" s="24" t="s">
        <v>39</v>
      </c>
      <c r="N1609" s="4" t="s">
        <v>5</v>
      </c>
      <c r="O1609" s="4" t="s">
        <v>15</v>
      </c>
      <c r="P1609" s="24" t="s">
        <v>40</v>
      </c>
      <c r="Q1609" s="4" t="s">
        <v>15</v>
      </c>
      <c r="R1609" s="4" t="s">
        <v>9</v>
      </c>
      <c r="S1609" s="4" t="s">
        <v>15</v>
      </c>
      <c r="T1609" s="4" t="s">
        <v>15</v>
      </c>
      <c r="U1609" s="4" t="s">
        <v>15</v>
      </c>
      <c r="V1609" s="24" t="s">
        <v>39</v>
      </c>
      <c r="W1609" s="4" t="s">
        <v>5</v>
      </c>
      <c r="X1609" s="4" t="s">
        <v>15</v>
      </c>
      <c r="Y1609" s="24" t="s">
        <v>40</v>
      </c>
      <c r="Z1609" s="4" t="s">
        <v>15</v>
      </c>
      <c r="AA1609" s="4" t="s">
        <v>9</v>
      </c>
      <c r="AB1609" s="4" t="s">
        <v>15</v>
      </c>
      <c r="AC1609" s="4" t="s">
        <v>15</v>
      </c>
      <c r="AD1609" s="4" t="s">
        <v>15</v>
      </c>
      <c r="AE1609" s="4" t="s">
        <v>21</v>
      </c>
    </row>
    <row r="1610" spans="1:5">
      <c r="A1610" t="n">
        <v>12111</v>
      </c>
      <c r="B1610" s="11" t="n">
        <v>5</v>
      </c>
      <c r="C1610" s="7" t="n">
        <v>28</v>
      </c>
      <c r="D1610" s="24" t="s">
        <v>3</v>
      </c>
      <c r="E1610" s="26" t="n">
        <v>47</v>
      </c>
      <c r="F1610" s="7" t="n">
        <v>61456</v>
      </c>
      <c r="G1610" s="7" t="n">
        <v>2</v>
      </c>
      <c r="H1610" s="7" t="n">
        <v>0</v>
      </c>
      <c r="I1610" s="7" t="s">
        <v>41</v>
      </c>
      <c r="J1610" s="24" t="s">
        <v>3</v>
      </c>
      <c r="K1610" s="7" t="n">
        <v>8</v>
      </c>
      <c r="L1610" s="7" t="n">
        <v>28</v>
      </c>
      <c r="M1610" s="24" t="s">
        <v>3</v>
      </c>
      <c r="N1610" s="14" t="n">
        <v>74</v>
      </c>
      <c r="O1610" s="7" t="n">
        <v>65</v>
      </c>
      <c r="P1610" s="24" t="s">
        <v>3</v>
      </c>
      <c r="Q1610" s="7" t="n">
        <v>0</v>
      </c>
      <c r="R1610" s="7" t="n">
        <v>1</v>
      </c>
      <c r="S1610" s="7" t="n">
        <v>3</v>
      </c>
      <c r="T1610" s="7" t="n">
        <v>9</v>
      </c>
      <c r="U1610" s="7" t="n">
        <v>28</v>
      </c>
      <c r="V1610" s="24" t="s">
        <v>3</v>
      </c>
      <c r="W1610" s="14" t="n">
        <v>74</v>
      </c>
      <c r="X1610" s="7" t="n">
        <v>65</v>
      </c>
      <c r="Y1610" s="24" t="s">
        <v>3</v>
      </c>
      <c r="Z1610" s="7" t="n">
        <v>0</v>
      </c>
      <c r="AA1610" s="7" t="n">
        <v>2</v>
      </c>
      <c r="AB1610" s="7" t="n">
        <v>3</v>
      </c>
      <c r="AC1610" s="7" t="n">
        <v>9</v>
      </c>
      <c r="AD1610" s="7" t="n">
        <v>1</v>
      </c>
      <c r="AE1610" s="12" t="n">
        <f t="normal" ca="1">A1614</f>
        <v>0</v>
      </c>
    </row>
    <row r="1611" spans="1:5">
      <c r="A1611" t="s">
        <v>4</v>
      </c>
      <c r="B1611" s="4" t="s">
        <v>5</v>
      </c>
      <c r="C1611" s="4" t="s">
        <v>10</v>
      </c>
      <c r="D1611" s="4" t="s">
        <v>15</v>
      </c>
      <c r="E1611" s="4" t="s">
        <v>15</v>
      </c>
      <c r="F1611" s="4" t="s">
        <v>6</v>
      </c>
    </row>
    <row r="1612" spans="1:5">
      <c r="A1612" t="n">
        <v>12159</v>
      </c>
      <c r="B1612" s="26" t="n">
        <v>47</v>
      </c>
      <c r="C1612" s="7" t="n">
        <v>61456</v>
      </c>
      <c r="D1612" s="7" t="n">
        <v>0</v>
      </c>
      <c r="E1612" s="7" t="n">
        <v>0</v>
      </c>
      <c r="F1612" s="7" t="s">
        <v>42</v>
      </c>
    </row>
    <row r="1613" spans="1:5">
      <c r="A1613" t="s">
        <v>4</v>
      </c>
      <c r="B1613" s="4" t="s">
        <v>5</v>
      </c>
      <c r="C1613" s="4" t="s">
        <v>15</v>
      </c>
      <c r="D1613" s="4" t="s">
        <v>10</v>
      </c>
      <c r="E1613" s="4" t="s">
        <v>22</v>
      </c>
    </row>
    <row r="1614" spans="1:5">
      <c r="A1614" t="n">
        <v>12172</v>
      </c>
      <c r="B1614" s="25" t="n">
        <v>58</v>
      </c>
      <c r="C1614" s="7" t="n">
        <v>0</v>
      </c>
      <c r="D1614" s="7" t="n">
        <v>300</v>
      </c>
      <c r="E1614" s="7" t="n">
        <v>1</v>
      </c>
    </row>
    <row r="1615" spans="1:5">
      <c r="A1615" t="s">
        <v>4</v>
      </c>
      <c r="B1615" s="4" t="s">
        <v>5</v>
      </c>
      <c r="C1615" s="4" t="s">
        <v>15</v>
      </c>
      <c r="D1615" s="4" t="s">
        <v>10</v>
      </c>
    </row>
    <row r="1616" spans="1:5">
      <c r="A1616" t="n">
        <v>12180</v>
      </c>
      <c r="B1616" s="25" t="n">
        <v>58</v>
      </c>
      <c r="C1616" s="7" t="n">
        <v>255</v>
      </c>
      <c r="D1616" s="7" t="n">
        <v>0</v>
      </c>
    </row>
    <row r="1617" spans="1:31">
      <c r="A1617" t="s">
        <v>4</v>
      </c>
      <c r="B1617" s="4" t="s">
        <v>5</v>
      </c>
      <c r="C1617" s="4" t="s">
        <v>15</v>
      </c>
      <c r="D1617" s="4" t="s">
        <v>15</v>
      </c>
      <c r="E1617" s="4" t="s">
        <v>15</v>
      </c>
      <c r="F1617" s="4" t="s">
        <v>15</v>
      </c>
    </row>
    <row r="1618" spans="1:31">
      <c r="A1618" t="n">
        <v>12184</v>
      </c>
      <c r="B1618" s="23" t="n">
        <v>14</v>
      </c>
      <c r="C1618" s="7" t="n">
        <v>0</v>
      </c>
      <c r="D1618" s="7" t="n">
        <v>0</v>
      </c>
      <c r="E1618" s="7" t="n">
        <v>0</v>
      </c>
      <c r="F1618" s="7" t="n">
        <v>64</v>
      </c>
    </row>
    <row r="1619" spans="1:31">
      <c r="A1619" t="s">
        <v>4</v>
      </c>
      <c r="B1619" s="4" t="s">
        <v>5</v>
      </c>
      <c r="C1619" s="4" t="s">
        <v>15</v>
      </c>
      <c r="D1619" s="4" t="s">
        <v>10</v>
      </c>
    </row>
    <row r="1620" spans="1:31">
      <c r="A1620" t="n">
        <v>12189</v>
      </c>
      <c r="B1620" s="19" t="n">
        <v>22</v>
      </c>
      <c r="C1620" s="7" t="n">
        <v>0</v>
      </c>
      <c r="D1620" s="7" t="n">
        <v>12497</v>
      </c>
    </row>
    <row r="1621" spans="1:31">
      <c r="A1621" t="s">
        <v>4</v>
      </c>
      <c r="B1621" s="4" t="s">
        <v>5</v>
      </c>
      <c r="C1621" s="4" t="s">
        <v>15</v>
      </c>
      <c r="D1621" s="4" t="s">
        <v>10</v>
      </c>
    </row>
    <row r="1622" spans="1:31">
      <c r="A1622" t="n">
        <v>12193</v>
      </c>
      <c r="B1622" s="25" t="n">
        <v>58</v>
      </c>
      <c r="C1622" s="7" t="n">
        <v>5</v>
      </c>
      <c r="D1622" s="7" t="n">
        <v>300</v>
      </c>
    </row>
    <row r="1623" spans="1:31">
      <c r="A1623" t="s">
        <v>4</v>
      </c>
      <c r="B1623" s="4" t="s">
        <v>5</v>
      </c>
      <c r="C1623" s="4" t="s">
        <v>22</v>
      </c>
      <c r="D1623" s="4" t="s">
        <v>10</v>
      </c>
    </row>
    <row r="1624" spans="1:31">
      <c r="A1624" t="n">
        <v>12197</v>
      </c>
      <c r="B1624" s="27" t="n">
        <v>103</v>
      </c>
      <c r="C1624" s="7" t="n">
        <v>0</v>
      </c>
      <c r="D1624" s="7" t="n">
        <v>300</v>
      </c>
    </row>
    <row r="1625" spans="1:31">
      <c r="A1625" t="s">
        <v>4</v>
      </c>
      <c r="B1625" s="4" t="s">
        <v>5</v>
      </c>
      <c r="C1625" s="4" t="s">
        <v>15</v>
      </c>
    </row>
    <row r="1626" spans="1:31">
      <c r="A1626" t="n">
        <v>12204</v>
      </c>
      <c r="B1626" s="28" t="n">
        <v>64</v>
      </c>
      <c r="C1626" s="7" t="n">
        <v>7</v>
      </c>
    </row>
    <row r="1627" spans="1:31">
      <c r="A1627" t="s">
        <v>4</v>
      </c>
      <c r="B1627" s="4" t="s">
        <v>5</v>
      </c>
      <c r="C1627" s="4" t="s">
        <v>15</v>
      </c>
      <c r="D1627" s="4" t="s">
        <v>10</v>
      </c>
    </row>
    <row r="1628" spans="1:31">
      <c r="A1628" t="n">
        <v>12206</v>
      </c>
      <c r="B1628" s="29" t="n">
        <v>72</v>
      </c>
      <c r="C1628" s="7" t="n">
        <v>5</v>
      </c>
      <c r="D1628" s="7" t="n">
        <v>0</v>
      </c>
    </row>
    <row r="1629" spans="1:31">
      <c r="A1629" t="s">
        <v>4</v>
      </c>
      <c r="B1629" s="4" t="s">
        <v>5</v>
      </c>
      <c r="C1629" s="4" t="s">
        <v>15</v>
      </c>
      <c r="D1629" s="24" t="s">
        <v>39</v>
      </c>
      <c r="E1629" s="4" t="s">
        <v>5</v>
      </c>
      <c r="F1629" s="4" t="s">
        <v>15</v>
      </c>
      <c r="G1629" s="4" t="s">
        <v>10</v>
      </c>
      <c r="H1629" s="24" t="s">
        <v>40</v>
      </c>
      <c r="I1629" s="4" t="s">
        <v>15</v>
      </c>
      <c r="J1629" s="4" t="s">
        <v>9</v>
      </c>
      <c r="K1629" s="4" t="s">
        <v>15</v>
      </c>
      <c r="L1629" s="4" t="s">
        <v>15</v>
      </c>
      <c r="M1629" s="4" t="s">
        <v>21</v>
      </c>
    </row>
    <row r="1630" spans="1:31">
      <c r="A1630" t="n">
        <v>12210</v>
      </c>
      <c r="B1630" s="11" t="n">
        <v>5</v>
      </c>
      <c r="C1630" s="7" t="n">
        <v>28</v>
      </c>
      <c r="D1630" s="24" t="s">
        <v>3</v>
      </c>
      <c r="E1630" s="9" t="n">
        <v>162</v>
      </c>
      <c r="F1630" s="7" t="n">
        <v>4</v>
      </c>
      <c r="G1630" s="7" t="n">
        <v>12497</v>
      </c>
      <c r="H1630" s="24" t="s">
        <v>3</v>
      </c>
      <c r="I1630" s="7" t="n">
        <v>0</v>
      </c>
      <c r="J1630" s="7" t="n">
        <v>1</v>
      </c>
      <c r="K1630" s="7" t="n">
        <v>2</v>
      </c>
      <c r="L1630" s="7" t="n">
        <v>1</v>
      </c>
      <c r="M1630" s="12" t="n">
        <f t="normal" ca="1">A1636</f>
        <v>0</v>
      </c>
    </row>
    <row r="1631" spans="1:31">
      <c r="A1631" t="s">
        <v>4</v>
      </c>
      <c r="B1631" s="4" t="s">
        <v>5</v>
      </c>
      <c r="C1631" s="4" t="s">
        <v>15</v>
      </c>
      <c r="D1631" s="4" t="s">
        <v>6</v>
      </c>
    </row>
    <row r="1632" spans="1:31">
      <c r="A1632" t="n">
        <v>12227</v>
      </c>
      <c r="B1632" s="8" t="n">
        <v>2</v>
      </c>
      <c r="C1632" s="7" t="n">
        <v>10</v>
      </c>
      <c r="D1632" s="7" t="s">
        <v>43</v>
      </c>
    </row>
    <row r="1633" spans="1:13">
      <c r="A1633" t="s">
        <v>4</v>
      </c>
      <c r="B1633" s="4" t="s">
        <v>5</v>
      </c>
      <c r="C1633" s="4" t="s">
        <v>10</v>
      </c>
    </row>
    <row r="1634" spans="1:13">
      <c r="A1634" t="n">
        <v>12244</v>
      </c>
      <c r="B1634" s="21" t="n">
        <v>16</v>
      </c>
      <c r="C1634" s="7" t="n">
        <v>0</v>
      </c>
    </row>
    <row r="1635" spans="1:13">
      <c r="A1635" t="s">
        <v>4</v>
      </c>
      <c r="B1635" s="4" t="s">
        <v>5</v>
      </c>
      <c r="C1635" s="4" t="s">
        <v>10</v>
      </c>
      <c r="D1635" s="4" t="s">
        <v>6</v>
      </c>
      <c r="E1635" s="4" t="s">
        <v>6</v>
      </c>
      <c r="F1635" s="4" t="s">
        <v>6</v>
      </c>
      <c r="G1635" s="4" t="s">
        <v>15</v>
      </c>
      <c r="H1635" s="4" t="s">
        <v>9</v>
      </c>
      <c r="I1635" s="4" t="s">
        <v>22</v>
      </c>
      <c r="J1635" s="4" t="s">
        <v>22</v>
      </c>
      <c r="K1635" s="4" t="s">
        <v>22</v>
      </c>
      <c r="L1635" s="4" t="s">
        <v>22</v>
      </c>
      <c r="M1635" s="4" t="s">
        <v>22</v>
      </c>
      <c r="N1635" s="4" t="s">
        <v>22</v>
      </c>
      <c r="O1635" s="4" t="s">
        <v>22</v>
      </c>
      <c r="P1635" s="4" t="s">
        <v>6</v>
      </c>
      <c r="Q1635" s="4" t="s">
        <v>6</v>
      </c>
      <c r="R1635" s="4" t="s">
        <v>9</v>
      </c>
      <c r="S1635" s="4" t="s">
        <v>15</v>
      </c>
      <c r="T1635" s="4" t="s">
        <v>9</v>
      </c>
      <c r="U1635" s="4" t="s">
        <v>9</v>
      </c>
      <c r="V1635" s="4" t="s">
        <v>10</v>
      </c>
    </row>
    <row r="1636" spans="1:13">
      <c r="A1636" t="n">
        <v>12247</v>
      </c>
      <c r="B1636" s="42" t="n">
        <v>19</v>
      </c>
      <c r="C1636" s="7" t="n">
        <v>1660</v>
      </c>
      <c r="D1636" s="7" t="s">
        <v>61</v>
      </c>
      <c r="E1636" s="7" t="s">
        <v>62</v>
      </c>
      <c r="F1636" s="7" t="s">
        <v>14</v>
      </c>
      <c r="G1636" s="7" t="n">
        <v>0</v>
      </c>
      <c r="H1636" s="7" t="n">
        <v>1</v>
      </c>
      <c r="I1636" s="7" t="n">
        <v>0</v>
      </c>
      <c r="J1636" s="7" t="n">
        <v>0</v>
      </c>
      <c r="K1636" s="7" t="n">
        <v>0</v>
      </c>
      <c r="L1636" s="7" t="n">
        <v>0</v>
      </c>
      <c r="M1636" s="7" t="n">
        <v>1</v>
      </c>
      <c r="N1636" s="7" t="n">
        <v>1.60000002384186</v>
      </c>
      <c r="O1636" s="7" t="n">
        <v>0.0900000035762787</v>
      </c>
      <c r="P1636" s="7" t="s">
        <v>13</v>
      </c>
      <c r="Q1636" s="7" t="s">
        <v>14</v>
      </c>
      <c r="R1636" s="7" t="n">
        <v>-1</v>
      </c>
      <c r="S1636" s="7" t="n">
        <v>0</v>
      </c>
      <c r="T1636" s="7" t="n">
        <v>0</v>
      </c>
      <c r="U1636" s="7" t="n">
        <v>0</v>
      </c>
      <c r="V1636" s="7" t="n">
        <v>0</v>
      </c>
    </row>
    <row r="1637" spans="1:13">
      <c r="A1637" t="s">
        <v>4</v>
      </c>
      <c r="B1637" s="4" t="s">
        <v>5</v>
      </c>
      <c r="C1637" s="4" t="s">
        <v>10</v>
      </c>
      <c r="D1637" s="4" t="s">
        <v>6</v>
      </c>
      <c r="E1637" s="4" t="s">
        <v>6</v>
      </c>
      <c r="F1637" s="4" t="s">
        <v>6</v>
      </c>
      <c r="G1637" s="4" t="s">
        <v>15</v>
      </c>
      <c r="H1637" s="4" t="s">
        <v>9</v>
      </c>
      <c r="I1637" s="4" t="s">
        <v>22</v>
      </c>
      <c r="J1637" s="4" t="s">
        <v>22</v>
      </c>
      <c r="K1637" s="4" t="s">
        <v>22</v>
      </c>
      <c r="L1637" s="4" t="s">
        <v>22</v>
      </c>
      <c r="M1637" s="4" t="s">
        <v>22</v>
      </c>
      <c r="N1637" s="4" t="s">
        <v>22</v>
      </c>
      <c r="O1637" s="4" t="s">
        <v>22</v>
      </c>
      <c r="P1637" s="4" t="s">
        <v>6</v>
      </c>
      <c r="Q1637" s="4" t="s">
        <v>6</v>
      </c>
      <c r="R1637" s="4" t="s">
        <v>9</v>
      </c>
      <c r="S1637" s="4" t="s">
        <v>15</v>
      </c>
      <c r="T1637" s="4" t="s">
        <v>9</v>
      </c>
      <c r="U1637" s="4" t="s">
        <v>9</v>
      </c>
      <c r="V1637" s="4" t="s">
        <v>10</v>
      </c>
    </row>
    <row r="1638" spans="1:13">
      <c r="A1638" t="n">
        <v>12333</v>
      </c>
      <c r="B1638" s="42" t="n">
        <v>19</v>
      </c>
      <c r="C1638" s="7" t="n">
        <v>1661</v>
      </c>
      <c r="D1638" s="7" t="s">
        <v>61</v>
      </c>
      <c r="E1638" s="7" t="s">
        <v>62</v>
      </c>
      <c r="F1638" s="7" t="s">
        <v>14</v>
      </c>
      <c r="G1638" s="7" t="n">
        <v>0</v>
      </c>
      <c r="H1638" s="7" t="n">
        <v>1</v>
      </c>
      <c r="I1638" s="7" t="n">
        <v>0</v>
      </c>
      <c r="J1638" s="7" t="n">
        <v>0</v>
      </c>
      <c r="K1638" s="7" t="n">
        <v>0</v>
      </c>
      <c r="L1638" s="7" t="n">
        <v>0</v>
      </c>
      <c r="M1638" s="7" t="n">
        <v>1</v>
      </c>
      <c r="N1638" s="7" t="n">
        <v>1.60000002384186</v>
      </c>
      <c r="O1638" s="7" t="n">
        <v>0.0900000035762787</v>
      </c>
      <c r="P1638" s="7" t="s">
        <v>13</v>
      </c>
      <c r="Q1638" s="7" t="s">
        <v>14</v>
      </c>
      <c r="R1638" s="7" t="n">
        <v>-1</v>
      </c>
      <c r="S1638" s="7" t="n">
        <v>0</v>
      </c>
      <c r="T1638" s="7" t="n">
        <v>0</v>
      </c>
      <c r="U1638" s="7" t="n">
        <v>0</v>
      </c>
      <c r="V1638" s="7" t="n">
        <v>0</v>
      </c>
    </row>
    <row r="1639" spans="1:13">
      <c r="A1639" t="s">
        <v>4</v>
      </c>
      <c r="B1639" s="4" t="s">
        <v>5</v>
      </c>
      <c r="C1639" s="4" t="s">
        <v>10</v>
      </c>
      <c r="D1639" s="4" t="s">
        <v>6</v>
      </c>
      <c r="E1639" s="4" t="s">
        <v>6</v>
      </c>
      <c r="F1639" s="4" t="s">
        <v>6</v>
      </c>
      <c r="G1639" s="4" t="s">
        <v>15</v>
      </c>
      <c r="H1639" s="4" t="s">
        <v>9</v>
      </c>
      <c r="I1639" s="4" t="s">
        <v>22</v>
      </c>
      <c r="J1639" s="4" t="s">
        <v>22</v>
      </c>
      <c r="K1639" s="4" t="s">
        <v>22</v>
      </c>
      <c r="L1639" s="4" t="s">
        <v>22</v>
      </c>
      <c r="M1639" s="4" t="s">
        <v>22</v>
      </c>
      <c r="N1639" s="4" t="s">
        <v>22</v>
      </c>
      <c r="O1639" s="4" t="s">
        <v>22</v>
      </c>
      <c r="P1639" s="4" t="s">
        <v>6</v>
      </c>
      <c r="Q1639" s="4" t="s">
        <v>6</v>
      </c>
      <c r="R1639" s="4" t="s">
        <v>9</v>
      </c>
      <c r="S1639" s="4" t="s">
        <v>15</v>
      </c>
      <c r="T1639" s="4" t="s">
        <v>9</v>
      </c>
      <c r="U1639" s="4" t="s">
        <v>9</v>
      </c>
      <c r="V1639" s="4" t="s">
        <v>10</v>
      </c>
    </row>
    <row r="1640" spans="1:13">
      <c r="A1640" t="n">
        <v>12419</v>
      </c>
      <c r="B1640" s="42" t="n">
        <v>19</v>
      </c>
      <c r="C1640" s="7" t="n">
        <v>1662</v>
      </c>
      <c r="D1640" s="7" t="s">
        <v>61</v>
      </c>
      <c r="E1640" s="7" t="s">
        <v>62</v>
      </c>
      <c r="F1640" s="7" t="s">
        <v>14</v>
      </c>
      <c r="G1640" s="7" t="n">
        <v>0</v>
      </c>
      <c r="H1640" s="7" t="n">
        <v>1</v>
      </c>
      <c r="I1640" s="7" t="n">
        <v>0</v>
      </c>
      <c r="J1640" s="7" t="n">
        <v>0</v>
      </c>
      <c r="K1640" s="7" t="n">
        <v>0</v>
      </c>
      <c r="L1640" s="7" t="n">
        <v>0</v>
      </c>
      <c r="M1640" s="7" t="n">
        <v>1</v>
      </c>
      <c r="N1640" s="7" t="n">
        <v>1.60000002384186</v>
      </c>
      <c r="O1640" s="7" t="n">
        <v>0.0900000035762787</v>
      </c>
      <c r="P1640" s="7" t="s">
        <v>13</v>
      </c>
      <c r="Q1640" s="7" t="s">
        <v>14</v>
      </c>
      <c r="R1640" s="7" t="n">
        <v>-1</v>
      </c>
      <c r="S1640" s="7" t="n">
        <v>0</v>
      </c>
      <c r="T1640" s="7" t="n">
        <v>0</v>
      </c>
      <c r="U1640" s="7" t="n">
        <v>0</v>
      </c>
      <c r="V1640" s="7" t="n">
        <v>0</v>
      </c>
    </row>
    <row r="1641" spans="1:13">
      <c r="A1641" t="s">
        <v>4</v>
      </c>
      <c r="B1641" s="4" t="s">
        <v>5</v>
      </c>
      <c r="C1641" s="4" t="s">
        <v>10</v>
      </c>
      <c r="D1641" s="4" t="s">
        <v>6</v>
      </c>
      <c r="E1641" s="4" t="s">
        <v>6</v>
      </c>
      <c r="F1641" s="4" t="s">
        <v>6</v>
      </c>
      <c r="G1641" s="4" t="s">
        <v>15</v>
      </c>
      <c r="H1641" s="4" t="s">
        <v>9</v>
      </c>
      <c r="I1641" s="4" t="s">
        <v>22</v>
      </c>
      <c r="J1641" s="4" t="s">
        <v>22</v>
      </c>
      <c r="K1641" s="4" t="s">
        <v>22</v>
      </c>
      <c r="L1641" s="4" t="s">
        <v>22</v>
      </c>
      <c r="M1641" s="4" t="s">
        <v>22</v>
      </c>
      <c r="N1641" s="4" t="s">
        <v>22</v>
      </c>
      <c r="O1641" s="4" t="s">
        <v>22</v>
      </c>
      <c r="P1641" s="4" t="s">
        <v>6</v>
      </c>
      <c r="Q1641" s="4" t="s">
        <v>6</v>
      </c>
      <c r="R1641" s="4" t="s">
        <v>9</v>
      </c>
      <c r="S1641" s="4" t="s">
        <v>15</v>
      </c>
      <c r="T1641" s="4" t="s">
        <v>9</v>
      </c>
      <c r="U1641" s="4" t="s">
        <v>9</v>
      </c>
      <c r="V1641" s="4" t="s">
        <v>10</v>
      </c>
    </row>
    <row r="1642" spans="1:13">
      <c r="A1642" t="n">
        <v>12505</v>
      </c>
      <c r="B1642" s="42" t="n">
        <v>19</v>
      </c>
      <c r="C1642" s="7" t="n">
        <v>1663</v>
      </c>
      <c r="D1642" s="7" t="s">
        <v>61</v>
      </c>
      <c r="E1642" s="7" t="s">
        <v>62</v>
      </c>
      <c r="F1642" s="7" t="s">
        <v>14</v>
      </c>
      <c r="G1642" s="7" t="n">
        <v>0</v>
      </c>
      <c r="H1642" s="7" t="n">
        <v>1</v>
      </c>
      <c r="I1642" s="7" t="n">
        <v>0</v>
      </c>
      <c r="J1642" s="7" t="n">
        <v>0</v>
      </c>
      <c r="K1642" s="7" t="n">
        <v>0</v>
      </c>
      <c r="L1642" s="7" t="n">
        <v>0</v>
      </c>
      <c r="M1642" s="7" t="n">
        <v>1</v>
      </c>
      <c r="N1642" s="7" t="n">
        <v>1.60000002384186</v>
      </c>
      <c r="O1642" s="7" t="n">
        <v>0.0900000035762787</v>
      </c>
      <c r="P1642" s="7" t="s">
        <v>13</v>
      </c>
      <c r="Q1642" s="7" t="s">
        <v>14</v>
      </c>
      <c r="R1642" s="7" t="n">
        <v>-1</v>
      </c>
      <c r="S1642" s="7" t="n">
        <v>0</v>
      </c>
      <c r="T1642" s="7" t="n">
        <v>0</v>
      </c>
      <c r="U1642" s="7" t="n">
        <v>0</v>
      </c>
      <c r="V1642" s="7" t="n">
        <v>0</v>
      </c>
    </row>
    <row r="1643" spans="1:13">
      <c r="A1643" t="s">
        <v>4</v>
      </c>
      <c r="B1643" s="4" t="s">
        <v>5</v>
      </c>
      <c r="C1643" s="4" t="s">
        <v>10</v>
      </c>
      <c r="D1643" s="4" t="s">
        <v>15</v>
      </c>
      <c r="E1643" s="4" t="s">
        <v>15</v>
      </c>
      <c r="F1643" s="4" t="s">
        <v>6</v>
      </c>
    </row>
    <row r="1644" spans="1:13">
      <c r="A1644" t="n">
        <v>12591</v>
      </c>
      <c r="B1644" s="17" t="n">
        <v>20</v>
      </c>
      <c r="C1644" s="7" t="n">
        <v>0</v>
      </c>
      <c r="D1644" s="7" t="n">
        <v>3</v>
      </c>
      <c r="E1644" s="7" t="n">
        <v>10</v>
      </c>
      <c r="F1644" s="7" t="s">
        <v>44</v>
      </c>
    </row>
    <row r="1645" spans="1:13">
      <c r="A1645" t="s">
        <v>4</v>
      </c>
      <c r="B1645" s="4" t="s">
        <v>5</v>
      </c>
      <c r="C1645" s="4" t="s">
        <v>10</v>
      </c>
    </row>
    <row r="1646" spans="1:13">
      <c r="A1646" t="n">
        <v>12609</v>
      </c>
      <c r="B1646" s="21" t="n">
        <v>16</v>
      </c>
      <c r="C1646" s="7" t="n">
        <v>0</v>
      </c>
    </row>
    <row r="1647" spans="1:13">
      <c r="A1647" t="s">
        <v>4</v>
      </c>
      <c r="B1647" s="4" t="s">
        <v>5</v>
      </c>
      <c r="C1647" s="4" t="s">
        <v>10</v>
      </c>
      <c r="D1647" s="4" t="s">
        <v>15</v>
      </c>
      <c r="E1647" s="4" t="s">
        <v>15</v>
      </c>
      <c r="F1647" s="4" t="s">
        <v>6</v>
      </c>
    </row>
    <row r="1648" spans="1:13">
      <c r="A1648" t="n">
        <v>12612</v>
      </c>
      <c r="B1648" s="17" t="n">
        <v>20</v>
      </c>
      <c r="C1648" s="7" t="n">
        <v>1</v>
      </c>
      <c r="D1648" s="7" t="n">
        <v>3</v>
      </c>
      <c r="E1648" s="7" t="n">
        <v>10</v>
      </c>
      <c r="F1648" s="7" t="s">
        <v>44</v>
      </c>
    </row>
    <row r="1649" spans="1:22">
      <c r="A1649" t="s">
        <v>4</v>
      </c>
      <c r="B1649" s="4" t="s">
        <v>5</v>
      </c>
      <c r="C1649" s="4" t="s">
        <v>10</v>
      </c>
    </row>
    <row r="1650" spans="1:22">
      <c r="A1650" t="n">
        <v>12630</v>
      </c>
      <c r="B1650" s="21" t="n">
        <v>16</v>
      </c>
      <c r="C1650" s="7" t="n">
        <v>0</v>
      </c>
    </row>
    <row r="1651" spans="1:22">
      <c r="A1651" t="s">
        <v>4</v>
      </c>
      <c r="B1651" s="4" t="s">
        <v>5</v>
      </c>
      <c r="C1651" s="4" t="s">
        <v>10</v>
      </c>
      <c r="D1651" s="4" t="s">
        <v>15</v>
      </c>
      <c r="E1651" s="4" t="s">
        <v>15</v>
      </c>
      <c r="F1651" s="4" t="s">
        <v>6</v>
      </c>
    </row>
    <row r="1652" spans="1:22">
      <c r="A1652" t="n">
        <v>12633</v>
      </c>
      <c r="B1652" s="17" t="n">
        <v>20</v>
      </c>
      <c r="C1652" s="7" t="n">
        <v>12</v>
      </c>
      <c r="D1652" s="7" t="n">
        <v>3</v>
      </c>
      <c r="E1652" s="7" t="n">
        <v>10</v>
      </c>
      <c r="F1652" s="7" t="s">
        <v>44</v>
      </c>
    </row>
    <row r="1653" spans="1:22">
      <c r="A1653" t="s">
        <v>4</v>
      </c>
      <c r="B1653" s="4" t="s">
        <v>5</v>
      </c>
      <c r="C1653" s="4" t="s">
        <v>10</v>
      </c>
    </row>
    <row r="1654" spans="1:22">
      <c r="A1654" t="n">
        <v>12651</v>
      </c>
      <c r="B1654" s="21" t="n">
        <v>16</v>
      </c>
      <c r="C1654" s="7" t="n">
        <v>0</v>
      </c>
    </row>
    <row r="1655" spans="1:22">
      <c r="A1655" t="s">
        <v>4</v>
      </c>
      <c r="B1655" s="4" t="s">
        <v>5</v>
      </c>
      <c r="C1655" s="4" t="s">
        <v>10</v>
      </c>
      <c r="D1655" s="4" t="s">
        <v>15</v>
      </c>
      <c r="E1655" s="4" t="s">
        <v>15</v>
      </c>
      <c r="F1655" s="4" t="s">
        <v>6</v>
      </c>
    </row>
    <row r="1656" spans="1:22">
      <c r="A1656" t="n">
        <v>12654</v>
      </c>
      <c r="B1656" s="17" t="n">
        <v>20</v>
      </c>
      <c r="C1656" s="7" t="n">
        <v>61491</v>
      </c>
      <c r="D1656" s="7" t="n">
        <v>3</v>
      </c>
      <c r="E1656" s="7" t="n">
        <v>10</v>
      </c>
      <c r="F1656" s="7" t="s">
        <v>44</v>
      </c>
    </row>
    <row r="1657" spans="1:22">
      <c r="A1657" t="s">
        <v>4</v>
      </c>
      <c r="B1657" s="4" t="s">
        <v>5</v>
      </c>
      <c r="C1657" s="4" t="s">
        <v>10</v>
      </c>
    </row>
    <row r="1658" spans="1:22">
      <c r="A1658" t="n">
        <v>12672</v>
      </c>
      <c r="B1658" s="21" t="n">
        <v>16</v>
      </c>
      <c r="C1658" s="7" t="n">
        <v>0</v>
      </c>
    </row>
    <row r="1659" spans="1:22">
      <c r="A1659" t="s">
        <v>4</v>
      </c>
      <c r="B1659" s="4" t="s">
        <v>5</v>
      </c>
      <c r="C1659" s="4" t="s">
        <v>10</v>
      </c>
      <c r="D1659" s="4" t="s">
        <v>15</v>
      </c>
      <c r="E1659" s="4" t="s">
        <v>15</v>
      </c>
      <c r="F1659" s="4" t="s">
        <v>6</v>
      </c>
    </row>
    <row r="1660" spans="1:22">
      <c r="A1660" t="n">
        <v>12675</v>
      </c>
      <c r="B1660" s="17" t="n">
        <v>20</v>
      </c>
      <c r="C1660" s="7" t="n">
        <v>61492</v>
      </c>
      <c r="D1660" s="7" t="n">
        <v>3</v>
      </c>
      <c r="E1660" s="7" t="n">
        <v>10</v>
      </c>
      <c r="F1660" s="7" t="s">
        <v>44</v>
      </c>
    </row>
    <row r="1661" spans="1:22">
      <c r="A1661" t="s">
        <v>4</v>
      </c>
      <c r="B1661" s="4" t="s">
        <v>5</v>
      </c>
      <c r="C1661" s="4" t="s">
        <v>10</v>
      </c>
    </row>
    <row r="1662" spans="1:22">
      <c r="A1662" t="n">
        <v>12693</v>
      </c>
      <c r="B1662" s="21" t="n">
        <v>16</v>
      </c>
      <c r="C1662" s="7" t="n">
        <v>0</v>
      </c>
    </row>
    <row r="1663" spans="1:22">
      <c r="A1663" t="s">
        <v>4</v>
      </c>
      <c r="B1663" s="4" t="s">
        <v>5</v>
      </c>
      <c r="C1663" s="4" t="s">
        <v>10</v>
      </c>
      <c r="D1663" s="4" t="s">
        <v>15</v>
      </c>
      <c r="E1663" s="4" t="s">
        <v>15</v>
      </c>
      <c r="F1663" s="4" t="s">
        <v>6</v>
      </c>
    </row>
    <row r="1664" spans="1:22">
      <c r="A1664" t="n">
        <v>12696</v>
      </c>
      <c r="B1664" s="17" t="n">
        <v>20</v>
      </c>
      <c r="C1664" s="7" t="n">
        <v>61493</v>
      </c>
      <c r="D1664" s="7" t="n">
        <v>3</v>
      </c>
      <c r="E1664" s="7" t="n">
        <v>10</v>
      </c>
      <c r="F1664" s="7" t="s">
        <v>44</v>
      </c>
    </row>
    <row r="1665" spans="1:6">
      <c r="A1665" t="s">
        <v>4</v>
      </c>
      <c r="B1665" s="4" t="s">
        <v>5</v>
      </c>
      <c r="C1665" s="4" t="s">
        <v>10</v>
      </c>
    </row>
    <row r="1666" spans="1:6">
      <c r="A1666" t="n">
        <v>12714</v>
      </c>
      <c r="B1666" s="21" t="n">
        <v>16</v>
      </c>
      <c r="C1666" s="7" t="n">
        <v>0</v>
      </c>
    </row>
    <row r="1667" spans="1:6">
      <c r="A1667" t="s">
        <v>4</v>
      </c>
      <c r="B1667" s="4" t="s">
        <v>5</v>
      </c>
      <c r="C1667" s="4" t="s">
        <v>10</v>
      </c>
      <c r="D1667" s="4" t="s">
        <v>15</v>
      </c>
      <c r="E1667" s="4" t="s">
        <v>15</v>
      </c>
      <c r="F1667" s="4" t="s">
        <v>6</v>
      </c>
    </row>
    <row r="1668" spans="1:6">
      <c r="A1668" t="n">
        <v>12717</v>
      </c>
      <c r="B1668" s="17" t="n">
        <v>20</v>
      </c>
      <c r="C1668" s="7" t="n">
        <v>61494</v>
      </c>
      <c r="D1668" s="7" t="n">
        <v>3</v>
      </c>
      <c r="E1668" s="7" t="n">
        <v>10</v>
      </c>
      <c r="F1668" s="7" t="s">
        <v>44</v>
      </c>
    </row>
    <row r="1669" spans="1:6">
      <c r="A1669" t="s">
        <v>4</v>
      </c>
      <c r="B1669" s="4" t="s">
        <v>5</v>
      </c>
      <c r="C1669" s="4" t="s">
        <v>10</v>
      </c>
    </row>
    <row r="1670" spans="1:6">
      <c r="A1670" t="n">
        <v>12735</v>
      </c>
      <c r="B1670" s="21" t="n">
        <v>16</v>
      </c>
      <c r="C1670" s="7" t="n">
        <v>0</v>
      </c>
    </row>
    <row r="1671" spans="1:6">
      <c r="A1671" t="s">
        <v>4</v>
      </c>
      <c r="B1671" s="4" t="s">
        <v>5</v>
      </c>
      <c r="C1671" s="4" t="s">
        <v>10</v>
      </c>
      <c r="D1671" s="4" t="s">
        <v>15</v>
      </c>
      <c r="E1671" s="4" t="s">
        <v>15</v>
      </c>
      <c r="F1671" s="4" t="s">
        <v>6</v>
      </c>
    </row>
    <row r="1672" spans="1:6">
      <c r="A1672" t="n">
        <v>12738</v>
      </c>
      <c r="B1672" s="17" t="n">
        <v>20</v>
      </c>
      <c r="C1672" s="7" t="n">
        <v>1660</v>
      </c>
      <c r="D1672" s="7" t="n">
        <v>3</v>
      </c>
      <c r="E1672" s="7" t="n">
        <v>10</v>
      </c>
      <c r="F1672" s="7" t="s">
        <v>44</v>
      </c>
    </row>
    <row r="1673" spans="1:6">
      <c r="A1673" t="s">
        <v>4</v>
      </c>
      <c r="B1673" s="4" t="s">
        <v>5</v>
      </c>
      <c r="C1673" s="4" t="s">
        <v>10</v>
      </c>
    </row>
    <row r="1674" spans="1:6">
      <c r="A1674" t="n">
        <v>12756</v>
      </c>
      <c r="B1674" s="21" t="n">
        <v>16</v>
      </c>
      <c r="C1674" s="7" t="n">
        <v>0</v>
      </c>
    </row>
    <row r="1675" spans="1:6">
      <c r="A1675" t="s">
        <v>4</v>
      </c>
      <c r="B1675" s="4" t="s">
        <v>5</v>
      </c>
      <c r="C1675" s="4" t="s">
        <v>10</v>
      </c>
      <c r="D1675" s="4" t="s">
        <v>15</v>
      </c>
      <c r="E1675" s="4" t="s">
        <v>15</v>
      </c>
      <c r="F1675" s="4" t="s">
        <v>6</v>
      </c>
    </row>
    <row r="1676" spans="1:6">
      <c r="A1676" t="n">
        <v>12759</v>
      </c>
      <c r="B1676" s="17" t="n">
        <v>20</v>
      </c>
      <c r="C1676" s="7" t="n">
        <v>1661</v>
      </c>
      <c r="D1676" s="7" t="n">
        <v>3</v>
      </c>
      <c r="E1676" s="7" t="n">
        <v>10</v>
      </c>
      <c r="F1676" s="7" t="s">
        <v>44</v>
      </c>
    </row>
    <row r="1677" spans="1:6">
      <c r="A1677" t="s">
        <v>4</v>
      </c>
      <c r="B1677" s="4" t="s">
        <v>5</v>
      </c>
      <c r="C1677" s="4" t="s">
        <v>10</v>
      </c>
    </row>
    <row r="1678" spans="1:6">
      <c r="A1678" t="n">
        <v>12777</v>
      </c>
      <c r="B1678" s="21" t="n">
        <v>16</v>
      </c>
      <c r="C1678" s="7" t="n">
        <v>0</v>
      </c>
    </row>
    <row r="1679" spans="1:6">
      <c r="A1679" t="s">
        <v>4</v>
      </c>
      <c r="B1679" s="4" t="s">
        <v>5</v>
      </c>
      <c r="C1679" s="4" t="s">
        <v>10</v>
      </c>
      <c r="D1679" s="4" t="s">
        <v>15</v>
      </c>
      <c r="E1679" s="4" t="s">
        <v>15</v>
      </c>
      <c r="F1679" s="4" t="s">
        <v>6</v>
      </c>
    </row>
    <row r="1680" spans="1:6">
      <c r="A1680" t="n">
        <v>12780</v>
      </c>
      <c r="B1680" s="17" t="n">
        <v>20</v>
      </c>
      <c r="C1680" s="7" t="n">
        <v>1662</v>
      </c>
      <c r="D1680" s="7" t="n">
        <v>3</v>
      </c>
      <c r="E1680" s="7" t="n">
        <v>10</v>
      </c>
      <c r="F1680" s="7" t="s">
        <v>44</v>
      </c>
    </row>
    <row r="1681" spans="1:6">
      <c r="A1681" t="s">
        <v>4</v>
      </c>
      <c r="B1681" s="4" t="s">
        <v>5</v>
      </c>
      <c r="C1681" s="4" t="s">
        <v>10</v>
      </c>
    </row>
    <row r="1682" spans="1:6">
      <c r="A1682" t="n">
        <v>12798</v>
      </c>
      <c r="B1682" s="21" t="n">
        <v>16</v>
      </c>
      <c r="C1682" s="7" t="n">
        <v>0</v>
      </c>
    </row>
    <row r="1683" spans="1:6">
      <c r="A1683" t="s">
        <v>4</v>
      </c>
      <c r="B1683" s="4" t="s">
        <v>5</v>
      </c>
      <c r="C1683" s="4" t="s">
        <v>10</v>
      </c>
      <c r="D1683" s="4" t="s">
        <v>15</v>
      </c>
      <c r="E1683" s="4" t="s">
        <v>15</v>
      </c>
      <c r="F1683" s="4" t="s">
        <v>6</v>
      </c>
    </row>
    <row r="1684" spans="1:6">
      <c r="A1684" t="n">
        <v>12801</v>
      </c>
      <c r="B1684" s="17" t="n">
        <v>20</v>
      </c>
      <c r="C1684" s="7" t="n">
        <v>1663</v>
      </c>
      <c r="D1684" s="7" t="n">
        <v>3</v>
      </c>
      <c r="E1684" s="7" t="n">
        <v>10</v>
      </c>
      <c r="F1684" s="7" t="s">
        <v>44</v>
      </c>
    </row>
    <row r="1685" spans="1:6">
      <c r="A1685" t="s">
        <v>4</v>
      </c>
      <c r="B1685" s="4" t="s">
        <v>5</v>
      </c>
      <c r="C1685" s="4" t="s">
        <v>10</v>
      </c>
    </row>
    <row r="1686" spans="1:6">
      <c r="A1686" t="n">
        <v>12819</v>
      </c>
      <c r="B1686" s="21" t="n">
        <v>16</v>
      </c>
      <c r="C1686" s="7" t="n">
        <v>0</v>
      </c>
    </row>
    <row r="1687" spans="1:6">
      <c r="A1687" t="s">
        <v>4</v>
      </c>
      <c r="B1687" s="4" t="s">
        <v>5</v>
      </c>
      <c r="C1687" s="4" t="s">
        <v>15</v>
      </c>
    </row>
    <row r="1688" spans="1:6">
      <c r="A1688" t="n">
        <v>12822</v>
      </c>
      <c r="B1688" s="30" t="n">
        <v>116</v>
      </c>
      <c r="C1688" s="7" t="n">
        <v>0</v>
      </c>
    </row>
    <row r="1689" spans="1:6">
      <c r="A1689" t="s">
        <v>4</v>
      </c>
      <c r="B1689" s="4" t="s">
        <v>5</v>
      </c>
      <c r="C1689" s="4" t="s">
        <v>15</v>
      </c>
      <c r="D1689" s="4" t="s">
        <v>10</v>
      </c>
    </row>
    <row r="1690" spans="1:6">
      <c r="A1690" t="n">
        <v>12824</v>
      </c>
      <c r="B1690" s="30" t="n">
        <v>116</v>
      </c>
      <c r="C1690" s="7" t="n">
        <v>2</v>
      </c>
      <c r="D1690" s="7" t="n">
        <v>1</v>
      </c>
    </row>
    <row r="1691" spans="1:6">
      <c r="A1691" t="s">
        <v>4</v>
      </c>
      <c r="B1691" s="4" t="s">
        <v>5</v>
      </c>
      <c r="C1691" s="4" t="s">
        <v>15</v>
      </c>
      <c r="D1691" s="4" t="s">
        <v>9</v>
      </c>
    </row>
    <row r="1692" spans="1:6">
      <c r="A1692" t="n">
        <v>12828</v>
      </c>
      <c r="B1692" s="30" t="n">
        <v>116</v>
      </c>
      <c r="C1692" s="7" t="n">
        <v>5</v>
      </c>
      <c r="D1692" s="7" t="n">
        <v>1097859072</v>
      </c>
    </row>
    <row r="1693" spans="1:6">
      <c r="A1693" t="s">
        <v>4</v>
      </c>
      <c r="B1693" s="4" t="s">
        <v>5</v>
      </c>
      <c r="C1693" s="4" t="s">
        <v>15</v>
      </c>
      <c r="D1693" s="4" t="s">
        <v>10</v>
      </c>
    </row>
    <row r="1694" spans="1:6">
      <c r="A1694" t="n">
        <v>12834</v>
      </c>
      <c r="B1694" s="30" t="n">
        <v>116</v>
      </c>
      <c r="C1694" s="7" t="n">
        <v>6</v>
      </c>
      <c r="D1694" s="7" t="n">
        <v>1</v>
      </c>
    </row>
    <row r="1695" spans="1:6">
      <c r="A1695" t="s">
        <v>4</v>
      </c>
      <c r="B1695" s="4" t="s">
        <v>5</v>
      </c>
      <c r="C1695" s="4" t="s">
        <v>10</v>
      </c>
      <c r="D1695" s="4" t="s">
        <v>22</v>
      </c>
      <c r="E1695" s="4" t="s">
        <v>22</v>
      </c>
      <c r="F1695" s="4" t="s">
        <v>22</v>
      </c>
      <c r="G1695" s="4" t="s">
        <v>22</v>
      </c>
    </row>
    <row r="1696" spans="1:6">
      <c r="A1696" t="n">
        <v>12838</v>
      </c>
      <c r="B1696" s="32" t="n">
        <v>46</v>
      </c>
      <c r="C1696" s="7" t="n">
        <v>0</v>
      </c>
      <c r="D1696" s="7" t="n">
        <v>0.170000001788139</v>
      </c>
      <c r="E1696" s="7" t="n">
        <v>150</v>
      </c>
      <c r="F1696" s="7" t="n">
        <v>-2.69000005722046</v>
      </c>
      <c r="G1696" s="7" t="n">
        <v>0</v>
      </c>
    </row>
    <row r="1697" spans="1:7">
      <c r="A1697" t="s">
        <v>4</v>
      </c>
      <c r="B1697" s="4" t="s">
        <v>5</v>
      </c>
      <c r="C1697" s="4" t="s">
        <v>10</v>
      </c>
      <c r="D1697" s="4" t="s">
        <v>22</v>
      </c>
      <c r="E1697" s="4" t="s">
        <v>22</v>
      </c>
      <c r="F1697" s="4" t="s">
        <v>22</v>
      </c>
      <c r="G1697" s="4" t="s">
        <v>22</v>
      </c>
    </row>
    <row r="1698" spans="1:7">
      <c r="A1698" t="n">
        <v>12857</v>
      </c>
      <c r="B1698" s="32" t="n">
        <v>46</v>
      </c>
      <c r="C1698" s="7" t="n">
        <v>1</v>
      </c>
      <c r="D1698" s="7" t="n">
        <v>-0.899999976158142</v>
      </c>
      <c r="E1698" s="7" t="n">
        <v>150</v>
      </c>
      <c r="F1698" s="7" t="n">
        <v>-3.10999989509583</v>
      </c>
      <c r="G1698" s="7" t="n">
        <v>0</v>
      </c>
    </row>
    <row r="1699" spans="1:7">
      <c r="A1699" t="s">
        <v>4</v>
      </c>
      <c r="B1699" s="4" t="s">
        <v>5</v>
      </c>
      <c r="C1699" s="4" t="s">
        <v>10</v>
      </c>
      <c r="D1699" s="4" t="s">
        <v>22</v>
      </c>
      <c r="E1699" s="4" t="s">
        <v>22</v>
      </c>
      <c r="F1699" s="4" t="s">
        <v>22</v>
      </c>
      <c r="G1699" s="4" t="s">
        <v>22</v>
      </c>
    </row>
    <row r="1700" spans="1:7">
      <c r="A1700" t="n">
        <v>12876</v>
      </c>
      <c r="B1700" s="32" t="n">
        <v>46</v>
      </c>
      <c r="C1700" s="7" t="n">
        <v>12</v>
      </c>
      <c r="D1700" s="7" t="n">
        <v>0.5</v>
      </c>
      <c r="E1700" s="7" t="n">
        <v>150</v>
      </c>
      <c r="F1700" s="7" t="n">
        <v>-3.52999997138977</v>
      </c>
      <c r="G1700" s="7" t="n">
        <v>0</v>
      </c>
    </row>
    <row r="1701" spans="1:7">
      <c r="A1701" t="s">
        <v>4</v>
      </c>
      <c r="B1701" s="4" t="s">
        <v>5</v>
      </c>
      <c r="C1701" s="4" t="s">
        <v>10</v>
      </c>
      <c r="D1701" s="4" t="s">
        <v>22</v>
      </c>
      <c r="E1701" s="4" t="s">
        <v>22</v>
      </c>
      <c r="F1701" s="4" t="s">
        <v>22</v>
      </c>
      <c r="G1701" s="4" t="s">
        <v>22</v>
      </c>
    </row>
    <row r="1702" spans="1:7">
      <c r="A1702" t="n">
        <v>12895</v>
      </c>
      <c r="B1702" s="32" t="n">
        <v>46</v>
      </c>
      <c r="C1702" s="7" t="n">
        <v>61491</v>
      </c>
      <c r="D1702" s="7" t="n">
        <v>1.17999994754791</v>
      </c>
      <c r="E1702" s="7" t="n">
        <v>150</v>
      </c>
      <c r="F1702" s="7" t="n">
        <v>-3.75</v>
      </c>
      <c r="G1702" s="7" t="n">
        <v>0</v>
      </c>
    </row>
    <row r="1703" spans="1:7">
      <c r="A1703" t="s">
        <v>4</v>
      </c>
      <c r="B1703" s="4" t="s">
        <v>5</v>
      </c>
      <c r="C1703" s="4" t="s">
        <v>10</v>
      </c>
      <c r="D1703" s="4" t="s">
        <v>22</v>
      </c>
      <c r="E1703" s="4" t="s">
        <v>22</v>
      </c>
      <c r="F1703" s="4" t="s">
        <v>22</v>
      </c>
      <c r="G1703" s="4" t="s">
        <v>22</v>
      </c>
    </row>
    <row r="1704" spans="1:7">
      <c r="A1704" t="n">
        <v>12914</v>
      </c>
      <c r="B1704" s="32" t="n">
        <v>46</v>
      </c>
      <c r="C1704" s="7" t="n">
        <v>61492</v>
      </c>
      <c r="D1704" s="7" t="n">
        <v>-0.449999988079071</v>
      </c>
      <c r="E1704" s="7" t="n">
        <v>150</v>
      </c>
      <c r="F1704" s="7" t="n">
        <v>-4.3600001335144</v>
      </c>
      <c r="G1704" s="7" t="n">
        <v>0</v>
      </c>
    </row>
    <row r="1705" spans="1:7">
      <c r="A1705" t="s">
        <v>4</v>
      </c>
      <c r="B1705" s="4" t="s">
        <v>5</v>
      </c>
      <c r="C1705" s="4" t="s">
        <v>10</v>
      </c>
      <c r="D1705" s="4" t="s">
        <v>22</v>
      </c>
      <c r="E1705" s="4" t="s">
        <v>22</v>
      </c>
      <c r="F1705" s="4" t="s">
        <v>22</v>
      </c>
      <c r="G1705" s="4" t="s">
        <v>22</v>
      </c>
    </row>
    <row r="1706" spans="1:7">
      <c r="A1706" t="n">
        <v>12933</v>
      </c>
      <c r="B1706" s="32" t="n">
        <v>46</v>
      </c>
      <c r="C1706" s="7" t="n">
        <v>61493</v>
      </c>
      <c r="D1706" s="7" t="n">
        <v>-1</v>
      </c>
      <c r="E1706" s="7" t="n">
        <v>150</v>
      </c>
      <c r="F1706" s="7" t="n">
        <v>-3.75</v>
      </c>
      <c r="G1706" s="7" t="n">
        <v>0</v>
      </c>
    </row>
    <row r="1707" spans="1:7">
      <c r="A1707" t="s">
        <v>4</v>
      </c>
      <c r="B1707" s="4" t="s">
        <v>5</v>
      </c>
      <c r="C1707" s="4" t="s">
        <v>10</v>
      </c>
      <c r="D1707" s="4" t="s">
        <v>22</v>
      </c>
      <c r="E1707" s="4" t="s">
        <v>22</v>
      </c>
      <c r="F1707" s="4" t="s">
        <v>22</v>
      </c>
      <c r="G1707" s="4" t="s">
        <v>22</v>
      </c>
    </row>
    <row r="1708" spans="1:7">
      <c r="A1708" t="n">
        <v>12952</v>
      </c>
      <c r="B1708" s="32" t="n">
        <v>46</v>
      </c>
      <c r="C1708" s="7" t="n">
        <v>61494</v>
      </c>
      <c r="D1708" s="7" t="n">
        <v>0.180000007152557</v>
      </c>
      <c r="E1708" s="7" t="n">
        <v>150</v>
      </c>
      <c r="F1708" s="7" t="n">
        <v>-4.76000022888184</v>
      </c>
      <c r="G1708" s="7" t="n">
        <v>0</v>
      </c>
    </row>
    <row r="1709" spans="1:7">
      <c r="A1709" t="s">
        <v>4</v>
      </c>
      <c r="B1709" s="4" t="s">
        <v>5</v>
      </c>
      <c r="C1709" s="4" t="s">
        <v>10</v>
      </c>
      <c r="D1709" s="4" t="s">
        <v>22</v>
      </c>
      <c r="E1709" s="4" t="s">
        <v>22</v>
      </c>
      <c r="F1709" s="4" t="s">
        <v>22</v>
      </c>
      <c r="G1709" s="4" t="s">
        <v>22</v>
      </c>
    </row>
    <row r="1710" spans="1:7">
      <c r="A1710" t="n">
        <v>12971</v>
      </c>
      <c r="B1710" s="32" t="n">
        <v>46</v>
      </c>
      <c r="C1710" s="7" t="n">
        <v>1660</v>
      </c>
      <c r="D1710" s="7" t="n">
        <v>-0.699999988079071</v>
      </c>
      <c r="E1710" s="7" t="n">
        <v>150</v>
      </c>
      <c r="F1710" s="7" t="n">
        <v>15.25</v>
      </c>
      <c r="G1710" s="7" t="n">
        <v>180</v>
      </c>
    </row>
    <row r="1711" spans="1:7">
      <c r="A1711" t="s">
        <v>4</v>
      </c>
      <c r="B1711" s="4" t="s">
        <v>5</v>
      </c>
      <c r="C1711" s="4" t="s">
        <v>10</v>
      </c>
      <c r="D1711" s="4" t="s">
        <v>22</v>
      </c>
      <c r="E1711" s="4" t="s">
        <v>22</v>
      </c>
      <c r="F1711" s="4" t="s">
        <v>22</v>
      </c>
      <c r="G1711" s="4" t="s">
        <v>22</v>
      </c>
    </row>
    <row r="1712" spans="1:7">
      <c r="A1712" t="n">
        <v>12990</v>
      </c>
      <c r="B1712" s="32" t="n">
        <v>46</v>
      </c>
      <c r="C1712" s="7" t="n">
        <v>1661</v>
      </c>
      <c r="D1712" s="7" t="n">
        <v>0.400000005960464</v>
      </c>
      <c r="E1712" s="7" t="n">
        <v>150</v>
      </c>
      <c r="F1712" s="7" t="n">
        <v>18</v>
      </c>
      <c r="G1712" s="7" t="n">
        <v>180</v>
      </c>
    </row>
    <row r="1713" spans="1:7">
      <c r="A1713" t="s">
        <v>4</v>
      </c>
      <c r="B1713" s="4" t="s">
        <v>5</v>
      </c>
      <c r="C1713" s="4" t="s">
        <v>10</v>
      </c>
      <c r="D1713" s="4" t="s">
        <v>22</v>
      </c>
      <c r="E1713" s="4" t="s">
        <v>22</v>
      </c>
      <c r="F1713" s="4" t="s">
        <v>22</v>
      </c>
      <c r="G1713" s="4" t="s">
        <v>22</v>
      </c>
    </row>
    <row r="1714" spans="1:7">
      <c r="A1714" t="n">
        <v>13009</v>
      </c>
      <c r="B1714" s="32" t="n">
        <v>46</v>
      </c>
      <c r="C1714" s="7" t="n">
        <v>1662</v>
      </c>
      <c r="D1714" s="7" t="n">
        <v>-0.400000005960464</v>
      </c>
      <c r="E1714" s="7" t="n">
        <v>150</v>
      </c>
      <c r="F1714" s="7" t="n">
        <v>11.5</v>
      </c>
      <c r="G1714" s="7" t="n">
        <v>180</v>
      </c>
    </row>
    <row r="1715" spans="1:7">
      <c r="A1715" t="s">
        <v>4</v>
      </c>
      <c r="B1715" s="4" t="s">
        <v>5</v>
      </c>
      <c r="C1715" s="4" t="s">
        <v>10</v>
      </c>
      <c r="D1715" s="4" t="s">
        <v>22</v>
      </c>
      <c r="E1715" s="4" t="s">
        <v>22</v>
      </c>
      <c r="F1715" s="4" t="s">
        <v>22</v>
      </c>
      <c r="G1715" s="4" t="s">
        <v>22</v>
      </c>
    </row>
    <row r="1716" spans="1:7">
      <c r="A1716" t="n">
        <v>13028</v>
      </c>
      <c r="B1716" s="32" t="n">
        <v>46</v>
      </c>
      <c r="C1716" s="7" t="n">
        <v>1663</v>
      </c>
      <c r="D1716" s="7" t="n">
        <v>0.699999988079071</v>
      </c>
      <c r="E1716" s="7" t="n">
        <v>150</v>
      </c>
      <c r="F1716" s="7" t="n">
        <v>14.25</v>
      </c>
      <c r="G1716" s="7" t="n">
        <v>180</v>
      </c>
    </row>
    <row r="1717" spans="1:7">
      <c r="A1717" t="s">
        <v>4</v>
      </c>
      <c r="B1717" s="4" t="s">
        <v>5</v>
      </c>
      <c r="C1717" s="4" t="s">
        <v>15</v>
      </c>
      <c r="D1717" s="4" t="s">
        <v>15</v>
      </c>
      <c r="E1717" s="4" t="s">
        <v>22</v>
      </c>
      <c r="F1717" s="4" t="s">
        <v>22</v>
      </c>
      <c r="G1717" s="4" t="s">
        <v>22</v>
      </c>
      <c r="H1717" s="4" t="s">
        <v>10</v>
      </c>
    </row>
    <row r="1718" spans="1:7">
      <c r="A1718" t="n">
        <v>13047</v>
      </c>
      <c r="B1718" s="33" t="n">
        <v>45</v>
      </c>
      <c r="C1718" s="7" t="n">
        <v>2</v>
      </c>
      <c r="D1718" s="7" t="n">
        <v>3</v>
      </c>
      <c r="E1718" s="7" t="n">
        <v>-0.0799999982118607</v>
      </c>
      <c r="F1718" s="7" t="n">
        <v>150.729995727539</v>
      </c>
      <c r="G1718" s="7" t="n">
        <v>10.3900003433228</v>
      </c>
      <c r="H1718" s="7" t="n">
        <v>0</v>
      </c>
    </row>
    <row r="1719" spans="1:7">
      <c r="A1719" t="s">
        <v>4</v>
      </c>
      <c r="B1719" s="4" t="s">
        <v>5</v>
      </c>
      <c r="C1719" s="4" t="s">
        <v>15</v>
      </c>
      <c r="D1719" s="4" t="s">
        <v>15</v>
      </c>
      <c r="E1719" s="4" t="s">
        <v>22</v>
      </c>
      <c r="F1719" s="4" t="s">
        <v>22</v>
      </c>
      <c r="G1719" s="4" t="s">
        <v>22</v>
      </c>
      <c r="H1719" s="4" t="s">
        <v>10</v>
      </c>
      <c r="I1719" s="4" t="s">
        <v>15</v>
      </c>
    </row>
    <row r="1720" spans="1:7">
      <c r="A1720" t="n">
        <v>13064</v>
      </c>
      <c r="B1720" s="33" t="n">
        <v>45</v>
      </c>
      <c r="C1720" s="7" t="n">
        <v>4</v>
      </c>
      <c r="D1720" s="7" t="n">
        <v>3</v>
      </c>
      <c r="E1720" s="7" t="n">
        <v>0.790000021457672</v>
      </c>
      <c r="F1720" s="7" t="n">
        <v>180.910003662109</v>
      </c>
      <c r="G1720" s="7" t="n">
        <v>3</v>
      </c>
      <c r="H1720" s="7" t="n">
        <v>0</v>
      </c>
      <c r="I1720" s="7" t="n">
        <v>0</v>
      </c>
    </row>
    <row r="1721" spans="1:7">
      <c r="A1721" t="s">
        <v>4</v>
      </c>
      <c r="B1721" s="4" t="s">
        <v>5</v>
      </c>
      <c r="C1721" s="4" t="s">
        <v>15</v>
      </c>
      <c r="D1721" s="4" t="s">
        <v>15</v>
      </c>
      <c r="E1721" s="4" t="s">
        <v>22</v>
      </c>
      <c r="F1721" s="4" t="s">
        <v>10</v>
      </c>
    </row>
    <row r="1722" spans="1:7">
      <c r="A1722" t="n">
        <v>13082</v>
      </c>
      <c r="B1722" s="33" t="n">
        <v>45</v>
      </c>
      <c r="C1722" s="7" t="n">
        <v>5</v>
      </c>
      <c r="D1722" s="7" t="n">
        <v>3</v>
      </c>
      <c r="E1722" s="7" t="n">
        <v>4</v>
      </c>
      <c r="F1722" s="7" t="n">
        <v>0</v>
      </c>
    </row>
    <row r="1723" spans="1:7">
      <c r="A1723" t="s">
        <v>4</v>
      </c>
      <c r="B1723" s="4" t="s">
        <v>5</v>
      </c>
      <c r="C1723" s="4" t="s">
        <v>15</v>
      </c>
      <c r="D1723" s="4" t="s">
        <v>15</v>
      </c>
      <c r="E1723" s="4" t="s">
        <v>22</v>
      </c>
      <c r="F1723" s="4" t="s">
        <v>10</v>
      </c>
    </row>
    <row r="1724" spans="1:7">
      <c r="A1724" t="n">
        <v>13091</v>
      </c>
      <c r="B1724" s="33" t="n">
        <v>45</v>
      </c>
      <c r="C1724" s="7" t="n">
        <v>11</v>
      </c>
      <c r="D1724" s="7" t="n">
        <v>3</v>
      </c>
      <c r="E1724" s="7" t="n">
        <v>40.2999992370605</v>
      </c>
      <c r="F1724" s="7" t="n">
        <v>0</v>
      </c>
    </row>
    <row r="1725" spans="1:7">
      <c r="A1725" t="s">
        <v>4</v>
      </c>
      <c r="B1725" s="4" t="s">
        <v>5</v>
      </c>
      <c r="C1725" s="4" t="s">
        <v>15</v>
      </c>
      <c r="D1725" s="4" t="s">
        <v>15</v>
      </c>
      <c r="E1725" s="4" t="s">
        <v>22</v>
      </c>
      <c r="F1725" s="4" t="s">
        <v>22</v>
      </c>
      <c r="G1725" s="4" t="s">
        <v>22</v>
      </c>
      <c r="H1725" s="4" t="s">
        <v>10</v>
      </c>
    </row>
    <row r="1726" spans="1:7">
      <c r="A1726" t="n">
        <v>13100</v>
      </c>
      <c r="B1726" s="33" t="n">
        <v>45</v>
      </c>
      <c r="C1726" s="7" t="n">
        <v>2</v>
      </c>
      <c r="D1726" s="7" t="n">
        <v>3</v>
      </c>
      <c r="E1726" s="7" t="n">
        <v>-0.200000002980232</v>
      </c>
      <c r="F1726" s="7" t="n">
        <v>150.729995727539</v>
      </c>
      <c r="G1726" s="7" t="n">
        <v>3.69000005722046</v>
      </c>
      <c r="H1726" s="7" t="n">
        <v>3500</v>
      </c>
    </row>
    <row r="1727" spans="1:7">
      <c r="A1727" t="s">
        <v>4</v>
      </c>
      <c r="B1727" s="4" t="s">
        <v>5</v>
      </c>
      <c r="C1727" s="4" t="s">
        <v>15</v>
      </c>
      <c r="D1727" s="4" t="s">
        <v>15</v>
      </c>
      <c r="E1727" s="4" t="s">
        <v>22</v>
      </c>
      <c r="F1727" s="4" t="s">
        <v>22</v>
      </c>
      <c r="G1727" s="4" t="s">
        <v>22</v>
      </c>
      <c r="H1727" s="4" t="s">
        <v>10</v>
      </c>
      <c r="I1727" s="4" t="s">
        <v>15</v>
      </c>
    </row>
    <row r="1728" spans="1:7">
      <c r="A1728" t="n">
        <v>13117</v>
      </c>
      <c r="B1728" s="33" t="n">
        <v>45</v>
      </c>
      <c r="C1728" s="7" t="n">
        <v>4</v>
      </c>
      <c r="D1728" s="7" t="n">
        <v>3</v>
      </c>
      <c r="E1728" s="7" t="n">
        <v>0.790000021457672</v>
      </c>
      <c r="F1728" s="7" t="n">
        <v>178.089996337891</v>
      </c>
      <c r="G1728" s="7" t="n">
        <v>-3</v>
      </c>
      <c r="H1728" s="7" t="n">
        <v>3500</v>
      </c>
      <c r="I1728" s="7" t="n">
        <v>0</v>
      </c>
    </row>
    <row r="1729" spans="1:9">
      <c r="A1729" t="s">
        <v>4</v>
      </c>
      <c r="B1729" s="4" t="s">
        <v>5</v>
      </c>
      <c r="C1729" s="4" t="s">
        <v>10</v>
      </c>
      <c r="D1729" s="4" t="s">
        <v>9</v>
      </c>
    </row>
    <row r="1730" spans="1:9">
      <c r="A1730" t="n">
        <v>13135</v>
      </c>
      <c r="B1730" s="51" t="n">
        <v>43</v>
      </c>
      <c r="C1730" s="7" t="n">
        <v>12</v>
      </c>
      <c r="D1730" s="7" t="n">
        <v>16</v>
      </c>
    </row>
    <row r="1731" spans="1:9">
      <c r="A1731" t="s">
        <v>4</v>
      </c>
      <c r="B1731" s="4" t="s">
        <v>5</v>
      </c>
      <c r="C1731" s="4" t="s">
        <v>10</v>
      </c>
      <c r="D1731" s="4" t="s">
        <v>15</v>
      </c>
      <c r="E1731" s="4" t="s">
        <v>15</v>
      </c>
      <c r="F1731" s="4" t="s">
        <v>6</v>
      </c>
    </row>
    <row r="1732" spans="1:9">
      <c r="A1732" t="n">
        <v>13142</v>
      </c>
      <c r="B1732" s="26" t="n">
        <v>47</v>
      </c>
      <c r="C1732" s="7" t="n">
        <v>12</v>
      </c>
      <c r="D1732" s="7" t="n">
        <v>0</v>
      </c>
      <c r="E1732" s="7" t="n">
        <v>0</v>
      </c>
      <c r="F1732" s="7" t="s">
        <v>86</v>
      </c>
    </row>
    <row r="1733" spans="1:9">
      <c r="A1733" t="s">
        <v>4</v>
      </c>
      <c r="B1733" s="4" t="s">
        <v>5</v>
      </c>
      <c r="C1733" s="4" t="s">
        <v>10</v>
      </c>
    </row>
    <row r="1734" spans="1:9">
      <c r="A1734" t="n">
        <v>13164</v>
      </c>
      <c r="B1734" s="21" t="n">
        <v>16</v>
      </c>
      <c r="C1734" s="7" t="n">
        <v>0</v>
      </c>
    </row>
    <row r="1735" spans="1:9">
      <c r="A1735" t="s">
        <v>4</v>
      </c>
      <c r="B1735" s="4" t="s">
        <v>5</v>
      </c>
      <c r="C1735" s="4" t="s">
        <v>10</v>
      </c>
      <c r="D1735" s="4" t="s">
        <v>15</v>
      </c>
      <c r="E1735" s="4" t="s">
        <v>6</v>
      </c>
      <c r="F1735" s="4" t="s">
        <v>22</v>
      </c>
      <c r="G1735" s="4" t="s">
        <v>22</v>
      </c>
      <c r="H1735" s="4" t="s">
        <v>22</v>
      </c>
    </row>
    <row r="1736" spans="1:9">
      <c r="A1736" t="n">
        <v>13167</v>
      </c>
      <c r="B1736" s="35" t="n">
        <v>48</v>
      </c>
      <c r="C1736" s="7" t="n">
        <v>12</v>
      </c>
      <c r="D1736" s="7" t="n">
        <v>0</v>
      </c>
      <c r="E1736" s="7" t="s">
        <v>42</v>
      </c>
      <c r="F1736" s="7" t="n">
        <v>0</v>
      </c>
      <c r="G1736" s="7" t="n">
        <v>1</v>
      </c>
      <c r="H1736" s="7" t="n">
        <v>0</v>
      </c>
    </row>
    <row r="1737" spans="1:9">
      <c r="A1737" t="s">
        <v>4</v>
      </c>
      <c r="B1737" s="4" t="s">
        <v>5</v>
      </c>
      <c r="C1737" s="4" t="s">
        <v>10</v>
      </c>
      <c r="D1737" s="4" t="s">
        <v>9</v>
      </c>
    </row>
    <row r="1738" spans="1:9">
      <c r="A1738" t="n">
        <v>13191</v>
      </c>
      <c r="B1738" s="51" t="n">
        <v>43</v>
      </c>
      <c r="C1738" s="7" t="n">
        <v>1</v>
      </c>
      <c r="D1738" s="7" t="n">
        <v>16</v>
      </c>
    </row>
    <row r="1739" spans="1:9">
      <c r="A1739" t="s">
        <v>4</v>
      </c>
      <c r="B1739" s="4" t="s">
        <v>5</v>
      </c>
      <c r="C1739" s="4" t="s">
        <v>10</v>
      </c>
      <c r="D1739" s="4" t="s">
        <v>15</v>
      </c>
      <c r="E1739" s="4" t="s">
        <v>15</v>
      </c>
      <c r="F1739" s="4" t="s">
        <v>6</v>
      </c>
    </row>
    <row r="1740" spans="1:9">
      <c r="A1740" t="n">
        <v>13198</v>
      </c>
      <c r="B1740" s="26" t="n">
        <v>47</v>
      </c>
      <c r="C1740" s="7" t="n">
        <v>1</v>
      </c>
      <c r="D1740" s="7" t="n">
        <v>0</v>
      </c>
      <c r="E1740" s="7" t="n">
        <v>0</v>
      </c>
      <c r="F1740" s="7" t="s">
        <v>86</v>
      </c>
    </row>
    <row r="1741" spans="1:9">
      <c r="A1741" t="s">
        <v>4</v>
      </c>
      <c r="B1741" s="4" t="s">
        <v>5</v>
      </c>
      <c r="C1741" s="4" t="s">
        <v>10</v>
      </c>
    </row>
    <row r="1742" spans="1:9">
      <c r="A1742" t="n">
        <v>13220</v>
      </c>
      <c r="B1742" s="21" t="n">
        <v>16</v>
      </c>
      <c r="C1742" s="7" t="n">
        <v>0</v>
      </c>
    </row>
    <row r="1743" spans="1:9">
      <c r="A1743" t="s">
        <v>4</v>
      </c>
      <c r="B1743" s="4" t="s">
        <v>5</v>
      </c>
      <c r="C1743" s="4" t="s">
        <v>10</v>
      </c>
      <c r="D1743" s="4" t="s">
        <v>15</v>
      </c>
      <c r="E1743" s="4" t="s">
        <v>6</v>
      </c>
      <c r="F1743" s="4" t="s">
        <v>22</v>
      </c>
      <c r="G1743" s="4" t="s">
        <v>22</v>
      </c>
      <c r="H1743" s="4" t="s">
        <v>22</v>
      </c>
    </row>
    <row r="1744" spans="1:9">
      <c r="A1744" t="n">
        <v>13223</v>
      </c>
      <c r="B1744" s="35" t="n">
        <v>48</v>
      </c>
      <c r="C1744" s="7" t="n">
        <v>1</v>
      </c>
      <c r="D1744" s="7" t="n">
        <v>0</v>
      </c>
      <c r="E1744" s="7" t="s">
        <v>42</v>
      </c>
      <c r="F1744" s="7" t="n">
        <v>0</v>
      </c>
      <c r="G1744" s="7" t="n">
        <v>1</v>
      </c>
      <c r="H1744" s="7" t="n">
        <v>0</v>
      </c>
    </row>
    <row r="1745" spans="1:8">
      <c r="A1745" t="s">
        <v>4</v>
      </c>
      <c r="B1745" s="4" t="s">
        <v>5</v>
      </c>
      <c r="C1745" s="4" t="s">
        <v>10</v>
      </c>
      <c r="D1745" s="4" t="s">
        <v>9</v>
      </c>
    </row>
    <row r="1746" spans="1:8">
      <c r="A1746" t="n">
        <v>13247</v>
      </c>
      <c r="B1746" s="51" t="n">
        <v>43</v>
      </c>
      <c r="C1746" s="7" t="n">
        <v>0</v>
      </c>
      <c r="D1746" s="7" t="n">
        <v>16</v>
      </c>
    </row>
    <row r="1747" spans="1:8">
      <c r="A1747" t="s">
        <v>4</v>
      </c>
      <c r="B1747" s="4" t="s">
        <v>5</v>
      </c>
      <c r="C1747" s="4" t="s">
        <v>10</v>
      </c>
      <c r="D1747" s="4" t="s">
        <v>15</v>
      </c>
      <c r="E1747" s="4" t="s">
        <v>15</v>
      </c>
      <c r="F1747" s="4" t="s">
        <v>6</v>
      </c>
    </row>
    <row r="1748" spans="1:8">
      <c r="A1748" t="n">
        <v>13254</v>
      </c>
      <c r="B1748" s="26" t="n">
        <v>47</v>
      </c>
      <c r="C1748" s="7" t="n">
        <v>0</v>
      </c>
      <c r="D1748" s="7" t="n">
        <v>0</v>
      </c>
      <c r="E1748" s="7" t="n">
        <v>0</v>
      </c>
      <c r="F1748" s="7" t="s">
        <v>86</v>
      </c>
    </row>
    <row r="1749" spans="1:8">
      <c r="A1749" t="s">
        <v>4</v>
      </c>
      <c r="B1749" s="4" t="s">
        <v>5</v>
      </c>
      <c r="C1749" s="4" t="s">
        <v>10</v>
      </c>
    </row>
    <row r="1750" spans="1:8">
      <c r="A1750" t="n">
        <v>13276</v>
      </c>
      <c r="B1750" s="21" t="n">
        <v>16</v>
      </c>
      <c r="C1750" s="7" t="n">
        <v>0</v>
      </c>
    </row>
    <row r="1751" spans="1:8">
      <c r="A1751" t="s">
        <v>4</v>
      </c>
      <c r="B1751" s="4" t="s">
        <v>5</v>
      </c>
      <c r="C1751" s="4" t="s">
        <v>10</v>
      </c>
      <c r="D1751" s="4" t="s">
        <v>15</v>
      </c>
      <c r="E1751" s="4" t="s">
        <v>6</v>
      </c>
      <c r="F1751" s="4" t="s">
        <v>22</v>
      </c>
      <c r="G1751" s="4" t="s">
        <v>22</v>
      </c>
      <c r="H1751" s="4" t="s">
        <v>22</v>
      </c>
    </row>
    <row r="1752" spans="1:8">
      <c r="A1752" t="n">
        <v>13279</v>
      </c>
      <c r="B1752" s="35" t="n">
        <v>48</v>
      </c>
      <c r="C1752" s="7" t="n">
        <v>0</v>
      </c>
      <c r="D1752" s="7" t="n">
        <v>0</v>
      </c>
      <c r="E1752" s="7" t="s">
        <v>42</v>
      </c>
      <c r="F1752" s="7" t="n">
        <v>0</v>
      </c>
      <c r="G1752" s="7" t="n">
        <v>1</v>
      </c>
      <c r="H1752" s="7" t="n">
        <v>0</v>
      </c>
    </row>
    <row r="1753" spans="1:8">
      <c r="A1753" t="s">
        <v>4</v>
      </c>
      <c r="B1753" s="4" t="s">
        <v>5</v>
      </c>
      <c r="C1753" s="4" t="s">
        <v>10</v>
      </c>
      <c r="D1753" s="4" t="s">
        <v>9</v>
      </c>
    </row>
    <row r="1754" spans="1:8">
      <c r="A1754" t="n">
        <v>13303</v>
      </c>
      <c r="B1754" s="51" t="n">
        <v>43</v>
      </c>
      <c r="C1754" s="7" t="n">
        <v>61491</v>
      </c>
      <c r="D1754" s="7" t="n">
        <v>16</v>
      </c>
    </row>
    <row r="1755" spans="1:8">
      <c r="A1755" t="s">
        <v>4</v>
      </c>
      <c r="B1755" s="4" t="s">
        <v>5</v>
      </c>
      <c r="C1755" s="4" t="s">
        <v>10</v>
      </c>
      <c r="D1755" s="4" t="s">
        <v>15</v>
      </c>
      <c r="E1755" s="4" t="s">
        <v>15</v>
      </c>
      <c r="F1755" s="4" t="s">
        <v>6</v>
      </c>
    </row>
    <row r="1756" spans="1:8">
      <c r="A1756" t="n">
        <v>13310</v>
      </c>
      <c r="B1756" s="26" t="n">
        <v>47</v>
      </c>
      <c r="C1756" s="7" t="n">
        <v>61491</v>
      </c>
      <c r="D1756" s="7" t="n">
        <v>0</v>
      </c>
      <c r="E1756" s="7" t="n">
        <v>0</v>
      </c>
      <c r="F1756" s="7" t="s">
        <v>86</v>
      </c>
    </row>
    <row r="1757" spans="1:8">
      <c r="A1757" t="s">
        <v>4</v>
      </c>
      <c r="B1757" s="4" t="s">
        <v>5</v>
      </c>
      <c r="C1757" s="4" t="s">
        <v>10</v>
      </c>
    </row>
    <row r="1758" spans="1:8">
      <c r="A1758" t="n">
        <v>13332</v>
      </c>
      <c r="B1758" s="21" t="n">
        <v>16</v>
      </c>
      <c r="C1758" s="7" t="n">
        <v>0</v>
      </c>
    </row>
    <row r="1759" spans="1:8">
      <c r="A1759" t="s">
        <v>4</v>
      </c>
      <c r="B1759" s="4" t="s">
        <v>5</v>
      </c>
      <c r="C1759" s="4" t="s">
        <v>10</v>
      </c>
      <c r="D1759" s="4" t="s">
        <v>15</v>
      </c>
      <c r="E1759" s="4" t="s">
        <v>6</v>
      </c>
      <c r="F1759" s="4" t="s">
        <v>22</v>
      </c>
      <c r="G1759" s="4" t="s">
        <v>22</v>
      </c>
      <c r="H1759" s="4" t="s">
        <v>22</v>
      </c>
    </row>
    <row r="1760" spans="1:8">
      <c r="A1760" t="n">
        <v>13335</v>
      </c>
      <c r="B1760" s="35" t="n">
        <v>48</v>
      </c>
      <c r="C1760" s="7" t="n">
        <v>61491</v>
      </c>
      <c r="D1760" s="7" t="n">
        <v>0</v>
      </c>
      <c r="E1760" s="7" t="s">
        <v>42</v>
      </c>
      <c r="F1760" s="7" t="n">
        <v>0</v>
      </c>
      <c r="G1760" s="7" t="n">
        <v>1</v>
      </c>
      <c r="H1760" s="7" t="n">
        <v>0</v>
      </c>
    </row>
    <row r="1761" spans="1:8">
      <c r="A1761" t="s">
        <v>4</v>
      </c>
      <c r="B1761" s="4" t="s">
        <v>5</v>
      </c>
      <c r="C1761" s="4" t="s">
        <v>10</v>
      </c>
      <c r="D1761" s="4" t="s">
        <v>9</v>
      </c>
    </row>
    <row r="1762" spans="1:8">
      <c r="A1762" t="n">
        <v>13359</v>
      </c>
      <c r="B1762" s="51" t="n">
        <v>43</v>
      </c>
      <c r="C1762" s="7" t="n">
        <v>61492</v>
      </c>
      <c r="D1762" s="7" t="n">
        <v>16</v>
      </c>
    </row>
    <row r="1763" spans="1:8">
      <c r="A1763" t="s">
        <v>4</v>
      </c>
      <c r="B1763" s="4" t="s">
        <v>5</v>
      </c>
      <c r="C1763" s="4" t="s">
        <v>10</v>
      </c>
      <c r="D1763" s="4" t="s">
        <v>15</v>
      </c>
      <c r="E1763" s="4" t="s">
        <v>15</v>
      </c>
      <c r="F1763" s="4" t="s">
        <v>6</v>
      </c>
    </row>
    <row r="1764" spans="1:8">
      <c r="A1764" t="n">
        <v>13366</v>
      </c>
      <c r="B1764" s="26" t="n">
        <v>47</v>
      </c>
      <c r="C1764" s="7" t="n">
        <v>61492</v>
      </c>
      <c r="D1764" s="7" t="n">
        <v>0</v>
      </c>
      <c r="E1764" s="7" t="n">
        <v>0</v>
      </c>
      <c r="F1764" s="7" t="s">
        <v>86</v>
      </c>
    </row>
    <row r="1765" spans="1:8">
      <c r="A1765" t="s">
        <v>4</v>
      </c>
      <c r="B1765" s="4" t="s">
        <v>5</v>
      </c>
      <c r="C1765" s="4" t="s">
        <v>10</v>
      </c>
    </row>
    <row r="1766" spans="1:8">
      <c r="A1766" t="n">
        <v>13388</v>
      </c>
      <c r="B1766" s="21" t="n">
        <v>16</v>
      </c>
      <c r="C1766" s="7" t="n">
        <v>0</v>
      </c>
    </row>
    <row r="1767" spans="1:8">
      <c r="A1767" t="s">
        <v>4</v>
      </c>
      <c r="B1767" s="4" t="s">
        <v>5</v>
      </c>
      <c r="C1767" s="4" t="s">
        <v>10</v>
      </c>
      <c r="D1767" s="4" t="s">
        <v>15</v>
      </c>
      <c r="E1767" s="4" t="s">
        <v>6</v>
      </c>
      <c r="F1767" s="4" t="s">
        <v>22</v>
      </c>
      <c r="G1767" s="4" t="s">
        <v>22</v>
      </c>
      <c r="H1767" s="4" t="s">
        <v>22</v>
      </c>
    </row>
    <row r="1768" spans="1:8">
      <c r="A1768" t="n">
        <v>13391</v>
      </c>
      <c r="B1768" s="35" t="n">
        <v>48</v>
      </c>
      <c r="C1768" s="7" t="n">
        <v>61492</v>
      </c>
      <c r="D1768" s="7" t="n">
        <v>0</v>
      </c>
      <c r="E1768" s="7" t="s">
        <v>42</v>
      </c>
      <c r="F1768" s="7" t="n">
        <v>0</v>
      </c>
      <c r="G1768" s="7" t="n">
        <v>1</v>
      </c>
      <c r="H1768" s="7" t="n">
        <v>0</v>
      </c>
    </row>
    <row r="1769" spans="1:8">
      <c r="A1769" t="s">
        <v>4</v>
      </c>
      <c r="B1769" s="4" t="s">
        <v>5</v>
      </c>
      <c r="C1769" s="4" t="s">
        <v>10</v>
      </c>
      <c r="D1769" s="4" t="s">
        <v>9</v>
      </c>
    </row>
    <row r="1770" spans="1:8">
      <c r="A1770" t="n">
        <v>13415</v>
      </c>
      <c r="B1770" s="51" t="n">
        <v>43</v>
      </c>
      <c r="C1770" s="7" t="n">
        <v>61493</v>
      </c>
      <c r="D1770" s="7" t="n">
        <v>16</v>
      </c>
    </row>
    <row r="1771" spans="1:8">
      <c r="A1771" t="s">
        <v>4</v>
      </c>
      <c r="B1771" s="4" t="s">
        <v>5</v>
      </c>
      <c r="C1771" s="4" t="s">
        <v>10</v>
      </c>
      <c r="D1771" s="4" t="s">
        <v>15</v>
      </c>
      <c r="E1771" s="4" t="s">
        <v>15</v>
      </c>
      <c r="F1771" s="4" t="s">
        <v>6</v>
      </c>
    </row>
    <row r="1772" spans="1:8">
      <c r="A1772" t="n">
        <v>13422</v>
      </c>
      <c r="B1772" s="26" t="n">
        <v>47</v>
      </c>
      <c r="C1772" s="7" t="n">
        <v>61493</v>
      </c>
      <c r="D1772" s="7" t="n">
        <v>0</v>
      </c>
      <c r="E1772" s="7" t="n">
        <v>0</v>
      </c>
      <c r="F1772" s="7" t="s">
        <v>86</v>
      </c>
    </row>
    <row r="1773" spans="1:8">
      <c r="A1773" t="s">
        <v>4</v>
      </c>
      <c r="B1773" s="4" t="s">
        <v>5</v>
      </c>
      <c r="C1773" s="4" t="s">
        <v>10</v>
      </c>
    </row>
    <row r="1774" spans="1:8">
      <c r="A1774" t="n">
        <v>13444</v>
      </c>
      <c r="B1774" s="21" t="n">
        <v>16</v>
      </c>
      <c r="C1774" s="7" t="n">
        <v>0</v>
      </c>
    </row>
    <row r="1775" spans="1:8">
      <c r="A1775" t="s">
        <v>4</v>
      </c>
      <c r="B1775" s="4" t="s">
        <v>5</v>
      </c>
      <c r="C1775" s="4" t="s">
        <v>10</v>
      </c>
      <c r="D1775" s="4" t="s">
        <v>15</v>
      </c>
      <c r="E1775" s="4" t="s">
        <v>6</v>
      </c>
      <c r="F1775" s="4" t="s">
        <v>22</v>
      </c>
      <c r="G1775" s="4" t="s">
        <v>22</v>
      </c>
      <c r="H1775" s="4" t="s">
        <v>22</v>
      </c>
    </row>
    <row r="1776" spans="1:8">
      <c r="A1776" t="n">
        <v>13447</v>
      </c>
      <c r="B1776" s="35" t="n">
        <v>48</v>
      </c>
      <c r="C1776" s="7" t="n">
        <v>61493</v>
      </c>
      <c r="D1776" s="7" t="n">
        <v>0</v>
      </c>
      <c r="E1776" s="7" t="s">
        <v>42</v>
      </c>
      <c r="F1776" s="7" t="n">
        <v>0</v>
      </c>
      <c r="G1776" s="7" t="n">
        <v>1</v>
      </c>
      <c r="H1776" s="7" t="n">
        <v>0</v>
      </c>
    </row>
    <row r="1777" spans="1:8">
      <c r="A1777" t="s">
        <v>4</v>
      </c>
      <c r="B1777" s="4" t="s">
        <v>5</v>
      </c>
      <c r="C1777" s="4" t="s">
        <v>10</v>
      </c>
      <c r="D1777" s="4" t="s">
        <v>9</v>
      </c>
    </row>
    <row r="1778" spans="1:8">
      <c r="A1778" t="n">
        <v>13471</v>
      </c>
      <c r="B1778" s="51" t="n">
        <v>43</v>
      </c>
      <c r="C1778" s="7" t="n">
        <v>61494</v>
      </c>
      <c r="D1778" s="7" t="n">
        <v>16</v>
      </c>
    </row>
    <row r="1779" spans="1:8">
      <c r="A1779" t="s">
        <v>4</v>
      </c>
      <c r="B1779" s="4" t="s">
        <v>5</v>
      </c>
      <c r="C1779" s="4" t="s">
        <v>10</v>
      </c>
      <c r="D1779" s="4" t="s">
        <v>15</v>
      </c>
      <c r="E1779" s="4" t="s">
        <v>15</v>
      </c>
      <c r="F1779" s="4" t="s">
        <v>6</v>
      </c>
    </row>
    <row r="1780" spans="1:8">
      <c r="A1780" t="n">
        <v>13478</v>
      </c>
      <c r="B1780" s="26" t="n">
        <v>47</v>
      </c>
      <c r="C1780" s="7" t="n">
        <v>61494</v>
      </c>
      <c r="D1780" s="7" t="n">
        <v>0</v>
      </c>
      <c r="E1780" s="7" t="n">
        <v>0</v>
      </c>
      <c r="F1780" s="7" t="s">
        <v>86</v>
      </c>
    </row>
    <row r="1781" spans="1:8">
      <c r="A1781" t="s">
        <v>4</v>
      </c>
      <c r="B1781" s="4" t="s">
        <v>5</v>
      </c>
      <c r="C1781" s="4" t="s">
        <v>10</v>
      </c>
    </row>
    <row r="1782" spans="1:8">
      <c r="A1782" t="n">
        <v>13500</v>
      </c>
      <c r="B1782" s="21" t="n">
        <v>16</v>
      </c>
      <c r="C1782" s="7" t="n">
        <v>0</v>
      </c>
    </row>
    <row r="1783" spans="1:8">
      <c r="A1783" t="s">
        <v>4</v>
      </c>
      <c r="B1783" s="4" t="s">
        <v>5</v>
      </c>
      <c r="C1783" s="4" t="s">
        <v>10</v>
      </c>
      <c r="D1783" s="4" t="s">
        <v>15</v>
      </c>
      <c r="E1783" s="4" t="s">
        <v>6</v>
      </c>
      <c r="F1783" s="4" t="s">
        <v>22</v>
      </c>
      <c r="G1783" s="4" t="s">
        <v>22</v>
      </c>
      <c r="H1783" s="4" t="s">
        <v>22</v>
      </c>
    </row>
    <row r="1784" spans="1:8">
      <c r="A1784" t="n">
        <v>13503</v>
      </c>
      <c r="B1784" s="35" t="n">
        <v>48</v>
      </c>
      <c r="C1784" s="7" t="n">
        <v>61494</v>
      </c>
      <c r="D1784" s="7" t="n">
        <v>0</v>
      </c>
      <c r="E1784" s="7" t="s">
        <v>42</v>
      </c>
      <c r="F1784" s="7" t="n">
        <v>0</v>
      </c>
      <c r="G1784" s="7" t="n">
        <v>1</v>
      </c>
      <c r="H1784" s="7" t="n">
        <v>0</v>
      </c>
    </row>
    <row r="1785" spans="1:8">
      <c r="A1785" t="s">
        <v>4</v>
      </c>
      <c r="B1785" s="4" t="s">
        <v>5</v>
      </c>
      <c r="C1785" s="4" t="s">
        <v>10</v>
      </c>
      <c r="D1785" s="4" t="s">
        <v>10</v>
      </c>
      <c r="E1785" s="4" t="s">
        <v>22</v>
      </c>
      <c r="F1785" s="4" t="s">
        <v>22</v>
      </c>
      <c r="G1785" s="4" t="s">
        <v>22</v>
      </c>
      <c r="H1785" s="4" t="s">
        <v>22</v>
      </c>
      <c r="I1785" s="4" t="s">
        <v>15</v>
      </c>
      <c r="J1785" s="4" t="s">
        <v>10</v>
      </c>
    </row>
    <row r="1786" spans="1:8">
      <c r="A1786" t="n">
        <v>13527</v>
      </c>
      <c r="B1786" s="34" t="n">
        <v>55</v>
      </c>
      <c r="C1786" s="7" t="n">
        <v>1662</v>
      </c>
      <c r="D1786" s="7" t="n">
        <v>65533</v>
      </c>
      <c r="E1786" s="7" t="n">
        <v>-0.400000005960464</v>
      </c>
      <c r="F1786" s="7" t="n">
        <v>150</v>
      </c>
      <c r="G1786" s="7" t="n">
        <v>-1.5</v>
      </c>
      <c r="H1786" s="7" t="n">
        <v>2.79999995231628</v>
      </c>
      <c r="I1786" s="7" t="n">
        <v>1</v>
      </c>
      <c r="J1786" s="7" t="n">
        <v>0</v>
      </c>
    </row>
    <row r="1787" spans="1:8">
      <c r="A1787" t="s">
        <v>4</v>
      </c>
      <c r="B1787" s="4" t="s">
        <v>5</v>
      </c>
      <c r="C1787" s="4" t="s">
        <v>10</v>
      </c>
    </row>
    <row r="1788" spans="1:8">
      <c r="A1788" t="n">
        <v>13551</v>
      </c>
      <c r="B1788" s="21" t="n">
        <v>16</v>
      </c>
      <c r="C1788" s="7" t="n">
        <v>100</v>
      </c>
    </row>
    <row r="1789" spans="1:8">
      <c r="A1789" t="s">
        <v>4</v>
      </c>
      <c r="B1789" s="4" t="s">
        <v>5</v>
      </c>
      <c r="C1789" s="4" t="s">
        <v>10</v>
      </c>
      <c r="D1789" s="4" t="s">
        <v>10</v>
      </c>
      <c r="E1789" s="4" t="s">
        <v>22</v>
      </c>
      <c r="F1789" s="4" t="s">
        <v>22</v>
      </c>
      <c r="G1789" s="4" t="s">
        <v>22</v>
      </c>
      <c r="H1789" s="4" t="s">
        <v>22</v>
      </c>
      <c r="I1789" s="4" t="s">
        <v>15</v>
      </c>
      <c r="J1789" s="4" t="s">
        <v>10</v>
      </c>
    </row>
    <row r="1790" spans="1:8">
      <c r="A1790" t="n">
        <v>13554</v>
      </c>
      <c r="B1790" s="34" t="n">
        <v>55</v>
      </c>
      <c r="C1790" s="7" t="n">
        <v>1663</v>
      </c>
      <c r="D1790" s="7" t="n">
        <v>65533</v>
      </c>
      <c r="E1790" s="7" t="n">
        <v>0.699999988079071</v>
      </c>
      <c r="F1790" s="7" t="n">
        <v>150</v>
      </c>
      <c r="G1790" s="7" t="n">
        <v>2</v>
      </c>
      <c r="H1790" s="7" t="n">
        <v>2.79999995231628</v>
      </c>
      <c r="I1790" s="7" t="n">
        <v>1</v>
      </c>
      <c r="J1790" s="7" t="n">
        <v>0</v>
      </c>
    </row>
    <row r="1791" spans="1:8">
      <c r="A1791" t="s">
        <v>4</v>
      </c>
      <c r="B1791" s="4" t="s">
        <v>5</v>
      </c>
      <c r="C1791" s="4" t="s">
        <v>10</v>
      </c>
    </row>
    <row r="1792" spans="1:8">
      <c r="A1792" t="n">
        <v>13578</v>
      </c>
      <c r="B1792" s="21" t="n">
        <v>16</v>
      </c>
      <c r="C1792" s="7" t="n">
        <v>100</v>
      </c>
    </row>
    <row r="1793" spans="1:10">
      <c r="A1793" t="s">
        <v>4</v>
      </c>
      <c r="B1793" s="4" t="s">
        <v>5</v>
      </c>
      <c r="C1793" s="4" t="s">
        <v>10</v>
      </c>
      <c r="D1793" s="4" t="s">
        <v>10</v>
      </c>
      <c r="E1793" s="4" t="s">
        <v>22</v>
      </c>
      <c r="F1793" s="4" t="s">
        <v>22</v>
      </c>
      <c r="G1793" s="4" t="s">
        <v>22</v>
      </c>
      <c r="H1793" s="4" t="s">
        <v>22</v>
      </c>
      <c r="I1793" s="4" t="s">
        <v>15</v>
      </c>
      <c r="J1793" s="4" t="s">
        <v>10</v>
      </c>
    </row>
    <row r="1794" spans="1:10">
      <c r="A1794" t="n">
        <v>13581</v>
      </c>
      <c r="B1794" s="34" t="n">
        <v>55</v>
      </c>
      <c r="C1794" s="7" t="n">
        <v>1660</v>
      </c>
      <c r="D1794" s="7" t="n">
        <v>65533</v>
      </c>
      <c r="E1794" s="7" t="n">
        <v>-0.699999988079071</v>
      </c>
      <c r="F1794" s="7" t="n">
        <v>150</v>
      </c>
      <c r="G1794" s="7" t="n">
        <v>2.75</v>
      </c>
      <c r="H1794" s="7" t="n">
        <v>2.79999995231628</v>
      </c>
      <c r="I1794" s="7" t="n">
        <v>1</v>
      </c>
      <c r="J1794" s="7" t="n">
        <v>0</v>
      </c>
    </row>
    <row r="1795" spans="1:10">
      <c r="A1795" t="s">
        <v>4</v>
      </c>
      <c r="B1795" s="4" t="s">
        <v>5</v>
      </c>
      <c r="C1795" s="4" t="s">
        <v>10</v>
      </c>
    </row>
    <row r="1796" spans="1:10">
      <c r="A1796" t="n">
        <v>13605</v>
      </c>
      <c r="B1796" s="21" t="n">
        <v>16</v>
      </c>
      <c r="C1796" s="7" t="n">
        <v>100</v>
      </c>
    </row>
    <row r="1797" spans="1:10">
      <c r="A1797" t="s">
        <v>4</v>
      </c>
      <c r="B1797" s="4" t="s">
        <v>5</v>
      </c>
      <c r="C1797" s="4" t="s">
        <v>10</v>
      </c>
      <c r="D1797" s="4" t="s">
        <v>10</v>
      </c>
      <c r="E1797" s="4" t="s">
        <v>22</v>
      </c>
      <c r="F1797" s="4" t="s">
        <v>22</v>
      </c>
      <c r="G1797" s="4" t="s">
        <v>22</v>
      </c>
      <c r="H1797" s="4" t="s">
        <v>22</v>
      </c>
      <c r="I1797" s="4" t="s">
        <v>15</v>
      </c>
      <c r="J1797" s="4" t="s">
        <v>10</v>
      </c>
    </row>
    <row r="1798" spans="1:10">
      <c r="A1798" t="n">
        <v>13608</v>
      </c>
      <c r="B1798" s="34" t="n">
        <v>55</v>
      </c>
      <c r="C1798" s="7" t="n">
        <v>1661</v>
      </c>
      <c r="D1798" s="7" t="n">
        <v>65533</v>
      </c>
      <c r="E1798" s="7" t="n">
        <v>0.400000005960464</v>
      </c>
      <c r="F1798" s="7" t="n">
        <v>150</v>
      </c>
      <c r="G1798" s="7" t="n">
        <v>5.25</v>
      </c>
      <c r="H1798" s="7" t="n">
        <v>2.79999995231628</v>
      </c>
      <c r="I1798" s="7" t="n">
        <v>1</v>
      </c>
      <c r="J1798" s="7" t="n">
        <v>0</v>
      </c>
    </row>
    <row r="1799" spans="1:10">
      <c r="A1799" t="s">
        <v>4</v>
      </c>
      <c r="B1799" s="4" t="s">
        <v>5</v>
      </c>
      <c r="C1799" s="4" t="s">
        <v>15</v>
      </c>
      <c r="D1799" s="4" t="s">
        <v>10</v>
      </c>
      <c r="E1799" s="4" t="s">
        <v>22</v>
      </c>
    </row>
    <row r="1800" spans="1:10">
      <c r="A1800" t="n">
        <v>13632</v>
      </c>
      <c r="B1800" s="25" t="n">
        <v>58</v>
      </c>
      <c r="C1800" s="7" t="n">
        <v>100</v>
      </c>
      <c r="D1800" s="7" t="n">
        <v>1000</v>
      </c>
      <c r="E1800" s="7" t="n">
        <v>1</v>
      </c>
    </row>
    <row r="1801" spans="1:10">
      <c r="A1801" t="s">
        <v>4</v>
      </c>
      <c r="B1801" s="4" t="s">
        <v>5</v>
      </c>
      <c r="C1801" s="4" t="s">
        <v>15</v>
      </c>
      <c r="D1801" s="4" t="s">
        <v>10</v>
      </c>
      <c r="E1801" s="4" t="s">
        <v>22</v>
      </c>
      <c r="F1801" s="4" t="s">
        <v>10</v>
      </c>
      <c r="G1801" s="4" t="s">
        <v>9</v>
      </c>
      <c r="H1801" s="4" t="s">
        <v>9</v>
      </c>
      <c r="I1801" s="4" t="s">
        <v>10</v>
      </c>
      <c r="J1801" s="4" t="s">
        <v>10</v>
      </c>
      <c r="K1801" s="4" t="s">
        <v>9</v>
      </c>
      <c r="L1801" s="4" t="s">
        <v>9</v>
      </c>
      <c r="M1801" s="4" t="s">
        <v>9</v>
      </c>
      <c r="N1801" s="4" t="s">
        <v>9</v>
      </c>
      <c r="O1801" s="4" t="s">
        <v>6</v>
      </c>
    </row>
    <row r="1802" spans="1:10">
      <c r="A1802" t="n">
        <v>13640</v>
      </c>
      <c r="B1802" s="13" t="n">
        <v>50</v>
      </c>
      <c r="C1802" s="7" t="n">
        <v>0</v>
      </c>
      <c r="D1802" s="7" t="n">
        <v>4054</v>
      </c>
      <c r="E1802" s="7" t="n">
        <v>0.800000011920929</v>
      </c>
      <c r="F1802" s="7" t="n">
        <v>0</v>
      </c>
      <c r="G1802" s="7" t="n">
        <v>0</v>
      </c>
      <c r="H1802" s="7" t="n">
        <v>-1061158912</v>
      </c>
      <c r="I1802" s="7" t="n">
        <v>0</v>
      </c>
      <c r="J1802" s="7" t="n">
        <v>65533</v>
      </c>
      <c r="K1802" s="7" t="n">
        <v>0</v>
      </c>
      <c r="L1802" s="7" t="n">
        <v>0</v>
      </c>
      <c r="M1802" s="7" t="n">
        <v>0</v>
      </c>
      <c r="N1802" s="7" t="n">
        <v>0</v>
      </c>
      <c r="O1802" s="7" t="s">
        <v>14</v>
      </c>
    </row>
    <row r="1803" spans="1:10">
      <c r="A1803" t="s">
        <v>4</v>
      </c>
      <c r="B1803" s="4" t="s">
        <v>5</v>
      </c>
      <c r="C1803" s="4" t="s">
        <v>15</v>
      </c>
      <c r="D1803" s="4" t="s">
        <v>10</v>
      </c>
    </row>
    <row r="1804" spans="1:10">
      <c r="A1804" t="n">
        <v>13679</v>
      </c>
      <c r="B1804" s="25" t="n">
        <v>58</v>
      </c>
      <c r="C1804" s="7" t="n">
        <v>255</v>
      </c>
      <c r="D1804" s="7" t="n">
        <v>0</v>
      </c>
    </row>
    <row r="1805" spans="1:10">
      <c r="A1805" t="s">
        <v>4</v>
      </c>
      <c r="B1805" s="4" t="s">
        <v>5</v>
      </c>
      <c r="C1805" s="4" t="s">
        <v>15</v>
      </c>
      <c r="D1805" s="4" t="s">
        <v>10</v>
      </c>
    </row>
    <row r="1806" spans="1:10">
      <c r="A1806" t="n">
        <v>13683</v>
      </c>
      <c r="B1806" s="33" t="n">
        <v>45</v>
      </c>
      <c r="C1806" s="7" t="n">
        <v>7</v>
      </c>
      <c r="D1806" s="7" t="n">
        <v>255</v>
      </c>
    </row>
    <row r="1807" spans="1:10">
      <c r="A1807" t="s">
        <v>4</v>
      </c>
      <c r="B1807" s="4" t="s">
        <v>5</v>
      </c>
      <c r="C1807" s="4" t="s">
        <v>15</v>
      </c>
      <c r="D1807" s="4" t="s">
        <v>10</v>
      </c>
      <c r="E1807" s="4" t="s">
        <v>22</v>
      </c>
    </row>
    <row r="1808" spans="1:10">
      <c r="A1808" t="n">
        <v>13687</v>
      </c>
      <c r="B1808" s="25" t="n">
        <v>58</v>
      </c>
      <c r="C1808" s="7" t="n">
        <v>101</v>
      </c>
      <c r="D1808" s="7" t="n">
        <v>300</v>
      </c>
      <c r="E1808" s="7" t="n">
        <v>1</v>
      </c>
    </row>
    <row r="1809" spans="1:15">
      <c r="A1809" t="s">
        <v>4</v>
      </c>
      <c r="B1809" s="4" t="s">
        <v>5</v>
      </c>
      <c r="C1809" s="4" t="s">
        <v>15</v>
      </c>
      <c r="D1809" s="4" t="s">
        <v>15</v>
      </c>
      <c r="E1809" s="4" t="s">
        <v>22</v>
      </c>
      <c r="F1809" s="4" t="s">
        <v>22</v>
      </c>
      <c r="G1809" s="4" t="s">
        <v>22</v>
      </c>
      <c r="H1809" s="4" t="s">
        <v>10</v>
      </c>
    </row>
    <row r="1810" spans="1:15">
      <c r="A1810" t="n">
        <v>13695</v>
      </c>
      <c r="B1810" s="33" t="n">
        <v>45</v>
      </c>
      <c r="C1810" s="7" t="n">
        <v>2</v>
      </c>
      <c r="D1810" s="7" t="n">
        <v>3</v>
      </c>
      <c r="E1810" s="7" t="n">
        <v>0.150000005960464</v>
      </c>
      <c r="F1810" s="7" t="n">
        <v>151.089996337891</v>
      </c>
      <c r="G1810" s="7" t="n">
        <v>-1.27999997138977</v>
      </c>
      <c r="H1810" s="7" t="n">
        <v>0</v>
      </c>
    </row>
    <row r="1811" spans="1:15">
      <c r="A1811" t="s">
        <v>4</v>
      </c>
      <c r="B1811" s="4" t="s">
        <v>5</v>
      </c>
      <c r="C1811" s="4" t="s">
        <v>15</v>
      </c>
      <c r="D1811" s="4" t="s">
        <v>15</v>
      </c>
      <c r="E1811" s="4" t="s">
        <v>22</v>
      </c>
      <c r="F1811" s="4" t="s">
        <v>22</v>
      </c>
      <c r="G1811" s="4" t="s">
        <v>22</v>
      </c>
      <c r="H1811" s="4" t="s">
        <v>10</v>
      </c>
      <c r="I1811" s="4" t="s">
        <v>15</v>
      </c>
    </row>
    <row r="1812" spans="1:15">
      <c r="A1812" t="n">
        <v>13712</v>
      </c>
      <c r="B1812" s="33" t="n">
        <v>45</v>
      </c>
      <c r="C1812" s="7" t="n">
        <v>4</v>
      </c>
      <c r="D1812" s="7" t="n">
        <v>3</v>
      </c>
      <c r="E1812" s="7" t="n">
        <v>19.9599990844727</v>
      </c>
      <c r="F1812" s="7" t="n">
        <v>164.309997558594</v>
      </c>
      <c r="G1812" s="7" t="n">
        <v>0</v>
      </c>
      <c r="H1812" s="7" t="n">
        <v>0</v>
      </c>
      <c r="I1812" s="7" t="n">
        <v>0</v>
      </c>
    </row>
    <row r="1813" spans="1:15">
      <c r="A1813" t="s">
        <v>4</v>
      </c>
      <c r="B1813" s="4" t="s">
        <v>5</v>
      </c>
      <c r="C1813" s="4" t="s">
        <v>15</v>
      </c>
      <c r="D1813" s="4" t="s">
        <v>15</v>
      </c>
      <c r="E1813" s="4" t="s">
        <v>22</v>
      </c>
      <c r="F1813" s="4" t="s">
        <v>10</v>
      </c>
    </row>
    <row r="1814" spans="1:15">
      <c r="A1814" t="n">
        <v>13730</v>
      </c>
      <c r="B1814" s="33" t="n">
        <v>45</v>
      </c>
      <c r="C1814" s="7" t="n">
        <v>5</v>
      </c>
      <c r="D1814" s="7" t="n">
        <v>3</v>
      </c>
      <c r="E1814" s="7" t="n">
        <v>3.79999995231628</v>
      </c>
      <c r="F1814" s="7" t="n">
        <v>0</v>
      </c>
    </row>
    <row r="1815" spans="1:15">
      <c r="A1815" t="s">
        <v>4</v>
      </c>
      <c r="B1815" s="4" t="s">
        <v>5</v>
      </c>
      <c r="C1815" s="4" t="s">
        <v>15</v>
      </c>
      <c r="D1815" s="4" t="s">
        <v>15</v>
      </c>
      <c r="E1815" s="4" t="s">
        <v>22</v>
      </c>
      <c r="F1815" s="4" t="s">
        <v>10</v>
      </c>
    </row>
    <row r="1816" spans="1:15">
      <c r="A1816" t="n">
        <v>13739</v>
      </c>
      <c r="B1816" s="33" t="n">
        <v>45</v>
      </c>
      <c r="C1816" s="7" t="n">
        <v>11</v>
      </c>
      <c r="D1816" s="7" t="n">
        <v>3</v>
      </c>
      <c r="E1816" s="7" t="n">
        <v>40.2999992370605</v>
      </c>
      <c r="F1816" s="7" t="n">
        <v>0</v>
      </c>
    </row>
    <row r="1817" spans="1:15">
      <c r="A1817" t="s">
        <v>4</v>
      </c>
      <c r="B1817" s="4" t="s">
        <v>5</v>
      </c>
      <c r="C1817" s="4" t="s">
        <v>15</v>
      </c>
      <c r="D1817" s="4" t="s">
        <v>15</v>
      </c>
      <c r="E1817" s="4" t="s">
        <v>22</v>
      </c>
      <c r="F1817" s="4" t="s">
        <v>22</v>
      </c>
      <c r="G1817" s="4" t="s">
        <v>22</v>
      </c>
      <c r="H1817" s="4" t="s">
        <v>10</v>
      </c>
    </row>
    <row r="1818" spans="1:15">
      <c r="A1818" t="n">
        <v>13748</v>
      </c>
      <c r="B1818" s="33" t="n">
        <v>45</v>
      </c>
      <c r="C1818" s="7" t="n">
        <v>2</v>
      </c>
      <c r="D1818" s="7" t="n">
        <v>3</v>
      </c>
      <c r="E1818" s="7" t="n">
        <v>-0.0399999991059303</v>
      </c>
      <c r="F1818" s="7" t="n">
        <v>151.089996337891</v>
      </c>
      <c r="G1818" s="7" t="n">
        <v>-2.30999994277954</v>
      </c>
      <c r="H1818" s="7" t="n">
        <v>1000</v>
      </c>
    </row>
    <row r="1819" spans="1:15">
      <c r="A1819" t="s">
        <v>4</v>
      </c>
      <c r="B1819" s="4" t="s">
        <v>5</v>
      </c>
      <c r="C1819" s="4" t="s">
        <v>15</v>
      </c>
      <c r="D1819" s="4" t="s">
        <v>15</v>
      </c>
      <c r="E1819" s="4" t="s">
        <v>22</v>
      </c>
      <c r="F1819" s="4" t="s">
        <v>22</v>
      </c>
      <c r="G1819" s="4" t="s">
        <v>22</v>
      </c>
      <c r="H1819" s="4" t="s">
        <v>10</v>
      </c>
      <c r="I1819" s="4" t="s">
        <v>15</v>
      </c>
    </row>
    <row r="1820" spans="1:15">
      <c r="A1820" t="n">
        <v>13765</v>
      </c>
      <c r="B1820" s="33" t="n">
        <v>45</v>
      </c>
      <c r="C1820" s="7" t="n">
        <v>4</v>
      </c>
      <c r="D1820" s="7" t="n">
        <v>3</v>
      </c>
      <c r="E1820" s="7" t="n">
        <v>19.7299995422363</v>
      </c>
      <c r="F1820" s="7" t="n">
        <v>164.539993286133</v>
      </c>
      <c r="G1820" s="7" t="n">
        <v>0</v>
      </c>
      <c r="H1820" s="7" t="n">
        <v>1000</v>
      </c>
      <c r="I1820" s="7" t="n">
        <v>0</v>
      </c>
    </row>
    <row r="1821" spans="1:15">
      <c r="A1821" t="s">
        <v>4</v>
      </c>
      <c r="B1821" s="4" t="s">
        <v>5</v>
      </c>
      <c r="C1821" s="4" t="s">
        <v>15</v>
      </c>
      <c r="D1821" s="4" t="s">
        <v>15</v>
      </c>
      <c r="E1821" s="4" t="s">
        <v>22</v>
      </c>
      <c r="F1821" s="4" t="s">
        <v>10</v>
      </c>
    </row>
    <row r="1822" spans="1:15">
      <c r="A1822" t="n">
        <v>13783</v>
      </c>
      <c r="B1822" s="33" t="n">
        <v>45</v>
      </c>
      <c r="C1822" s="7" t="n">
        <v>5</v>
      </c>
      <c r="D1822" s="7" t="n">
        <v>3</v>
      </c>
      <c r="E1822" s="7" t="n">
        <v>4</v>
      </c>
      <c r="F1822" s="7" t="n">
        <v>1000</v>
      </c>
    </row>
    <row r="1823" spans="1:15">
      <c r="A1823" t="s">
        <v>4</v>
      </c>
      <c r="B1823" s="4" t="s">
        <v>5</v>
      </c>
      <c r="C1823" s="4" t="s">
        <v>15</v>
      </c>
      <c r="D1823" s="4" t="s">
        <v>10</v>
      </c>
    </row>
    <row r="1824" spans="1:15">
      <c r="A1824" t="n">
        <v>13792</v>
      </c>
      <c r="B1824" s="25" t="n">
        <v>58</v>
      </c>
      <c r="C1824" s="7" t="n">
        <v>255</v>
      </c>
      <c r="D1824" s="7" t="n">
        <v>0</v>
      </c>
    </row>
    <row r="1825" spans="1:9">
      <c r="A1825" t="s">
        <v>4</v>
      </c>
      <c r="B1825" s="4" t="s">
        <v>5</v>
      </c>
      <c r="C1825" s="4" t="s">
        <v>15</v>
      </c>
      <c r="D1825" s="4" t="s">
        <v>10</v>
      </c>
    </row>
    <row r="1826" spans="1:9">
      <c r="A1826" t="n">
        <v>13796</v>
      </c>
      <c r="B1826" s="33" t="n">
        <v>45</v>
      </c>
      <c r="C1826" s="7" t="n">
        <v>7</v>
      </c>
      <c r="D1826" s="7" t="n">
        <v>255</v>
      </c>
    </row>
    <row r="1827" spans="1:9">
      <c r="A1827" t="s">
        <v>4</v>
      </c>
      <c r="B1827" s="4" t="s">
        <v>5</v>
      </c>
      <c r="C1827" s="4" t="s">
        <v>10</v>
      </c>
    </row>
    <row r="1828" spans="1:9">
      <c r="A1828" t="n">
        <v>13800</v>
      </c>
      <c r="B1828" s="10" t="n">
        <v>12</v>
      </c>
      <c r="C1828" s="7" t="n">
        <v>9277</v>
      </c>
    </row>
    <row r="1829" spans="1:9">
      <c r="A1829" t="s">
        <v>4</v>
      </c>
      <c r="B1829" s="4" t="s">
        <v>5</v>
      </c>
      <c r="C1829" s="4" t="s">
        <v>15</v>
      </c>
      <c r="D1829" s="4" t="s">
        <v>9</v>
      </c>
      <c r="E1829" s="4" t="s">
        <v>15</v>
      </c>
      <c r="F1829" s="4" t="s">
        <v>15</v>
      </c>
      <c r="G1829" s="4" t="s">
        <v>9</v>
      </c>
      <c r="H1829" s="4" t="s">
        <v>15</v>
      </c>
      <c r="I1829" s="4" t="s">
        <v>9</v>
      </c>
      <c r="J1829" s="4" t="s">
        <v>15</v>
      </c>
    </row>
    <row r="1830" spans="1:9">
      <c r="A1830" t="n">
        <v>13803</v>
      </c>
      <c r="B1830" s="48" t="n">
        <v>33</v>
      </c>
      <c r="C1830" s="7" t="n">
        <v>0</v>
      </c>
      <c r="D1830" s="7" t="n">
        <v>3</v>
      </c>
      <c r="E1830" s="7" t="n">
        <v>0</v>
      </c>
      <c r="F1830" s="7" t="n">
        <v>0</v>
      </c>
      <c r="G1830" s="7" t="n">
        <v>-1</v>
      </c>
      <c r="H1830" s="7" t="n">
        <v>0</v>
      </c>
      <c r="I1830" s="7" t="n">
        <v>-1</v>
      </c>
      <c r="J1830" s="7" t="n">
        <v>0</v>
      </c>
    </row>
    <row r="1831" spans="1:9">
      <c r="A1831" t="s">
        <v>4</v>
      </c>
      <c r="B1831" s="4" t="s">
        <v>5</v>
      </c>
    </row>
    <row r="1832" spans="1:9">
      <c r="A1832" t="n">
        <v>13821</v>
      </c>
      <c r="B1832" s="5" t="n">
        <v>1</v>
      </c>
    </row>
    <row r="1833" spans="1:9" s="3" customFormat="1" customHeight="0">
      <c r="A1833" s="3" t="s">
        <v>2</v>
      </c>
      <c r="B1833" s="3" t="s">
        <v>108</v>
      </c>
    </row>
    <row r="1834" spans="1:9">
      <c r="A1834" t="s">
        <v>4</v>
      </c>
      <c r="B1834" s="4" t="s">
        <v>5</v>
      </c>
      <c r="C1834" s="4" t="s">
        <v>10</v>
      </c>
    </row>
    <row r="1835" spans="1:9">
      <c r="A1835" t="n">
        <v>13824</v>
      </c>
      <c r="B1835" s="41" t="n">
        <v>13</v>
      </c>
      <c r="C1835" s="7" t="n">
        <v>6474</v>
      </c>
    </row>
    <row r="1836" spans="1:9">
      <c r="A1836" t="s">
        <v>4</v>
      </c>
      <c r="B1836" s="4" t="s">
        <v>5</v>
      </c>
      <c r="C1836" s="4" t="s">
        <v>15</v>
      </c>
      <c r="D1836" s="24" t="s">
        <v>39</v>
      </c>
      <c r="E1836" s="4" t="s">
        <v>5</v>
      </c>
      <c r="F1836" s="4" t="s">
        <v>15</v>
      </c>
      <c r="G1836" s="4" t="s">
        <v>6</v>
      </c>
      <c r="H1836" s="24" t="s">
        <v>40</v>
      </c>
      <c r="I1836" s="4" t="s">
        <v>15</v>
      </c>
      <c r="J1836" s="4" t="s">
        <v>21</v>
      </c>
    </row>
    <row r="1837" spans="1:9">
      <c r="A1837" t="n">
        <v>13827</v>
      </c>
      <c r="B1837" s="11" t="n">
        <v>5</v>
      </c>
      <c r="C1837" s="7" t="n">
        <v>28</v>
      </c>
      <c r="D1837" s="24" t="s">
        <v>3</v>
      </c>
      <c r="E1837" s="49" t="n">
        <v>110</v>
      </c>
      <c r="F1837" s="7" t="n">
        <v>0</v>
      </c>
      <c r="G1837" s="7" t="s">
        <v>109</v>
      </c>
      <c r="H1837" s="24" t="s">
        <v>3</v>
      </c>
      <c r="I1837" s="7" t="n">
        <v>1</v>
      </c>
      <c r="J1837" s="12" t="n">
        <f t="normal" ca="1">A1841</f>
        <v>0</v>
      </c>
    </row>
    <row r="1838" spans="1:9">
      <c r="A1838" t="s">
        <v>4</v>
      </c>
      <c r="B1838" s="4" t="s">
        <v>5</v>
      </c>
      <c r="C1838" s="4" t="s">
        <v>10</v>
      </c>
    </row>
    <row r="1839" spans="1:9">
      <c r="A1839" t="n">
        <v>13847</v>
      </c>
      <c r="B1839" s="10" t="n">
        <v>12</v>
      </c>
      <c r="C1839" s="7" t="n">
        <v>6474</v>
      </c>
    </row>
    <row r="1840" spans="1:9">
      <c r="A1840" t="s">
        <v>4</v>
      </c>
      <c r="B1840" s="4" t="s">
        <v>5</v>
      </c>
    </row>
    <row r="1841" spans="1:10">
      <c r="A1841" t="n">
        <v>13850</v>
      </c>
      <c r="B1841" s="5" t="n">
        <v>1</v>
      </c>
    </row>
    <row r="1842" spans="1:10" s="3" customFormat="1" customHeight="0">
      <c r="A1842" s="3" t="s">
        <v>2</v>
      </c>
      <c r="B1842" s="3" t="s">
        <v>110</v>
      </c>
    </row>
    <row r="1843" spans="1:10">
      <c r="A1843" t="s">
        <v>4</v>
      </c>
      <c r="B1843" s="4" t="s">
        <v>5</v>
      </c>
      <c r="C1843" s="4" t="s">
        <v>15</v>
      </c>
      <c r="D1843" s="4" t="s">
        <v>10</v>
      </c>
    </row>
    <row r="1844" spans="1:10">
      <c r="A1844" t="n">
        <v>13852</v>
      </c>
      <c r="B1844" s="19" t="n">
        <v>22</v>
      </c>
      <c r="C1844" s="7" t="n">
        <v>0</v>
      </c>
      <c r="D1844" s="7" t="n">
        <v>0</v>
      </c>
    </row>
    <row r="1845" spans="1:10">
      <c r="A1845" t="s">
        <v>4</v>
      </c>
      <c r="B1845" s="4" t="s">
        <v>5</v>
      </c>
      <c r="C1845" s="4" t="s">
        <v>15</v>
      </c>
      <c r="D1845" s="4" t="s">
        <v>10</v>
      </c>
      <c r="E1845" s="4" t="s">
        <v>22</v>
      </c>
    </row>
    <row r="1846" spans="1:10">
      <c r="A1846" t="n">
        <v>13856</v>
      </c>
      <c r="B1846" s="25" t="n">
        <v>58</v>
      </c>
      <c r="C1846" s="7" t="n">
        <v>0</v>
      </c>
      <c r="D1846" s="7" t="n">
        <v>0</v>
      </c>
      <c r="E1846" s="7" t="n">
        <v>1</v>
      </c>
    </row>
    <row r="1847" spans="1:10">
      <c r="A1847" t="s">
        <v>4</v>
      </c>
      <c r="B1847" s="4" t="s">
        <v>5</v>
      </c>
      <c r="C1847" s="4" t="s">
        <v>15</v>
      </c>
      <c r="D1847" s="4" t="s">
        <v>10</v>
      </c>
    </row>
    <row r="1848" spans="1:10">
      <c r="A1848" t="n">
        <v>13864</v>
      </c>
      <c r="B1848" s="25" t="n">
        <v>58</v>
      </c>
      <c r="C1848" s="7" t="n">
        <v>5</v>
      </c>
      <c r="D1848" s="7" t="n">
        <v>300</v>
      </c>
    </row>
    <row r="1849" spans="1:10">
      <c r="A1849" t="s">
        <v>4</v>
      </c>
      <c r="B1849" s="4" t="s">
        <v>5</v>
      </c>
      <c r="C1849" s="4" t="s">
        <v>22</v>
      </c>
      <c r="D1849" s="4" t="s">
        <v>10</v>
      </c>
    </row>
    <row r="1850" spans="1:10">
      <c r="A1850" t="n">
        <v>13868</v>
      </c>
      <c r="B1850" s="27" t="n">
        <v>103</v>
      </c>
      <c r="C1850" s="7" t="n">
        <v>0</v>
      </c>
      <c r="D1850" s="7" t="n">
        <v>300</v>
      </c>
    </row>
    <row r="1851" spans="1:10">
      <c r="A1851" t="s">
        <v>4</v>
      </c>
      <c r="B1851" s="4" t="s">
        <v>5</v>
      </c>
      <c r="C1851" s="4" t="s">
        <v>15</v>
      </c>
    </row>
    <row r="1852" spans="1:10">
      <c r="A1852" t="n">
        <v>13875</v>
      </c>
      <c r="B1852" s="28" t="n">
        <v>64</v>
      </c>
      <c r="C1852" s="7" t="n">
        <v>7</v>
      </c>
    </row>
    <row r="1853" spans="1:10">
      <c r="A1853" t="s">
        <v>4</v>
      </c>
      <c r="B1853" s="4" t="s">
        <v>5</v>
      </c>
      <c r="C1853" s="4" t="s">
        <v>15</v>
      </c>
      <c r="D1853" s="4" t="s">
        <v>10</v>
      </c>
    </row>
    <row r="1854" spans="1:10">
      <c r="A1854" t="n">
        <v>13877</v>
      </c>
      <c r="B1854" s="29" t="n">
        <v>72</v>
      </c>
      <c r="C1854" s="7" t="n">
        <v>5</v>
      </c>
      <c r="D1854" s="7" t="n">
        <v>0</v>
      </c>
    </row>
    <row r="1855" spans="1:10">
      <c r="A1855" t="s">
        <v>4</v>
      </c>
      <c r="B1855" s="4" t="s">
        <v>5</v>
      </c>
      <c r="C1855" s="4" t="s">
        <v>10</v>
      </c>
      <c r="D1855" s="4" t="s">
        <v>22</v>
      </c>
      <c r="E1855" s="4" t="s">
        <v>22</v>
      </c>
      <c r="F1855" s="4" t="s">
        <v>22</v>
      </c>
      <c r="G1855" s="4" t="s">
        <v>22</v>
      </c>
    </row>
    <row r="1856" spans="1:10">
      <c r="A1856" t="n">
        <v>13881</v>
      </c>
      <c r="B1856" s="32" t="n">
        <v>46</v>
      </c>
      <c r="C1856" s="7" t="n">
        <v>61456</v>
      </c>
      <c r="D1856" s="7" t="n">
        <v>0</v>
      </c>
      <c r="E1856" s="7" t="n">
        <v>150</v>
      </c>
      <c r="F1856" s="7" t="n">
        <v>-3.5</v>
      </c>
      <c r="G1856" s="7" t="n">
        <v>0</v>
      </c>
    </row>
    <row r="1857" spans="1:7">
      <c r="A1857" t="s">
        <v>4</v>
      </c>
      <c r="B1857" s="4" t="s">
        <v>5</v>
      </c>
      <c r="C1857" s="4" t="s">
        <v>15</v>
      </c>
      <c r="D1857" s="4" t="s">
        <v>15</v>
      </c>
      <c r="E1857" s="4" t="s">
        <v>22</v>
      </c>
      <c r="F1857" s="4" t="s">
        <v>22</v>
      </c>
      <c r="G1857" s="4" t="s">
        <v>22</v>
      </c>
      <c r="H1857" s="4" t="s">
        <v>10</v>
      </c>
      <c r="I1857" s="4" t="s">
        <v>15</v>
      </c>
    </row>
    <row r="1858" spans="1:7">
      <c r="A1858" t="n">
        <v>13900</v>
      </c>
      <c r="B1858" s="33" t="n">
        <v>45</v>
      </c>
      <c r="C1858" s="7" t="n">
        <v>4</v>
      </c>
      <c r="D1858" s="7" t="n">
        <v>3</v>
      </c>
      <c r="E1858" s="7" t="n">
        <v>7</v>
      </c>
      <c r="F1858" s="7" t="n">
        <v>170.630004882813</v>
      </c>
      <c r="G1858" s="7" t="n">
        <v>0</v>
      </c>
      <c r="H1858" s="7" t="n">
        <v>0</v>
      </c>
      <c r="I1858" s="7" t="n">
        <v>0</v>
      </c>
    </row>
    <row r="1859" spans="1:7">
      <c r="A1859" t="s">
        <v>4</v>
      </c>
      <c r="B1859" s="4" t="s">
        <v>5</v>
      </c>
      <c r="C1859" s="4" t="s">
        <v>15</v>
      </c>
      <c r="D1859" s="4" t="s">
        <v>6</v>
      </c>
    </row>
    <row r="1860" spans="1:7">
      <c r="A1860" t="n">
        <v>13918</v>
      </c>
      <c r="B1860" s="8" t="n">
        <v>2</v>
      </c>
      <c r="C1860" s="7" t="n">
        <v>10</v>
      </c>
      <c r="D1860" s="7" t="s">
        <v>55</v>
      </c>
    </row>
    <row r="1861" spans="1:7">
      <c r="A1861" t="s">
        <v>4</v>
      </c>
      <c r="B1861" s="4" t="s">
        <v>5</v>
      </c>
      <c r="C1861" s="4" t="s">
        <v>10</v>
      </c>
    </row>
    <row r="1862" spans="1:7">
      <c r="A1862" t="n">
        <v>13933</v>
      </c>
      <c r="B1862" s="21" t="n">
        <v>16</v>
      </c>
      <c r="C1862" s="7" t="n">
        <v>0</v>
      </c>
    </row>
    <row r="1863" spans="1:7">
      <c r="A1863" t="s">
        <v>4</v>
      </c>
      <c r="B1863" s="4" t="s">
        <v>5</v>
      </c>
      <c r="C1863" s="4" t="s">
        <v>15</v>
      </c>
      <c r="D1863" s="4" t="s">
        <v>10</v>
      </c>
    </row>
    <row r="1864" spans="1:7">
      <c r="A1864" t="n">
        <v>13936</v>
      </c>
      <c r="B1864" s="25" t="n">
        <v>58</v>
      </c>
      <c r="C1864" s="7" t="n">
        <v>105</v>
      </c>
      <c r="D1864" s="7" t="n">
        <v>300</v>
      </c>
    </row>
    <row r="1865" spans="1:7">
      <c r="A1865" t="s">
        <v>4</v>
      </c>
      <c r="B1865" s="4" t="s">
        <v>5</v>
      </c>
      <c r="C1865" s="4" t="s">
        <v>22</v>
      </c>
      <c r="D1865" s="4" t="s">
        <v>10</v>
      </c>
    </row>
    <row r="1866" spans="1:7">
      <c r="A1866" t="n">
        <v>13940</v>
      </c>
      <c r="B1866" s="27" t="n">
        <v>103</v>
      </c>
      <c r="C1866" s="7" t="n">
        <v>1</v>
      </c>
      <c r="D1866" s="7" t="n">
        <v>300</v>
      </c>
    </row>
    <row r="1867" spans="1:7">
      <c r="A1867" t="s">
        <v>4</v>
      </c>
      <c r="B1867" s="4" t="s">
        <v>5</v>
      </c>
      <c r="C1867" s="4" t="s">
        <v>15</v>
      </c>
      <c r="D1867" s="4" t="s">
        <v>10</v>
      </c>
    </row>
    <row r="1868" spans="1:7">
      <c r="A1868" t="n">
        <v>13947</v>
      </c>
      <c r="B1868" s="29" t="n">
        <v>72</v>
      </c>
      <c r="C1868" s="7" t="n">
        <v>4</v>
      </c>
      <c r="D1868" s="7" t="n">
        <v>0</v>
      </c>
    </row>
    <row r="1869" spans="1:7">
      <c r="A1869" t="s">
        <v>4</v>
      </c>
      <c r="B1869" s="4" t="s">
        <v>5</v>
      </c>
      <c r="C1869" s="4" t="s">
        <v>9</v>
      </c>
    </row>
    <row r="1870" spans="1:7">
      <c r="A1870" t="n">
        <v>13951</v>
      </c>
      <c r="B1870" s="40" t="n">
        <v>15</v>
      </c>
      <c r="C1870" s="7" t="n">
        <v>1073741824</v>
      </c>
    </row>
    <row r="1871" spans="1:7">
      <c r="A1871" t="s">
        <v>4</v>
      </c>
      <c r="B1871" s="4" t="s">
        <v>5</v>
      </c>
      <c r="C1871" s="4" t="s">
        <v>15</v>
      </c>
    </row>
    <row r="1872" spans="1:7">
      <c r="A1872" t="n">
        <v>13956</v>
      </c>
      <c r="B1872" s="28" t="n">
        <v>64</v>
      </c>
      <c r="C1872" s="7" t="n">
        <v>3</v>
      </c>
    </row>
    <row r="1873" spans="1:9">
      <c r="A1873" t="s">
        <v>4</v>
      </c>
      <c r="B1873" s="4" t="s">
        <v>5</v>
      </c>
      <c r="C1873" s="4" t="s">
        <v>15</v>
      </c>
    </row>
    <row r="1874" spans="1:9">
      <c r="A1874" t="n">
        <v>13958</v>
      </c>
      <c r="B1874" s="14" t="n">
        <v>74</v>
      </c>
      <c r="C1874" s="7" t="n">
        <v>67</v>
      </c>
    </row>
    <row r="1875" spans="1:9">
      <c r="A1875" t="s">
        <v>4</v>
      </c>
      <c r="B1875" s="4" t="s">
        <v>5</v>
      </c>
      <c r="C1875" s="4" t="s">
        <v>15</v>
      </c>
      <c r="D1875" s="4" t="s">
        <v>15</v>
      </c>
      <c r="E1875" s="4" t="s">
        <v>10</v>
      </c>
    </row>
    <row r="1876" spans="1:9">
      <c r="A1876" t="n">
        <v>13960</v>
      </c>
      <c r="B1876" s="33" t="n">
        <v>45</v>
      </c>
      <c r="C1876" s="7" t="n">
        <v>8</v>
      </c>
      <c r="D1876" s="7" t="n">
        <v>1</v>
      </c>
      <c r="E1876" s="7" t="n">
        <v>0</v>
      </c>
    </row>
    <row r="1877" spans="1:9">
      <c r="A1877" t="s">
        <v>4</v>
      </c>
      <c r="B1877" s="4" t="s">
        <v>5</v>
      </c>
      <c r="C1877" s="4" t="s">
        <v>10</v>
      </c>
    </row>
    <row r="1878" spans="1:9">
      <c r="A1878" t="n">
        <v>13965</v>
      </c>
      <c r="B1878" s="41" t="n">
        <v>13</v>
      </c>
      <c r="C1878" s="7" t="n">
        <v>6409</v>
      </c>
    </row>
    <row r="1879" spans="1:9">
      <c r="A1879" t="s">
        <v>4</v>
      </c>
      <c r="B1879" s="4" t="s">
        <v>5</v>
      </c>
      <c r="C1879" s="4" t="s">
        <v>10</v>
      </c>
    </row>
    <row r="1880" spans="1:9">
      <c r="A1880" t="n">
        <v>13968</v>
      </c>
      <c r="B1880" s="41" t="n">
        <v>13</v>
      </c>
      <c r="C1880" s="7" t="n">
        <v>6408</v>
      </c>
    </row>
    <row r="1881" spans="1:9">
      <c r="A1881" t="s">
        <v>4</v>
      </c>
      <c r="B1881" s="4" t="s">
        <v>5</v>
      </c>
      <c r="C1881" s="4" t="s">
        <v>10</v>
      </c>
    </row>
    <row r="1882" spans="1:9">
      <c r="A1882" t="n">
        <v>13971</v>
      </c>
      <c r="B1882" s="10" t="n">
        <v>12</v>
      </c>
      <c r="C1882" s="7" t="n">
        <v>6464</v>
      </c>
    </row>
    <row r="1883" spans="1:9">
      <c r="A1883" t="s">
        <v>4</v>
      </c>
      <c r="B1883" s="4" t="s">
        <v>5</v>
      </c>
      <c r="C1883" s="4" t="s">
        <v>10</v>
      </c>
    </row>
    <row r="1884" spans="1:9">
      <c r="A1884" t="n">
        <v>13974</v>
      </c>
      <c r="B1884" s="41" t="n">
        <v>13</v>
      </c>
      <c r="C1884" s="7" t="n">
        <v>6465</v>
      </c>
    </row>
    <row r="1885" spans="1:9">
      <c r="A1885" t="s">
        <v>4</v>
      </c>
      <c r="B1885" s="4" t="s">
        <v>5</v>
      </c>
      <c r="C1885" s="4" t="s">
        <v>10</v>
      </c>
    </row>
    <row r="1886" spans="1:9">
      <c r="A1886" t="n">
        <v>13977</v>
      </c>
      <c r="B1886" s="41" t="n">
        <v>13</v>
      </c>
      <c r="C1886" s="7" t="n">
        <v>6466</v>
      </c>
    </row>
    <row r="1887" spans="1:9">
      <c r="A1887" t="s">
        <v>4</v>
      </c>
      <c r="B1887" s="4" t="s">
        <v>5</v>
      </c>
      <c r="C1887" s="4" t="s">
        <v>10</v>
      </c>
    </row>
    <row r="1888" spans="1:9">
      <c r="A1888" t="n">
        <v>13980</v>
      </c>
      <c r="B1888" s="41" t="n">
        <v>13</v>
      </c>
      <c r="C1888" s="7" t="n">
        <v>6467</v>
      </c>
    </row>
    <row r="1889" spans="1:5">
      <c r="A1889" t="s">
        <v>4</v>
      </c>
      <c r="B1889" s="4" t="s">
        <v>5</v>
      </c>
      <c r="C1889" s="4" t="s">
        <v>10</v>
      </c>
    </row>
    <row r="1890" spans="1:5">
      <c r="A1890" t="n">
        <v>13983</v>
      </c>
      <c r="B1890" s="41" t="n">
        <v>13</v>
      </c>
      <c r="C1890" s="7" t="n">
        <v>6468</v>
      </c>
    </row>
    <row r="1891" spans="1:5">
      <c r="A1891" t="s">
        <v>4</v>
      </c>
      <c r="B1891" s="4" t="s">
        <v>5</v>
      </c>
      <c r="C1891" s="4" t="s">
        <v>10</v>
      </c>
    </row>
    <row r="1892" spans="1:5">
      <c r="A1892" t="n">
        <v>13986</v>
      </c>
      <c r="B1892" s="41" t="n">
        <v>13</v>
      </c>
      <c r="C1892" s="7" t="n">
        <v>6469</v>
      </c>
    </row>
    <row r="1893" spans="1:5">
      <c r="A1893" t="s">
        <v>4</v>
      </c>
      <c r="B1893" s="4" t="s">
        <v>5</v>
      </c>
      <c r="C1893" s="4" t="s">
        <v>10</v>
      </c>
    </row>
    <row r="1894" spans="1:5">
      <c r="A1894" t="n">
        <v>13989</v>
      </c>
      <c r="B1894" s="41" t="n">
        <v>13</v>
      </c>
      <c r="C1894" s="7" t="n">
        <v>6470</v>
      </c>
    </row>
    <row r="1895" spans="1:5">
      <c r="A1895" t="s">
        <v>4</v>
      </c>
      <c r="B1895" s="4" t="s">
        <v>5</v>
      </c>
      <c r="C1895" s="4" t="s">
        <v>10</v>
      </c>
    </row>
    <row r="1896" spans="1:5">
      <c r="A1896" t="n">
        <v>13992</v>
      </c>
      <c r="B1896" s="41" t="n">
        <v>13</v>
      </c>
      <c r="C1896" s="7" t="n">
        <v>6471</v>
      </c>
    </row>
    <row r="1897" spans="1:5">
      <c r="A1897" t="s">
        <v>4</v>
      </c>
      <c r="B1897" s="4" t="s">
        <v>5</v>
      </c>
      <c r="C1897" s="4" t="s">
        <v>15</v>
      </c>
    </row>
    <row r="1898" spans="1:5">
      <c r="A1898" t="n">
        <v>13995</v>
      </c>
      <c r="B1898" s="14" t="n">
        <v>74</v>
      </c>
      <c r="C1898" s="7" t="n">
        <v>18</v>
      </c>
    </row>
    <row r="1899" spans="1:5">
      <c r="A1899" t="s">
        <v>4</v>
      </c>
      <c r="B1899" s="4" t="s">
        <v>5</v>
      </c>
      <c r="C1899" s="4" t="s">
        <v>15</v>
      </c>
    </row>
    <row r="1900" spans="1:5">
      <c r="A1900" t="n">
        <v>13997</v>
      </c>
      <c r="B1900" s="14" t="n">
        <v>74</v>
      </c>
      <c r="C1900" s="7" t="n">
        <v>45</v>
      </c>
    </row>
    <row r="1901" spans="1:5">
      <c r="A1901" t="s">
        <v>4</v>
      </c>
      <c r="B1901" s="4" t="s">
        <v>5</v>
      </c>
      <c r="C1901" s="4" t="s">
        <v>10</v>
      </c>
    </row>
    <row r="1902" spans="1:5">
      <c r="A1902" t="n">
        <v>13999</v>
      </c>
      <c r="B1902" s="21" t="n">
        <v>16</v>
      </c>
      <c r="C1902" s="7" t="n">
        <v>0</v>
      </c>
    </row>
    <row r="1903" spans="1:5">
      <c r="A1903" t="s">
        <v>4</v>
      </c>
      <c r="B1903" s="4" t="s">
        <v>5</v>
      </c>
      <c r="C1903" s="4" t="s">
        <v>15</v>
      </c>
      <c r="D1903" s="4" t="s">
        <v>15</v>
      </c>
      <c r="E1903" s="4" t="s">
        <v>15</v>
      </c>
      <c r="F1903" s="4" t="s">
        <v>15</v>
      </c>
    </row>
    <row r="1904" spans="1:5">
      <c r="A1904" t="n">
        <v>14002</v>
      </c>
      <c r="B1904" s="23" t="n">
        <v>14</v>
      </c>
      <c r="C1904" s="7" t="n">
        <v>0</v>
      </c>
      <c r="D1904" s="7" t="n">
        <v>8</v>
      </c>
      <c r="E1904" s="7" t="n">
        <v>0</v>
      </c>
      <c r="F1904" s="7" t="n">
        <v>0</v>
      </c>
    </row>
    <row r="1905" spans="1:6">
      <c r="A1905" t="s">
        <v>4</v>
      </c>
      <c r="B1905" s="4" t="s">
        <v>5</v>
      </c>
      <c r="C1905" s="4" t="s">
        <v>15</v>
      </c>
      <c r="D1905" s="4" t="s">
        <v>6</v>
      </c>
    </row>
    <row r="1906" spans="1:6">
      <c r="A1906" t="n">
        <v>14007</v>
      </c>
      <c r="B1906" s="8" t="n">
        <v>2</v>
      </c>
      <c r="C1906" s="7" t="n">
        <v>11</v>
      </c>
      <c r="D1906" s="7" t="s">
        <v>25</v>
      </c>
    </row>
    <row r="1907" spans="1:6">
      <c r="A1907" t="s">
        <v>4</v>
      </c>
      <c r="B1907" s="4" t="s">
        <v>5</v>
      </c>
      <c r="C1907" s="4" t="s">
        <v>10</v>
      </c>
    </row>
    <row r="1908" spans="1:6">
      <c r="A1908" t="n">
        <v>14021</v>
      </c>
      <c r="B1908" s="21" t="n">
        <v>16</v>
      </c>
      <c r="C1908" s="7" t="n">
        <v>0</v>
      </c>
    </row>
    <row r="1909" spans="1:6">
      <c r="A1909" t="s">
        <v>4</v>
      </c>
      <c r="B1909" s="4" t="s">
        <v>5</v>
      </c>
      <c r="C1909" s="4" t="s">
        <v>15</v>
      </c>
      <c r="D1909" s="4" t="s">
        <v>6</v>
      </c>
    </row>
    <row r="1910" spans="1:6">
      <c r="A1910" t="n">
        <v>14024</v>
      </c>
      <c r="B1910" s="8" t="n">
        <v>2</v>
      </c>
      <c r="C1910" s="7" t="n">
        <v>11</v>
      </c>
      <c r="D1910" s="7" t="s">
        <v>56</v>
      </c>
    </row>
    <row r="1911" spans="1:6">
      <c r="A1911" t="s">
        <v>4</v>
      </c>
      <c r="B1911" s="4" t="s">
        <v>5</v>
      </c>
      <c r="C1911" s="4" t="s">
        <v>10</v>
      </c>
    </row>
    <row r="1912" spans="1:6">
      <c r="A1912" t="n">
        <v>14033</v>
      </c>
      <c r="B1912" s="21" t="n">
        <v>16</v>
      </c>
      <c r="C1912" s="7" t="n">
        <v>0</v>
      </c>
    </row>
    <row r="1913" spans="1:6">
      <c r="A1913" t="s">
        <v>4</v>
      </c>
      <c r="B1913" s="4" t="s">
        <v>5</v>
      </c>
      <c r="C1913" s="4" t="s">
        <v>9</v>
      </c>
    </row>
    <row r="1914" spans="1:6">
      <c r="A1914" t="n">
        <v>14036</v>
      </c>
      <c r="B1914" s="40" t="n">
        <v>15</v>
      </c>
      <c r="C1914" s="7" t="n">
        <v>2048</v>
      </c>
    </row>
    <row r="1915" spans="1:6">
      <c r="A1915" t="s">
        <v>4</v>
      </c>
      <c r="B1915" s="4" t="s">
        <v>5</v>
      </c>
      <c r="C1915" s="4" t="s">
        <v>15</v>
      </c>
      <c r="D1915" s="4" t="s">
        <v>6</v>
      </c>
    </row>
    <row r="1916" spans="1:6">
      <c r="A1916" t="n">
        <v>14041</v>
      </c>
      <c r="B1916" s="8" t="n">
        <v>2</v>
      </c>
      <c r="C1916" s="7" t="n">
        <v>10</v>
      </c>
      <c r="D1916" s="7" t="s">
        <v>36</v>
      </c>
    </row>
    <row r="1917" spans="1:6">
      <c r="A1917" t="s">
        <v>4</v>
      </c>
      <c r="B1917" s="4" t="s">
        <v>5</v>
      </c>
      <c r="C1917" s="4" t="s">
        <v>10</v>
      </c>
    </row>
    <row r="1918" spans="1:6">
      <c r="A1918" t="n">
        <v>14059</v>
      </c>
      <c r="B1918" s="21" t="n">
        <v>16</v>
      </c>
      <c r="C1918" s="7" t="n">
        <v>0</v>
      </c>
    </row>
    <row r="1919" spans="1:6">
      <c r="A1919" t="s">
        <v>4</v>
      </c>
      <c r="B1919" s="4" t="s">
        <v>5</v>
      </c>
      <c r="C1919" s="4" t="s">
        <v>15</v>
      </c>
      <c r="D1919" s="4" t="s">
        <v>6</v>
      </c>
    </row>
    <row r="1920" spans="1:6">
      <c r="A1920" t="n">
        <v>14062</v>
      </c>
      <c r="B1920" s="8" t="n">
        <v>2</v>
      </c>
      <c r="C1920" s="7" t="n">
        <v>10</v>
      </c>
      <c r="D1920" s="7" t="s">
        <v>37</v>
      </c>
    </row>
    <row r="1921" spans="1:4">
      <c r="A1921" t="s">
        <v>4</v>
      </c>
      <c r="B1921" s="4" t="s">
        <v>5</v>
      </c>
      <c r="C1921" s="4" t="s">
        <v>10</v>
      </c>
    </row>
    <row r="1922" spans="1:4">
      <c r="A1922" t="n">
        <v>14081</v>
      </c>
      <c r="B1922" s="21" t="n">
        <v>16</v>
      </c>
      <c r="C1922" s="7" t="n">
        <v>0</v>
      </c>
    </row>
    <row r="1923" spans="1:4">
      <c r="A1923" t="s">
        <v>4</v>
      </c>
      <c r="B1923" s="4" t="s">
        <v>5</v>
      </c>
      <c r="C1923" s="4" t="s">
        <v>15</v>
      </c>
      <c r="D1923" s="4" t="s">
        <v>10</v>
      </c>
      <c r="E1923" s="4" t="s">
        <v>22</v>
      </c>
    </row>
    <row r="1924" spans="1:4">
      <c r="A1924" t="n">
        <v>14084</v>
      </c>
      <c r="B1924" s="25" t="n">
        <v>58</v>
      </c>
      <c r="C1924" s="7" t="n">
        <v>100</v>
      </c>
      <c r="D1924" s="7" t="n">
        <v>300</v>
      </c>
      <c r="E1924" s="7" t="n">
        <v>1</v>
      </c>
    </row>
    <row r="1925" spans="1:4">
      <c r="A1925" t="s">
        <v>4</v>
      </c>
      <c r="B1925" s="4" t="s">
        <v>5</v>
      </c>
      <c r="C1925" s="4" t="s">
        <v>15</v>
      </c>
      <c r="D1925" s="4" t="s">
        <v>10</v>
      </c>
    </row>
    <row r="1926" spans="1:4">
      <c r="A1926" t="n">
        <v>14092</v>
      </c>
      <c r="B1926" s="25" t="n">
        <v>58</v>
      </c>
      <c r="C1926" s="7" t="n">
        <v>255</v>
      </c>
      <c r="D1926" s="7" t="n">
        <v>0</v>
      </c>
    </row>
    <row r="1927" spans="1:4">
      <c r="A1927" t="s">
        <v>4</v>
      </c>
      <c r="B1927" s="4" t="s">
        <v>5</v>
      </c>
      <c r="C1927" s="4" t="s">
        <v>15</v>
      </c>
    </row>
    <row r="1928" spans="1:4">
      <c r="A1928" t="n">
        <v>14096</v>
      </c>
      <c r="B1928" s="22" t="n">
        <v>23</v>
      </c>
      <c r="C1928" s="7" t="n">
        <v>0</v>
      </c>
    </row>
    <row r="1929" spans="1:4">
      <c r="A1929" t="s">
        <v>4</v>
      </c>
      <c r="B1929" s="4" t="s">
        <v>5</v>
      </c>
    </row>
    <row r="1930" spans="1:4">
      <c r="A1930" t="n">
        <v>14098</v>
      </c>
      <c r="B1930" s="5" t="n">
        <v>1</v>
      </c>
    </row>
    <row r="1931" spans="1:4" s="3" customFormat="1" customHeight="0">
      <c r="A1931" s="3" t="s">
        <v>2</v>
      </c>
      <c r="B1931" s="3" t="s">
        <v>111</v>
      </c>
    </row>
    <row r="1932" spans="1:4">
      <c r="A1932" t="s">
        <v>4</v>
      </c>
      <c r="B1932" s="4" t="s">
        <v>5</v>
      </c>
      <c r="C1932" s="4" t="s">
        <v>15</v>
      </c>
      <c r="D1932" s="4" t="s">
        <v>15</v>
      </c>
      <c r="E1932" s="4" t="s">
        <v>15</v>
      </c>
      <c r="F1932" s="4" t="s">
        <v>15</v>
      </c>
    </row>
    <row r="1933" spans="1:4">
      <c r="A1933" t="n">
        <v>14100</v>
      </c>
      <c r="B1933" s="23" t="n">
        <v>14</v>
      </c>
      <c r="C1933" s="7" t="n">
        <v>2</v>
      </c>
      <c r="D1933" s="7" t="n">
        <v>0</v>
      </c>
      <c r="E1933" s="7" t="n">
        <v>0</v>
      </c>
      <c r="F1933" s="7" t="n">
        <v>0</v>
      </c>
    </row>
    <row r="1934" spans="1:4">
      <c r="A1934" t="s">
        <v>4</v>
      </c>
      <c r="B1934" s="4" t="s">
        <v>5</v>
      </c>
      <c r="C1934" s="4" t="s">
        <v>15</v>
      </c>
      <c r="D1934" s="24" t="s">
        <v>39</v>
      </c>
      <c r="E1934" s="4" t="s">
        <v>5</v>
      </c>
      <c r="F1934" s="4" t="s">
        <v>15</v>
      </c>
      <c r="G1934" s="4" t="s">
        <v>10</v>
      </c>
      <c r="H1934" s="24" t="s">
        <v>40</v>
      </c>
      <c r="I1934" s="4" t="s">
        <v>15</v>
      </c>
      <c r="J1934" s="4" t="s">
        <v>9</v>
      </c>
      <c r="K1934" s="4" t="s">
        <v>15</v>
      </c>
      <c r="L1934" s="4" t="s">
        <v>15</v>
      </c>
      <c r="M1934" s="24" t="s">
        <v>39</v>
      </c>
      <c r="N1934" s="4" t="s">
        <v>5</v>
      </c>
      <c r="O1934" s="4" t="s">
        <v>15</v>
      </c>
      <c r="P1934" s="4" t="s">
        <v>10</v>
      </c>
      <c r="Q1934" s="24" t="s">
        <v>40</v>
      </c>
      <c r="R1934" s="4" t="s">
        <v>15</v>
      </c>
      <c r="S1934" s="4" t="s">
        <v>9</v>
      </c>
      <c r="T1934" s="4" t="s">
        <v>15</v>
      </c>
      <c r="U1934" s="4" t="s">
        <v>15</v>
      </c>
      <c r="V1934" s="4" t="s">
        <v>15</v>
      </c>
      <c r="W1934" s="4" t="s">
        <v>21</v>
      </c>
    </row>
    <row r="1935" spans="1:4">
      <c r="A1935" t="n">
        <v>14105</v>
      </c>
      <c r="B1935" s="11" t="n">
        <v>5</v>
      </c>
      <c r="C1935" s="7" t="n">
        <v>28</v>
      </c>
      <c r="D1935" s="24" t="s">
        <v>3</v>
      </c>
      <c r="E1935" s="9" t="n">
        <v>162</v>
      </c>
      <c r="F1935" s="7" t="n">
        <v>3</v>
      </c>
      <c r="G1935" s="7" t="n">
        <v>12498</v>
      </c>
      <c r="H1935" s="24" t="s">
        <v>3</v>
      </c>
      <c r="I1935" s="7" t="n">
        <v>0</v>
      </c>
      <c r="J1935" s="7" t="n">
        <v>1</v>
      </c>
      <c r="K1935" s="7" t="n">
        <v>2</v>
      </c>
      <c r="L1935" s="7" t="n">
        <v>28</v>
      </c>
      <c r="M1935" s="24" t="s">
        <v>3</v>
      </c>
      <c r="N1935" s="9" t="n">
        <v>162</v>
      </c>
      <c r="O1935" s="7" t="n">
        <v>3</v>
      </c>
      <c r="P1935" s="7" t="n">
        <v>12498</v>
      </c>
      <c r="Q1935" s="24" t="s">
        <v>3</v>
      </c>
      <c r="R1935" s="7" t="n">
        <v>0</v>
      </c>
      <c r="S1935" s="7" t="n">
        <v>2</v>
      </c>
      <c r="T1935" s="7" t="n">
        <v>2</v>
      </c>
      <c r="U1935" s="7" t="n">
        <v>11</v>
      </c>
      <c r="V1935" s="7" t="n">
        <v>1</v>
      </c>
      <c r="W1935" s="12" t="n">
        <f t="normal" ca="1">A1939</f>
        <v>0</v>
      </c>
    </row>
    <row r="1936" spans="1:4">
      <c r="A1936" t="s">
        <v>4</v>
      </c>
      <c r="B1936" s="4" t="s">
        <v>5</v>
      </c>
      <c r="C1936" s="4" t="s">
        <v>15</v>
      </c>
      <c r="D1936" s="4" t="s">
        <v>10</v>
      </c>
      <c r="E1936" s="4" t="s">
        <v>22</v>
      </c>
    </row>
    <row r="1937" spans="1:23">
      <c r="A1937" t="n">
        <v>14134</v>
      </c>
      <c r="B1937" s="25" t="n">
        <v>58</v>
      </c>
      <c r="C1937" s="7" t="n">
        <v>0</v>
      </c>
      <c r="D1937" s="7" t="n">
        <v>0</v>
      </c>
      <c r="E1937" s="7" t="n">
        <v>1</v>
      </c>
    </row>
    <row r="1938" spans="1:23">
      <c r="A1938" t="s">
        <v>4</v>
      </c>
      <c r="B1938" s="4" t="s">
        <v>5</v>
      </c>
      <c r="C1938" s="4" t="s">
        <v>15</v>
      </c>
      <c r="D1938" s="24" t="s">
        <v>39</v>
      </c>
      <c r="E1938" s="4" t="s">
        <v>5</v>
      </c>
      <c r="F1938" s="4" t="s">
        <v>15</v>
      </c>
      <c r="G1938" s="4" t="s">
        <v>10</v>
      </c>
      <c r="H1938" s="24" t="s">
        <v>40</v>
      </c>
      <c r="I1938" s="4" t="s">
        <v>15</v>
      </c>
      <c r="J1938" s="4" t="s">
        <v>9</v>
      </c>
      <c r="K1938" s="4" t="s">
        <v>15</v>
      </c>
      <c r="L1938" s="4" t="s">
        <v>15</v>
      </c>
      <c r="M1938" s="24" t="s">
        <v>39</v>
      </c>
      <c r="N1938" s="4" t="s">
        <v>5</v>
      </c>
      <c r="O1938" s="4" t="s">
        <v>15</v>
      </c>
      <c r="P1938" s="4" t="s">
        <v>10</v>
      </c>
      <c r="Q1938" s="24" t="s">
        <v>40</v>
      </c>
      <c r="R1938" s="4" t="s">
        <v>15</v>
      </c>
      <c r="S1938" s="4" t="s">
        <v>9</v>
      </c>
      <c r="T1938" s="4" t="s">
        <v>15</v>
      </c>
      <c r="U1938" s="4" t="s">
        <v>15</v>
      </c>
      <c r="V1938" s="4" t="s">
        <v>15</v>
      </c>
      <c r="W1938" s="4" t="s">
        <v>21</v>
      </c>
    </row>
    <row r="1939" spans="1:23">
      <c r="A1939" t="n">
        <v>14142</v>
      </c>
      <c r="B1939" s="11" t="n">
        <v>5</v>
      </c>
      <c r="C1939" s="7" t="n">
        <v>28</v>
      </c>
      <c r="D1939" s="24" t="s">
        <v>3</v>
      </c>
      <c r="E1939" s="9" t="n">
        <v>162</v>
      </c>
      <c r="F1939" s="7" t="n">
        <v>3</v>
      </c>
      <c r="G1939" s="7" t="n">
        <v>12498</v>
      </c>
      <c r="H1939" s="24" t="s">
        <v>3</v>
      </c>
      <c r="I1939" s="7" t="n">
        <v>0</v>
      </c>
      <c r="J1939" s="7" t="n">
        <v>1</v>
      </c>
      <c r="K1939" s="7" t="n">
        <v>3</v>
      </c>
      <c r="L1939" s="7" t="n">
        <v>28</v>
      </c>
      <c r="M1939" s="24" t="s">
        <v>3</v>
      </c>
      <c r="N1939" s="9" t="n">
        <v>162</v>
      </c>
      <c r="O1939" s="7" t="n">
        <v>3</v>
      </c>
      <c r="P1939" s="7" t="n">
        <v>12498</v>
      </c>
      <c r="Q1939" s="24" t="s">
        <v>3</v>
      </c>
      <c r="R1939" s="7" t="n">
        <v>0</v>
      </c>
      <c r="S1939" s="7" t="n">
        <v>2</v>
      </c>
      <c r="T1939" s="7" t="n">
        <v>3</v>
      </c>
      <c r="U1939" s="7" t="n">
        <v>9</v>
      </c>
      <c r="V1939" s="7" t="n">
        <v>1</v>
      </c>
      <c r="W1939" s="12" t="n">
        <f t="normal" ca="1">A1949</f>
        <v>0</v>
      </c>
    </row>
    <row r="1940" spans="1:23">
      <c r="A1940" t="s">
        <v>4</v>
      </c>
      <c r="B1940" s="4" t="s">
        <v>5</v>
      </c>
      <c r="C1940" s="4" t="s">
        <v>15</v>
      </c>
      <c r="D1940" s="24" t="s">
        <v>39</v>
      </c>
      <c r="E1940" s="4" t="s">
        <v>5</v>
      </c>
      <c r="F1940" s="4" t="s">
        <v>10</v>
      </c>
      <c r="G1940" s="4" t="s">
        <v>15</v>
      </c>
      <c r="H1940" s="4" t="s">
        <v>15</v>
      </c>
      <c r="I1940" s="4" t="s">
        <v>6</v>
      </c>
      <c r="J1940" s="24" t="s">
        <v>40</v>
      </c>
      <c r="K1940" s="4" t="s">
        <v>15</v>
      </c>
      <c r="L1940" s="4" t="s">
        <v>15</v>
      </c>
      <c r="M1940" s="24" t="s">
        <v>39</v>
      </c>
      <c r="N1940" s="4" t="s">
        <v>5</v>
      </c>
      <c r="O1940" s="4" t="s">
        <v>15</v>
      </c>
      <c r="P1940" s="24" t="s">
        <v>40</v>
      </c>
      <c r="Q1940" s="4" t="s">
        <v>15</v>
      </c>
      <c r="R1940" s="4" t="s">
        <v>9</v>
      </c>
      <c r="S1940" s="4" t="s">
        <v>15</v>
      </c>
      <c r="T1940" s="4" t="s">
        <v>15</v>
      </c>
      <c r="U1940" s="4" t="s">
        <v>15</v>
      </c>
      <c r="V1940" s="24" t="s">
        <v>39</v>
      </c>
      <c r="W1940" s="4" t="s">
        <v>5</v>
      </c>
      <c r="X1940" s="4" t="s">
        <v>15</v>
      </c>
      <c r="Y1940" s="24" t="s">
        <v>40</v>
      </c>
      <c r="Z1940" s="4" t="s">
        <v>15</v>
      </c>
      <c r="AA1940" s="4" t="s">
        <v>9</v>
      </c>
      <c r="AB1940" s="4" t="s">
        <v>15</v>
      </c>
      <c r="AC1940" s="4" t="s">
        <v>15</v>
      </c>
      <c r="AD1940" s="4" t="s">
        <v>15</v>
      </c>
      <c r="AE1940" s="4" t="s">
        <v>21</v>
      </c>
    </row>
    <row r="1941" spans="1:23">
      <c r="A1941" t="n">
        <v>14171</v>
      </c>
      <c r="B1941" s="11" t="n">
        <v>5</v>
      </c>
      <c r="C1941" s="7" t="n">
        <v>28</v>
      </c>
      <c r="D1941" s="24" t="s">
        <v>3</v>
      </c>
      <c r="E1941" s="26" t="n">
        <v>47</v>
      </c>
      <c r="F1941" s="7" t="n">
        <v>61456</v>
      </c>
      <c r="G1941" s="7" t="n">
        <v>2</v>
      </c>
      <c r="H1941" s="7" t="n">
        <v>0</v>
      </c>
      <c r="I1941" s="7" t="s">
        <v>41</v>
      </c>
      <c r="J1941" s="24" t="s">
        <v>3</v>
      </c>
      <c r="K1941" s="7" t="n">
        <v>8</v>
      </c>
      <c r="L1941" s="7" t="n">
        <v>28</v>
      </c>
      <c r="M1941" s="24" t="s">
        <v>3</v>
      </c>
      <c r="N1941" s="14" t="n">
        <v>74</v>
      </c>
      <c r="O1941" s="7" t="n">
        <v>65</v>
      </c>
      <c r="P1941" s="24" t="s">
        <v>3</v>
      </c>
      <c r="Q1941" s="7" t="n">
        <v>0</v>
      </c>
      <c r="R1941" s="7" t="n">
        <v>1</v>
      </c>
      <c r="S1941" s="7" t="n">
        <v>3</v>
      </c>
      <c r="T1941" s="7" t="n">
        <v>9</v>
      </c>
      <c r="U1941" s="7" t="n">
        <v>28</v>
      </c>
      <c r="V1941" s="24" t="s">
        <v>3</v>
      </c>
      <c r="W1941" s="14" t="n">
        <v>74</v>
      </c>
      <c r="X1941" s="7" t="n">
        <v>65</v>
      </c>
      <c r="Y1941" s="24" t="s">
        <v>3</v>
      </c>
      <c r="Z1941" s="7" t="n">
        <v>0</v>
      </c>
      <c r="AA1941" s="7" t="n">
        <v>2</v>
      </c>
      <c r="AB1941" s="7" t="n">
        <v>3</v>
      </c>
      <c r="AC1941" s="7" t="n">
        <v>9</v>
      </c>
      <c r="AD1941" s="7" t="n">
        <v>1</v>
      </c>
      <c r="AE1941" s="12" t="n">
        <f t="normal" ca="1">A1945</f>
        <v>0</v>
      </c>
    </row>
    <row r="1942" spans="1:23">
      <c r="A1942" t="s">
        <v>4</v>
      </c>
      <c r="B1942" s="4" t="s">
        <v>5</v>
      </c>
      <c r="C1942" s="4" t="s">
        <v>10</v>
      </c>
      <c r="D1942" s="4" t="s">
        <v>15</v>
      </c>
      <c r="E1942" s="4" t="s">
        <v>15</v>
      </c>
      <c r="F1942" s="4" t="s">
        <v>6</v>
      </c>
    </row>
    <row r="1943" spans="1:23">
      <c r="A1943" t="n">
        <v>14219</v>
      </c>
      <c r="B1943" s="26" t="n">
        <v>47</v>
      </c>
      <c r="C1943" s="7" t="n">
        <v>61456</v>
      </c>
      <c r="D1943" s="7" t="n">
        <v>0</v>
      </c>
      <c r="E1943" s="7" t="n">
        <v>0</v>
      </c>
      <c r="F1943" s="7" t="s">
        <v>42</v>
      </c>
    </row>
    <row r="1944" spans="1:23">
      <c r="A1944" t="s">
        <v>4</v>
      </c>
      <c r="B1944" s="4" t="s">
        <v>5</v>
      </c>
      <c r="C1944" s="4" t="s">
        <v>15</v>
      </c>
      <c r="D1944" s="4" t="s">
        <v>10</v>
      </c>
      <c r="E1944" s="4" t="s">
        <v>22</v>
      </c>
    </row>
    <row r="1945" spans="1:23">
      <c r="A1945" t="n">
        <v>14232</v>
      </c>
      <c r="B1945" s="25" t="n">
        <v>58</v>
      </c>
      <c r="C1945" s="7" t="n">
        <v>0</v>
      </c>
      <c r="D1945" s="7" t="n">
        <v>300</v>
      </c>
      <c r="E1945" s="7" t="n">
        <v>1</v>
      </c>
    </row>
    <row r="1946" spans="1:23">
      <c r="A1946" t="s">
        <v>4</v>
      </c>
      <c r="B1946" s="4" t="s">
        <v>5</v>
      </c>
      <c r="C1946" s="4" t="s">
        <v>15</v>
      </c>
      <c r="D1946" s="4" t="s">
        <v>10</v>
      </c>
    </row>
    <row r="1947" spans="1:23">
      <c r="A1947" t="n">
        <v>14240</v>
      </c>
      <c r="B1947" s="25" t="n">
        <v>58</v>
      </c>
      <c r="C1947" s="7" t="n">
        <v>255</v>
      </c>
      <c r="D1947" s="7" t="n">
        <v>0</v>
      </c>
    </row>
    <row r="1948" spans="1:23">
      <c r="A1948" t="s">
        <v>4</v>
      </c>
      <c r="B1948" s="4" t="s">
        <v>5</v>
      </c>
      <c r="C1948" s="4" t="s">
        <v>15</v>
      </c>
      <c r="D1948" s="4" t="s">
        <v>15</v>
      </c>
      <c r="E1948" s="4" t="s">
        <v>15</v>
      </c>
      <c r="F1948" s="4" t="s">
        <v>15</v>
      </c>
    </row>
    <row r="1949" spans="1:23">
      <c r="A1949" t="n">
        <v>14244</v>
      </c>
      <c r="B1949" s="23" t="n">
        <v>14</v>
      </c>
      <c r="C1949" s="7" t="n">
        <v>0</v>
      </c>
      <c r="D1949" s="7" t="n">
        <v>0</v>
      </c>
      <c r="E1949" s="7" t="n">
        <v>0</v>
      </c>
      <c r="F1949" s="7" t="n">
        <v>64</v>
      </c>
    </row>
    <row r="1950" spans="1:23">
      <c r="A1950" t="s">
        <v>4</v>
      </c>
      <c r="B1950" s="4" t="s">
        <v>5</v>
      </c>
      <c r="C1950" s="4" t="s">
        <v>15</v>
      </c>
      <c r="D1950" s="4" t="s">
        <v>10</v>
      </c>
    </row>
    <row r="1951" spans="1:23">
      <c r="A1951" t="n">
        <v>14249</v>
      </c>
      <c r="B1951" s="19" t="n">
        <v>22</v>
      </c>
      <c r="C1951" s="7" t="n">
        <v>0</v>
      </c>
      <c r="D1951" s="7" t="n">
        <v>12498</v>
      </c>
    </row>
    <row r="1952" spans="1:23">
      <c r="A1952" t="s">
        <v>4</v>
      </c>
      <c r="B1952" s="4" t="s">
        <v>5</v>
      </c>
      <c r="C1952" s="4" t="s">
        <v>15</v>
      </c>
      <c r="D1952" s="4" t="s">
        <v>10</v>
      </c>
    </row>
    <row r="1953" spans="1:31">
      <c r="A1953" t="n">
        <v>14253</v>
      </c>
      <c r="B1953" s="25" t="n">
        <v>58</v>
      </c>
      <c r="C1953" s="7" t="n">
        <v>5</v>
      </c>
      <c r="D1953" s="7" t="n">
        <v>300</v>
      </c>
    </row>
    <row r="1954" spans="1:31">
      <c r="A1954" t="s">
        <v>4</v>
      </c>
      <c r="B1954" s="4" t="s">
        <v>5</v>
      </c>
      <c r="C1954" s="4" t="s">
        <v>22</v>
      </c>
      <c r="D1954" s="4" t="s">
        <v>10</v>
      </c>
    </row>
    <row r="1955" spans="1:31">
      <c r="A1955" t="n">
        <v>14257</v>
      </c>
      <c r="B1955" s="27" t="n">
        <v>103</v>
      </c>
      <c r="C1955" s="7" t="n">
        <v>0</v>
      </c>
      <c r="D1955" s="7" t="n">
        <v>300</v>
      </c>
    </row>
    <row r="1956" spans="1:31">
      <c r="A1956" t="s">
        <v>4</v>
      </c>
      <c r="B1956" s="4" t="s">
        <v>5</v>
      </c>
      <c r="C1956" s="4" t="s">
        <v>15</v>
      </c>
    </row>
    <row r="1957" spans="1:31">
      <c r="A1957" t="n">
        <v>14264</v>
      </c>
      <c r="B1957" s="28" t="n">
        <v>64</v>
      </c>
      <c r="C1957" s="7" t="n">
        <v>7</v>
      </c>
    </row>
    <row r="1958" spans="1:31">
      <c r="A1958" t="s">
        <v>4</v>
      </c>
      <c r="B1958" s="4" t="s">
        <v>5</v>
      </c>
      <c r="C1958" s="4" t="s">
        <v>15</v>
      </c>
      <c r="D1958" s="4" t="s">
        <v>10</v>
      </c>
    </row>
    <row r="1959" spans="1:31">
      <c r="A1959" t="n">
        <v>14266</v>
      </c>
      <c r="B1959" s="29" t="n">
        <v>72</v>
      </c>
      <c r="C1959" s="7" t="n">
        <v>5</v>
      </c>
      <c r="D1959" s="7" t="n">
        <v>0</v>
      </c>
    </row>
    <row r="1960" spans="1:31">
      <c r="A1960" t="s">
        <v>4</v>
      </c>
      <c r="B1960" s="4" t="s">
        <v>5</v>
      </c>
      <c r="C1960" s="4" t="s">
        <v>15</v>
      </c>
      <c r="D1960" s="24" t="s">
        <v>39</v>
      </c>
      <c r="E1960" s="4" t="s">
        <v>5</v>
      </c>
      <c r="F1960" s="4" t="s">
        <v>15</v>
      </c>
      <c r="G1960" s="4" t="s">
        <v>10</v>
      </c>
      <c r="H1960" s="24" t="s">
        <v>40</v>
      </c>
      <c r="I1960" s="4" t="s">
        <v>15</v>
      </c>
      <c r="J1960" s="4" t="s">
        <v>9</v>
      </c>
      <c r="K1960" s="4" t="s">
        <v>15</v>
      </c>
      <c r="L1960" s="4" t="s">
        <v>15</v>
      </c>
      <c r="M1960" s="4" t="s">
        <v>21</v>
      </c>
    </row>
    <row r="1961" spans="1:31">
      <c r="A1961" t="n">
        <v>14270</v>
      </c>
      <c r="B1961" s="11" t="n">
        <v>5</v>
      </c>
      <c r="C1961" s="7" t="n">
        <v>28</v>
      </c>
      <c r="D1961" s="24" t="s">
        <v>3</v>
      </c>
      <c r="E1961" s="9" t="n">
        <v>162</v>
      </c>
      <c r="F1961" s="7" t="n">
        <v>4</v>
      </c>
      <c r="G1961" s="7" t="n">
        <v>12498</v>
      </c>
      <c r="H1961" s="24" t="s">
        <v>3</v>
      </c>
      <c r="I1961" s="7" t="n">
        <v>0</v>
      </c>
      <c r="J1961" s="7" t="n">
        <v>1</v>
      </c>
      <c r="K1961" s="7" t="n">
        <v>2</v>
      </c>
      <c r="L1961" s="7" t="n">
        <v>1</v>
      </c>
      <c r="M1961" s="12" t="n">
        <f t="normal" ca="1">A1967</f>
        <v>0</v>
      </c>
    </row>
    <row r="1962" spans="1:31">
      <c r="A1962" t="s">
        <v>4</v>
      </c>
      <c r="B1962" s="4" t="s">
        <v>5</v>
      </c>
      <c r="C1962" s="4" t="s">
        <v>15</v>
      </c>
      <c r="D1962" s="4" t="s">
        <v>6</v>
      </c>
    </row>
    <row r="1963" spans="1:31">
      <c r="A1963" t="n">
        <v>14287</v>
      </c>
      <c r="B1963" s="8" t="n">
        <v>2</v>
      </c>
      <c r="C1963" s="7" t="n">
        <v>10</v>
      </c>
      <c r="D1963" s="7" t="s">
        <v>43</v>
      </c>
    </row>
    <row r="1964" spans="1:31">
      <c r="A1964" t="s">
        <v>4</v>
      </c>
      <c r="B1964" s="4" t="s">
        <v>5</v>
      </c>
      <c r="C1964" s="4" t="s">
        <v>10</v>
      </c>
    </row>
    <row r="1965" spans="1:31">
      <c r="A1965" t="n">
        <v>14304</v>
      </c>
      <c r="B1965" s="21" t="n">
        <v>16</v>
      </c>
      <c r="C1965" s="7" t="n">
        <v>0</v>
      </c>
    </row>
    <row r="1966" spans="1:31">
      <c r="A1966" t="s">
        <v>4</v>
      </c>
      <c r="B1966" s="4" t="s">
        <v>5</v>
      </c>
      <c r="C1966" s="4" t="s">
        <v>10</v>
      </c>
      <c r="D1966" s="4" t="s">
        <v>6</v>
      </c>
      <c r="E1966" s="4" t="s">
        <v>6</v>
      </c>
      <c r="F1966" s="4" t="s">
        <v>6</v>
      </c>
      <c r="G1966" s="4" t="s">
        <v>15</v>
      </c>
      <c r="H1966" s="4" t="s">
        <v>9</v>
      </c>
      <c r="I1966" s="4" t="s">
        <v>22</v>
      </c>
      <c r="J1966" s="4" t="s">
        <v>22</v>
      </c>
      <c r="K1966" s="4" t="s">
        <v>22</v>
      </c>
      <c r="L1966" s="4" t="s">
        <v>22</v>
      </c>
      <c r="M1966" s="4" t="s">
        <v>22</v>
      </c>
      <c r="N1966" s="4" t="s">
        <v>22</v>
      </c>
      <c r="O1966" s="4" t="s">
        <v>22</v>
      </c>
      <c r="P1966" s="4" t="s">
        <v>6</v>
      </c>
      <c r="Q1966" s="4" t="s">
        <v>6</v>
      </c>
      <c r="R1966" s="4" t="s">
        <v>9</v>
      </c>
      <c r="S1966" s="4" t="s">
        <v>15</v>
      </c>
      <c r="T1966" s="4" t="s">
        <v>9</v>
      </c>
      <c r="U1966" s="4" t="s">
        <v>9</v>
      </c>
      <c r="V1966" s="4" t="s">
        <v>10</v>
      </c>
    </row>
    <row r="1967" spans="1:31">
      <c r="A1967" t="n">
        <v>14307</v>
      </c>
      <c r="B1967" s="42" t="n">
        <v>19</v>
      </c>
      <c r="C1967" s="7" t="n">
        <v>1570</v>
      </c>
      <c r="D1967" s="7" t="s">
        <v>58</v>
      </c>
      <c r="E1967" s="7" t="s">
        <v>59</v>
      </c>
      <c r="F1967" s="7" t="s">
        <v>14</v>
      </c>
      <c r="G1967" s="7" t="n">
        <v>0</v>
      </c>
      <c r="H1967" s="7" t="n">
        <v>1</v>
      </c>
      <c r="I1967" s="7" t="n">
        <v>0</v>
      </c>
      <c r="J1967" s="7" t="n">
        <v>0</v>
      </c>
      <c r="K1967" s="7" t="n">
        <v>0</v>
      </c>
      <c r="L1967" s="7" t="n">
        <v>0</v>
      </c>
      <c r="M1967" s="7" t="n">
        <v>1</v>
      </c>
      <c r="N1967" s="7" t="n">
        <v>1.60000002384186</v>
      </c>
      <c r="O1967" s="7" t="n">
        <v>0.0900000035762787</v>
      </c>
      <c r="P1967" s="7" t="s">
        <v>14</v>
      </c>
      <c r="Q1967" s="7" t="s">
        <v>14</v>
      </c>
      <c r="R1967" s="7" t="n">
        <v>-1</v>
      </c>
      <c r="S1967" s="7" t="n">
        <v>0</v>
      </c>
      <c r="T1967" s="7" t="n">
        <v>0</v>
      </c>
      <c r="U1967" s="7" t="n">
        <v>0</v>
      </c>
      <c r="V1967" s="7" t="n">
        <v>0</v>
      </c>
    </row>
    <row r="1968" spans="1:31">
      <c r="A1968" t="s">
        <v>4</v>
      </c>
      <c r="B1968" s="4" t="s">
        <v>5</v>
      </c>
      <c r="C1968" s="4" t="s">
        <v>10</v>
      </c>
      <c r="D1968" s="4" t="s">
        <v>6</v>
      </c>
      <c r="E1968" s="4" t="s">
        <v>6</v>
      </c>
      <c r="F1968" s="4" t="s">
        <v>6</v>
      </c>
      <c r="G1968" s="4" t="s">
        <v>15</v>
      </c>
      <c r="H1968" s="4" t="s">
        <v>9</v>
      </c>
      <c r="I1968" s="4" t="s">
        <v>22</v>
      </c>
      <c r="J1968" s="4" t="s">
        <v>22</v>
      </c>
      <c r="K1968" s="4" t="s">
        <v>22</v>
      </c>
      <c r="L1968" s="4" t="s">
        <v>22</v>
      </c>
      <c r="M1968" s="4" t="s">
        <v>22</v>
      </c>
      <c r="N1968" s="4" t="s">
        <v>22</v>
      </c>
      <c r="O1968" s="4" t="s">
        <v>22</v>
      </c>
      <c r="P1968" s="4" t="s">
        <v>6</v>
      </c>
      <c r="Q1968" s="4" t="s">
        <v>6</v>
      </c>
      <c r="R1968" s="4" t="s">
        <v>9</v>
      </c>
      <c r="S1968" s="4" t="s">
        <v>15</v>
      </c>
      <c r="T1968" s="4" t="s">
        <v>9</v>
      </c>
      <c r="U1968" s="4" t="s">
        <v>9</v>
      </c>
      <c r="V1968" s="4" t="s">
        <v>10</v>
      </c>
    </row>
    <row r="1969" spans="1:22">
      <c r="A1969" t="n">
        <v>14377</v>
      </c>
      <c r="B1969" s="42" t="n">
        <v>19</v>
      </c>
      <c r="C1969" s="7" t="n">
        <v>1571</v>
      </c>
      <c r="D1969" s="7" t="s">
        <v>58</v>
      </c>
      <c r="E1969" s="7" t="s">
        <v>59</v>
      </c>
      <c r="F1969" s="7" t="s">
        <v>14</v>
      </c>
      <c r="G1969" s="7" t="n">
        <v>0</v>
      </c>
      <c r="H1969" s="7" t="n">
        <v>1</v>
      </c>
      <c r="I1969" s="7" t="n">
        <v>0</v>
      </c>
      <c r="J1969" s="7" t="n">
        <v>0</v>
      </c>
      <c r="K1969" s="7" t="n">
        <v>0</v>
      </c>
      <c r="L1969" s="7" t="n">
        <v>0</v>
      </c>
      <c r="M1969" s="7" t="n">
        <v>1</v>
      </c>
      <c r="N1969" s="7" t="n">
        <v>1.60000002384186</v>
      </c>
      <c r="O1969" s="7" t="n">
        <v>0.0900000035762787</v>
      </c>
      <c r="P1969" s="7" t="s">
        <v>14</v>
      </c>
      <c r="Q1969" s="7" t="s">
        <v>14</v>
      </c>
      <c r="R1969" s="7" t="n">
        <v>-1</v>
      </c>
      <c r="S1969" s="7" t="n">
        <v>0</v>
      </c>
      <c r="T1969" s="7" t="n">
        <v>0</v>
      </c>
      <c r="U1969" s="7" t="n">
        <v>0</v>
      </c>
      <c r="V1969" s="7" t="n">
        <v>0</v>
      </c>
    </row>
    <row r="1970" spans="1:22">
      <c r="A1970" t="s">
        <v>4</v>
      </c>
      <c r="B1970" s="4" t="s">
        <v>5</v>
      </c>
      <c r="C1970" s="4" t="s">
        <v>10</v>
      </c>
      <c r="D1970" s="4" t="s">
        <v>6</v>
      </c>
      <c r="E1970" s="4" t="s">
        <v>6</v>
      </c>
      <c r="F1970" s="4" t="s">
        <v>6</v>
      </c>
      <c r="G1970" s="4" t="s">
        <v>15</v>
      </c>
      <c r="H1970" s="4" t="s">
        <v>9</v>
      </c>
      <c r="I1970" s="4" t="s">
        <v>22</v>
      </c>
      <c r="J1970" s="4" t="s">
        <v>22</v>
      </c>
      <c r="K1970" s="4" t="s">
        <v>22</v>
      </c>
      <c r="L1970" s="4" t="s">
        <v>22</v>
      </c>
      <c r="M1970" s="4" t="s">
        <v>22</v>
      </c>
      <c r="N1970" s="4" t="s">
        <v>22</v>
      </c>
      <c r="O1970" s="4" t="s">
        <v>22</v>
      </c>
      <c r="P1970" s="4" t="s">
        <v>6</v>
      </c>
      <c r="Q1970" s="4" t="s">
        <v>6</v>
      </c>
      <c r="R1970" s="4" t="s">
        <v>9</v>
      </c>
      <c r="S1970" s="4" t="s">
        <v>15</v>
      </c>
      <c r="T1970" s="4" t="s">
        <v>9</v>
      </c>
      <c r="U1970" s="4" t="s">
        <v>9</v>
      </c>
      <c r="V1970" s="4" t="s">
        <v>10</v>
      </c>
    </row>
    <row r="1971" spans="1:22">
      <c r="A1971" t="n">
        <v>14447</v>
      </c>
      <c r="B1971" s="42" t="n">
        <v>19</v>
      </c>
      <c r="C1971" s="7" t="n">
        <v>1572</v>
      </c>
      <c r="D1971" s="7" t="s">
        <v>60</v>
      </c>
      <c r="E1971" s="7" t="s">
        <v>59</v>
      </c>
      <c r="F1971" s="7" t="s">
        <v>14</v>
      </c>
      <c r="G1971" s="7" t="n">
        <v>0</v>
      </c>
      <c r="H1971" s="7" t="n">
        <v>1</v>
      </c>
      <c r="I1971" s="7" t="n">
        <v>0</v>
      </c>
      <c r="J1971" s="7" t="n">
        <v>0</v>
      </c>
      <c r="K1971" s="7" t="n">
        <v>0</v>
      </c>
      <c r="L1971" s="7" t="n">
        <v>0</v>
      </c>
      <c r="M1971" s="7" t="n">
        <v>1</v>
      </c>
      <c r="N1971" s="7" t="n">
        <v>1.60000002384186</v>
      </c>
      <c r="O1971" s="7" t="n">
        <v>0.0900000035762787</v>
      </c>
      <c r="P1971" s="7" t="s">
        <v>14</v>
      </c>
      <c r="Q1971" s="7" t="s">
        <v>14</v>
      </c>
      <c r="R1971" s="7" t="n">
        <v>-1</v>
      </c>
      <c r="S1971" s="7" t="n">
        <v>0</v>
      </c>
      <c r="T1971" s="7" t="n">
        <v>0</v>
      </c>
      <c r="U1971" s="7" t="n">
        <v>0</v>
      </c>
      <c r="V1971" s="7" t="n">
        <v>0</v>
      </c>
    </row>
    <row r="1972" spans="1:22">
      <c r="A1972" t="s">
        <v>4</v>
      </c>
      <c r="B1972" s="4" t="s">
        <v>5</v>
      </c>
      <c r="C1972" s="4" t="s">
        <v>10</v>
      </c>
      <c r="D1972" s="4" t="s">
        <v>6</v>
      </c>
      <c r="E1972" s="4" t="s">
        <v>6</v>
      </c>
      <c r="F1972" s="4" t="s">
        <v>6</v>
      </c>
      <c r="G1972" s="4" t="s">
        <v>15</v>
      </c>
      <c r="H1972" s="4" t="s">
        <v>9</v>
      </c>
      <c r="I1972" s="4" t="s">
        <v>22</v>
      </c>
      <c r="J1972" s="4" t="s">
        <v>22</v>
      </c>
      <c r="K1972" s="4" t="s">
        <v>22</v>
      </c>
      <c r="L1972" s="4" t="s">
        <v>22</v>
      </c>
      <c r="M1972" s="4" t="s">
        <v>22</v>
      </c>
      <c r="N1972" s="4" t="s">
        <v>22</v>
      </c>
      <c r="O1972" s="4" t="s">
        <v>22</v>
      </c>
      <c r="P1972" s="4" t="s">
        <v>6</v>
      </c>
      <c r="Q1972" s="4" t="s">
        <v>6</v>
      </c>
      <c r="R1972" s="4" t="s">
        <v>9</v>
      </c>
      <c r="S1972" s="4" t="s">
        <v>15</v>
      </c>
      <c r="T1972" s="4" t="s">
        <v>9</v>
      </c>
      <c r="U1972" s="4" t="s">
        <v>9</v>
      </c>
      <c r="V1972" s="4" t="s">
        <v>10</v>
      </c>
    </row>
    <row r="1973" spans="1:22">
      <c r="A1973" t="n">
        <v>14521</v>
      </c>
      <c r="B1973" s="42" t="n">
        <v>19</v>
      </c>
      <c r="C1973" s="7" t="n">
        <v>1573</v>
      </c>
      <c r="D1973" s="7" t="s">
        <v>60</v>
      </c>
      <c r="E1973" s="7" t="s">
        <v>59</v>
      </c>
      <c r="F1973" s="7" t="s">
        <v>14</v>
      </c>
      <c r="G1973" s="7" t="n">
        <v>0</v>
      </c>
      <c r="H1973" s="7" t="n">
        <v>1</v>
      </c>
      <c r="I1973" s="7" t="n">
        <v>0</v>
      </c>
      <c r="J1973" s="7" t="n">
        <v>0</v>
      </c>
      <c r="K1973" s="7" t="n">
        <v>0</v>
      </c>
      <c r="L1973" s="7" t="n">
        <v>0</v>
      </c>
      <c r="M1973" s="7" t="n">
        <v>1</v>
      </c>
      <c r="N1973" s="7" t="n">
        <v>1.60000002384186</v>
      </c>
      <c r="O1973" s="7" t="n">
        <v>0.0900000035762787</v>
      </c>
      <c r="P1973" s="7" t="s">
        <v>14</v>
      </c>
      <c r="Q1973" s="7" t="s">
        <v>14</v>
      </c>
      <c r="R1973" s="7" t="n">
        <v>-1</v>
      </c>
      <c r="S1973" s="7" t="n">
        <v>0</v>
      </c>
      <c r="T1973" s="7" t="n">
        <v>0</v>
      </c>
      <c r="U1973" s="7" t="n">
        <v>0</v>
      </c>
      <c r="V1973" s="7" t="n">
        <v>0</v>
      </c>
    </row>
    <row r="1974" spans="1:22">
      <c r="A1974" t="s">
        <v>4</v>
      </c>
      <c r="B1974" s="4" t="s">
        <v>5</v>
      </c>
      <c r="C1974" s="4" t="s">
        <v>10</v>
      </c>
      <c r="D1974" s="4" t="s">
        <v>6</v>
      </c>
      <c r="E1974" s="4" t="s">
        <v>6</v>
      </c>
      <c r="F1974" s="4" t="s">
        <v>6</v>
      </c>
      <c r="G1974" s="4" t="s">
        <v>15</v>
      </c>
      <c r="H1974" s="4" t="s">
        <v>9</v>
      </c>
      <c r="I1974" s="4" t="s">
        <v>22</v>
      </c>
      <c r="J1974" s="4" t="s">
        <v>22</v>
      </c>
      <c r="K1974" s="4" t="s">
        <v>22</v>
      </c>
      <c r="L1974" s="4" t="s">
        <v>22</v>
      </c>
      <c r="M1974" s="4" t="s">
        <v>22</v>
      </c>
      <c r="N1974" s="4" t="s">
        <v>22</v>
      </c>
      <c r="O1974" s="4" t="s">
        <v>22</v>
      </c>
      <c r="P1974" s="4" t="s">
        <v>6</v>
      </c>
      <c r="Q1974" s="4" t="s">
        <v>6</v>
      </c>
      <c r="R1974" s="4" t="s">
        <v>9</v>
      </c>
      <c r="S1974" s="4" t="s">
        <v>15</v>
      </c>
      <c r="T1974" s="4" t="s">
        <v>9</v>
      </c>
      <c r="U1974" s="4" t="s">
        <v>9</v>
      </c>
      <c r="V1974" s="4" t="s">
        <v>10</v>
      </c>
    </row>
    <row r="1975" spans="1:22">
      <c r="A1975" t="n">
        <v>14595</v>
      </c>
      <c r="B1975" s="42" t="n">
        <v>19</v>
      </c>
      <c r="C1975" s="7" t="n">
        <v>1660</v>
      </c>
      <c r="D1975" s="7" t="s">
        <v>61</v>
      </c>
      <c r="E1975" s="7" t="s">
        <v>62</v>
      </c>
      <c r="F1975" s="7" t="s">
        <v>14</v>
      </c>
      <c r="G1975" s="7" t="n">
        <v>0</v>
      </c>
      <c r="H1975" s="7" t="n">
        <v>1</v>
      </c>
      <c r="I1975" s="7" t="n">
        <v>0</v>
      </c>
      <c r="J1975" s="7" t="n">
        <v>0</v>
      </c>
      <c r="K1975" s="7" t="n">
        <v>0</v>
      </c>
      <c r="L1975" s="7" t="n">
        <v>0</v>
      </c>
      <c r="M1975" s="7" t="n">
        <v>0.949999988079071</v>
      </c>
      <c r="N1975" s="7" t="n">
        <v>1.60000002384186</v>
      </c>
      <c r="O1975" s="7" t="n">
        <v>0.0900000035762787</v>
      </c>
      <c r="P1975" s="7" t="s">
        <v>13</v>
      </c>
      <c r="Q1975" s="7" t="s">
        <v>14</v>
      </c>
      <c r="R1975" s="7" t="n">
        <v>-1</v>
      </c>
      <c r="S1975" s="7" t="n">
        <v>0</v>
      </c>
      <c r="T1975" s="7" t="n">
        <v>0</v>
      </c>
      <c r="U1975" s="7" t="n">
        <v>0</v>
      </c>
      <c r="V1975" s="7" t="n">
        <v>0</v>
      </c>
    </row>
    <row r="1976" spans="1:22">
      <c r="A1976" t="s">
        <v>4</v>
      </c>
      <c r="B1976" s="4" t="s">
        <v>5</v>
      </c>
      <c r="C1976" s="4" t="s">
        <v>10</v>
      </c>
      <c r="D1976" s="4" t="s">
        <v>6</v>
      </c>
      <c r="E1976" s="4" t="s">
        <v>6</v>
      </c>
      <c r="F1976" s="4" t="s">
        <v>6</v>
      </c>
      <c r="G1976" s="4" t="s">
        <v>15</v>
      </c>
      <c r="H1976" s="4" t="s">
        <v>9</v>
      </c>
      <c r="I1976" s="4" t="s">
        <v>22</v>
      </c>
      <c r="J1976" s="4" t="s">
        <v>22</v>
      </c>
      <c r="K1976" s="4" t="s">
        <v>22</v>
      </c>
      <c r="L1976" s="4" t="s">
        <v>22</v>
      </c>
      <c r="M1976" s="4" t="s">
        <v>22</v>
      </c>
      <c r="N1976" s="4" t="s">
        <v>22</v>
      </c>
      <c r="O1976" s="4" t="s">
        <v>22</v>
      </c>
      <c r="P1976" s="4" t="s">
        <v>6</v>
      </c>
      <c r="Q1976" s="4" t="s">
        <v>6</v>
      </c>
      <c r="R1976" s="4" t="s">
        <v>9</v>
      </c>
      <c r="S1976" s="4" t="s">
        <v>15</v>
      </c>
      <c r="T1976" s="4" t="s">
        <v>9</v>
      </c>
      <c r="U1976" s="4" t="s">
        <v>9</v>
      </c>
      <c r="V1976" s="4" t="s">
        <v>10</v>
      </c>
    </row>
    <row r="1977" spans="1:22">
      <c r="A1977" t="n">
        <v>14681</v>
      </c>
      <c r="B1977" s="42" t="n">
        <v>19</v>
      </c>
      <c r="C1977" s="7" t="n">
        <v>1661</v>
      </c>
      <c r="D1977" s="7" t="s">
        <v>61</v>
      </c>
      <c r="E1977" s="7" t="s">
        <v>62</v>
      </c>
      <c r="F1977" s="7" t="s">
        <v>14</v>
      </c>
      <c r="G1977" s="7" t="n">
        <v>0</v>
      </c>
      <c r="H1977" s="7" t="n">
        <v>1</v>
      </c>
      <c r="I1977" s="7" t="n">
        <v>0</v>
      </c>
      <c r="J1977" s="7" t="n">
        <v>0</v>
      </c>
      <c r="K1977" s="7" t="n">
        <v>0</v>
      </c>
      <c r="L1977" s="7" t="n">
        <v>0</v>
      </c>
      <c r="M1977" s="7" t="n">
        <v>0.949999988079071</v>
      </c>
      <c r="N1977" s="7" t="n">
        <v>1.60000002384186</v>
      </c>
      <c r="O1977" s="7" t="n">
        <v>0.0900000035762787</v>
      </c>
      <c r="P1977" s="7" t="s">
        <v>13</v>
      </c>
      <c r="Q1977" s="7" t="s">
        <v>14</v>
      </c>
      <c r="R1977" s="7" t="n">
        <v>-1</v>
      </c>
      <c r="S1977" s="7" t="n">
        <v>0</v>
      </c>
      <c r="T1977" s="7" t="n">
        <v>0</v>
      </c>
      <c r="U1977" s="7" t="n">
        <v>0</v>
      </c>
      <c r="V1977" s="7" t="n">
        <v>0</v>
      </c>
    </row>
    <row r="1978" spans="1:22">
      <c r="A1978" t="s">
        <v>4</v>
      </c>
      <c r="B1978" s="4" t="s">
        <v>5</v>
      </c>
      <c r="C1978" s="4" t="s">
        <v>10</v>
      </c>
      <c r="D1978" s="4" t="s">
        <v>6</v>
      </c>
      <c r="E1978" s="4" t="s">
        <v>6</v>
      </c>
      <c r="F1978" s="4" t="s">
        <v>6</v>
      </c>
      <c r="G1978" s="4" t="s">
        <v>15</v>
      </c>
      <c r="H1978" s="4" t="s">
        <v>9</v>
      </c>
      <c r="I1978" s="4" t="s">
        <v>22</v>
      </c>
      <c r="J1978" s="4" t="s">
        <v>22</v>
      </c>
      <c r="K1978" s="4" t="s">
        <v>22</v>
      </c>
      <c r="L1978" s="4" t="s">
        <v>22</v>
      </c>
      <c r="M1978" s="4" t="s">
        <v>22</v>
      </c>
      <c r="N1978" s="4" t="s">
        <v>22</v>
      </c>
      <c r="O1978" s="4" t="s">
        <v>22</v>
      </c>
      <c r="P1978" s="4" t="s">
        <v>6</v>
      </c>
      <c r="Q1978" s="4" t="s">
        <v>6</v>
      </c>
      <c r="R1978" s="4" t="s">
        <v>9</v>
      </c>
      <c r="S1978" s="4" t="s">
        <v>15</v>
      </c>
      <c r="T1978" s="4" t="s">
        <v>9</v>
      </c>
      <c r="U1978" s="4" t="s">
        <v>9</v>
      </c>
      <c r="V1978" s="4" t="s">
        <v>10</v>
      </c>
    </row>
    <row r="1979" spans="1:22">
      <c r="A1979" t="n">
        <v>14767</v>
      </c>
      <c r="B1979" s="42" t="n">
        <v>19</v>
      </c>
      <c r="C1979" s="7" t="n">
        <v>1662</v>
      </c>
      <c r="D1979" s="7" t="s">
        <v>61</v>
      </c>
      <c r="E1979" s="7" t="s">
        <v>62</v>
      </c>
      <c r="F1979" s="7" t="s">
        <v>14</v>
      </c>
      <c r="G1979" s="7" t="n">
        <v>0</v>
      </c>
      <c r="H1979" s="7" t="n">
        <v>1</v>
      </c>
      <c r="I1979" s="7" t="n">
        <v>0</v>
      </c>
      <c r="J1979" s="7" t="n">
        <v>0</v>
      </c>
      <c r="K1979" s="7" t="n">
        <v>0</v>
      </c>
      <c r="L1979" s="7" t="n">
        <v>0</v>
      </c>
      <c r="M1979" s="7" t="n">
        <v>0.949999988079071</v>
      </c>
      <c r="N1979" s="7" t="n">
        <v>1.60000002384186</v>
      </c>
      <c r="O1979" s="7" t="n">
        <v>0.0900000035762787</v>
      </c>
      <c r="P1979" s="7" t="s">
        <v>13</v>
      </c>
      <c r="Q1979" s="7" t="s">
        <v>14</v>
      </c>
      <c r="R1979" s="7" t="n">
        <v>-1</v>
      </c>
      <c r="S1979" s="7" t="n">
        <v>0</v>
      </c>
      <c r="T1979" s="7" t="n">
        <v>0</v>
      </c>
      <c r="U1979" s="7" t="n">
        <v>0</v>
      </c>
      <c r="V1979" s="7" t="n">
        <v>0</v>
      </c>
    </row>
    <row r="1980" spans="1:22">
      <c r="A1980" t="s">
        <v>4</v>
      </c>
      <c r="B1980" s="4" t="s">
        <v>5</v>
      </c>
      <c r="C1980" s="4" t="s">
        <v>10</v>
      </c>
      <c r="D1980" s="4" t="s">
        <v>6</v>
      </c>
      <c r="E1980" s="4" t="s">
        <v>6</v>
      </c>
      <c r="F1980" s="4" t="s">
        <v>6</v>
      </c>
      <c r="G1980" s="4" t="s">
        <v>15</v>
      </c>
      <c r="H1980" s="4" t="s">
        <v>9</v>
      </c>
      <c r="I1980" s="4" t="s">
        <v>22</v>
      </c>
      <c r="J1980" s="4" t="s">
        <v>22</v>
      </c>
      <c r="K1980" s="4" t="s">
        <v>22</v>
      </c>
      <c r="L1980" s="4" t="s">
        <v>22</v>
      </c>
      <c r="M1980" s="4" t="s">
        <v>22</v>
      </c>
      <c r="N1980" s="4" t="s">
        <v>22</v>
      </c>
      <c r="O1980" s="4" t="s">
        <v>22</v>
      </c>
      <c r="P1980" s="4" t="s">
        <v>6</v>
      </c>
      <c r="Q1980" s="4" t="s">
        <v>6</v>
      </c>
      <c r="R1980" s="4" t="s">
        <v>9</v>
      </c>
      <c r="S1980" s="4" t="s">
        <v>15</v>
      </c>
      <c r="T1980" s="4" t="s">
        <v>9</v>
      </c>
      <c r="U1980" s="4" t="s">
        <v>9</v>
      </c>
      <c r="V1980" s="4" t="s">
        <v>10</v>
      </c>
    </row>
    <row r="1981" spans="1:22">
      <c r="A1981" t="n">
        <v>14853</v>
      </c>
      <c r="B1981" s="42" t="n">
        <v>19</v>
      </c>
      <c r="C1981" s="7" t="n">
        <v>1663</v>
      </c>
      <c r="D1981" s="7" t="s">
        <v>61</v>
      </c>
      <c r="E1981" s="7" t="s">
        <v>62</v>
      </c>
      <c r="F1981" s="7" t="s">
        <v>14</v>
      </c>
      <c r="G1981" s="7" t="n">
        <v>0</v>
      </c>
      <c r="H1981" s="7" t="n">
        <v>1</v>
      </c>
      <c r="I1981" s="7" t="n">
        <v>0</v>
      </c>
      <c r="J1981" s="7" t="n">
        <v>0</v>
      </c>
      <c r="K1981" s="7" t="n">
        <v>0</v>
      </c>
      <c r="L1981" s="7" t="n">
        <v>0</v>
      </c>
      <c r="M1981" s="7" t="n">
        <v>0.949999988079071</v>
      </c>
      <c r="N1981" s="7" t="n">
        <v>1.60000002384186</v>
      </c>
      <c r="O1981" s="7" t="n">
        <v>0.0900000035762787</v>
      </c>
      <c r="P1981" s="7" t="s">
        <v>13</v>
      </c>
      <c r="Q1981" s="7" t="s">
        <v>14</v>
      </c>
      <c r="R1981" s="7" t="n">
        <v>-1</v>
      </c>
      <c r="S1981" s="7" t="n">
        <v>0</v>
      </c>
      <c r="T1981" s="7" t="n">
        <v>0</v>
      </c>
      <c r="U1981" s="7" t="n">
        <v>0</v>
      </c>
      <c r="V1981" s="7" t="n">
        <v>0</v>
      </c>
    </row>
    <row r="1982" spans="1:22">
      <c r="A1982" t="s">
        <v>4</v>
      </c>
      <c r="B1982" s="4" t="s">
        <v>5</v>
      </c>
      <c r="C1982" s="4" t="s">
        <v>10</v>
      </c>
      <c r="D1982" s="4" t="s">
        <v>15</v>
      </c>
      <c r="E1982" s="4" t="s">
        <v>15</v>
      </c>
      <c r="F1982" s="4" t="s">
        <v>6</v>
      </c>
    </row>
    <row r="1983" spans="1:22">
      <c r="A1983" t="n">
        <v>14939</v>
      </c>
      <c r="B1983" s="17" t="n">
        <v>20</v>
      </c>
      <c r="C1983" s="7" t="n">
        <v>0</v>
      </c>
      <c r="D1983" s="7" t="n">
        <v>3</v>
      </c>
      <c r="E1983" s="7" t="n">
        <v>10</v>
      </c>
      <c r="F1983" s="7" t="s">
        <v>44</v>
      </c>
    </row>
    <row r="1984" spans="1:22">
      <c r="A1984" t="s">
        <v>4</v>
      </c>
      <c r="B1984" s="4" t="s">
        <v>5</v>
      </c>
      <c r="C1984" s="4" t="s">
        <v>10</v>
      </c>
    </row>
    <row r="1985" spans="1:22">
      <c r="A1985" t="n">
        <v>14957</v>
      </c>
      <c r="B1985" s="21" t="n">
        <v>16</v>
      </c>
      <c r="C1985" s="7" t="n">
        <v>0</v>
      </c>
    </row>
    <row r="1986" spans="1:22">
      <c r="A1986" t="s">
        <v>4</v>
      </c>
      <c r="B1986" s="4" t="s">
        <v>5</v>
      </c>
      <c r="C1986" s="4" t="s">
        <v>10</v>
      </c>
      <c r="D1986" s="4" t="s">
        <v>15</v>
      </c>
      <c r="E1986" s="4" t="s">
        <v>15</v>
      </c>
      <c r="F1986" s="4" t="s">
        <v>6</v>
      </c>
    </row>
    <row r="1987" spans="1:22">
      <c r="A1987" t="n">
        <v>14960</v>
      </c>
      <c r="B1987" s="17" t="n">
        <v>20</v>
      </c>
      <c r="C1987" s="7" t="n">
        <v>1</v>
      </c>
      <c r="D1987" s="7" t="n">
        <v>3</v>
      </c>
      <c r="E1987" s="7" t="n">
        <v>10</v>
      </c>
      <c r="F1987" s="7" t="s">
        <v>44</v>
      </c>
    </row>
    <row r="1988" spans="1:22">
      <c r="A1988" t="s">
        <v>4</v>
      </c>
      <c r="B1988" s="4" t="s">
        <v>5</v>
      </c>
      <c r="C1988" s="4" t="s">
        <v>10</v>
      </c>
    </row>
    <row r="1989" spans="1:22">
      <c r="A1989" t="n">
        <v>14978</v>
      </c>
      <c r="B1989" s="21" t="n">
        <v>16</v>
      </c>
      <c r="C1989" s="7" t="n">
        <v>0</v>
      </c>
    </row>
    <row r="1990" spans="1:22">
      <c r="A1990" t="s">
        <v>4</v>
      </c>
      <c r="B1990" s="4" t="s">
        <v>5</v>
      </c>
      <c r="C1990" s="4" t="s">
        <v>10</v>
      </c>
      <c r="D1990" s="4" t="s">
        <v>15</v>
      </c>
      <c r="E1990" s="4" t="s">
        <v>15</v>
      </c>
      <c r="F1990" s="4" t="s">
        <v>6</v>
      </c>
    </row>
    <row r="1991" spans="1:22">
      <c r="A1991" t="n">
        <v>14981</v>
      </c>
      <c r="B1991" s="17" t="n">
        <v>20</v>
      </c>
      <c r="C1991" s="7" t="n">
        <v>12</v>
      </c>
      <c r="D1991" s="7" t="n">
        <v>3</v>
      </c>
      <c r="E1991" s="7" t="n">
        <v>10</v>
      </c>
      <c r="F1991" s="7" t="s">
        <v>44</v>
      </c>
    </row>
    <row r="1992" spans="1:22">
      <c r="A1992" t="s">
        <v>4</v>
      </c>
      <c r="B1992" s="4" t="s">
        <v>5</v>
      </c>
      <c r="C1992" s="4" t="s">
        <v>10</v>
      </c>
    </row>
    <row r="1993" spans="1:22">
      <c r="A1993" t="n">
        <v>14999</v>
      </c>
      <c r="B1993" s="21" t="n">
        <v>16</v>
      </c>
      <c r="C1993" s="7" t="n">
        <v>0</v>
      </c>
    </row>
    <row r="1994" spans="1:22">
      <c r="A1994" t="s">
        <v>4</v>
      </c>
      <c r="B1994" s="4" t="s">
        <v>5</v>
      </c>
      <c r="C1994" s="4" t="s">
        <v>10</v>
      </c>
      <c r="D1994" s="4" t="s">
        <v>15</v>
      </c>
      <c r="E1994" s="4" t="s">
        <v>15</v>
      </c>
      <c r="F1994" s="4" t="s">
        <v>6</v>
      </c>
    </row>
    <row r="1995" spans="1:22">
      <c r="A1995" t="n">
        <v>15002</v>
      </c>
      <c r="B1995" s="17" t="n">
        <v>20</v>
      </c>
      <c r="C1995" s="7" t="n">
        <v>61491</v>
      </c>
      <c r="D1995" s="7" t="n">
        <v>3</v>
      </c>
      <c r="E1995" s="7" t="n">
        <v>10</v>
      </c>
      <c r="F1995" s="7" t="s">
        <v>44</v>
      </c>
    </row>
    <row r="1996" spans="1:22">
      <c r="A1996" t="s">
        <v>4</v>
      </c>
      <c r="B1996" s="4" t="s">
        <v>5</v>
      </c>
      <c r="C1996" s="4" t="s">
        <v>10</v>
      </c>
    </row>
    <row r="1997" spans="1:22">
      <c r="A1997" t="n">
        <v>15020</v>
      </c>
      <c r="B1997" s="21" t="n">
        <v>16</v>
      </c>
      <c r="C1997" s="7" t="n">
        <v>0</v>
      </c>
    </row>
    <row r="1998" spans="1:22">
      <c r="A1998" t="s">
        <v>4</v>
      </c>
      <c r="B1998" s="4" t="s">
        <v>5</v>
      </c>
      <c r="C1998" s="4" t="s">
        <v>10</v>
      </c>
      <c r="D1998" s="4" t="s">
        <v>15</v>
      </c>
      <c r="E1998" s="4" t="s">
        <v>15</v>
      </c>
      <c r="F1998" s="4" t="s">
        <v>6</v>
      </c>
    </row>
    <row r="1999" spans="1:22">
      <c r="A1999" t="n">
        <v>15023</v>
      </c>
      <c r="B1999" s="17" t="n">
        <v>20</v>
      </c>
      <c r="C1999" s="7" t="n">
        <v>61492</v>
      </c>
      <c r="D1999" s="7" t="n">
        <v>3</v>
      </c>
      <c r="E1999" s="7" t="n">
        <v>10</v>
      </c>
      <c r="F1999" s="7" t="s">
        <v>44</v>
      </c>
    </row>
    <row r="2000" spans="1:22">
      <c r="A2000" t="s">
        <v>4</v>
      </c>
      <c r="B2000" s="4" t="s">
        <v>5</v>
      </c>
      <c r="C2000" s="4" t="s">
        <v>10</v>
      </c>
    </row>
    <row r="2001" spans="1:6">
      <c r="A2001" t="n">
        <v>15041</v>
      </c>
      <c r="B2001" s="21" t="n">
        <v>16</v>
      </c>
      <c r="C2001" s="7" t="n">
        <v>0</v>
      </c>
    </row>
    <row r="2002" spans="1:6">
      <c r="A2002" t="s">
        <v>4</v>
      </c>
      <c r="B2002" s="4" t="s">
        <v>5</v>
      </c>
      <c r="C2002" s="4" t="s">
        <v>10</v>
      </c>
      <c r="D2002" s="4" t="s">
        <v>15</v>
      </c>
      <c r="E2002" s="4" t="s">
        <v>15</v>
      </c>
      <c r="F2002" s="4" t="s">
        <v>6</v>
      </c>
    </row>
    <row r="2003" spans="1:6">
      <c r="A2003" t="n">
        <v>15044</v>
      </c>
      <c r="B2003" s="17" t="n">
        <v>20</v>
      </c>
      <c r="C2003" s="7" t="n">
        <v>61493</v>
      </c>
      <c r="D2003" s="7" t="n">
        <v>3</v>
      </c>
      <c r="E2003" s="7" t="n">
        <v>10</v>
      </c>
      <c r="F2003" s="7" t="s">
        <v>44</v>
      </c>
    </row>
    <row r="2004" spans="1:6">
      <c r="A2004" t="s">
        <v>4</v>
      </c>
      <c r="B2004" s="4" t="s">
        <v>5</v>
      </c>
      <c r="C2004" s="4" t="s">
        <v>10</v>
      </c>
    </row>
    <row r="2005" spans="1:6">
      <c r="A2005" t="n">
        <v>15062</v>
      </c>
      <c r="B2005" s="21" t="n">
        <v>16</v>
      </c>
      <c r="C2005" s="7" t="n">
        <v>0</v>
      </c>
    </row>
    <row r="2006" spans="1:6">
      <c r="A2006" t="s">
        <v>4</v>
      </c>
      <c r="B2006" s="4" t="s">
        <v>5</v>
      </c>
      <c r="C2006" s="4" t="s">
        <v>10</v>
      </c>
      <c r="D2006" s="4" t="s">
        <v>15</v>
      </c>
      <c r="E2006" s="4" t="s">
        <v>15</v>
      </c>
      <c r="F2006" s="4" t="s">
        <v>6</v>
      </c>
    </row>
    <row r="2007" spans="1:6">
      <c r="A2007" t="n">
        <v>15065</v>
      </c>
      <c r="B2007" s="17" t="n">
        <v>20</v>
      </c>
      <c r="C2007" s="7" t="n">
        <v>61494</v>
      </c>
      <c r="D2007" s="7" t="n">
        <v>3</v>
      </c>
      <c r="E2007" s="7" t="n">
        <v>10</v>
      </c>
      <c r="F2007" s="7" t="s">
        <v>44</v>
      </c>
    </row>
    <row r="2008" spans="1:6">
      <c r="A2008" t="s">
        <v>4</v>
      </c>
      <c r="B2008" s="4" t="s">
        <v>5</v>
      </c>
      <c r="C2008" s="4" t="s">
        <v>10</v>
      </c>
    </row>
    <row r="2009" spans="1:6">
      <c r="A2009" t="n">
        <v>15083</v>
      </c>
      <c r="B2009" s="21" t="n">
        <v>16</v>
      </c>
      <c r="C2009" s="7" t="n">
        <v>0</v>
      </c>
    </row>
    <row r="2010" spans="1:6">
      <c r="A2010" t="s">
        <v>4</v>
      </c>
      <c r="B2010" s="4" t="s">
        <v>5</v>
      </c>
      <c r="C2010" s="4" t="s">
        <v>10</v>
      </c>
      <c r="D2010" s="4" t="s">
        <v>15</v>
      </c>
      <c r="E2010" s="4" t="s">
        <v>15</v>
      </c>
      <c r="F2010" s="4" t="s">
        <v>6</v>
      </c>
    </row>
    <row r="2011" spans="1:6">
      <c r="A2011" t="n">
        <v>15086</v>
      </c>
      <c r="B2011" s="17" t="n">
        <v>20</v>
      </c>
      <c r="C2011" s="7" t="n">
        <v>1570</v>
      </c>
      <c r="D2011" s="7" t="n">
        <v>3</v>
      </c>
      <c r="E2011" s="7" t="n">
        <v>10</v>
      </c>
      <c r="F2011" s="7" t="s">
        <v>44</v>
      </c>
    </row>
    <row r="2012" spans="1:6">
      <c r="A2012" t="s">
        <v>4</v>
      </c>
      <c r="B2012" s="4" t="s">
        <v>5</v>
      </c>
      <c r="C2012" s="4" t="s">
        <v>10</v>
      </c>
    </row>
    <row r="2013" spans="1:6">
      <c r="A2013" t="n">
        <v>15104</v>
      </c>
      <c r="B2013" s="21" t="n">
        <v>16</v>
      </c>
      <c r="C2013" s="7" t="n">
        <v>0</v>
      </c>
    </row>
    <row r="2014" spans="1:6">
      <c r="A2014" t="s">
        <v>4</v>
      </c>
      <c r="B2014" s="4" t="s">
        <v>5</v>
      </c>
      <c r="C2014" s="4" t="s">
        <v>10</v>
      </c>
      <c r="D2014" s="4" t="s">
        <v>15</v>
      </c>
      <c r="E2014" s="4" t="s">
        <v>15</v>
      </c>
      <c r="F2014" s="4" t="s">
        <v>6</v>
      </c>
    </row>
    <row r="2015" spans="1:6">
      <c r="A2015" t="n">
        <v>15107</v>
      </c>
      <c r="B2015" s="17" t="n">
        <v>20</v>
      </c>
      <c r="C2015" s="7" t="n">
        <v>1571</v>
      </c>
      <c r="D2015" s="7" t="n">
        <v>3</v>
      </c>
      <c r="E2015" s="7" t="n">
        <v>10</v>
      </c>
      <c r="F2015" s="7" t="s">
        <v>44</v>
      </c>
    </row>
    <row r="2016" spans="1:6">
      <c r="A2016" t="s">
        <v>4</v>
      </c>
      <c r="B2016" s="4" t="s">
        <v>5</v>
      </c>
      <c r="C2016" s="4" t="s">
        <v>10</v>
      </c>
    </row>
    <row r="2017" spans="1:6">
      <c r="A2017" t="n">
        <v>15125</v>
      </c>
      <c r="B2017" s="21" t="n">
        <v>16</v>
      </c>
      <c r="C2017" s="7" t="n">
        <v>0</v>
      </c>
    </row>
    <row r="2018" spans="1:6">
      <c r="A2018" t="s">
        <v>4</v>
      </c>
      <c r="B2018" s="4" t="s">
        <v>5</v>
      </c>
      <c r="C2018" s="4" t="s">
        <v>10</v>
      </c>
      <c r="D2018" s="4" t="s">
        <v>15</v>
      </c>
      <c r="E2018" s="4" t="s">
        <v>15</v>
      </c>
      <c r="F2018" s="4" t="s">
        <v>6</v>
      </c>
    </row>
    <row r="2019" spans="1:6">
      <c r="A2019" t="n">
        <v>15128</v>
      </c>
      <c r="B2019" s="17" t="n">
        <v>20</v>
      </c>
      <c r="C2019" s="7" t="n">
        <v>1572</v>
      </c>
      <c r="D2019" s="7" t="n">
        <v>3</v>
      </c>
      <c r="E2019" s="7" t="n">
        <v>10</v>
      </c>
      <c r="F2019" s="7" t="s">
        <v>44</v>
      </c>
    </row>
    <row r="2020" spans="1:6">
      <c r="A2020" t="s">
        <v>4</v>
      </c>
      <c r="B2020" s="4" t="s">
        <v>5</v>
      </c>
      <c r="C2020" s="4" t="s">
        <v>10</v>
      </c>
    </row>
    <row r="2021" spans="1:6">
      <c r="A2021" t="n">
        <v>15146</v>
      </c>
      <c r="B2021" s="21" t="n">
        <v>16</v>
      </c>
      <c r="C2021" s="7" t="n">
        <v>0</v>
      </c>
    </row>
    <row r="2022" spans="1:6">
      <c r="A2022" t="s">
        <v>4</v>
      </c>
      <c r="B2022" s="4" t="s">
        <v>5</v>
      </c>
      <c r="C2022" s="4" t="s">
        <v>10</v>
      </c>
      <c r="D2022" s="4" t="s">
        <v>15</v>
      </c>
      <c r="E2022" s="4" t="s">
        <v>15</v>
      </c>
      <c r="F2022" s="4" t="s">
        <v>6</v>
      </c>
    </row>
    <row r="2023" spans="1:6">
      <c r="A2023" t="n">
        <v>15149</v>
      </c>
      <c r="B2023" s="17" t="n">
        <v>20</v>
      </c>
      <c r="C2023" s="7" t="n">
        <v>1573</v>
      </c>
      <c r="D2023" s="7" t="n">
        <v>3</v>
      </c>
      <c r="E2023" s="7" t="n">
        <v>10</v>
      </c>
      <c r="F2023" s="7" t="s">
        <v>44</v>
      </c>
    </row>
    <row r="2024" spans="1:6">
      <c r="A2024" t="s">
        <v>4</v>
      </c>
      <c r="B2024" s="4" t="s">
        <v>5</v>
      </c>
      <c r="C2024" s="4" t="s">
        <v>10</v>
      </c>
    </row>
    <row r="2025" spans="1:6">
      <c r="A2025" t="n">
        <v>15167</v>
      </c>
      <c r="B2025" s="21" t="n">
        <v>16</v>
      </c>
      <c r="C2025" s="7" t="n">
        <v>0</v>
      </c>
    </row>
    <row r="2026" spans="1:6">
      <c r="A2026" t="s">
        <v>4</v>
      </c>
      <c r="B2026" s="4" t="s">
        <v>5</v>
      </c>
      <c r="C2026" s="4" t="s">
        <v>10</v>
      </c>
      <c r="D2026" s="4" t="s">
        <v>15</v>
      </c>
      <c r="E2026" s="4" t="s">
        <v>15</v>
      </c>
      <c r="F2026" s="4" t="s">
        <v>6</v>
      </c>
    </row>
    <row r="2027" spans="1:6">
      <c r="A2027" t="n">
        <v>15170</v>
      </c>
      <c r="B2027" s="17" t="n">
        <v>20</v>
      </c>
      <c r="C2027" s="7" t="n">
        <v>1660</v>
      </c>
      <c r="D2027" s="7" t="n">
        <v>3</v>
      </c>
      <c r="E2027" s="7" t="n">
        <v>10</v>
      </c>
      <c r="F2027" s="7" t="s">
        <v>44</v>
      </c>
    </row>
    <row r="2028" spans="1:6">
      <c r="A2028" t="s">
        <v>4</v>
      </c>
      <c r="B2028" s="4" t="s">
        <v>5</v>
      </c>
      <c r="C2028" s="4" t="s">
        <v>10</v>
      </c>
    </row>
    <row r="2029" spans="1:6">
      <c r="A2029" t="n">
        <v>15188</v>
      </c>
      <c r="B2029" s="21" t="n">
        <v>16</v>
      </c>
      <c r="C2029" s="7" t="n">
        <v>0</v>
      </c>
    </row>
    <row r="2030" spans="1:6">
      <c r="A2030" t="s">
        <v>4</v>
      </c>
      <c r="B2030" s="4" t="s">
        <v>5</v>
      </c>
      <c r="C2030" s="4" t="s">
        <v>10</v>
      </c>
      <c r="D2030" s="4" t="s">
        <v>15</v>
      </c>
      <c r="E2030" s="4" t="s">
        <v>15</v>
      </c>
      <c r="F2030" s="4" t="s">
        <v>6</v>
      </c>
    </row>
    <row r="2031" spans="1:6">
      <c r="A2031" t="n">
        <v>15191</v>
      </c>
      <c r="B2031" s="17" t="n">
        <v>20</v>
      </c>
      <c r="C2031" s="7" t="n">
        <v>1661</v>
      </c>
      <c r="D2031" s="7" t="n">
        <v>3</v>
      </c>
      <c r="E2031" s="7" t="n">
        <v>10</v>
      </c>
      <c r="F2031" s="7" t="s">
        <v>44</v>
      </c>
    </row>
    <row r="2032" spans="1:6">
      <c r="A2032" t="s">
        <v>4</v>
      </c>
      <c r="B2032" s="4" t="s">
        <v>5</v>
      </c>
      <c r="C2032" s="4" t="s">
        <v>10</v>
      </c>
    </row>
    <row r="2033" spans="1:6">
      <c r="A2033" t="n">
        <v>15209</v>
      </c>
      <c r="B2033" s="21" t="n">
        <v>16</v>
      </c>
      <c r="C2033" s="7" t="n">
        <v>0</v>
      </c>
    </row>
    <row r="2034" spans="1:6">
      <c r="A2034" t="s">
        <v>4</v>
      </c>
      <c r="B2034" s="4" t="s">
        <v>5</v>
      </c>
      <c r="C2034" s="4" t="s">
        <v>10</v>
      </c>
      <c r="D2034" s="4" t="s">
        <v>15</v>
      </c>
      <c r="E2034" s="4" t="s">
        <v>15</v>
      </c>
      <c r="F2034" s="4" t="s">
        <v>6</v>
      </c>
    </row>
    <row r="2035" spans="1:6">
      <c r="A2035" t="n">
        <v>15212</v>
      </c>
      <c r="B2035" s="17" t="n">
        <v>20</v>
      </c>
      <c r="C2035" s="7" t="n">
        <v>1662</v>
      </c>
      <c r="D2035" s="7" t="n">
        <v>3</v>
      </c>
      <c r="E2035" s="7" t="n">
        <v>10</v>
      </c>
      <c r="F2035" s="7" t="s">
        <v>44</v>
      </c>
    </row>
    <row r="2036" spans="1:6">
      <c r="A2036" t="s">
        <v>4</v>
      </c>
      <c r="B2036" s="4" t="s">
        <v>5</v>
      </c>
      <c r="C2036" s="4" t="s">
        <v>10</v>
      </c>
    </row>
    <row r="2037" spans="1:6">
      <c r="A2037" t="n">
        <v>15230</v>
      </c>
      <c r="B2037" s="21" t="n">
        <v>16</v>
      </c>
      <c r="C2037" s="7" t="n">
        <v>0</v>
      </c>
    </row>
    <row r="2038" spans="1:6">
      <c r="A2038" t="s">
        <v>4</v>
      </c>
      <c r="B2038" s="4" t="s">
        <v>5</v>
      </c>
      <c r="C2038" s="4" t="s">
        <v>10</v>
      </c>
      <c r="D2038" s="4" t="s">
        <v>15</v>
      </c>
      <c r="E2038" s="4" t="s">
        <v>15</v>
      </c>
      <c r="F2038" s="4" t="s">
        <v>6</v>
      </c>
    </row>
    <row r="2039" spans="1:6">
      <c r="A2039" t="n">
        <v>15233</v>
      </c>
      <c r="B2039" s="17" t="n">
        <v>20</v>
      </c>
      <c r="C2039" s="7" t="n">
        <v>1663</v>
      </c>
      <c r="D2039" s="7" t="n">
        <v>3</v>
      </c>
      <c r="E2039" s="7" t="n">
        <v>10</v>
      </c>
      <c r="F2039" s="7" t="s">
        <v>44</v>
      </c>
    </row>
    <row r="2040" spans="1:6">
      <c r="A2040" t="s">
        <v>4</v>
      </c>
      <c r="B2040" s="4" t="s">
        <v>5</v>
      </c>
      <c r="C2040" s="4" t="s">
        <v>10</v>
      </c>
    </row>
    <row r="2041" spans="1:6">
      <c r="A2041" t="n">
        <v>15251</v>
      </c>
      <c r="B2041" s="21" t="n">
        <v>16</v>
      </c>
      <c r="C2041" s="7" t="n">
        <v>0</v>
      </c>
    </row>
    <row r="2042" spans="1:6">
      <c r="A2042" t="s">
        <v>4</v>
      </c>
      <c r="B2042" s="4" t="s">
        <v>5</v>
      </c>
      <c r="C2042" s="4" t="s">
        <v>15</v>
      </c>
    </row>
    <row r="2043" spans="1:6">
      <c r="A2043" t="n">
        <v>15254</v>
      </c>
      <c r="B2043" s="30" t="n">
        <v>116</v>
      </c>
      <c r="C2043" s="7" t="n">
        <v>0</v>
      </c>
    </row>
    <row r="2044" spans="1:6">
      <c r="A2044" t="s">
        <v>4</v>
      </c>
      <c r="B2044" s="4" t="s">
        <v>5</v>
      </c>
      <c r="C2044" s="4" t="s">
        <v>15</v>
      </c>
      <c r="D2044" s="4" t="s">
        <v>10</v>
      </c>
    </row>
    <row r="2045" spans="1:6">
      <c r="A2045" t="n">
        <v>15256</v>
      </c>
      <c r="B2045" s="30" t="n">
        <v>116</v>
      </c>
      <c r="C2045" s="7" t="n">
        <v>2</v>
      </c>
      <c r="D2045" s="7" t="n">
        <v>1</v>
      </c>
    </row>
    <row r="2046" spans="1:6">
      <c r="A2046" t="s">
        <v>4</v>
      </c>
      <c r="B2046" s="4" t="s">
        <v>5</v>
      </c>
      <c r="C2046" s="4" t="s">
        <v>15</v>
      </c>
      <c r="D2046" s="4" t="s">
        <v>9</v>
      </c>
    </row>
    <row r="2047" spans="1:6">
      <c r="A2047" t="n">
        <v>15260</v>
      </c>
      <c r="B2047" s="30" t="n">
        <v>116</v>
      </c>
      <c r="C2047" s="7" t="n">
        <v>5</v>
      </c>
      <c r="D2047" s="7" t="n">
        <v>1101004800</v>
      </c>
    </row>
    <row r="2048" spans="1:6">
      <c r="A2048" t="s">
        <v>4</v>
      </c>
      <c r="B2048" s="4" t="s">
        <v>5</v>
      </c>
      <c r="C2048" s="4" t="s">
        <v>15</v>
      </c>
      <c r="D2048" s="4" t="s">
        <v>10</v>
      </c>
    </row>
    <row r="2049" spans="1:6">
      <c r="A2049" t="n">
        <v>15266</v>
      </c>
      <c r="B2049" s="30" t="n">
        <v>116</v>
      </c>
      <c r="C2049" s="7" t="n">
        <v>6</v>
      </c>
      <c r="D2049" s="7" t="n">
        <v>1</v>
      </c>
    </row>
    <row r="2050" spans="1:6">
      <c r="A2050" t="s">
        <v>4</v>
      </c>
      <c r="B2050" s="4" t="s">
        <v>5</v>
      </c>
      <c r="C2050" s="4" t="s">
        <v>10</v>
      </c>
      <c r="D2050" s="4" t="s">
        <v>15</v>
      </c>
      <c r="E2050" s="4" t="s">
        <v>15</v>
      </c>
      <c r="F2050" s="4" t="s">
        <v>6</v>
      </c>
    </row>
    <row r="2051" spans="1:6">
      <c r="A2051" t="n">
        <v>15270</v>
      </c>
      <c r="B2051" s="17" t="n">
        <v>20</v>
      </c>
      <c r="C2051" s="7" t="n">
        <v>1570</v>
      </c>
      <c r="D2051" s="7" t="n">
        <v>3</v>
      </c>
      <c r="E2051" s="7" t="n">
        <v>11</v>
      </c>
      <c r="F2051" s="7" t="s">
        <v>63</v>
      </c>
    </row>
    <row r="2052" spans="1:6">
      <c r="A2052" t="s">
        <v>4</v>
      </c>
      <c r="B2052" s="4" t="s">
        <v>5</v>
      </c>
      <c r="C2052" s="4" t="s">
        <v>10</v>
      </c>
      <c r="D2052" s="4" t="s">
        <v>15</v>
      </c>
      <c r="E2052" s="4" t="s">
        <v>15</v>
      </c>
      <c r="F2052" s="4" t="s">
        <v>6</v>
      </c>
    </row>
    <row r="2053" spans="1:6">
      <c r="A2053" t="n">
        <v>15300</v>
      </c>
      <c r="B2053" s="17" t="n">
        <v>20</v>
      </c>
      <c r="C2053" s="7" t="n">
        <v>1571</v>
      </c>
      <c r="D2053" s="7" t="n">
        <v>3</v>
      </c>
      <c r="E2053" s="7" t="n">
        <v>11</v>
      </c>
      <c r="F2053" s="7" t="s">
        <v>63</v>
      </c>
    </row>
    <row r="2054" spans="1:6">
      <c r="A2054" t="s">
        <v>4</v>
      </c>
      <c r="B2054" s="4" t="s">
        <v>5</v>
      </c>
      <c r="C2054" s="4" t="s">
        <v>10</v>
      </c>
      <c r="D2054" s="4" t="s">
        <v>15</v>
      </c>
      <c r="E2054" s="4" t="s">
        <v>15</v>
      </c>
      <c r="F2054" s="4" t="s">
        <v>6</v>
      </c>
    </row>
    <row r="2055" spans="1:6">
      <c r="A2055" t="n">
        <v>15330</v>
      </c>
      <c r="B2055" s="17" t="n">
        <v>20</v>
      </c>
      <c r="C2055" s="7" t="n">
        <v>1572</v>
      </c>
      <c r="D2055" s="7" t="n">
        <v>3</v>
      </c>
      <c r="E2055" s="7" t="n">
        <v>11</v>
      </c>
      <c r="F2055" s="7" t="s">
        <v>64</v>
      </c>
    </row>
    <row r="2056" spans="1:6">
      <c r="A2056" t="s">
        <v>4</v>
      </c>
      <c r="B2056" s="4" t="s">
        <v>5</v>
      </c>
      <c r="C2056" s="4" t="s">
        <v>10</v>
      </c>
      <c r="D2056" s="4" t="s">
        <v>15</v>
      </c>
      <c r="E2056" s="4" t="s">
        <v>15</v>
      </c>
      <c r="F2056" s="4" t="s">
        <v>6</v>
      </c>
    </row>
    <row r="2057" spans="1:6">
      <c r="A2057" t="n">
        <v>15360</v>
      </c>
      <c r="B2057" s="17" t="n">
        <v>20</v>
      </c>
      <c r="C2057" s="7" t="n">
        <v>1573</v>
      </c>
      <c r="D2057" s="7" t="n">
        <v>3</v>
      </c>
      <c r="E2057" s="7" t="n">
        <v>11</v>
      </c>
      <c r="F2057" s="7" t="s">
        <v>64</v>
      </c>
    </row>
    <row r="2058" spans="1:6">
      <c r="A2058" t="s">
        <v>4</v>
      </c>
      <c r="B2058" s="4" t="s">
        <v>5</v>
      </c>
      <c r="C2058" s="4" t="s">
        <v>10</v>
      </c>
      <c r="D2058" s="4" t="s">
        <v>15</v>
      </c>
    </row>
    <row r="2059" spans="1:6">
      <c r="A2059" t="n">
        <v>15390</v>
      </c>
      <c r="B2059" s="43" t="n">
        <v>67</v>
      </c>
      <c r="C2059" s="7" t="n">
        <v>1570</v>
      </c>
      <c r="D2059" s="7" t="n">
        <v>3</v>
      </c>
    </row>
    <row r="2060" spans="1:6">
      <c r="A2060" t="s">
        <v>4</v>
      </c>
      <c r="B2060" s="4" t="s">
        <v>5</v>
      </c>
      <c r="C2060" s="4" t="s">
        <v>10</v>
      </c>
      <c r="D2060" s="4" t="s">
        <v>15</v>
      </c>
    </row>
    <row r="2061" spans="1:6">
      <c r="A2061" t="n">
        <v>15394</v>
      </c>
      <c r="B2061" s="43" t="n">
        <v>67</v>
      </c>
      <c r="C2061" s="7" t="n">
        <v>1571</v>
      </c>
      <c r="D2061" s="7" t="n">
        <v>3</v>
      </c>
    </row>
    <row r="2062" spans="1:6">
      <c r="A2062" t="s">
        <v>4</v>
      </c>
      <c r="B2062" s="4" t="s">
        <v>5</v>
      </c>
      <c r="C2062" s="4" t="s">
        <v>10</v>
      </c>
      <c r="D2062" s="4" t="s">
        <v>15</v>
      </c>
    </row>
    <row r="2063" spans="1:6">
      <c r="A2063" t="n">
        <v>15398</v>
      </c>
      <c r="B2063" s="43" t="n">
        <v>67</v>
      </c>
      <c r="C2063" s="7" t="n">
        <v>1572</v>
      </c>
      <c r="D2063" s="7" t="n">
        <v>3</v>
      </c>
    </row>
    <row r="2064" spans="1:6">
      <c r="A2064" t="s">
        <v>4</v>
      </c>
      <c r="B2064" s="4" t="s">
        <v>5</v>
      </c>
      <c r="C2064" s="4" t="s">
        <v>10</v>
      </c>
      <c r="D2064" s="4" t="s">
        <v>15</v>
      </c>
    </row>
    <row r="2065" spans="1:6">
      <c r="A2065" t="n">
        <v>15402</v>
      </c>
      <c r="B2065" s="43" t="n">
        <v>67</v>
      </c>
      <c r="C2065" s="7" t="n">
        <v>1573</v>
      </c>
      <c r="D2065" s="7" t="n">
        <v>3</v>
      </c>
    </row>
    <row r="2066" spans="1:6">
      <c r="A2066" t="s">
        <v>4</v>
      </c>
      <c r="B2066" s="4" t="s">
        <v>5</v>
      </c>
      <c r="C2066" s="4" t="s">
        <v>10</v>
      </c>
      <c r="D2066" s="4" t="s">
        <v>22</v>
      </c>
      <c r="E2066" s="4" t="s">
        <v>22</v>
      </c>
      <c r="F2066" s="4" t="s">
        <v>22</v>
      </c>
      <c r="G2066" s="4" t="s">
        <v>22</v>
      </c>
    </row>
    <row r="2067" spans="1:6">
      <c r="A2067" t="n">
        <v>15406</v>
      </c>
      <c r="B2067" s="32" t="n">
        <v>46</v>
      </c>
      <c r="C2067" s="7" t="n">
        <v>0</v>
      </c>
      <c r="D2067" s="7" t="n">
        <v>-0.239999994635582</v>
      </c>
      <c r="E2067" s="7" t="n">
        <v>200</v>
      </c>
      <c r="F2067" s="7" t="n">
        <v>1.12000000476837</v>
      </c>
      <c r="G2067" s="7" t="n">
        <v>0</v>
      </c>
    </row>
    <row r="2068" spans="1:6">
      <c r="A2068" t="s">
        <v>4</v>
      </c>
      <c r="B2068" s="4" t="s">
        <v>5</v>
      </c>
      <c r="C2068" s="4" t="s">
        <v>10</v>
      </c>
      <c r="D2068" s="4" t="s">
        <v>22</v>
      </c>
      <c r="E2068" s="4" t="s">
        <v>22</v>
      </c>
      <c r="F2068" s="4" t="s">
        <v>22</v>
      </c>
      <c r="G2068" s="4" t="s">
        <v>22</v>
      </c>
    </row>
    <row r="2069" spans="1:6">
      <c r="A2069" t="n">
        <v>15425</v>
      </c>
      <c r="B2069" s="32" t="n">
        <v>46</v>
      </c>
      <c r="C2069" s="7" t="n">
        <v>1</v>
      </c>
      <c r="D2069" s="7" t="n">
        <v>0.100000001490116</v>
      </c>
      <c r="E2069" s="7" t="n">
        <v>200</v>
      </c>
      <c r="F2069" s="7" t="n">
        <v>0.0399999991059303</v>
      </c>
      <c r="G2069" s="7" t="n">
        <v>0</v>
      </c>
    </row>
    <row r="2070" spans="1:6">
      <c r="A2070" t="s">
        <v>4</v>
      </c>
      <c r="B2070" s="4" t="s">
        <v>5</v>
      </c>
      <c r="C2070" s="4" t="s">
        <v>10</v>
      </c>
      <c r="D2070" s="4" t="s">
        <v>22</v>
      </c>
      <c r="E2070" s="4" t="s">
        <v>22</v>
      </c>
      <c r="F2070" s="4" t="s">
        <v>22</v>
      </c>
      <c r="G2070" s="4" t="s">
        <v>22</v>
      </c>
    </row>
    <row r="2071" spans="1:6">
      <c r="A2071" t="n">
        <v>15444</v>
      </c>
      <c r="B2071" s="32" t="n">
        <v>46</v>
      </c>
      <c r="C2071" s="7" t="n">
        <v>12</v>
      </c>
      <c r="D2071" s="7" t="n">
        <v>0.5</v>
      </c>
      <c r="E2071" s="7" t="n">
        <v>200</v>
      </c>
      <c r="F2071" s="7" t="n">
        <v>1.19000005722046</v>
      </c>
      <c r="G2071" s="7" t="n">
        <v>0</v>
      </c>
    </row>
    <row r="2072" spans="1:6">
      <c r="A2072" t="s">
        <v>4</v>
      </c>
      <c r="B2072" s="4" t="s">
        <v>5</v>
      </c>
      <c r="C2072" s="4" t="s">
        <v>10</v>
      </c>
      <c r="D2072" s="4" t="s">
        <v>22</v>
      </c>
      <c r="E2072" s="4" t="s">
        <v>22</v>
      </c>
      <c r="F2072" s="4" t="s">
        <v>22</v>
      </c>
      <c r="G2072" s="4" t="s">
        <v>22</v>
      </c>
    </row>
    <row r="2073" spans="1:6">
      <c r="A2073" t="n">
        <v>15463</v>
      </c>
      <c r="B2073" s="32" t="n">
        <v>46</v>
      </c>
      <c r="C2073" s="7" t="n">
        <v>61491</v>
      </c>
      <c r="D2073" s="7" t="n">
        <v>-0.889999985694885</v>
      </c>
      <c r="E2073" s="7" t="n">
        <v>200</v>
      </c>
      <c r="F2073" s="7" t="n">
        <v>0.100000001490116</v>
      </c>
      <c r="G2073" s="7" t="n">
        <v>180</v>
      </c>
    </row>
    <row r="2074" spans="1:6">
      <c r="A2074" t="s">
        <v>4</v>
      </c>
      <c r="B2074" s="4" t="s">
        <v>5</v>
      </c>
      <c r="C2074" s="4" t="s">
        <v>10</v>
      </c>
      <c r="D2074" s="4" t="s">
        <v>22</v>
      </c>
      <c r="E2074" s="4" t="s">
        <v>22</v>
      </c>
      <c r="F2074" s="4" t="s">
        <v>22</v>
      </c>
      <c r="G2074" s="4" t="s">
        <v>22</v>
      </c>
    </row>
    <row r="2075" spans="1:6">
      <c r="A2075" t="n">
        <v>15482</v>
      </c>
      <c r="B2075" s="32" t="n">
        <v>46</v>
      </c>
      <c r="C2075" s="7" t="n">
        <v>61492</v>
      </c>
      <c r="D2075" s="7" t="n">
        <v>0.370000004768372</v>
      </c>
      <c r="E2075" s="7" t="n">
        <v>200</v>
      </c>
      <c r="F2075" s="7" t="n">
        <v>-1.39999997615814</v>
      </c>
      <c r="G2075" s="7" t="n">
        <v>180</v>
      </c>
    </row>
    <row r="2076" spans="1:6">
      <c r="A2076" t="s">
        <v>4</v>
      </c>
      <c r="B2076" s="4" t="s">
        <v>5</v>
      </c>
      <c r="C2076" s="4" t="s">
        <v>10</v>
      </c>
      <c r="D2076" s="4" t="s">
        <v>22</v>
      </c>
      <c r="E2076" s="4" t="s">
        <v>22</v>
      </c>
      <c r="F2076" s="4" t="s">
        <v>22</v>
      </c>
      <c r="G2076" s="4" t="s">
        <v>22</v>
      </c>
    </row>
    <row r="2077" spans="1:6">
      <c r="A2077" t="n">
        <v>15501</v>
      </c>
      <c r="B2077" s="32" t="n">
        <v>46</v>
      </c>
      <c r="C2077" s="7" t="n">
        <v>61493</v>
      </c>
      <c r="D2077" s="7" t="n">
        <v>-0.449999988079071</v>
      </c>
      <c r="E2077" s="7" t="n">
        <v>200</v>
      </c>
      <c r="F2077" s="7" t="n">
        <v>-1.03999996185303</v>
      </c>
      <c r="G2077" s="7" t="n">
        <v>180</v>
      </c>
    </row>
    <row r="2078" spans="1:6">
      <c r="A2078" t="s">
        <v>4</v>
      </c>
      <c r="B2078" s="4" t="s">
        <v>5</v>
      </c>
      <c r="C2078" s="4" t="s">
        <v>10</v>
      </c>
      <c r="D2078" s="4" t="s">
        <v>22</v>
      </c>
      <c r="E2078" s="4" t="s">
        <v>22</v>
      </c>
      <c r="F2078" s="4" t="s">
        <v>22</v>
      </c>
      <c r="G2078" s="4" t="s">
        <v>22</v>
      </c>
    </row>
    <row r="2079" spans="1:6">
      <c r="A2079" t="n">
        <v>15520</v>
      </c>
      <c r="B2079" s="32" t="n">
        <v>46</v>
      </c>
      <c r="C2079" s="7" t="n">
        <v>61494</v>
      </c>
      <c r="D2079" s="7" t="n">
        <v>0.959999978542328</v>
      </c>
      <c r="E2079" s="7" t="n">
        <v>200</v>
      </c>
      <c r="F2079" s="7" t="n">
        <v>-0.170000001788139</v>
      </c>
      <c r="G2079" s="7" t="n">
        <v>0</v>
      </c>
    </row>
    <row r="2080" spans="1:6">
      <c r="A2080" t="s">
        <v>4</v>
      </c>
      <c r="B2080" s="4" t="s">
        <v>5</v>
      </c>
      <c r="C2080" s="4" t="s">
        <v>10</v>
      </c>
      <c r="D2080" s="4" t="s">
        <v>22</v>
      </c>
      <c r="E2080" s="4" t="s">
        <v>22</v>
      </c>
      <c r="F2080" s="4" t="s">
        <v>22</v>
      </c>
      <c r="G2080" s="4" t="s">
        <v>22</v>
      </c>
    </row>
    <row r="2081" spans="1:7">
      <c r="A2081" t="n">
        <v>15539</v>
      </c>
      <c r="B2081" s="32" t="n">
        <v>46</v>
      </c>
      <c r="C2081" s="7" t="n">
        <v>1570</v>
      </c>
      <c r="D2081" s="7" t="n">
        <v>-0.449999988079071</v>
      </c>
      <c r="E2081" s="7" t="n">
        <v>200</v>
      </c>
      <c r="F2081" s="7" t="n">
        <v>14.25</v>
      </c>
      <c r="G2081" s="7" t="n">
        <v>180</v>
      </c>
    </row>
    <row r="2082" spans="1:7">
      <c r="A2082" t="s">
        <v>4</v>
      </c>
      <c r="B2082" s="4" t="s">
        <v>5</v>
      </c>
      <c r="C2082" s="4" t="s">
        <v>10</v>
      </c>
      <c r="D2082" s="4" t="s">
        <v>22</v>
      </c>
      <c r="E2082" s="4" t="s">
        <v>22</v>
      </c>
      <c r="F2082" s="4" t="s">
        <v>22</v>
      </c>
      <c r="G2082" s="4" t="s">
        <v>22</v>
      </c>
    </row>
    <row r="2083" spans="1:7">
      <c r="A2083" t="n">
        <v>15558</v>
      </c>
      <c r="B2083" s="32" t="n">
        <v>46</v>
      </c>
      <c r="C2083" s="7" t="n">
        <v>1573</v>
      </c>
      <c r="D2083" s="7" t="n">
        <v>0.449999988079071</v>
      </c>
      <c r="E2083" s="7" t="n">
        <v>200</v>
      </c>
      <c r="F2083" s="7" t="n">
        <v>14</v>
      </c>
      <c r="G2083" s="7" t="n">
        <v>180</v>
      </c>
    </row>
    <row r="2084" spans="1:7">
      <c r="A2084" t="s">
        <v>4</v>
      </c>
      <c r="B2084" s="4" t="s">
        <v>5</v>
      </c>
      <c r="C2084" s="4" t="s">
        <v>10</v>
      </c>
      <c r="D2084" s="4" t="s">
        <v>22</v>
      </c>
      <c r="E2084" s="4" t="s">
        <v>22</v>
      </c>
      <c r="F2084" s="4" t="s">
        <v>22</v>
      </c>
      <c r="G2084" s="4" t="s">
        <v>22</v>
      </c>
    </row>
    <row r="2085" spans="1:7">
      <c r="A2085" t="n">
        <v>15577</v>
      </c>
      <c r="B2085" s="32" t="n">
        <v>46</v>
      </c>
      <c r="C2085" s="7" t="n">
        <v>1661</v>
      </c>
      <c r="D2085" s="7" t="n">
        <v>-0.899999976158142</v>
      </c>
      <c r="E2085" s="7" t="n">
        <v>200</v>
      </c>
      <c r="F2085" s="7" t="n">
        <v>11.75</v>
      </c>
      <c r="G2085" s="7" t="n">
        <v>180</v>
      </c>
    </row>
    <row r="2086" spans="1:7">
      <c r="A2086" t="s">
        <v>4</v>
      </c>
      <c r="B2086" s="4" t="s">
        <v>5</v>
      </c>
      <c r="C2086" s="4" t="s">
        <v>10</v>
      </c>
      <c r="D2086" s="4" t="s">
        <v>22</v>
      </c>
      <c r="E2086" s="4" t="s">
        <v>22</v>
      </c>
      <c r="F2086" s="4" t="s">
        <v>22</v>
      </c>
      <c r="G2086" s="4" t="s">
        <v>22</v>
      </c>
    </row>
    <row r="2087" spans="1:7">
      <c r="A2087" t="n">
        <v>15596</v>
      </c>
      <c r="B2087" s="32" t="n">
        <v>46</v>
      </c>
      <c r="C2087" s="7" t="n">
        <v>1662</v>
      </c>
      <c r="D2087" s="7" t="n">
        <v>0.899999976158142</v>
      </c>
      <c r="E2087" s="7" t="n">
        <v>200</v>
      </c>
      <c r="F2087" s="7" t="n">
        <v>11.5</v>
      </c>
      <c r="G2087" s="7" t="n">
        <v>180</v>
      </c>
    </row>
    <row r="2088" spans="1:7">
      <c r="A2088" t="s">
        <v>4</v>
      </c>
      <c r="B2088" s="4" t="s">
        <v>5</v>
      </c>
      <c r="C2088" s="4" t="s">
        <v>10</v>
      </c>
      <c r="D2088" s="4" t="s">
        <v>22</v>
      </c>
      <c r="E2088" s="4" t="s">
        <v>22</v>
      </c>
      <c r="F2088" s="4" t="s">
        <v>22</v>
      </c>
      <c r="G2088" s="4" t="s">
        <v>22</v>
      </c>
    </row>
    <row r="2089" spans="1:7">
      <c r="A2089" t="n">
        <v>15615</v>
      </c>
      <c r="B2089" s="32" t="n">
        <v>46</v>
      </c>
      <c r="C2089" s="7" t="n">
        <v>1571</v>
      </c>
      <c r="D2089" s="7" t="n">
        <v>-0.699999988079071</v>
      </c>
      <c r="E2089" s="7" t="n">
        <v>200</v>
      </c>
      <c r="F2089" s="7" t="n">
        <v>-14.25</v>
      </c>
      <c r="G2089" s="7" t="n">
        <v>0</v>
      </c>
    </row>
    <row r="2090" spans="1:7">
      <c r="A2090" t="s">
        <v>4</v>
      </c>
      <c r="B2090" s="4" t="s">
        <v>5</v>
      </c>
      <c r="C2090" s="4" t="s">
        <v>10</v>
      </c>
      <c r="D2090" s="4" t="s">
        <v>22</v>
      </c>
      <c r="E2090" s="4" t="s">
        <v>22</v>
      </c>
      <c r="F2090" s="4" t="s">
        <v>22</v>
      </c>
      <c r="G2090" s="4" t="s">
        <v>22</v>
      </c>
    </row>
    <row r="2091" spans="1:7">
      <c r="A2091" t="n">
        <v>15634</v>
      </c>
      <c r="B2091" s="32" t="n">
        <v>46</v>
      </c>
      <c r="C2091" s="7" t="n">
        <v>1572</v>
      </c>
      <c r="D2091" s="7" t="n">
        <v>0.400000005960464</v>
      </c>
      <c r="E2091" s="7" t="n">
        <v>200</v>
      </c>
      <c r="F2091" s="7" t="n">
        <v>-17</v>
      </c>
      <c r="G2091" s="7" t="n">
        <v>0</v>
      </c>
    </row>
    <row r="2092" spans="1:7">
      <c r="A2092" t="s">
        <v>4</v>
      </c>
      <c r="B2092" s="4" t="s">
        <v>5</v>
      </c>
      <c r="C2092" s="4" t="s">
        <v>10</v>
      </c>
      <c r="D2092" s="4" t="s">
        <v>22</v>
      </c>
      <c r="E2092" s="4" t="s">
        <v>22</v>
      </c>
      <c r="F2092" s="4" t="s">
        <v>22</v>
      </c>
      <c r="G2092" s="4" t="s">
        <v>22</v>
      </c>
    </row>
    <row r="2093" spans="1:7">
      <c r="A2093" t="n">
        <v>15653</v>
      </c>
      <c r="B2093" s="32" t="n">
        <v>46</v>
      </c>
      <c r="C2093" s="7" t="n">
        <v>1660</v>
      </c>
      <c r="D2093" s="7" t="n">
        <v>0.699999988079071</v>
      </c>
      <c r="E2093" s="7" t="n">
        <v>200</v>
      </c>
      <c r="F2093" s="7" t="n">
        <v>-13.25</v>
      </c>
      <c r="G2093" s="7" t="n">
        <v>0</v>
      </c>
    </row>
    <row r="2094" spans="1:7">
      <c r="A2094" t="s">
        <v>4</v>
      </c>
      <c r="B2094" s="4" t="s">
        <v>5</v>
      </c>
      <c r="C2094" s="4" t="s">
        <v>10</v>
      </c>
      <c r="D2094" s="4" t="s">
        <v>22</v>
      </c>
      <c r="E2094" s="4" t="s">
        <v>22</v>
      </c>
      <c r="F2094" s="4" t="s">
        <v>22</v>
      </c>
      <c r="G2094" s="4" t="s">
        <v>22</v>
      </c>
    </row>
    <row r="2095" spans="1:7">
      <c r="A2095" t="n">
        <v>15672</v>
      </c>
      <c r="B2095" s="32" t="n">
        <v>46</v>
      </c>
      <c r="C2095" s="7" t="n">
        <v>1663</v>
      </c>
      <c r="D2095" s="7" t="n">
        <v>-0.400000005960464</v>
      </c>
      <c r="E2095" s="7" t="n">
        <v>200</v>
      </c>
      <c r="F2095" s="7" t="n">
        <v>-10.5</v>
      </c>
      <c r="G2095" s="7" t="n">
        <v>0</v>
      </c>
    </row>
    <row r="2096" spans="1:7">
      <c r="A2096" t="s">
        <v>4</v>
      </c>
      <c r="B2096" s="4" t="s">
        <v>5</v>
      </c>
      <c r="C2096" s="4" t="s">
        <v>15</v>
      </c>
      <c r="D2096" s="4" t="s">
        <v>15</v>
      </c>
      <c r="E2096" s="4" t="s">
        <v>22</v>
      </c>
      <c r="F2096" s="4" t="s">
        <v>22</v>
      </c>
      <c r="G2096" s="4" t="s">
        <v>22</v>
      </c>
      <c r="H2096" s="4" t="s">
        <v>10</v>
      </c>
    </row>
    <row r="2097" spans="1:8">
      <c r="A2097" t="n">
        <v>15691</v>
      </c>
      <c r="B2097" s="33" t="n">
        <v>45</v>
      </c>
      <c r="C2097" s="7" t="n">
        <v>2</v>
      </c>
      <c r="D2097" s="7" t="n">
        <v>3</v>
      </c>
      <c r="E2097" s="7" t="n">
        <v>-0.00999999977648258</v>
      </c>
      <c r="F2097" s="7" t="n">
        <v>200.75</v>
      </c>
      <c r="G2097" s="7" t="n">
        <v>12.4700002670288</v>
      </c>
      <c r="H2097" s="7" t="n">
        <v>0</v>
      </c>
    </row>
    <row r="2098" spans="1:8">
      <c r="A2098" t="s">
        <v>4</v>
      </c>
      <c r="B2098" s="4" t="s">
        <v>5</v>
      </c>
      <c r="C2098" s="4" t="s">
        <v>15</v>
      </c>
      <c r="D2098" s="4" t="s">
        <v>15</v>
      </c>
      <c r="E2098" s="4" t="s">
        <v>22</v>
      </c>
      <c r="F2098" s="4" t="s">
        <v>22</v>
      </c>
      <c r="G2098" s="4" t="s">
        <v>22</v>
      </c>
      <c r="H2098" s="4" t="s">
        <v>10</v>
      </c>
      <c r="I2098" s="4" t="s">
        <v>15</v>
      </c>
    </row>
    <row r="2099" spans="1:8">
      <c r="A2099" t="n">
        <v>15708</v>
      </c>
      <c r="B2099" s="33" t="n">
        <v>45</v>
      </c>
      <c r="C2099" s="7" t="n">
        <v>4</v>
      </c>
      <c r="D2099" s="7" t="n">
        <v>3</v>
      </c>
      <c r="E2099" s="7" t="n">
        <v>18.0100002288818</v>
      </c>
      <c r="F2099" s="7" t="n">
        <v>174.720001220703</v>
      </c>
      <c r="G2099" s="7" t="n">
        <v>0</v>
      </c>
      <c r="H2099" s="7" t="n">
        <v>0</v>
      </c>
      <c r="I2099" s="7" t="n">
        <v>0</v>
      </c>
    </row>
    <row r="2100" spans="1:8">
      <c r="A2100" t="s">
        <v>4</v>
      </c>
      <c r="B2100" s="4" t="s">
        <v>5</v>
      </c>
      <c r="C2100" s="4" t="s">
        <v>15</v>
      </c>
      <c r="D2100" s="4" t="s">
        <v>15</v>
      </c>
      <c r="E2100" s="4" t="s">
        <v>22</v>
      </c>
      <c r="F2100" s="4" t="s">
        <v>10</v>
      </c>
    </row>
    <row r="2101" spans="1:8">
      <c r="A2101" t="n">
        <v>15726</v>
      </c>
      <c r="B2101" s="33" t="n">
        <v>45</v>
      </c>
      <c r="C2101" s="7" t="n">
        <v>5</v>
      </c>
      <c r="D2101" s="7" t="n">
        <v>3</v>
      </c>
      <c r="E2101" s="7" t="n">
        <v>4.80000019073486</v>
      </c>
      <c r="F2101" s="7" t="n">
        <v>0</v>
      </c>
    </row>
    <row r="2102" spans="1:8">
      <c r="A2102" t="s">
        <v>4</v>
      </c>
      <c r="B2102" s="4" t="s">
        <v>5</v>
      </c>
      <c r="C2102" s="4" t="s">
        <v>15</v>
      </c>
      <c r="D2102" s="4" t="s">
        <v>15</v>
      </c>
      <c r="E2102" s="4" t="s">
        <v>22</v>
      </c>
      <c r="F2102" s="4" t="s">
        <v>10</v>
      </c>
    </row>
    <row r="2103" spans="1:8">
      <c r="A2103" t="n">
        <v>15735</v>
      </c>
      <c r="B2103" s="33" t="n">
        <v>45</v>
      </c>
      <c r="C2103" s="7" t="n">
        <v>11</v>
      </c>
      <c r="D2103" s="7" t="n">
        <v>3</v>
      </c>
      <c r="E2103" s="7" t="n">
        <v>40</v>
      </c>
      <c r="F2103" s="7" t="n">
        <v>0</v>
      </c>
    </row>
    <row r="2104" spans="1:8">
      <c r="A2104" t="s">
        <v>4</v>
      </c>
      <c r="B2104" s="4" t="s">
        <v>5</v>
      </c>
      <c r="C2104" s="4" t="s">
        <v>15</v>
      </c>
      <c r="D2104" s="4" t="s">
        <v>15</v>
      </c>
      <c r="E2104" s="4" t="s">
        <v>22</v>
      </c>
      <c r="F2104" s="4" t="s">
        <v>22</v>
      </c>
      <c r="G2104" s="4" t="s">
        <v>22</v>
      </c>
      <c r="H2104" s="4" t="s">
        <v>10</v>
      </c>
    </row>
    <row r="2105" spans="1:8">
      <c r="A2105" t="n">
        <v>15744</v>
      </c>
      <c r="B2105" s="33" t="n">
        <v>45</v>
      </c>
      <c r="C2105" s="7" t="n">
        <v>2</v>
      </c>
      <c r="D2105" s="7" t="n">
        <v>3</v>
      </c>
      <c r="E2105" s="7" t="n">
        <v>-0.360000014305115</v>
      </c>
      <c r="F2105" s="7" t="n">
        <v>200.75</v>
      </c>
      <c r="G2105" s="7" t="n">
        <v>3.84999990463257</v>
      </c>
      <c r="H2105" s="7" t="n">
        <v>2500</v>
      </c>
    </row>
    <row r="2106" spans="1:8">
      <c r="A2106" t="s">
        <v>4</v>
      </c>
      <c r="B2106" s="4" t="s">
        <v>5</v>
      </c>
      <c r="C2106" s="4" t="s">
        <v>15</v>
      </c>
      <c r="D2106" s="4" t="s">
        <v>15</v>
      </c>
      <c r="E2106" s="4" t="s">
        <v>22</v>
      </c>
      <c r="F2106" s="4" t="s">
        <v>22</v>
      </c>
      <c r="G2106" s="4" t="s">
        <v>22</v>
      </c>
      <c r="H2106" s="4" t="s">
        <v>10</v>
      </c>
      <c r="I2106" s="4" t="s">
        <v>15</v>
      </c>
    </row>
    <row r="2107" spans="1:8">
      <c r="A2107" t="n">
        <v>15761</v>
      </c>
      <c r="B2107" s="33" t="n">
        <v>45</v>
      </c>
      <c r="C2107" s="7" t="n">
        <v>4</v>
      </c>
      <c r="D2107" s="7" t="n">
        <v>3</v>
      </c>
      <c r="E2107" s="7" t="n">
        <v>11.4700002670288</v>
      </c>
      <c r="F2107" s="7" t="n">
        <v>153.169998168945</v>
      </c>
      <c r="G2107" s="7" t="n">
        <v>0</v>
      </c>
      <c r="H2107" s="7" t="n">
        <v>2500</v>
      </c>
      <c r="I2107" s="7" t="n">
        <v>1</v>
      </c>
    </row>
    <row r="2108" spans="1:8">
      <c r="A2108" t="s">
        <v>4</v>
      </c>
      <c r="B2108" s="4" t="s">
        <v>5</v>
      </c>
      <c r="C2108" s="4" t="s">
        <v>15</v>
      </c>
      <c r="D2108" s="4" t="s">
        <v>15</v>
      </c>
      <c r="E2108" s="4" t="s">
        <v>22</v>
      </c>
      <c r="F2108" s="4" t="s">
        <v>10</v>
      </c>
    </row>
    <row r="2109" spans="1:8">
      <c r="A2109" t="n">
        <v>15779</v>
      </c>
      <c r="B2109" s="33" t="n">
        <v>45</v>
      </c>
      <c r="C2109" s="7" t="n">
        <v>5</v>
      </c>
      <c r="D2109" s="7" t="n">
        <v>3</v>
      </c>
      <c r="E2109" s="7" t="n">
        <v>4.5</v>
      </c>
      <c r="F2109" s="7" t="n">
        <v>2500</v>
      </c>
    </row>
    <row r="2110" spans="1:8">
      <c r="A2110" t="s">
        <v>4</v>
      </c>
      <c r="B2110" s="4" t="s">
        <v>5</v>
      </c>
      <c r="C2110" s="4" t="s">
        <v>10</v>
      </c>
      <c r="D2110" s="4" t="s">
        <v>9</v>
      </c>
    </row>
    <row r="2111" spans="1:8">
      <c r="A2111" t="n">
        <v>15788</v>
      </c>
      <c r="B2111" s="51" t="n">
        <v>43</v>
      </c>
      <c r="C2111" s="7" t="n">
        <v>12</v>
      </c>
      <c r="D2111" s="7" t="n">
        <v>16</v>
      </c>
    </row>
    <row r="2112" spans="1:8">
      <c r="A2112" t="s">
        <v>4</v>
      </c>
      <c r="B2112" s="4" t="s">
        <v>5</v>
      </c>
      <c r="C2112" s="4" t="s">
        <v>10</v>
      </c>
      <c r="D2112" s="4" t="s">
        <v>15</v>
      </c>
      <c r="E2112" s="4" t="s">
        <v>15</v>
      </c>
      <c r="F2112" s="4" t="s">
        <v>6</v>
      </c>
    </row>
    <row r="2113" spans="1:9">
      <c r="A2113" t="n">
        <v>15795</v>
      </c>
      <c r="B2113" s="26" t="n">
        <v>47</v>
      </c>
      <c r="C2113" s="7" t="n">
        <v>12</v>
      </c>
      <c r="D2113" s="7" t="n">
        <v>0</v>
      </c>
      <c r="E2113" s="7" t="n">
        <v>0</v>
      </c>
      <c r="F2113" s="7" t="s">
        <v>86</v>
      </c>
    </row>
    <row r="2114" spans="1:9">
      <c r="A2114" t="s">
        <v>4</v>
      </c>
      <c r="B2114" s="4" t="s">
        <v>5</v>
      </c>
      <c r="C2114" s="4" t="s">
        <v>10</v>
      </c>
    </row>
    <row r="2115" spans="1:9">
      <c r="A2115" t="n">
        <v>15817</v>
      </c>
      <c r="B2115" s="21" t="n">
        <v>16</v>
      </c>
      <c r="C2115" s="7" t="n">
        <v>0</v>
      </c>
    </row>
    <row r="2116" spans="1:9">
      <c r="A2116" t="s">
        <v>4</v>
      </c>
      <c r="B2116" s="4" t="s">
        <v>5</v>
      </c>
      <c r="C2116" s="4" t="s">
        <v>10</v>
      </c>
      <c r="D2116" s="4" t="s">
        <v>15</v>
      </c>
      <c r="E2116" s="4" t="s">
        <v>6</v>
      </c>
      <c r="F2116" s="4" t="s">
        <v>22</v>
      </c>
      <c r="G2116" s="4" t="s">
        <v>22</v>
      </c>
      <c r="H2116" s="4" t="s">
        <v>22</v>
      </c>
    </row>
    <row r="2117" spans="1:9">
      <c r="A2117" t="n">
        <v>15820</v>
      </c>
      <c r="B2117" s="35" t="n">
        <v>48</v>
      </c>
      <c r="C2117" s="7" t="n">
        <v>12</v>
      </c>
      <c r="D2117" s="7" t="n">
        <v>0</v>
      </c>
      <c r="E2117" s="7" t="s">
        <v>42</v>
      </c>
      <c r="F2117" s="7" t="n">
        <v>0</v>
      </c>
      <c r="G2117" s="7" t="n">
        <v>1</v>
      </c>
      <c r="H2117" s="7" t="n">
        <v>0</v>
      </c>
    </row>
    <row r="2118" spans="1:9">
      <c r="A2118" t="s">
        <v>4</v>
      </c>
      <c r="B2118" s="4" t="s">
        <v>5</v>
      </c>
      <c r="C2118" s="4" t="s">
        <v>10</v>
      </c>
      <c r="D2118" s="4" t="s">
        <v>9</v>
      </c>
    </row>
    <row r="2119" spans="1:9">
      <c r="A2119" t="n">
        <v>15844</v>
      </c>
      <c r="B2119" s="51" t="n">
        <v>43</v>
      </c>
      <c r="C2119" s="7" t="n">
        <v>1</v>
      </c>
      <c r="D2119" s="7" t="n">
        <v>16</v>
      </c>
    </row>
    <row r="2120" spans="1:9">
      <c r="A2120" t="s">
        <v>4</v>
      </c>
      <c r="B2120" s="4" t="s">
        <v>5</v>
      </c>
      <c r="C2120" s="4" t="s">
        <v>10</v>
      </c>
      <c r="D2120" s="4" t="s">
        <v>15</v>
      </c>
      <c r="E2120" s="4" t="s">
        <v>15</v>
      </c>
      <c r="F2120" s="4" t="s">
        <v>6</v>
      </c>
    </row>
    <row r="2121" spans="1:9">
      <c r="A2121" t="n">
        <v>15851</v>
      </c>
      <c r="B2121" s="26" t="n">
        <v>47</v>
      </c>
      <c r="C2121" s="7" t="n">
        <v>1</v>
      </c>
      <c r="D2121" s="7" t="n">
        <v>0</v>
      </c>
      <c r="E2121" s="7" t="n">
        <v>0</v>
      </c>
      <c r="F2121" s="7" t="s">
        <v>86</v>
      </c>
    </row>
    <row r="2122" spans="1:9">
      <c r="A2122" t="s">
        <v>4</v>
      </c>
      <c r="B2122" s="4" t="s">
        <v>5</v>
      </c>
      <c r="C2122" s="4" t="s">
        <v>10</v>
      </c>
    </row>
    <row r="2123" spans="1:9">
      <c r="A2123" t="n">
        <v>15873</v>
      </c>
      <c r="B2123" s="21" t="n">
        <v>16</v>
      </c>
      <c r="C2123" s="7" t="n">
        <v>0</v>
      </c>
    </row>
    <row r="2124" spans="1:9">
      <c r="A2124" t="s">
        <v>4</v>
      </c>
      <c r="B2124" s="4" t="s">
        <v>5</v>
      </c>
      <c r="C2124" s="4" t="s">
        <v>10</v>
      </c>
      <c r="D2124" s="4" t="s">
        <v>15</v>
      </c>
      <c r="E2124" s="4" t="s">
        <v>6</v>
      </c>
      <c r="F2124" s="4" t="s">
        <v>22</v>
      </c>
      <c r="G2124" s="4" t="s">
        <v>22</v>
      </c>
      <c r="H2124" s="4" t="s">
        <v>22</v>
      </c>
    </row>
    <row r="2125" spans="1:9">
      <c r="A2125" t="n">
        <v>15876</v>
      </c>
      <c r="B2125" s="35" t="n">
        <v>48</v>
      </c>
      <c r="C2125" s="7" t="n">
        <v>1</v>
      </c>
      <c r="D2125" s="7" t="n">
        <v>0</v>
      </c>
      <c r="E2125" s="7" t="s">
        <v>42</v>
      </c>
      <c r="F2125" s="7" t="n">
        <v>0</v>
      </c>
      <c r="G2125" s="7" t="n">
        <v>1</v>
      </c>
      <c r="H2125" s="7" t="n">
        <v>0</v>
      </c>
    </row>
    <row r="2126" spans="1:9">
      <c r="A2126" t="s">
        <v>4</v>
      </c>
      <c r="B2126" s="4" t="s">
        <v>5</v>
      </c>
      <c r="C2126" s="4" t="s">
        <v>10</v>
      </c>
      <c r="D2126" s="4" t="s">
        <v>9</v>
      </c>
    </row>
    <row r="2127" spans="1:9">
      <c r="A2127" t="n">
        <v>15900</v>
      </c>
      <c r="B2127" s="51" t="n">
        <v>43</v>
      </c>
      <c r="C2127" s="7" t="n">
        <v>0</v>
      </c>
      <c r="D2127" s="7" t="n">
        <v>16</v>
      </c>
    </row>
    <row r="2128" spans="1:9">
      <c r="A2128" t="s">
        <v>4</v>
      </c>
      <c r="B2128" s="4" t="s">
        <v>5</v>
      </c>
      <c r="C2128" s="4" t="s">
        <v>10</v>
      </c>
      <c r="D2128" s="4" t="s">
        <v>15</v>
      </c>
      <c r="E2128" s="4" t="s">
        <v>15</v>
      </c>
      <c r="F2128" s="4" t="s">
        <v>6</v>
      </c>
    </row>
    <row r="2129" spans="1:8">
      <c r="A2129" t="n">
        <v>15907</v>
      </c>
      <c r="B2129" s="26" t="n">
        <v>47</v>
      </c>
      <c r="C2129" s="7" t="n">
        <v>0</v>
      </c>
      <c r="D2129" s="7" t="n">
        <v>0</v>
      </c>
      <c r="E2129" s="7" t="n">
        <v>0</v>
      </c>
      <c r="F2129" s="7" t="s">
        <v>86</v>
      </c>
    </row>
    <row r="2130" spans="1:8">
      <c r="A2130" t="s">
        <v>4</v>
      </c>
      <c r="B2130" s="4" t="s">
        <v>5</v>
      </c>
      <c r="C2130" s="4" t="s">
        <v>10</v>
      </c>
    </row>
    <row r="2131" spans="1:8">
      <c r="A2131" t="n">
        <v>15929</v>
      </c>
      <c r="B2131" s="21" t="n">
        <v>16</v>
      </c>
      <c r="C2131" s="7" t="n">
        <v>0</v>
      </c>
    </row>
    <row r="2132" spans="1:8">
      <c r="A2132" t="s">
        <v>4</v>
      </c>
      <c r="B2132" s="4" t="s">
        <v>5</v>
      </c>
      <c r="C2132" s="4" t="s">
        <v>10</v>
      </c>
      <c r="D2132" s="4" t="s">
        <v>15</v>
      </c>
      <c r="E2132" s="4" t="s">
        <v>6</v>
      </c>
      <c r="F2132" s="4" t="s">
        <v>22</v>
      </c>
      <c r="G2132" s="4" t="s">
        <v>22</v>
      </c>
      <c r="H2132" s="4" t="s">
        <v>22</v>
      </c>
    </row>
    <row r="2133" spans="1:8">
      <c r="A2133" t="n">
        <v>15932</v>
      </c>
      <c r="B2133" s="35" t="n">
        <v>48</v>
      </c>
      <c r="C2133" s="7" t="n">
        <v>0</v>
      </c>
      <c r="D2133" s="7" t="n">
        <v>0</v>
      </c>
      <c r="E2133" s="7" t="s">
        <v>42</v>
      </c>
      <c r="F2133" s="7" t="n">
        <v>0</v>
      </c>
      <c r="G2133" s="7" t="n">
        <v>1</v>
      </c>
      <c r="H2133" s="7" t="n">
        <v>0</v>
      </c>
    </row>
    <row r="2134" spans="1:8">
      <c r="A2134" t="s">
        <v>4</v>
      </c>
      <c r="B2134" s="4" t="s">
        <v>5</v>
      </c>
      <c r="C2134" s="4" t="s">
        <v>10</v>
      </c>
      <c r="D2134" s="4" t="s">
        <v>9</v>
      </c>
    </row>
    <row r="2135" spans="1:8">
      <c r="A2135" t="n">
        <v>15956</v>
      </c>
      <c r="B2135" s="51" t="n">
        <v>43</v>
      </c>
      <c r="C2135" s="7" t="n">
        <v>61491</v>
      </c>
      <c r="D2135" s="7" t="n">
        <v>16</v>
      </c>
    </row>
    <row r="2136" spans="1:8">
      <c r="A2136" t="s">
        <v>4</v>
      </c>
      <c r="B2136" s="4" t="s">
        <v>5</v>
      </c>
      <c r="C2136" s="4" t="s">
        <v>10</v>
      </c>
      <c r="D2136" s="4" t="s">
        <v>15</v>
      </c>
      <c r="E2136" s="4" t="s">
        <v>15</v>
      </c>
      <c r="F2136" s="4" t="s">
        <v>6</v>
      </c>
    </row>
    <row r="2137" spans="1:8">
      <c r="A2137" t="n">
        <v>15963</v>
      </c>
      <c r="B2137" s="26" t="n">
        <v>47</v>
      </c>
      <c r="C2137" s="7" t="n">
        <v>61491</v>
      </c>
      <c r="D2137" s="7" t="n">
        <v>0</v>
      </c>
      <c r="E2137" s="7" t="n">
        <v>0</v>
      </c>
      <c r="F2137" s="7" t="s">
        <v>86</v>
      </c>
    </row>
    <row r="2138" spans="1:8">
      <c r="A2138" t="s">
        <v>4</v>
      </c>
      <c r="B2138" s="4" t="s">
        <v>5</v>
      </c>
      <c r="C2138" s="4" t="s">
        <v>10</v>
      </c>
    </row>
    <row r="2139" spans="1:8">
      <c r="A2139" t="n">
        <v>15985</v>
      </c>
      <c r="B2139" s="21" t="n">
        <v>16</v>
      </c>
      <c r="C2139" s="7" t="n">
        <v>0</v>
      </c>
    </row>
    <row r="2140" spans="1:8">
      <c r="A2140" t="s">
        <v>4</v>
      </c>
      <c r="B2140" s="4" t="s">
        <v>5</v>
      </c>
      <c r="C2140" s="4" t="s">
        <v>10</v>
      </c>
      <c r="D2140" s="4" t="s">
        <v>15</v>
      </c>
      <c r="E2140" s="4" t="s">
        <v>6</v>
      </c>
      <c r="F2140" s="4" t="s">
        <v>22</v>
      </c>
      <c r="G2140" s="4" t="s">
        <v>22</v>
      </c>
      <c r="H2140" s="4" t="s">
        <v>22</v>
      </c>
    </row>
    <row r="2141" spans="1:8">
      <c r="A2141" t="n">
        <v>15988</v>
      </c>
      <c r="B2141" s="35" t="n">
        <v>48</v>
      </c>
      <c r="C2141" s="7" t="n">
        <v>61491</v>
      </c>
      <c r="D2141" s="7" t="n">
        <v>0</v>
      </c>
      <c r="E2141" s="7" t="s">
        <v>42</v>
      </c>
      <c r="F2141" s="7" t="n">
        <v>0</v>
      </c>
      <c r="G2141" s="7" t="n">
        <v>1</v>
      </c>
      <c r="H2141" s="7" t="n">
        <v>0</v>
      </c>
    </row>
    <row r="2142" spans="1:8">
      <c r="A2142" t="s">
        <v>4</v>
      </c>
      <c r="B2142" s="4" t="s">
        <v>5</v>
      </c>
      <c r="C2142" s="4" t="s">
        <v>10</v>
      </c>
      <c r="D2142" s="4" t="s">
        <v>9</v>
      </c>
    </row>
    <row r="2143" spans="1:8">
      <c r="A2143" t="n">
        <v>16012</v>
      </c>
      <c r="B2143" s="51" t="n">
        <v>43</v>
      </c>
      <c r="C2143" s="7" t="n">
        <v>61492</v>
      </c>
      <c r="D2143" s="7" t="n">
        <v>16</v>
      </c>
    </row>
    <row r="2144" spans="1:8">
      <c r="A2144" t="s">
        <v>4</v>
      </c>
      <c r="B2144" s="4" t="s">
        <v>5</v>
      </c>
      <c r="C2144" s="4" t="s">
        <v>10</v>
      </c>
      <c r="D2144" s="4" t="s">
        <v>15</v>
      </c>
      <c r="E2144" s="4" t="s">
        <v>15</v>
      </c>
      <c r="F2144" s="4" t="s">
        <v>6</v>
      </c>
    </row>
    <row r="2145" spans="1:8">
      <c r="A2145" t="n">
        <v>16019</v>
      </c>
      <c r="B2145" s="26" t="n">
        <v>47</v>
      </c>
      <c r="C2145" s="7" t="n">
        <v>61492</v>
      </c>
      <c r="D2145" s="7" t="n">
        <v>0</v>
      </c>
      <c r="E2145" s="7" t="n">
        <v>0</v>
      </c>
      <c r="F2145" s="7" t="s">
        <v>86</v>
      </c>
    </row>
    <row r="2146" spans="1:8">
      <c r="A2146" t="s">
        <v>4</v>
      </c>
      <c r="B2146" s="4" t="s">
        <v>5</v>
      </c>
      <c r="C2146" s="4" t="s">
        <v>10</v>
      </c>
    </row>
    <row r="2147" spans="1:8">
      <c r="A2147" t="n">
        <v>16041</v>
      </c>
      <c r="B2147" s="21" t="n">
        <v>16</v>
      </c>
      <c r="C2147" s="7" t="n">
        <v>0</v>
      </c>
    </row>
    <row r="2148" spans="1:8">
      <c r="A2148" t="s">
        <v>4</v>
      </c>
      <c r="B2148" s="4" t="s">
        <v>5</v>
      </c>
      <c r="C2148" s="4" t="s">
        <v>10</v>
      </c>
      <c r="D2148" s="4" t="s">
        <v>15</v>
      </c>
      <c r="E2148" s="4" t="s">
        <v>6</v>
      </c>
      <c r="F2148" s="4" t="s">
        <v>22</v>
      </c>
      <c r="G2148" s="4" t="s">
        <v>22</v>
      </c>
      <c r="H2148" s="4" t="s">
        <v>22</v>
      </c>
    </row>
    <row r="2149" spans="1:8">
      <c r="A2149" t="n">
        <v>16044</v>
      </c>
      <c r="B2149" s="35" t="n">
        <v>48</v>
      </c>
      <c r="C2149" s="7" t="n">
        <v>61492</v>
      </c>
      <c r="D2149" s="7" t="n">
        <v>0</v>
      </c>
      <c r="E2149" s="7" t="s">
        <v>42</v>
      </c>
      <c r="F2149" s="7" t="n">
        <v>0</v>
      </c>
      <c r="G2149" s="7" t="n">
        <v>1</v>
      </c>
      <c r="H2149" s="7" t="n">
        <v>0</v>
      </c>
    </row>
    <row r="2150" spans="1:8">
      <c r="A2150" t="s">
        <v>4</v>
      </c>
      <c r="B2150" s="4" t="s">
        <v>5</v>
      </c>
      <c r="C2150" s="4" t="s">
        <v>10</v>
      </c>
      <c r="D2150" s="4" t="s">
        <v>9</v>
      </c>
    </row>
    <row r="2151" spans="1:8">
      <c r="A2151" t="n">
        <v>16068</v>
      </c>
      <c r="B2151" s="51" t="n">
        <v>43</v>
      </c>
      <c r="C2151" s="7" t="n">
        <v>61493</v>
      </c>
      <c r="D2151" s="7" t="n">
        <v>16</v>
      </c>
    </row>
    <row r="2152" spans="1:8">
      <c r="A2152" t="s">
        <v>4</v>
      </c>
      <c r="B2152" s="4" t="s">
        <v>5</v>
      </c>
      <c r="C2152" s="4" t="s">
        <v>10</v>
      </c>
      <c r="D2152" s="4" t="s">
        <v>15</v>
      </c>
      <c r="E2152" s="4" t="s">
        <v>15</v>
      </c>
      <c r="F2152" s="4" t="s">
        <v>6</v>
      </c>
    </row>
    <row r="2153" spans="1:8">
      <c r="A2153" t="n">
        <v>16075</v>
      </c>
      <c r="B2153" s="26" t="n">
        <v>47</v>
      </c>
      <c r="C2153" s="7" t="n">
        <v>61493</v>
      </c>
      <c r="D2153" s="7" t="n">
        <v>0</v>
      </c>
      <c r="E2153" s="7" t="n">
        <v>0</v>
      </c>
      <c r="F2153" s="7" t="s">
        <v>86</v>
      </c>
    </row>
    <row r="2154" spans="1:8">
      <c r="A2154" t="s">
        <v>4</v>
      </c>
      <c r="B2154" s="4" t="s">
        <v>5</v>
      </c>
      <c r="C2154" s="4" t="s">
        <v>10</v>
      </c>
    </row>
    <row r="2155" spans="1:8">
      <c r="A2155" t="n">
        <v>16097</v>
      </c>
      <c r="B2155" s="21" t="n">
        <v>16</v>
      </c>
      <c r="C2155" s="7" t="n">
        <v>0</v>
      </c>
    </row>
    <row r="2156" spans="1:8">
      <c r="A2156" t="s">
        <v>4</v>
      </c>
      <c r="B2156" s="4" t="s">
        <v>5</v>
      </c>
      <c r="C2156" s="4" t="s">
        <v>10</v>
      </c>
      <c r="D2156" s="4" t="s">
        <v>15</v>
      </c>
      <c r="E2156" s="4" t="s">
        <v>6</v>
      </c>
      <c r="F2156" s="4" t="s">
        <v>22</v>
      </c>
      <c r="G2156" s="4" t="s">
        <v>22</v>
      </c>
      <c r="H2156" s="4" t="s">
        <v>22</v>
      </c>
    </row>
    <row r="2157" spans="1:8">
      <c r="A2157" t="n">
        <v>16100</v>
      </c>
      <c r="B2157" s="35" t="n">
        <v>48</v>
      </c>
      <c r="C2157" s="7" t="n">
        <v>61493</v>
      </c>
      <c r="D2157" s="7" t="n">
        <v>0</v>
      </c>
      <c r="E2157" s="7" t="s">
        <v>42</v>
      </c>
      <c r="F2157" s="7" t="n">
        <v>0</v>
      </c>
      <c r="G2157" s="7" t="n">
        <v>1</v>
      </c>
      <c r="H2157" s="7" t="n">
        <v>0</v>
      </c>
    </row>
    <row r="2158" spans="1:8">
      <c r="A2158" t="s">
        <v>4</v>
      </c>
      <c r="B2158" s="4" t="s">
        <v>5</v>
      </c>
      <c r="C2158" s="4" t="s">
        <v>10</v>
      </c>
      <c r="D2158" s="4" t="s">
        <v>9</v>
      </c>
    </row>
    <row r="2159" spans="1:8">
      <c r="A2159" t="n">
        <v>16124</v>
      </c>
      <c r="B2159" s="51" t="n">
        <v>43</v>
      </c>
      <c r="C2159" s="7" t="n">
        <v>61494</v>
      </c>
      <c r="D2159" s="7" t="n">
        <v>16</v>
      </c>
    </row>
    <row r="2160" spans="1:8">
      <c r="A2160" t="s">
        <v>4</v>
      </c>
      <c r="B2160" s="4" t="s">
        <v>5</v>
      </c>
      <c r="C2160" s="4" t="s">
        <v>10</v>
      </c>
      <c r="D2160" s="4" t="s">
        <v>15</v>
      </c>
      <c r="E2160" s="4" t="s">
        <v>15</v>
      </c>
      <c r="F2160" s="4" t="s">
        <v>6</v>
      </c>
    </row>
    <row r="2161" spans="1:8">
      <c r="A2161" t="n">
        <v>16131</v>
      </c>
      <c r="B2161" s="26" t="n">
        <v>47</v>
      </c>
      <c r="C2161" s="7" t="n">
        <v>61494</v>
      </c>
      <c r="D2161" s="7" t="n">
        <v>0</v>
      </c>
      <c r="E2161" s="7" t="n">
        <v>0</v>
      </c>
      <c r="F2161" s="7" t="s">
        <v>86</v>
      </c>
    </row>
    <row r="2162" spans="1:8">
      <c r="A2162" t="s">
        <v>4</v>
      </c>
      <c r="B2162" s="4" t="s">
        <v>5</v>
      </c>
      <c r="C2162" s="4" t="s">
        <v>10</v>
      </c>
    </row>
    <row r="2163" spans="1:8">
      <c r="A2163" t="n">
        <v>16153</v>
      </c>
      <c r="B2163" s="21" t="n">
        <v>16</v>
      </c>
      <c r="C2163" s="7" t="n">
        <v>0</v>
      </c>
    </row>
    <row r="2164" spans="1:8">
      <c r="A2164" t="s">
        <v>4</v>
      </c>
      <c r="B2164" s="4" t="s">
        <v>5</v>
      </c>
      <c r="C2164" s="4" t="s">
        <v>10</v>
      </c>
      <c r="D2164" s="4" t="s">
        <v>15</v>
      </c>
      <c r="E2164" s="4" t="s">
        <v>6</v>
      </c>
      <c r="F2164" s="4" t="s">
        <v>22</v>
      </c>
      <c r="G2164" s="4" t="s">
        <v>22</v>
      </c>
      <c r="H2164" s="4" t="s">
        <v>22</v>
      </c>
    </row>
    <row r="2165" spans="1:8">
      <c r="A2165" t="n">
        <v>16156</v>
      </c>
      <c r="B2165" s="35" t="n">
        <v>48</v>
      </c>
      <c r="C2165" s="7" t="n">
        <v>61494</v>
      </c>
      <c r="D2165" s="7" t="n">
        <v>0</v>
      </c>
      <c r="E2165" s="7" t="s">
        <v>42</v>
      </c>
      <c r="F2165" s="7" t="n">
        <v>0</v>
      </c>
      <c r="G2165" s="7" t="n">
        <v>1</v>
      </c>
      <c r="H2165" s="7" t="n">
        <v>0</v>
      </c>
    </row>
    <row r="2166" spans="1:8">
      <c r="A2166" t="s">
        <v>4</v>
      </c>
      <c r="B2166" s="4" t="s">
        <v>5</v>
      </c>
      <c r="C2166" s="4" t="s">
        <v>10</v>
      </c>
      <c r="D2166" s="4" t="s">
        <v>10</v>
      </c>
      <c r="E2166" s="4" t="s">
        <v>22</v>
      </c>
      <c r="F2166" s="4" t="s">
        <v>22</v>
      </c>
      <c r="G2166" s="4" t="s">
        <v>22</v>
      </c>
      <c r="H2166" s="4" t="s">
        <v>22</v>
      </c>
      <c r="I2166" s="4" t="s">
        <v>15</v>
      </c>
      <c r="J2166" s="4" t="s">
        <v>10</v>
      </c>
    </row>
    <row r="2167" spans="1:8">
      <c r="A2167" t="n">
        <v>16180</v>
      </c>
      <c r="B2167" s="34" t="n">
        <v>55</v>
      </c>
      <c r="C2167" s="7" t="n">
        <v>1661</v>
      </c>
      <c r="D2167" s="7" t="n">
        <v>65533</v>
      </c>
      <c r="E2167" s="7" t="n">
        <v>-0.899999976158142</v>
      </c>
      <c r="F2167" s="7" t="n">
        <v>200</v>
      </c>
      <c r="G2167" s="7" t="n">
        <v>4.75</v>
      </c>
      <c r="H2167" s="7" t="n">
        <v>2.79999995231628</v>
      </c>
      <c r="I2167" s="7" t="n">
        <v>1</v>
      </c>
      <c r="J2167" s="7" t="n">
        <v>0</v>
      </c>
    </row>
    <row r="2168" spans="1:8">
      <c r="A2168" t="s">
        <v>4</v>
      </c>
      <c r="B2168" s="4" t="s">
        <v>5</v>
      </c>
      <c r="C2168" s="4" t="s">
        <v>10</v>
      </c>
    </row>
    <row r="2169" spans="1:8">
      <c r="A2169" t="n">
        <v>16204</v>
      </c>
      <c r="B2169" s="21" t="n">
        <v>16</v>
      </c>
      <c r="C2169" s="7" t="n">
        <v>10</v>
      </c>
    </row>
    <row r="2170" spans="1:8">
      <c r="A2170" t="s">
        <v>4</v>
      </c>
      <c r="B2170" s="4" t="s">
        <v>5</v>
      </c>
      <c r="C2170" s="4" t="s">
        <v>10</v>
      </c>
      <c r="D2170" s="4" t="s">
        <v>10</v>
      </c>
      <c r="E2170" s="4" t="s">
        <v>22</v>
      </c>
      <c r="F2170" s="4" t="s">
        <v>22</v>
      </c>
      <c r="G2170" s="4" t="s">
        <v>22</v>
      </c>
      <c r="H2170" s="4" t="s">
        <v>22</v>
      </c>
      <c r="I2170" s="4" t="s">
        <v>15</v>
      </c>
      <c r="J2170" s="4" t="s">
        <v>10</v>
      </c>
    </row>
    <row r="2171" spans="1:8">
      <c r="A2171" t="n">
        <v>16207</v>
      </c>
      <c r="B2171" s="34" t="n">
        <v>55</v>
      </c>
      <c r="C2171" s="7" t="n">
        <v>1662</v>
      </c>
      <c r="D2171" s="7" t="n">
        <v>65533</v>
      </c>
      <c r="E2171" s="7" t="n">
        <v>0.899999976158142</v>
      </c>
      <c r="F2171" s="7" t="n">
        <v>200</v>
      </c>
      <c r="G2171" s="7" t="n">
        <v>4.5</v>
      </c>
      <c r="H2171" s="7" t="n">
        <v>2.79999995231628</v>
      </c>
      <c r="I2171" s="7" t="n">
        <v>1</v>
      </c>
      <c r="J2171" s="7" t="n">
        <v>0</v>
      </c>
    </row>
    <row r="2172" spans="1:8">
      <c r="A2172" t="s">
        <v>4</v>
      </c>
      <c r="B2172" s="4" t="s">
        <v>5</v>
      </c>
      <c r="C2172" s="4" t="s">
        <v>10</v>
      </c>
    </row>
    <row r="2173" spans="1:8">
      <c r="A2173" t="n">
        <v>16231</v>
      </c>
      <c r="B2173" s="21" t="n">
        <v>16</v>
      </c>
      <c r="C2173" s="7" t="n">
        <v>10</v>
      </c>
    </row>
    <row r="2174" spans="1:8">
      <c r="A2174" t="s">
        <v>4</v>
      </c>
      <c r="B2174" s="4" t="s">
        <v>5</v>
      </c>
      <c r="C2174" s="4" t="s">
        <v>10</v>
      </c>
      <c r="D2174" s="4" t="s">
        <v>10</v>
      </c>
      <c r="E2174" s="4" t="s">
        <v>22</v>
      </c>
      <c r="F2174" s="4" t="s">
        <v>22</v>
      </c>
      <c r="G2174" s="4" t="s">
        <v>22</v>
      </c>
      <c r="H2174" s="4" t="s">
        <v>22</v>
      </c>
      <c r="I2174" s="4" t="s">
        <v>15</v>
      </c>
      <c r="J2174" s="4" t="s">
        <v>10</v>
      </c>
    </row>
    <row r="2175" spans="1:8">
      <c r="A2175" t="n">
        <v>16234</v>
      </c>
      <c r="B2175" s="34" t="n">
        <v>55</v>
      </c>
      <c r="C2175" s="7" t="n">
        <v>1573</v>
      </c>
      <c r="D2175" s="7" t="n">
        <v>65533</v>
      </c>
      <c r="E2175" s="7" t="n">
        <v>0.449999988079071</v>
      </c>
      <c r="F2175" s="7" t="n">
        <v>200</v>
      </c>
      <c r="G2175" s="7" t="n">
        <v>7</v>
      </c>
      <c r="H2175" s="7" t="n">
        <v>2.79999995231628</v>
      </c>
      <c r="I2175" s="7" t="n">
        <v>0</v>
      </c>
      <c r="J2175" s="7" t="n">
        <v>0</v>
      </c>
    </row>
    <row r="2176" spans="1:8">
      <c r="A2176" t="s">
        <v>4</v>
      </c>
      <c r="B2176" s="4" t="s">
        <v>5</v>
      </c>
      <c r="C2176" s="4" t="s">
        <v>10</v>
      </c>
      <c r="D2176" s="4" t="s">
        <v>15</v>
      </c>
      <c r="E2176" s="4" t="s">
        <v>6</v>
      </c>
      <c r="F2176" s="4" t="s">
        <v>22</v>
      </c>
      <c r="G2176" s="4" t="s">
        <v>22</v>
      </c>
      <c r="H2176" s="4" t="s">
        <v>22</v>
      </c>
    </row>
    <row r="2177" spans="1:10">
      <c r="A2177" t="n">
        <v>16258</v>
      </c>
      <c r="B2177" s="35" t="n">
        <v>48</v>
      </c>
      <c r="C2177" s="7" t="n">
        <v>1573</v>
      </c>
      <c r="D2177" s="7" t="n">
        <v>0</v>
      </c>
      <c r="E2177" s="7" t="s">
        <v>85</v>
      </c>
      <c r="F2177" s="7" t="n">
        <v>-1</v>
      </c>
      <c r="G2177" s="7" t="n">
        <v>1</v>
      </c>
      <c r="H2177" s="7" t="n">
        <v>0</v>
      </c>
    </row>
    <row r="2178" spans="1:10">
      <c r="A2178" t="s">
        <v>4</v>
      </c>
      <c r="B2178" s="4" t="s">
        <v>5</v>
      </c>
      <c r="C2178" s="4" t="s">
        <v>10</v>
      </c>
    </row>
    <row r="2179" spans="1:10">
      <c r="A2179" t="n">
        <v>16287</v>
      </c>
      <c r="B2179" s="21" t="n">
        <v>16</v>
      </c>
      <c r="C2179" s="7" t="n">
        <v>10</v>
      </c>
    </row>
    <row r="2180" spans="1:10">
      <c r="A2180" t="s">
        <v>4</v>
      </c>
      <c r="B2180" s="4" t="s">
        <v>5</v>
      </c>
      <c r="C2180" s="4" t="s">
        <v>10</v>
      </c>
      <c r="D2180" s="4" t="s">
        <v>10</v>
      </c>
      <c r="E2180" s="4" t="s">
        <v>22</v>
      </c>
      <c r="F2180" s="4" t="s">
        <v>22</v>
      </c>
      <c r="G2180" s="4" t="s">
        <v>22</v>
      </c>
      <c r="H2180" s="4" t="s">
        <v>22</v>
      </c>
      <c r="I2180" s="4" t="s">
        <v>15</v>
      </c>
      <c r="J2180" s="4" t="s">
        <v>10</v>
      </c>
    </row>
    <row r="2181" spans="1:10">
      <c r="A2181" t="n">
        <v>16290</v>
      </c>
      <c r="B2181" s="34" t="n">
        <v>55</v>
      </c>
      <c r="C2181" s="7" t="n">
        <v>1570</v>
      </c>
      <c r="D2181" s="7" t="n">
        <v>65533</v>
      </c>
      <c r="E2181" s="7" t="n">
        <v>-0.449999988079071</v>
      </c>
      <c r="F2181" s="7" t="n">
        <v>200</v>
      </c>
      <c r="G2181" s="7" t="n">
        <v>7.25</v>
      </c>
      <c r="H2181" s="7" t="n">
        <v>2.79999995231628</v>
      </c>
      <c r="I2181" s="7" t="n">
        <v>0</v>
      </c>
      <c r="J2181" s="7" t="n">
        <v>0</v>
      </c>
    </row>
    <row r="2182" spans="1:10">
      <c r="A2182" t="s">
        <v>4</v>
      </c>
      <c r="B2182" s="4" t="s">
        <v>5</v>
      </c>
      <c r="C2182" s="4" t="s">
        <v>10</v>
      </c>
      <c r="D2182" s="4" t="s">
        <v>15</v>
      </c>
      <c r="E2182" s="4" t="s">
        <v>6</v>
      </c>
      <c r="F2182" s="4" t="s">
        <v>22</v>
      </c>
      <c r="G2182" s="4" t="s">
        <v>22</v>
      </c>
      <c r="H2182" s="4" t="s">
        <v>22</v>
      </c>
    </row>
    <row r="2183" spans="1:10">
      <c r="A2183" t="n">
        <v>16314</v>
      </c>
      <c r="B2183" s="35" t="n">
        <v>48</v>
      </c>
      <c r="C2183" s="7" t="n">
        <v>1570</v>
      </c>
      <c r="D2183" s="7" t="n">
        <v>0</v>
      </c>
      <c r="E2183" s="7" t="s">
        <v>85</v>
      </c>
      <c r="F2183" s="7" t="n">
        <v>-1</v>
      </c>
      <c r="G2183" s="7" t="n">
        <v>1</v>
      </c>
      <c r="H2183" s="7" t="n">
        <v>0</v>
      </c>
    </row>
    <row r="2184" spans="1:10">
      <c r="A2184" t="s">
        <v>4</v>
      </c>
      <c r="B2184" s="4" t="s">
        <v>5</v>
      </c>
      <c r="C2184" s="4" t="s">
        <v>15</v>
      </c>
      <c r="D2184" s="4" t="s">
        <v>10</v>
      </c>
      <c r="E2184" s="4" t="s">
        <v>22</v>
      </c>
    </row>
    <row r="2185" spans="1:10">
      <c r="A2185" t="n">
        <v>16343</v>
      </c>
      <c r="B2185" s="25" t="n">
        <v>58</v>
      </c>
      <c r="C2185" s="7" t="n">
        <v>100</v>
      </c>
      <c r="D2185" s="7" t="n">
        <v>1000</v>
      </c>
      <c r="E2185" s="7" t="n">
        <v>1</v>
      </c>
    </row>
    <row r="2186" spans="1:10">
      <c r="A2186" t="s">
        <v>4</v>
      </c>
      <c r="B2186" s="4" t="s">
        <v>5</v>
      </c>
      <c r="C2186" s="4" t="s">
        <v>15</v>
      </c>
      <c r="D2186" s="4" t="s">
        <v>10</v>
      </c>
      <c r="E2186" s="4" t="s">
        <v>22</v>
      </c>
      <c r="F2186" s="4" t="s">
        <v>10</v>
      </c>
      <c r="G2186" s="4" t="s">
        <v>9</v>
      </c>
      <c r="H2186" s="4" t="s">
        <v>9</v>
      </c>
      <c r="I2186" s="4" t="s">
        <v>10</v>
      </c>
      <c r="J2186" s="4" t="s">
        <v>10</v>
      </c>
      <c r="K2186" s="4" t="s">
        <v>9</v>
      </c>
      <c r="L2186" s="4" t="s">
        <v>9</v>
      </c>
      <c r="M2186" s="4" t="s">
        <v>9</v>
      </c>
      <c r="N2186" s="4" t="s">
        <v>9</v>
      </c>
      <c r="O2186" s="4" t="s">
        <v>6</v>
      </c>
    </row>
    <row r="2187" spans="1:10">
      <c r="A2187" t="n">
        <v>16351</v>
      </c>
      <c r="B2187" s="13" t="n">
        <v>50</v>
      </c>
      <c r="C2187" s="7" t="n">
        <v>0</v>
      </c>
      <c r="D2187" s="7" t="n">
        <v>4054</v>
      </c>
      <c r="E2187" s="7" t="n">
        <v>0.800000011920929</v>
      </c>
      <c r="F2187" s="7" t="n">
        <v>0</v>
      </c>
      <c r="G2187" s="7" t="n">
        <v>0</v>
      </c>
      <c r="H2187" s="7" t="n">
        <v>-1061158912</v>
      </c>
      <c r="I2187" s="7" t="n">
        <v>0</v>
      </c>
      <c r="J2187" s="7" t="n">
        <v>65533</v>
      </c>
      <c r="K2187" s="7" t="n">
        <v>0</v>
      </c>
      <c r="L2187" s="7" t="n">
        <v>0</v>
      </c>
      <c r="M2187" s="7" t="n">
        <v>0</v>
      </c>
      <c r="N2187" s="7" t="n">
        <v>0</v>
      </c>
      <c r="O2187" s="7" t="s">
        <v>14</v>
      </c>
    </row>
    <row r="2188" spans="1:10">
      <c r="A2188" t="s">
        <v>4</v>
      </c>
      <c r="B2188" s="4" t="s">
        <v>5</v>
      </c>
      <c r="C2188" s="4" t="s">
        <v>15</v>
      </c>
      <c r="D2188" s="4" t="s">
        <v>10</v>
      </c>
    </row>
    <row r="2189" spans="1:10">
      <c r="A2189" t="n">
        <v>16390</v>
      </c>
      <c r="B2189" s="25" t="n">
        <v>58</v>
      </c>
      <c r="C2189" s="7" t="n">
        <v>255</v>
      </c>
      <c r="D2189" s="7" t="n">
        <v>0</v>
      </c>
    </row>
    <row r="2190" spans="1:10">
      <c r="A2190" t="s">
        <v>4</v>
      </c>
      <c r="B2190" s="4" t="s">
        <v>5</v>
      </c>
      <c r="C2190" s="4" t="s">
        <v>10</v>
      </c>
      <c r="D2190" s="4" t="s">
        <v>15</v>
      </c>
    </row>
    <row r="2191" spans="1:10">
      <c r="A2191" t="n">
        <v>16394</v>
      </c>
      <c r="B2191" s="46" t="n">
        <v>56</v>
      </c>
      <c r="C2191" s="7" t="n">
        <v>1661</v>
      </c>
      <c r="D2191" s="7" t="n">
        <v>0</v>
      </c>
    </row>
    <row r="2192" spans="1:10">
      <c r="A2192" t="s">
        <v>4</v>
      </c>
      <c r="B2192" s="4" t="s">
        <v>5</v>
      </c>
      <c r="C2192" s="4" t="s">
        <v>10</v>
      </c>
      <c r="D2192" s="4" t="s">
        <v>15</v>
      </c>
      <c r="E2192" s="4" t="s">
        <v>6</v>
      </c>
      <c r="F2192" s="4" t="s">
        <v>22</v>
      </c>
      <c r="G2192" s="4" t="s">
        <v>22</v>
      </c>
      <c r="H2192" s="4" t="s">
        <v>22</v>
      </c>
    </row>
    <row r="2193" spans="1:15">
      <c r="A2193" t="n">
        <v>16398</v>
      </c>
      <c r="B2193" s="35" t="n">
        <v>48</v>
      </c>
      <c r="C2193" s="7" t="n">
        <v>1661</v>
      </c>
      <c r="D2193" s="7" t="n">
        <v>0</v>
      </c>
      <c r="E2193" s="7" t="s">
        <v>42</v>
      </c>
      <c r="F2193" s="7" t="n">
        <v>-1</v>
      </c>
      <c r="G2193" s="7" t="n">
        <v>1</v>
      </c>
      <c r="H2193" s="7" t="n">
        <v>0</v>
      </c>
    </row>
    <row r="2194" spans="1:15">
      <c r="A2194" t="s">
        <v>4</v>
      </c>
      <c r="B2194" s="4" t="s">
        <v>5</v>
      </c>
      <c r="C2194" s="4" t="s">
        <v>10</v>
      </c>
      <c r="D2194" s="4" t="s">
        <v>15</v>
      </c>
    </row>
    <row r="2195" spans="1:15">
      <c r="A2195" t="n">
        <v>16422</v>
      </c>
      <c r="B2195" s="46" t="n">
        <v>56</v>
      </c>
      <c r="C2195" s="7" t="n">
        <v>1662</v>
      </c>
      <c r="D2195" s="7" t="n">
        <v>0</v>
      </c>
    </row>
    <row r="2196" spans="1:15">
      <c r="A2196" t="s">
        <v>4</v>
      </c>
      <c r="B2196" s="4" t="s">
        <v>5</v>
      </c>
      <c r="C2196" s="4" t="s">
        <v>10</v>
      </c>
      <c r="D2196" s="4" t="s">
        <v>15</v>
      </c>
      <c r="E2196" s="4" t="s">
        <v>6</v>
      </c>
      <c r="F2196" s="4" t="s">
        <v>22</v>
      </c>
      <c r="G2196" s="4" t="s">
        <v>22</v>
      </c>
      <c r="H2196" s="4" t="s">
        <v>22</v>
      </c>
    </row>
    <row r="2197" spans="1:15">
      <c r="A2197" t="n">
        <v>16426</v>
      </c>
      <c r="B2197" s="35" t="n">
        <v>48</v>
      </c>
      <c r="C2197" s="7" t="n">
        <v>1662</v>
      </c>
      <c r="D2197" s="7" t="n">
        <v>0</v>
      </c>
      <c r="E2197" s="7" t="s">
        <v>42</v>
      </c>
      <c r="F2197" s="7" t="n">
        <v>-1</v>
      </c>
      <c r="G2197" s="7" t="n">
        <v>1</v>
      </c>
      <c r="H2197" s="7" t="n">
        <v>0</v>
      </c>
    </row>
    <row r="2198" spans="1:15">
      <c r="A2198" t="s">
        <v>4</v>
      </c>
      <c r="B2198" s="4" t="s">
        <v>5</v>
      </c>
      <c r="C2198" s="4" t="s">
        <v>10</v>
      </c>
      <c r="D2198" s="4" t="s">
        <v>15</v>
      </c>
    </row>
    <row r="2199" spans="1:15">
      <c r="A2199" t="n">
        <v>16450</v>
      </c>
      <c r="B2199" s="46" t="n">
        <v>56</v>
      </c>
      <c r="C2199" s="7" t="n">
        <v>1570</v>
      </c>
      <c r="D2199" s="7" t="n">
        <v>0</v>
      </c>
    </row>
    <row r="2200" spans="1:15">
      <c r="A2200" t="s">
        <v>4</v>
      </c>
      <c r="B2200" s="4" t="s">
        <v>5</v>
      </c>
      <c r="C2200" s="4" t="s">
        <v>10</v>
      </c>
      <c r="D2200" s="4" t="s">
        <v>15</v>
      </c>
      <c r="E2200" s="4" t="s">
        <v>6</v>
      </c>
      <c r="F2200" s="4" t="s">
        <v>22</v>
      </c>
      <c r="G2200" s="4" t="s">
        <v>22</v>
      </c>
      <c r="H2200" s="4" t="s">
        <v>22</v>
      </c>
    </row>
    <row r="2201" spans="1:15">
      <c r="A2201" t="n">
        <v>16454</v>
      </c>
      <c r="B2201" s="35" t="n">
        <v>48</v>
      </c>
      <c r="C2201" s="7" t="n">
        <v>1570</v>
      </c>
      <c r="D2201" s="7" t="n">
        <v>0</v>
      </c>
      <c r="E2201" s="7" t="s">
        <v>84</v>
      </c>
      <c r="F2201" s="7" t="n">
        <v>-1</v>
      </c>
      <c r="G2201" s="7" t="n">
        <v>1</v>
      </c>
      <c r="H2201" s="7" t="n">
        <v>0</v>
      </c>
    </row>
    <row r="2202" spans="1:15">
      <c r="A2202" t="s">
        <v>4</v>
      </c>
      <c r="B2202" s="4" t="s">
        <v>5</v>
      </c>
      <c r="C2202" s="4" t="s">
        <v>10</v>
      </c>
      <c r="D2202" s="4" t="s">
        <v>15</v>
      </c>
    </row>
    <row r="2203" spans="1:15">
      <c r="A2203" t="n">
        <v>16483</v>
      </c>
      <c r="B2203" s="46" t="n">
        <v>56</v>
      </c>
      <c r="C2203" s="7" t="n">
        <v>1573</v>
      </c>
      <c r="D2203" s="7" t="n">
        <v>0</v>
      </c>
    </row>
    <row r="2204" spans="1:15">
      <c r="A2204" t="s">
        <v>4</v>
      </c>
      <c r="B2204" s="4" t="s">
        <v>5</v>
      </c>
      <c r="C2204" s="4" t="s">
        <v>10</v>
      </c>
      <c r="D2204" s="4" t="s">
        <v>15</v>
      </c>
      <c r="E2204" s="4" t="s">
        <v>6</v>
      </c>
      <c r="F2204" s="4" t="s">
        <v>22</v>
      </c>
      <c r="G2204" s="4" t="s">
        <v>22</v>
      </c>
      <c r="H2204" s="4" t="s">
        <v>22</v>
      </c>
    </row>
    <row r="2205" spans="1:15">
      <c r="A2205" t="n">
        <v>16487</v>
      </c>
      <c r="B2205" s="35" t="n">
        <v>48</v>
      </c>
      <c r="C2205" s="7" t="n">
        <v>1573</v>
      </c>
      <c r="D2205" s="7" t="n">
        <v>0</v>
      </c>
      <c r="E2205" s="7" t="s">
        <v>84</v>
      </c>
      <c r="F2205" s="7" t="n">
        <v>-1</v>
      </c>
      <c r="G2205" s="7" t="n">
        <v>1</v>
      </c>
      <c r="H2205" s="7" t="n">
        <v>0</v>
      </c>
    </row>
    <row r="2206" spans="1:15">
      <c r="A2206" t="s">
        <v>4</v>
      </c>
      <c r="B2206" s="4" t="s">
        <v>5</v>
      </c>
      <c r="C2206" s="4" t="s">
        <v>10</v>
      </c>
    </row>
    <row r="2207" spans="1:15">
      <c r="A2207" t="n">
        <v>16516</v>
      </c>
      <c r="B2207" s="21" t="n">
        <v>16</v>
      </c>
      <c r="C2207" s="7" t="n">
        <v>300</v>
      </c>
    </row>
    <row r="2208" spans="1:15">
      <c r="A2208" t="s">
        <v>4</v>
      </c>
      <c r="B2208" s="4" t="s">
        <v>5</v>
      </c>
      <c r="C2208" s="4" t="s">
        <v>15</v>
      </c>
      <c r="D2208" s="4" t="s">
        <v>10</v>
      </c>
    </row>
    <row r="2209" spans="1:8">
      <c r="A2209" t="n">
        <v>16519</v>
      </c>
      <c r="B2209" s="33" t="n">
        <v>45</v>
      </c>
      <c r="C2209" s="7" t="n">
        <v>7</v>
      </c>
      <c r="D2209" s="7" t="n">
        <v>255</v>
      </c>
    </row>
    <row r="2210" spans="1:8">
      <c r="A2210" t="s">
        <v>4</v>
      </c>
      <c r="B2210" s="4" t="s">
        <v>5</v>
      </c>
      <c r="C2210" s="4" t="s">
        <v>15</v>
      </c>
      <c r="D2210" s="4" t="s">
        <v>10</v>
      </c>
      <c r="E2210" s="4" t="s">
        <v>22</v>
      </c>
    </row>
    <row r="2211" spans="1:8">
      <c r="A2211" t="n">
        <v>16523</v>
      </c>
      <c r="B2211" s="25" t="n">
        <v>58</v>
      </c>
      <c r="C2211" s="7" t="n">
        <v>101</v>
      </c>
      <c r="D2211" s="7" t="n">
        <v>300</v>
      </c>
      <c r="E2211" s="7" t="n">
        <v>1</v>
      </c>
    </row>
    <row r="2212" spans="1:8">
      <c r="A2212" t="s">
        <v>4</v>
      </c>
      <c r="B2212" s="4" t="s">
        <v>5</v>
      </c>
      <c r="C2212" s="4" t="s">
        <v>15</v>
      </c>
      <c r="D2212" s="4" t="s">
        <v>10</v>
      </c>
      <c r="E2212" s="4" t="s">
        <v>22</v>
      </c>
      <c r="F2212" s="4" t="s">
        <v>10</v>
      </c>
      <c r="G2212" s="4" t="s">
        <v>9</v>
      </c>
      <c r="H2212" s="4" t="s">
        <v>9</v>
      </c>
      <c r="I2212" s="4" t="s">
        <v>10</v>
      </c>
      <c r="J2212" s="4" t="s">
        <v>10</v>
      </c>
      <c r="K2212" s="4" t="s">
        <v>9</v>
      </c>
      <c r="L2212" s="4" t="s">
        <v>9</v>
      </c>
      <c r="M2212" s="4" t="s">
        <v>9</v>
      </c>
      <c r="N2212" s="4" t="s">
        <v>9</v>
      </c>
      <c r="O2212" s="4" t="s">
        <v>6</v>
      </c>
    </row>
    <row r="2213" spans="1:8">
      <c r="A2213" t="n">
        <v>16531</v>
      </c>
      <c r="B2213" s="13" t="n">
        <v>50</v>
      </c>
      <c r="C2213" s="7" t="n">
        <v>0</v>
      </c>
      <c r="D2213" s="7" t="n">
        <v>4054</v>
      </c>
      <c r="E2213" s="7" t="n">
        <v>0.800000011920929</v>
      </c>
      <c r="F2213" s="7" t="n">
        <v>0</v>
      </c>
      <c r="G2213" s="7" t="n">
        <v>0</v>
      </c>
      <c r="H2213" s="7" t="n">
        <v>-1065353216</v>
      </c>
      <c r="I2213" s="7" t="n">
        <v>0</v>
      </c>
      <c r="J2213" s="7" t="n">
        <v>65533</v>
      </c>
      <c r="K2213" s="7" t="n">
        <v>0</v>
      </c>
      <c r="L2213" s="7" t="n">
        <v>0</v>
      </c>
      <c r="M2213" s="7" t="n">
        <v>0</v>
      </c>
      <c r="N2213" s="7" t="n">
        <v>0</v>
      </c>
      <c r="O2213" s="7" t="s">
        <v>14</v>
      </c>
    </row>
    <row r="2214" spans="1:8">
      <c r="A2214" t="s">
        <v>4</v>
      </c>
      <c r="B2214" s="4" t="s">
        <v>5</v>
      </c>
      <c r="C2214" s="4" t="s">
        <v>15</v>
      </c>
      <c r="D2214" s="4" t="s">
        <v>10</v>
      </c>
    </row>
    <row r="2215" spans="1:8">
      <c r="A2215" t="n">
        <v>16570</v>
      </c>
      <c r="B2215" s="25" t="n">
        <v>58</v>
      </c>
      <c r="C2215" s="7" t="n">
        <v>254</v>
      </c>
      <c r="D2215" s="7" t="n">
        <v>0</v>
      </c>
    </row>
    <row r="2216" spans="1:8">
      <c r="A2216" t="s">
        <v>4</v>
      </c>
      <c r="B2216" s="4" t="s">
        <v>5</v>
      </c>
      <c r="C2216" s="4" t="s">
        <v>15</v>
      </c>
      <c r="D2216" s="4" t="s">
        <v>15</v>
      </c>
      <c r="E2216" s="4" t="s">
        <v>22</v>
      </c>
      <c r="F2216" s="4" t="s">
        <v>22</v>
      </c>
      <c r="G2216" s="4" t="s">
        <v>22</v>
      </c>
      <c r="H2216" s="4" t="s">
        <v>10</v>
      </c>
    </row>
    <row r="2217" spans="1:8">
      <c r="A2217" t="n">
        <v>16574</v>
      </c>
      <c r="B2217" s="33" t="n">
        <v>45</v>
      </c>
      <c r="C2217" s="7" t="n">
        <v>2</v>
      </c>
      <c r="D2217" s="7" t="n">
        <v>3</v>
      </c>
      <c r="E2217" s="7" t="n">
        <v>0.0799999982118607</v>
      </c>
      <c r="F2217" s="7" t="n">
        <v>200.75</v>
      </c>
      <c r="G2217" s="7" t="n">
        <v>-13.25</v>
      </c>
      <c r="H2217" s="7" t="n">
        <v>0</v>
      </c>
    </row>
    <row r="2218" spans="1:8">
      <c r="A2218" t="s">
        <v>4</v>
      </c>
      <c r="B2218" s="4" t="s">
        <v>5</v>
      </c>
      <c r="C2218" s="4" t="s">
        <v>15</v>
      </c>
      <c r="D2218" s="4" t="s">
        <v>15</v>
      </c>
      <c r="E2218" s="4" t="s">
        <v>22</v>
      </c>
      <c r="F2218" s="4" t="s">
        <v>22</v>
      </c>
      <c r="G2218" s="4" t="s">
        <v>22</v>
      </c>
      <c r="H2218" s="4" t="s">
        <v>10</v>
      </c>
      <c r="I2218" s="4" t="s">
        <v>15</v>
      </c>
    </row>
    <row r="2219" spans="1:8">
      <c r="A2219" t="n">
        <v>16591</v>
      </c>
      <c r="B2219" s="33" t="n">
        <v>45</v>
      </c>
      <c r="C2219" s="7" t="n">
        <v>4</v>
      </c>
      <c r="D2219" s="7" t="n">
        <v>3</v>
      </c>
      <c r="E2219" s="7" t="n">
        <v>15.710000038147</v>
      </c>
      <c r="F2219" s="7" t="n">
        <v>12.9899997711182</v>
      </c>
      <c r="G2219" s="7" t="n">
        <v>0</v>
      </c>
      <c r="H2219" s="7" t="n">
        <v>0</v>
      </c>
      <c r="I2219" s="7" t="n">
        <v>0</v>
      </c>
    </row>
    <row r="2220" spans="1:8">
      <c r="A2220" t="s">
        <v>4</v>
      </c>
      <c r="B2220" s="4" t="s">
        <v>5</v>
      </c>
      <c r="C2220" s="4" t="s">
        <v>15</v>
      </c>
      <c r="D2220" s="4" t="s">
        <v>15</v>
      </c>
      <c r="E2220" s="4" t="s">
        <v>22</v>
      </c>
      <c r="F2220" s="4" t="s">
        <v>10</v>
      </c>
    </row>
    <row r="2221" spans="1:8">
      <c r="A2221" t="n">
        <v>16609</v>
      </c>
      <c r="B2221" s="33" t="n">
        <v>45</v>
      </c>
      <c r="C2221" s="7" t="n">
        <v>5</v>
      </c>
      <c r="D2221" s="7" t="n">
        <v>3</v>
      </c>
      <c r="E2221" s="7" t="n">
        <v>4.80000019073486</v>
      </c>
      <c r="F2221" s="7" t="n">
        <v>0</v>
      </c>
    </row>
    <row r="2222" spans="1:8">
      <c r="A2222" t="s">
        <v>4</v>
      </c>
      <c r="B2222" s="4" t="s">
        <v>5</v>
      </c>
      <c r="C2222" s="4" t="s">
        <v>15</v>
      </c>
      <c r="D2222" s="4" t="s">
        <v>15</v>
      </c>
      <c r="E2222" s="4" t="s">
        <v>22</v>
      </c>
      <c r="F2222" s="4" t="s">
        <v>10</v>
      </c>
    </row>
    <row r="2223" spans="1:8">
      <c r="A2223" t="n">
        <v>16618</v>
      </c>
      <c r="B2223" s="33" t="n">
        <v>45</v>
      </c>
      <c r="C2223" s="7" t="n">
        <v>11</v>
      </c>
      <c r="D2223" s="7" t="n">
        <v>3</v>
      </c>
      <c r="E2223" s="7" t="n">
        <v>40</v>
      </c>
      <c r="F2223" s="7" t="n">
        <v>0</v>
      </c>
    </row>
    <row r="2224" spans="1:8">
      <c r="A2224" t="s">
        <v>4</v>
      </c>
      <c r="B2224" s="4" t="s">
        <v>5</v>
      </c>
      <c r="C2224" s="4" t="s">
        <v>6</v>
      </c>
      <c r="D2224" s="4" t="s">
        <v>6</v>
      </c>
    </row>
    <row r="2225" spans="1:15">
      <c r="A2225" t="n">
        <v>16627</v>
      </c>
      <c r="B2225" s="53" t="n">
        <v>70</v>
      </c>
      <c r="C2225" s="7" t="s">
        <v>112</v>
      </c>
      <c r="D2225" s="7" t="s">
        <v>113</v>
      </c>
    </row>
    <row r="2226" spans="1:15">
      <c r="A2226" t="s">
        <v>4</v>
      </c>
      <c r="B2226" s="4" t="s">
        <v>5</v>
      </c>
      <c r="C2226" s="4" t="s">
        <v>15</v>
      </c>
      <c r="D2226" s="4" t="s">
        <v>15</v>
      </c>
      <c r="E2226" s="4" t="s">
        <v>22</v>
      </c>
      <c r="F2226" s="4" t="s">
        <v>22</v>
      </c>
      <c r="G2226" s="4" t="s">
        <v>22</v>
      </c>
      <c r="H2226" s="4" t="s">
        <v>10</v>
      </c>
    </row>
    <row r="2227" spans="1:15">
      <c r="A2227" t="n">
        <v>16643</v>
      </c>
      <c r="B2227" s="33" t="n">
        <v>45</v>
      </c>
      <c r="C2227" s="7" t="n">
        <v>2</v>
      </c>
      <c r="D2227" s="7" t="n">
        <v>3</v>
      </c>
      <c r="E2227" s="7" t="n">
        <v>-0.0700000002980232</v>
      </c>
      <c r="F2227" s="7" t="n">
        <v>201.410003662109</v>
      </c>
      <c r="G2227" s="7" t="n">
        <v>5.26999998092651</v>
      </c>
      <c r="H2227" s="7" t="n">
        <v>5000</v>
      </c>
    </row>
    <row r="2228" spans="1:15">
      <c r="A2228" t="s">
        <v>4</v>
      </c>
      <c r="B2228" s="4" t="s">
        <v>5</v>
      </c>
      <c r="C2228" s="4" t="s">
        <v>15</v>
      </c>
      <c r="D2228" s="4" t="s">
        <v>15</v>
      </c>
      <c r="E2228" s="4" t="s">
        <v>22</v>
      </c>
      <c r="F2228" s="4" t="s">
        <v>22</v>
      </c>
      <c r="G2228" s="4" t="s">
        <v>22</v>
      </c>
      <c r="H2228" s="4" t="s">
        <v>10</v>
      </c>
      <c r="I2228" s="4" t="s">
        <v>15</v>
      </c>
    </row>
    <row r="2229" spans="1:15">
      <c r="A2229" t="n">
        <v>16660</v>
      </c>
      <c r="B2229" s="33" t="n">
        <v>45</v>
      </c>
      <c r="C2229" s="7" t="n">
        <v>4</v>
      </c>
      <c r="D2229" s="7" t="n">
        <v>3</v>
      </c>
      <c r="E2229" s="7" t="n">
        <v>18.2199993133545</v>
      </c>
      <c r="F2229" s="7" t="n">
        <v>337.989990234375</v>
      </c>
      <c r="G2229" s="7" t="n">
        <v>0</v>
      </c>
      <c r="H2229" s="7" t="n">
        <v>5000</v>
      </c>
      <c r="I2229" s="7" t="n">
        <v>1</v>
      </c>
    </row>
    <row r="2230" spans="1:15">
      <c r="A2230" t="s">
        <v>4</v>
      </c>
      <c r="B2230" s="4" t="s">
        <v>5</v>
      </c>
      <c r="C2230" s="4" t="s">
        <v>15</v>
      </c>
      <c r="D2230" s="4" t="s">
        <v>15</v>
      </c>
      <c r="E2230" s="4" t="s">
        <v>22</v>
      </c>
      <c r="F2230" s="4" t="s">
        <v>10</v>
      </c>
    </row>
    <row r="2231" spans="1:15">
      <c r="A2231" t="n">
        <v>16678</v>
      </c>
      <c r="B2231" s="33" t="n">
        <v>45</v>
      </c>
      <c r="C2231" s="7" t="n">
        <v>5</v>
      </c>
      <c r="D2231" s="7" t="n">
        <v>3</v>
      </c>
      <c r="E2231" s="7" t="n">
        <v>3.90000009536743</v>
      </c>
      <c r="F2231" s="7" t="n">
        <v>5000</v>
      </c>
    </row>
    <row r="2232" spans="1:15">
      <c r="A2232" t="s">
        <v>4</v>
      </c>
      <c r="B2232" s="4" t="s">
        <v>5</v>
      </c>
      <c r="C2232" s="4" t="s">
        <v>10</v>
      </c>
      <c r="D2232" s="4" t="s">
        <v>10</v>
      </c>
      <c r="E2232" s="4" t="s">
        <v>22</v>
      </c>
      <c r="F2232" s="4" t="s">
        <v>22</v>
      </c>
      <c r="G2232" s="4" t="s">
        <v>22</v>
      </c>
      <c r="H2232" s="4" t="s">
        <v>22</v>
      </c>
      <c r="I2232" s="4" t="s">
        <v>15</v>
      </c>
      <c r="J2232" s="4" t="s">
        <v>10</v>
      </c>
    </row>
    <row r="2233" spans="1:15">
      <c r="A2233" t="n">
        <v>16687</v>
      </c>
      <c r="B2233" s="34" t="n">
        <v>55</v>
      </c>
      <c r="C2233" s="7" t="n">
        <v>1660</v>
      </c>
      <c r="D2233" s="7" t="n">
        <v>65533</v>
      </c>
      <c r="E2233" s="7" t="n">
        <v>0.699999988079071</v>
      </c>
      <c r="F2233" s="7" t="n">
        <v>200</v>
      </c>
      <c r="G2233" s="7" t="n">
        <v>-5.26999998092651</v>
      </c>
      <c r="H2233" s="7" t="n">
        <v>2.79999995231628</v>
      </c>
      <c r="I2233" s="7" t="n">
        <v>1</v>
      </c>
      <c r="J2233" s="7" t="n">
        <v>0</v>
      </c>
    </row>
    <row r="2234" spans="1:15">
      <c r="A2234" t="s">
        <v>4</v>
      </c>
      <c r="B2234" s="4" t="s">
        <v>5</v>
      </c>
      <c r="C2234" s="4" t="s">
        <v>10</v>
      </c>
    </row>
    <row r="2235" spans="1:15">
      <c r="A2235" t="n">
        <v>16711</v>
      </c>
      <c r="B2235" s="21" t="n">
        <v>16</v>
      </c>
      <c r="C2235" s="7" t="n">
        <v>10</v>
      </c>
    </row>
    <row r="2236" spans="1:15">
      <c r="A2236" t="s">
        <v>4</v>
      </c>
      <c r="B2236" s="4" t="s">
        <v>5</v>
      </c>
      <c r="C2236" s="4" t="s">
        <v>10</v>
      </c>
      <c r="D2236" s="4" t="s">
        <v>10</v>
      </c>
      <c r="E2236" s="4" t="s">
        <v>22</v>
      </c>
      <c r="F2236" s="4" t="s">
        <v>22</v>
      </c>
      <c r="G2236" s="4" t="s">
        <v>22</v>
      </c>
      <c r="H2236" s="4" t="s">
        <v>22</v>
      </c>
      <c r="I2236" s="4" t="s">
        <v>15</v>
      </c>
      <c r="J2236" s="4" t="s">
        <v>10</v>
      </c>
    </row>
    <row r="2237" spans="1:15">
      <c r="A2237" t="n">
        <v>16714</v>
      </c>
      <c r="B2237" s="34" t="n">
        <v>55</v>
      </c>
      <c r="C2237" s="7" t="n">
        <v>1663</v>
      </c>
      <c r="D2237" s="7" t="n">
        <v>65533</v>
      </c>
      <c r="E2237" s="7" t="n">
        <v>-0.529999971389771</v>
      </c>
      <c r="F2237" s="7" t="n">
        <v>200</v>
      </c>
      <c r="G2237" s="7" t="n">
        <v>-4.44999980926514</v>
      </c>
      <c r="H2237" s="7" t="n">
        <v>2.79999995231628</v>
      </c>
      <c r="I2237" s="7" t="n">
        <v>1</v>
      </c>
      <c r="J2237" s="7" t="n">
        <v>0</v>
      </c>
    </row>
    <row r="2238" spans="1:15">
      <c r="A2238" t="s">
        <v>4</v>
      </c>
      <c r="B2238" s="4" t="s">
        <v>5</v>
      </c>
      <c r="C2238" s="4" t="s">
        <v>10</v>
      </c>
    </row>
    <row r="2239" spans="1:15">
      <c r="A2239" t="n">
        <v>16738</v>
      </c>
      <c r="B2239" s="21" t="n">
        <v>16</v>
      </c>
      <c r="C2239" s="7" t="n">
        <v>10</v>
      </c>
    </row>
    <row r="2240" spans="1:15">
      <c r="A2240" t="s">
        <v>4</v>
      </c>
      <c r="B2240" s="4" t="s">
        <v>5</v>
      </c>
      <c r="C2240" s="4" t="s">
        <v>10</v>
      </c>
      <c r="D2240" s="4" t="s">
        <v>10</v>
      </c>
      <c r="E2240" s="4" t="s">
        <v>22</v>
      </c>
      <c r="F2240" s="4" t="s">
        <v>22</v>
      </c>
      <c r="G2240" s="4" t="s">
        <v>22</v>
      </c>
      <c r="H2240" s="4" t="s">
        <v>22</v>
      </c>
      <c r="I2240" s="4" t="s">
        <v>15</v>
      </c>
      <c r="J2240" s="4" t="s">
        <v>10</v>
      </c>
    </row>
    <row r="2241" spans="1:10">
      <c r="A2241" t="n">
        <v>16741</v>
      </c>
      <c r="B2241" s="34" t="n">
        <v>55</v>
      </c>
      <c r="C2241" s="7" t="n">
        <v>1571</v>
      </c>
      <c r="D2241" s="7" t="n">
        <v>65533</v>
      </c>
      <c r="E2241" s="7" t="n">
        <v>-0.699999988079071</v>
      </c>
      <c r="F2241" s="7" t="n">
        <v>200</v>
      </c>
      <c r="G2241" s="7" t="n">
        <v>-8.75</v>
      </c>
      <c r="H2241" s="7" t="n">
        <v>2.79999995231628</v>
      </c>
      <c r="I2241" s="7" t="n">
        <v>0</v>
      </c>
      <c r="J2241" s="7" t="n">
        <v>0</v>
      </c>
    </row>
    <row r="2242" spans="1:10">
      <c r="A2242" t="s">
        <v>4</v>
      </c>
      <c r="B2242" s="4" t="s">
        <v>5</v>
      </c>
      <c r="C2242" s="4" t="s">
        <v>10</v>
      </c>
      <c r="D2242" s="4" t="s">
        <v>15</v>
      </c>
      <c r="E2242" s="4" t="s">
        <v>6</v>
      </c>
      <c r="F2242" s="4" t="s">
        <v>22</v>
      </c>
      <c r="G2242" s="4" t="s">
        <v>22</v>
      </c>
      <c r="H2242" s="4" t="s">
        <v>22</v>
      </c>
    </row>
    <row r="2243" spans="1:10">
      <c r="A2243" t="n">
        <v>16765</v>
      </c>
      <c r="B2243" s="35" t="n">
        <v>48</v>
      </c>
      <c r="C2243" s="7" t="n">
        <v>1571</v>
      </c>
      <c r="D2243" s="7" t="n">
        <v>0</v>
      </c>
      <c r="E2243" s="7" t="s">
        <v>85</v>
      </c>
      <c r="F2243" s="7" t="n">
        <v>-1</v>
      </c>
      <c r="G2243" s="7" t="n">
        <v>1</v>
      </c>
      <c r="H2243" s="7" t="n">
        <v>0</v>
      </c>
    </row>
    <row r="2244" spans="1:10">
      <c r="A2244" t="s">
        <v>4</v>
      </c>
      <c r="B2244" s="4" t="s">
        <v>5</v>
      </c>
      <c r="C2244" s="4" t="s">
        <v>10</v>
      </c>
    </row>
    <row r="2245" spans="1:10">
      <c r="A2245" t="n">
        <v>16794</v>
      </c>
      <c r="B2245" s="21" t="n">
        <v>16</v>
      </c>
      <c r="C2245" s="7" t="n">
        <v>10</v>
      </c>
    </row>
    <row r="2246" spans="1:10">
      <c r="A2246" t="s">
        <v>4</v>
      </c>
      <c r="B2246" s="4" t="s">
        <v>5</v>
      </c>
      <c r="C2246" s="4" t="s">
        <v>10</v>
      </c>
      <c r="D2246" s="4" t="s">
        <v>10</v>
      </c>
      <c r="E2246" s="4" t="s">
        <v>22</v>
      </c>
      <c r="F2246" s="4" t="s">
        <v>22</v>
      </c>
      <c r="G2246" s="4" t="s">
        <v>22</v>
      </c>
      <c r="H2246" s="4" t="s">
        <v>22</v>
      </c>
      <c r="I2246" s="4" t="s">
        <v>15</v>
      </c>
      <c r="J2246" s="4" t="s">
        <v>10</v>
      </c>
    </row>
    <row r="2247" spans="1:10">
      <c r="A2247" t="n">
        <v>16797</v>
      </c>
      <c r="B2247" s="34" t="n">
        <v>55</v>
      </c>
      <c r="C2247" s="7" t="n">
        <v>1572</v>
      </c>
      <c r="D2247" s="7" t="n">
        <v>65533</v>
      </c>
      <c r="E2247" s="7" t="n">
        <v>1</v>
      </c>
      <c r="F2247" s="7" t="n">
        <v>200</v>
      </c>
      <c r="G2247" s="7" t="n">
        <v>-9.25</v>
      </c>
      <c r="H2247" s="7" t="n">
        <v>2.79999995231628</v>
      </c>
      <c r="I2247" s="7" t="n">
        <v>0</v>
      </c>
      <c r="J2247" s="7" t="n">
        <v>0</v>
      </c>
    </row>
    <row r="2248" spans="1:10">
      <c r="A2248" t="s">
        <v>4</v>
      </c>
      <c r="B2248" s="4" t="s">
        <v>5</v>
      </c>
      <c r="C2248" s="4" t="s">
        <v>10</v>
      </c>
      <c r="D2248" s="4" t="s">
        <v>15</v>
      </c>
      <c r="E2248" s="4" t="s">
        <v>6</v>
      </c>
      <c r="F2248" s="4" t="s">
        <v>22</v>
      </c>
      <c r="G2248" s="4" t="s">
        <v>22</v>
      </c>
      <c r="H2248" s="4" t="s">
        <v>22</v>
      </c>
    </row>
    <row r="2249" spans="1:10">
      <c r="A2249" t="n">
        <v>16821</v>
      </c>
      <c r="B2249" s="35" t="n">
        <v>48</v>
      </c>
      <c r="C2249" s="7" t="n">
        <v>1572</v>
      </c>
      <c r="D2249" s="7" t="n">
        <v>0</v>
      </c>
      <c r="E2249" s="7" t="s">
        <v>85</v>
      </c>
      <c r="F2249" s="7" t="n">
        <v>-1</v>
      </c>
      <c r="G2249" s="7" t="n">
        <v>1</v>
      </c>
      <c r="H2249" s="7" t="n">
        <v>0</v>
      </c>
    </row>
    <row r="2250" spans="1:10">
      <c r="A2250" t="s">
        <v>4</v>
      </c>
      <c r="B2250" s="4" t="s">
        <v>5</v>
      </c>
      <c r="C2250" s="4" t="s">
        <v>10</v>
      </c>
    </row>
    <row r="2251" spans="1:10">
      <c r="A2251" t="n">
        <v>16850</v>
      </c>
      <c r="B2251" s="21" t="n">
        <v>16</v>
      </c>
      <c r="C2251" s="7" t="n">
        <v>10</v>
      </c>
    </row>
    <row r="2252" spans="1:10">
      <c r="A2252" t="s">
        <v>4</v>
      </c>
      <c r="B2252" s="4" t="s">
        <v>5</v>
      </c>
      <c r="C2252" s="4" t="s">
        <v>15</v>
      </c>
      <c r="D2252" s="4" t="s">
        <v>10</v>
      </c>
    </row>
    <row r="2253" spans="1:10">
      <c r="A2253" t="n">
        <v>16853</v>
      </c>
      <c r="B2253" s="25" t="n">
        <v>58</v>
      </c>
      <c r="C2253" s="7" t="n">
        <v>255</v>
      </c>
      <c r="D2253" s="7" t="n">
        <v>0</v>
      </c>
    </row>
    <row r="2254" spans="1:10">
      <c r="A2254" t="s">
        <v>4</v>
      </c>
      <c r="B2254" s="4" t="s">
        <v>5</v>
      </c>
      <c r="C2254" s="4" t="s">
        <v>10</v>
      </c>
      <c r="D2254" s="4" t="s">
        <v>15</v>
      </c>
    </row>
    <row r="2255" spans="1:10">
      <c r="A2255" t="n">
        <v>16857</v>
      </c>
      <c r="B2255" s="46" t="n">
        <v>56</v>
      </c>
      <c r="C2255" s="7" t="n">
        <v>1663</v>
      </c>
      <c r="D2255" s="7" t="n">
        <v>0</v>
      </c>
    </row>
    <row r="2256" spans="1:10">
      <c r="A2256" t="s">
        <v>4</v>
      </c>
      <c r="B2256" s="4" t="s">
        <v>5</v>
      </c>
      <c r="C2256" s="4" t="s">
        <v>10</v>
      </c>
      <c r="D2256" s="4" t="s">
        <v>15</v>
      </c>
      <c r="E2256" s="4" t="s">
        <v>6</v>
      </c>
      <c r="F2256" s="4" t="s">
        <v>22</v>
      </c>
      <c r="G2256" s="4" t="s">
        <v>22</v>
      </c>
      <c r="H2256" s="4" t="s">
        <v>22</v>
      </c>
    </row>
    <row r="2257" spans="1:10">
      <c r="A2257" t="n">
        <v>16861</v>
      </c>
      <c r="B2257" s="35" t="n">
        <v>48</v>
      </c>
      <c r="C2257" s="7" t="n">
        <v>1663</v>
      </c>
      <c r="D2257" s="7" t="n">
        <v>0</v>
      </c>
      <c r="E2257" s="7" t="s">
        <v>42</v>
      </c>
      <c r="F2257" s="7" t="n">
        <v>-1</v>
      </c>
      <c r="G2257" s="7" t="n">
        <v>1</v>
      </c>
      <c r="H2257" s="7" t="n">
        <v>0</v>
      </c>
    </row>
    <row r="2258" spans="1:10">
      <c r="A2258" t="s">
        <v>4</v>
      </c>
      <c r="B2258" s="4" t="s">
        <v>5</v>
      </c>
      <c r="C2258" s="4" t="s">
        <v>10</v>
      </c>
      <c r="D2258" s="4" t="s">
        <v>15</v>
      </c>
    </row>
    <row r="2259" spans="1:10">
      <c r="A2259" t="n">
        <v>16885</v>
      </c>
      <c r="B2259" s="46" t="n">
        <v>56</v>
      </c>
      <c r="C2259" s="7" t="n">
        <v>1660</v>
      </c>
      <c r="D2259" s="7" t="n">
        <v>0</v>
      </c>
    </row>
    <row r="2260" spans="1:10">
      <c r="A2260" t="s">
        <v>4</v>
      </c>
      <c r="B2260" s="4" t="s">
        <v>5</v>
      </c>
      <c r="C2260" s="4" t="s">
        <v>10</v>
      </c>
      <c r="D2260" s="4" t="s">
        <v>15</v>
      </c>
      <c r="E2260" s="4" t="s">
        <v>6</v>
      </c>
      <c r="F2260" s="4" t="s">
        <v>22</v>
      </c>
      <c r="G2260" s="4" t="s">
        <v>22</v>
      </c>
      <c r="H2260" s="4" t="s">
        <v>22</v>
      </c>
    </row>
    <row r="2261" spans="1:10">
      <c r="A2261" t="n">
        <v>16889</v>
      </c>
      <c r="B2261" s="35" t="n">
        <v>48</v>
      </c>
      <c r="C2261" s="7" t="n">
        <v>1660</v>
      </c>
      <c r="D2261" s="7" t="n">
        <v>0</v>
      </c>
      <c r="E2261" s="7" t="s">
        <v>42</v>
      </c>
      <c r="F2261" s="7" t="n">
        <v>-1</v>
      </c>
      <c r="G2261" s="7" t="n">
        <v>1</v>
      </c>
      <c r="H2261" s="7" t="n">
        <v>0</v>
      </c>
    </row>
    <row r="2262" spans="1:10">
      <c r="A2262" t="s">
        <v>4</v>
      </c>
      <c r="B2262" s="4" t="s">
        <v>5</v>
      </c>
      <c r="C2262" s="4" t="s">
        <v>10</v>
      </c>
      <c r="D2262" s="4" t="s">
        <v>15</v>
      </c>
    </row>
    <row r="2263" spans="1:10">
      <c r="A2263" t="n">
        <v>16913</v>
      </c>
      <c r="B2263" s="46" t="n">
        <v>56</v>
      </c>
      <c r="C2263" s="7" t="n">
        <v>1571</v>
      </c>
      <c r="D2263" s="7" t="n">
        <v>0</v>
      </c>
    </row>
    <row r="2264" spans="1:10">
      <c r="A2264" t="s">
        <v>4</v>
      </c>
      <c r="B2264" s="4" t="s">
        <v>5</v>
      </c>
      <c r="C2264" s="4" t="s">
        <v>6</v>
      </c>
      <c r="D2264" s="4" t="s">
        <v>6</v>
      </c>
    </row>
    <row r="2265" spans="1:10">
      <c r="A2265" t="n">
        <v>16917</v>
      </c>
      <c r="B2265" s="53" t="n">
        <v>70</v>
      </c>
      <c r="C2265" s="7" t="s">
        <v>112</v>
      </c>
      <c r="D2265" s="7" t="s">
        <v>114</v>
      </c>
    </row>
    <row r="2266" spans="1:10">
      <c r="A2266" t="s">
        <v>4</v>
      </c>
      <c r="B2266" s="4" t="s">
        <v>5</v>
      </c>
      <c r="C2266" s="4" t="s">
        <v>10</v>
      </c>
      <c r="D2266" s="4" t="s">
        <v>15</v>
      </c>
      <c r="E2266" s="4" t="s">
        <v>6</v>
      </c>
      <c r="F2266" s="4" t="s">
        <v>22</v>
      </c>
      <c r="G2266" s="4" t="s">
        <v>22</v>
      </c>
      <c r="H2266" s="4" t="s">
        <v>22</v>
      </c>
    </row>
    <row r="2267" spans="1:10">
      <c r="A2267" t="n">
        <v>16932</v>
      </c>
      <c r="B2267" s="35" t="n">
        <v>48</v>
      </c>
      <c r="C2267" s="7" t="n">
        <v>1571</v>
      </c>
      <c r="D2267" s="7" t="n">
        <v>0</v>
      </c>
      <c r="E2267" s="7" t="s">
        <v>84</v>
      </c>
      <c r="F2267" s="7" t="n">
        <v>-1</v>
      </c>
      <c r="G2267" s="7" t="n">
        <v>1</v>
      </c>
      <c r="H2267" s="7" t="n">
        <v>0</v>
      </c>
    </row>
    <row r="2268" spans="1:10">
      <c r="A2268" t="s">
        <v>4</v>
      </c>
      <c r="B2268" s="4" t="s">
        <v>5</v>
      </c>
      <c r="C2268" s="4" t="s">
        <v>10</v>
      </c>
      <c r="D2268" s="4" t="s">
        <v>15</v>
      </c>
    </row>
    <row r="2269" spans="1:10">
      <c r="A2269" t="n">
        <v>16961</v>
      </c>
      <c r="B2269" s="46" t="n">
        <v>56</v>
      </c>
      <c r="C2269" s="7" t="n">
        <v>1572</v>
      </c>
      <c r="D2269" s="7" t="n">
        <v>0</v>
      </c>
    </row>
    <row r="2270" spans="1:10">
      <c r="A2270" t="s">
        <v>4</v>
      </c>
      <c r="B2270" s="4" t="s">
        <v>5</v>
      </c>
      <c r="C2270" s="4" t="s">
        <v>10</v>
      </c>
      <c r="D2270" s="4" t="s">
        <v>15</v>
      </c>
      <c r="E2270" s="4" t="s">
        <v>6</v>
      </c>
      <c r="F2270" s="4" t="s">
        <v>22</v>
      </c>
      <c r="G2270" s="4" t="s">
        <v>22</v>
      </c>
      <c r="H2270" s="4" t="s">
        <v>22</v>
      </c>
    </row>
    <row r="2271" spans="1:10">
      <c r="A2271" t="n">
        <v>16965</v>
      </c>
      <c r="B2271" s="35" t="n">
        <v>48</v>
      </c>
      <c r="C2271" s="7" t="n">
        <v>1572</v>
      </c>
      <c r="D2271" s="7" t="n">
        <v>0</v>
      </c>
      <c r="E2271" s="7" t="s">
        <v>84</v>
      </c>
      <c r="F2271" s="7" t="n">
        <v>-1</v>
      </c>
      <c r="G2271" s="7" t="n">
        <v>1</v>
      </c>
      <c r="H2271" s="7" t="n">
        <v>0</v>
      </c>
    </row>
    <row r="2272" spans="1:10">
      <c r="A2272" t="s">
        <v>4</v>
      </c>
      <c r="B2272" s="4" t="s">
        <v>5</v>
      </c>
      <c r="C2272" s="4" t="s">
        <v>15</v>
      </c>
      <c r="D2272" s="4" t="s">
        <v>10</v>
      </c>
    </row>
    <row r="2273" spans="1:8">
      <c r="A2273" t="n">
        <v>16994</v>
      </c>
      <c r="B2273" s="33" t="n">
        <v>45</v>
      </c>
      <c r="C2273" s="7" t="n">
        <v>7</v>
      </c>
      <c r="D2273" s="7" t="n">
        <v>255</v>
      </c>
    </row>
    <row r="2274" spans="1:8">
      <c r="A2274" t="s">
        <v>4</v>
      </c>
      <c r="B2274" s="4" t="s">
        <v>5</v>
      </c>
      <c r="C2274" s="4" t="s">
        <v>10</v>
      </c>
    </row>
    <row r="2275" spans="1:8">
      <c r="A2275" t="n">
        <v>16998</v>
      </c>
      <c r="B2275" s="21" t="n">
        <v>16</v>
      </c>
      <c r="C2275" s="7" t="n">
        <v>300</v>
      </c>
    </row>
    <row r="2276" spans="1:8">
      <c r="A2276" t="s">
        <v>4</v>
      </c>
      <c r="B2276" s="4" t="s">
        <v>5</v>
      </c>
      <c r="C2276" s="4" t="s">
        <v>10</v>
      </c>
    </row>
    <row r="2277" spans="1:8">
      <c r="A2277" t="n">
        <v>17001</v>
      </c>
      <c r="B2277" s="10" t="n">
        <v>12</v>
      </c>
      <c r="C2277" s="7" t="n">
        <v>9278</v>
      </c>
    </row>
    <row r="2278" spans="1:8">
      <c r="A2278" t="s">
        <v>4</v>
      </c>
      <c r="B2278" s="4" t="s">
        <v>5</v>
      </c>
      <c r="C2278" s="4" t="s">
        <v>15</v>
      </c>
      <c r="D2278" s="4" t="s">
        <v>9</v>
      </c>
      <c r="E2278" s="4" t="s">
        <v>15</v>
      </c>
      <c r="F2278" s="4" t="s">
        <v>15</v>
      </c>
      <c r="G2278" s="4" t="s">
        <v>9</v>
      </c>
      <c r="H2278" s="4" t="s">
        <v>15</v>
      </c>
      <c r="I2278" s="4" t="s">
        <v>9</v>
      </c>
      <c r="J2278" s="4" t="s">
        <v>15</v>
      </c>
    </row>
    <row r="2279" spans="1:8">
      <c r="A2279" t="n">
        <v>17004</v>
      </c>
      <c r="B2279" s="48" t="n">
        <v>33</v>
      </c>
      <c r="C2279" s="7" t="n">
        <v>0</v>
      </c>
      <c r="D2279" s="7" t="n">
        <v>4</v>
      </c>
      <c r="E2279" s="7" t="n">
        <v>0</v>
      </c>
      <c r="F2279" s="7" t="n">
        <v>4</v>
      </c>
      <c r="G2279" s="7" t="n">
        <v>-1</v>
      </c>
      <c r="H2279" s="7" t="n">
        <v>0</v>
      </c>
      <c r="I2279" s="7" t="n">
        <v>-1</v>
      </c>
      <c r="J2279" s="7" t="n">
        <v>0</v>
      </c>
    </row>
    <row r="2280" spans="1:8">
      <c r="A2280" t="s">
        <v>4</v>
      </c>
      <c r="B2280" s="4" t="s">
        <v>5</v>
      </c>
    </row>
    <row r="2281" spans="1:8">
      <c r="A2281" t="n">
        <v>17022</v>
      </c>
      <c r="B2281" s="5" t="n">
        <v>1</v>
      </c>
    </row>
    <row r="2282" spans="1:8" s="3" customFormat="1" customHeight="0">
      <c r="A2282" s="3" t="s">
        <v>2</v>
      </c>
      <c r="B2282" s="3" t="s">
        <v>115</v>
      </c>
    </row>
    <row r="2283" spans="1:8">
      <c r="A2283" t="s">
        <v>4</v>
      </c>
      <c r="B2283" s="4" t="s">
        <v>5</v>
      </c>
      <c r="C2283" s="4" t="s">
        <v>10</v>
      </c>
    </row>
    <row r="2284" spans="1:8">
      <c r="A2284" t="n">
        <v>17024</v>
      </c>
      <c r="B2284" s="41" t="n">
        <v>13</v>
      </c>
      <c r="C2284" s="7" t="n">
        <v>6475</v>
      </c>
    </row>
    <row r="2285" spans="1:8">
      <c r="A2285" t="s">
        <v>4</v>
      </c>
      <c r="B2285" s="4" t="s">
        <v>5</v>
      </c>
      <c r="C2285" s="4" t="s">
        <v>15</v>
      </c>
      <c r="D2285" s="24" t="s">
        <v>39</v>
      </c>
      <c r="E2285" s="4" t="s">
        <v>5</v>
      </c>
      <c r="F2285" s="4" t="s">
        <v>15</v>
      </c>
      <c r="G2285" s="4" t="s">
        <v>6</v>
      </c>
      <c r="H2285" s="24" t="s">
        <v>40</v>
      </c>
      <c r="I2285" s="4" t="s">
        <v>15</v>
      </c>
      <c r="J2285" s="4" t="s">
        <v>21</v>
      </c>
    </row>
    <row r="2286" spans="1:8">
      <c r="A2286" t="n">
        <v>17027</v>
      </c>
      <c r="B2286" s="11" t="n">
        <v>5</v>
      </c>
      <c r="C2286" s="7" t="n">
        <v>28</v>
      </c>
      <c r="D2286" s="24" t="s">
        <v>3</v>
      </c>
      <c r="E2286" s="49" t="n">
        <v>110</v>
      </c>
      <c r="F2286" s="7" t="n">
        <v>0</v>
      </c>
      <c r="G2286" s="7" t="s">
        <v>116</v>
      </c>
      <c r="H2286" s="24" t="s">
        <v>3</v>
      </c>
      <c r="I2286" s="7" t="n">
        <v>1</v>
      </c>
      <c r="J2286" s="12" t="n">
        <f t="normal" ca="1">A2290</f>
        <v>0</v>
      </c>
    </row>
    <row r="2287" spans="1:8">
      <c r="A2287" t="s">
        <v>4</v>
      </c>
      <c r="B2287" s="4" t="s">
        <v>5</v>
      </c>
      <c r="C2287" s="4" t="s">
        <v>10</v>
      </c>
    </row>
    <row r="2288" spans="1:8">
      <c r="A2288" t="n">
        <v>17047</v>
      </c>
      <c r="B2288" s="10" t="n">
        <v>12</v>
      </c>
      <c r="C2288" s="7" t="n">
        <v>6475</v>
      </c>
    </row>
    <row r="2289" spans="1:10">
      <c r="A2289" t="s">
        <v>4</v>
      </c>
      <c r="B2289" s="4" t="s">
        <v>5</v>
      </c>
    </row>
    <row r="2290" spans="1:10">
      <c r="A2290" t="n">
        <v>17050</v>
      </c>
      <c r="B2290" s="5" t="n">
        <v>1</v>
      </c>
    </row>
    <row r="2291" spans="1:10" s="3" customFormat="1" customHeight="0">
      <c r="A2291" s="3" t="s">
        <v>2</v>
      </c>
      <c r="B2291" s="3" t="s">
        <v>117</v>
      </c>
    </row>
    <row r="2292" spans="1:10">
      <c r="A2292" t="s">
        <v>4</v>
      </c>
      <c r="B2292" s="4" t="s">
        <v>5</v>
      </c>
      <c r="C2292" s="4" t="s">
        <v>15</v>
      </c>
      <c r="D2292" s="4" t="s">
        <v>6</v>
      </c>
    </row>
    <row r="2293" spans="1:10">
      <c r="A2293" t="n">
        <v>17052</v>
      </c>
      <c r="B2293" s="8" t="n">
        <v>2</v>
      </c>
      <c r="C2293" s="7" t="n">
        <v>16</v>
      </c>
      <c r="D2293" s="7" t="s">
        <v>102</v>
      </c>
    </row>
    <row r="2294" spans="1:10">
      <c r="A2294" t="s">
        <v>4</v>
      </c>
      <c r="B2294" s="4" t="s">
        <v>5</v>
      </c>
      <c r="C2294" s="4" t="s">
        <v>15</v>
      </c>
      <c r="D2294" s="4" t="s">
        <v>6</v>
      </c>
    </row>
    <row r="2295" spans="1:10">
      <c r="A2295" t="n">
        <v>17067</v>
      </c>
      <c r="B2295" s="8" t="n">
        <v>2</v>
      </c>
      <c r="C2295" s="7" t="n">
        <v>16</v>
      </c>
      <c r="D2295" s="7" t="s">
        <v>103</v>
      </c>
    </row>
    <row r="2296" spans="1:10">
      <c r="A2296" t="s">
        <v>4</v>
      </c>
      <c r="B2296" s="4" t="s">
        <v>5</v>
      </c>
      <c r="C2296" s="4" t="s">
        <v>10</v>
      </c>
      <c r="D2296" s="4" t="s">
        <v>15</v>
      </c>
      <c r="E2296" s="4" t="s">
        <v>6</v>
      </c>
      <c r="F2296" s="4" t="s">
        <v>22</v>
      </c>
      <c r="G2296" s="4" t="s">
        <v>22</v>
      </c>
      <c r="H2296" s="4" t="s">
        <v>22</v>
      </c>
    </row>
    <row r="2297" spans="1:10">
      <c r="A2297" t="n">
        <v>17085</v>
      </c>
      <c r="B2297" s="35" t="n">
        <v>48</v>
      </c>
      <c r="C2297" s="7" t="n">
        <v>65534</v>
      </c>
      <c r="D2297" s="7" t="n">
        <v>0</v>
      </c>
      <c r="E2297" s="7" t="s">
        <v>84</v>
      </c>
      <c r="F2297" s="7" t="n">
        <v>-1</v>
      </c>
      <c r="G2297" s="7" t="n">
        <v>1</v>
      </c>
      <c r="H2297" s="7" t="n">
        <v>0</v>
      </c>
    </row>
    <row r="2298" spans="1:10">
      <c r="A2298" t="s">
        <v>4</v>
      </c>
      <c r="B2298" s="4" t="s">
        <v>5</v>
      </c>
    </row>
    <row r="2299" spans="1:10">
      <c r="A2299" t="n">
        <v>17114</v>
      </c>
      <c r="B2299" s="5" t="n">
        <v>1</v>
      </c>
    </row>
    <row r="2300" spans="1:10" s="3" customFormat="1" customHeight="0">
      <c r="A2300" s="3" t="s">
        <v>2</v>
      </c>
      <c r="B2300" s="3" t="s">
        <v>118</v>
      </c>
    </row>
    <row r="2301" spans="1:10">
      <c r="A2301" t="s">
        <v>4</v>
      </c>
      <c r="B2301" s="4" t="s">
        <v>5</v>
      </c>
      <c r="C2301" s="4" t="s">
        <v>15</v>
      </c>
      <c r="D2301" s="4" t="s">
        <v>6</v>
      </c>
    </row>
    <row r="2302" spans="1:10">
      <c r="A2302" t="n">
        <v>17116</v>
      </c>
      <c r="B2302" s="8" t="n">
        <v>2</v>
      </c>
      <c r="C2302" s="7" t="n">
        <v>16</v>
      </c>
      <c r="D2302" s="7" t="s">
        <v>102</v>
      </c>
    </row>
    <row r="2303" spans="1:10">
      <c r="A2303" t="s">
        <v>4</v>
      </c>
      <c r="B2303" s="4" t="s">
        <v>5</v>
      </c>
      <c r="C2303" s="4" t="s">
        <v>15</v>
      </c>
      <c r="D2303" s="4" t="s">
        <v>6</v>
      </c>
    </row>
    <row r="2304" spans="1:10">
      <c r="A2304" t="n">
        <v>17131</v>
      </c>
      <c r="B2304" s="8" t="n">
        <v>2</v>
      </c>
      <c r="C2304" s="7" t="n">
        <v>16</v>
      </c>
      <c r="D2304" s="7" t="s">
        <v>105</v>
      </c>
    </row>
    <row r="2305" spans="1:8">
      <c r="A2305" t="s">
        <v>4</v>
      </c>
      <c r="B2305" s="4" t="s">
        <v>5</v>
      </c>
      <c r="C2305" s="4" t="s">
        <v>10</v>
      </c>
      <c r="D2305" s="4" t="s">
        <v>15</v>
      </c>
      <c r="E2305" s="4" t="s">
        <v>6</v>
      </c>
      <c r="F2305" s="4" t="s">
        <v>22</v>
      </c>
      <c r="G2305" s="4" t="s">
        <v>22</v>
      </c>
      <c r="H2305" s="4" t="s">
        <v>22</v>
      </c>
    </row>
    <row r="2306" spans="1:8">
      <c r="A2306" t="n">
        <v>17149</v>
      </c>
      <c r="B2306" s="35" t="n">
        <v>48</v>
      </c>
      <c r="C2306" s="7" t="n">
        <v>65534</v>
      </c>
      <c r="D2306" s="7" t="n">
        <v>0</v>
      </c>
      <c r="E2306" s="7" t="s">
        <v>84</v>
      </c>
      <c r="F2306" s="7" t="n">
        <v>-1</v>
      </c>
      <c r="G2306" s="7" t="n">
        <v>1</v>
      </c>
      <c r="H2306" s="7" t="n">
        <v>0</v>
      </c>
    </row>
    <row r="2307" spans="1:8">
      <c r="A2307" t="s">
        <v>4</v>
      </c>
      <c r="B2307" s="4" t="s">
        <v>5</v>
      </c>
    </row>
    <row r="2308" spans="1:8">
      <c r="A2308" t="n">
        <v>17178</v>
      </c>
      <c r="B2308" s="5" t="n">
        <v>1</v>
      </c>
    </row>
    <row r="2309" spans="1:8" s="3" customFormat="1" customHeight="0">
      <c r="A2309" s="3" t="s">
        <v>2</v>
      </c>
      <c r="B2309" s="3" t="s">
        <v>119</v>
      </c>
    </row>
    <row r="2310" spans="1:8">
      <c r="A2310" t="s">
        <v>4</v>
      </c>
      <c r="B2310" s="4" t="s">
        <v>5</v>
      </c>
      <c r="C2310" s="4" t="s">
        <v>15</v>
      </c>
      <c r="D2310" s="4" t="s">
        <v>10</v>
      </c>
    </row>
    <row r="2311" spans="1:8">
      <c r="A2311" t="n">
        <v>17180</v>
      </c>
      <c r="B2311" s="19" t="n">
        <v>22</v>
      </c>
      <c r="C2311" s="7" t="n">
        <v>0</v>
      </c>
      <c r="D2311" s="7" t="n">
        <v>0</v>
      </c>
    </row>
    <row r="2312" spans="1:8">
      <c r="A2312" t="s">
        <v>4</v>
      </c>
      <c r="B2312" s="4" t="s">
        <v>5</v>
      </c>
      <c r="C2312" s="4" t="s">
        <v>15</v>
      </c>
      <c r="D2312" s="4" t="s">
        <v>10</v>
      </c>
      <c r="E2312" s="4" t="s">
        <v>22</v>
      </c>
    </row>
    <row r="2313" spans="1:8">
      <c r="A2313" t="n">
        <v>17184</v>
      </c>
      <c r="B2313" s="25" t="n">
        <v>58</v>
      </c>
      <c r="C2313" s="7" t="n">
        <v>0</v>
      </c>
      <c r="D2313" s="7" t="n">
        <v>0</v>
      </c>
      <c r="E2313" s="7" t="n">
        <v>1</v>
      </c>
    </row>
    <row r="2314" spans="1:8">
      <c r="A2314" t="s">
        <v>4</v>
      </c>
      <c r="B2314" s="4" t="s">
        <v>5</v>
      </c>
      <c r="C2314" s="4" t="s">
        <v>15</v>
      </c>
      <c r="D2314" s="4" t="s">
        <v>10</v>
      </c>
    </row>
    <row r="2315" spans="1:8">
      <c r="A2315" t="n">
        <v>17192</v>
      </c>
      <c r="B2315" s="25" t="n">
        <v>58</v>
      </c>
      <c r="C2315" s="7" t="n">
        <v>5</v>
      </c>
      <c r="D2315" s="7" t="n">
        <v>300</v>
      </c>
    </row>
    <row r="2316" spans="1:8">
      <c r="A2316" t="s">
        <v>4</v>
      </c>
      <c r="B2316" s="4" t="s">
        <v>5</v>
      </c>
      <c r="C2316" s="4" t="s">
        <v>22</v>
      </c>
      <c r="D2316" s="4" t="s">
        <v>10</v>
      </c>
    </row>
    <row r="2317" spans="1:8">
      <c r="A2317" t="n">
        <v>17196</v>
      </c>
      <c r="B2317" s="27" t="n">
        <v>103</v>
      </c>
      <c r="C2317" s="7" t="n">
        <v>0</v>
      </c>
      <c r="D2317" s="7" t="n">
        <v>300</v>
      </c>
    </row>
    <row r="2318" spans="1:8">
      <c r="A2318" t="s">
        <v>4</v>
      </c>
      <c r="B2318" s="4" t="s">
        <v>5</v>
      </c>
      <c r="C2318" s="4" t="s">
        <v>15</v>
      </c>
    </row>
    <row r="2319" spans="1:8">
      <c r="A2319" t="n">
        <v>17203</v>
      </c>
      <c r="B2319" s="28" t="n">
        <v>64</v>
      </c>
      <c r="C2319" s="7" t="n">
        <v>7</v>
      </c>
    </row>
    <row r="2320" spans="1:8">
      <c r="A2320" t="s">
        <v>4</v>
      </c>
      <c r="B2320" s="4" t="s">
        <v>5</v>
      </c>
      <c r="C2320" s="4" t="s">
        <v>15</v>
      </c>
      <c r="D2320" s="4" t="s">
        <v>10</v>
      </c>
    </row>
    <row r="2321" spans="1:8">
      <c r="A2321" t="n">
        <v>17205</v>
      </c>
      <c r="B2321" s="29" t="n">
        <v>72</v>
      </c>
      <c r="C2321" s="7" t="n">
        <v>5</v>
      </c>
      <c r="D2321" s="7" t="n">
        <v>0</v>
      </c>
    </row>
    <row r="2322" spans="1:8">
      <c r="A2322" t="s">
        <v>4</v>
      </c>
      <c r="B2322" s="4" t="s">
        <v>5</v>
      </c>
      <c r="C2322" s="4" t="s">
        <v>10</v>
      </c>
      <c r="D2322" s="4" t="s">
        <v>22</v>
      </c>
      <c r="E2322" s="4" t="s">
        <v>22</v>
      </c>
      <c r="F2322" s="4" t="s">
        <v>22</v>
      </c>
      <c r="G2322" s="4" t="s">
        <v>22</v>
      </c>
    </row>
    <row r="2323" spans="1:8">
      <c r="A2323" t="n">
        <v>17209</v>
      </c>
      <c r="B2323" s="32" t="n">
        <v>46</v>
      </c>
      <c r="C2323" s="7" t="n">
        <v>61456</v>
      </c>
      <c r="D2323" s="7" t="n">
        <v>0</v>
      </c>
      <c r="E2323" s="7" t="n">
        <v>200</v>
      </c>
      <c r="F2323" s="7" t="n">
        <v>0</v>
      </c>
      <c r="G2323" s="7" t="n">
        <v>0</v>
      </c>
    </row>
    <row r="2324" spans="1:8">
      <c r="A2324" t="s">
        <v>4</v>
      </c>
      <c r="B2324" s="4" t="s">
        <v>5</v>
      </c>
      <c r="C2324" s="4" t="s">
        <v>15</v>
      </c>
      <c r="D2324" s="4" t="s">
        <v>15</v>
      </c>
      <c r="E2324" s="4" t="s">
        <v>22</v>
      </c>
      <c r="F2324" s="4" t="s">
        <v>22</v>
      </c>
      <c r="G2324" s="4" t="s">
        <v>22</v>
      </c>
      <c r="H2324" s="4" t="s">
        <v>10</v>
      </c>
      <c r="I2324" s="4" t="s">
        <v>15</v>
      </c>
    </row>
    <row r="2325" spans="1:8">
      <c r="A2325" t="n">
        <v>17228</v>
      </c>
      <c r="B2325" s="33" t="n">
        <v>45</v>
      </c>
      <c r="C2325" s="7" t="n">
        <v>4</v>
      </c>
      <c r="D2325" s="7" t="n">
        <v>3</v>
      </c>
      <c r="E2325" s="7" t="n">
        <v>8</v>
      </c>
      <c r="F2325" s="7" t="n">
        <v>169.669998168945</v>
      </c>
      <c r="G2325" s="7" t="n">
        <v>0</v>
      </c>
      <c r="H2325" s="7" t="n">
        <v>0</v>
      </c>
      <c r="I2325" s="7" t="n">
        <v>0</v>
      </c>
    </row>
    <row r="2326" spans="1:8">
      <c r="A2326" t="s">
        <v>4</v>
      </c>
      <c r="B2326" s="4" t="s">
        <v>5</v>
      </c>
      <c r="C2326" s="4" t="s">
        <v>15</v>
      </c>
      <c r="D2326" s="4" t="s">
        <v>6</v>
      </c>
    </row>
    <row r="2327" spans="1:8">
      <c r="A2327" t="n">
        <v>17246</v>
      </c>
      <c r="B2327" s="8" t="n">
        <v>2</v>
      </c>
      <c r="C2327" s="7" t="n">
        <v>10</v>
      </c>
      <c r="D2327" s="7" t="s">
        <v>55</v>
      </c>
    </row>
    <row r="2328" spans="1:8">
      <c r="A2328" t="s">
        <v>4</v>
      </c>
      <c r="B2328" s="4" t="s">
        <v>5</v>
      </c>
      <c r="C2328" s="4" t="s">
        <v>10</v>
      </c>
    </row>
    <row r="2329" spans="1:8">
      <c r="A2329" t="n">
        <v>17261</v>
      </c>
      <c r="B2329" s="21" t="n">
        <v>16</v>
      </c>
      <c r="C2329" s="7" t="n">
        <v>0</v>
      </c>
    </row>
    <row r="2330" spans="1:8">
      <c r="A2330" t="s">
        <v>4</v>
      </c>
      <c r="B2330" s="4" t="s">
        <v>5</v>
      </c>
      <c r="C2330" s="4" t="s">
        <v>15</v>
      </c>
      <c r="D2330" s="4" t="s">
        <v>10</v>
      </c>
    </row>
    <row r="2331" spans="1:8">
      <c r="A2331" t="n">
        <v>17264</v>
      </c>
      <c r="B2331" s="25" t="n">
        <v>58</v>
      </c>
      <c r="C2331" s="7" t="n">
        <v>105</v>
      </c>
      <c r="D2331" s="7" t="n">
        <v>300</v>
      </c>
    </row>
    <row r="2332" spans="1:8">
      <c r="A2332" t="s">
        <v>4</v>
      </c>
      <c r="B2332" s="4" t="s">
        <v>5</v>
      </c>
      <c r="C2332" s="4" t="s">
        <v>22</v>
      </c>
      <c r="D2332" s="4" t="s">
        <v>10</v>
      </c>
    </row>
    <row r="2333" spans="1:8">
      <c r="A2333" t="n">
        <v>17268</v>
      </c>
      <c r="B2333" s="27" t="n">
        <v>103</v>
      </c>
      <c r="C2333" s="7" t="n">
        <v>1</v>
      </c>
      <c r="D2333" s="7" t="n">
        <v>300</v>
      </c>
    </row>
    <row r="2334" spans="1:8">
      <c r="A2334" t="s">
        <v>4</v>
      </c>
      <c r="B2334" s="4" t="s">
        <v>5</v>
      </c>
      <c r="C2334" s="4" t="s">
        <v>15</v>
      </c>
      <c r="D2334" s="4" t="s">
        <v>10</v>
      </c>
    </row>
    <row r="2335" spans="1:8">
      <c r="A2335" t="n">
        <v>17275</v>
      </c>
      <c r="B2335" s="29" t="n">
        <v>72</v>
      </c>
      <c r="C2335" s="7" t="n">
        <v>4</v>
      </c>
      <c r="D2335" s="7" t="n">
        <v>0</v>
      </c>
    </row>
    <row r="2336" spans="1:8">
      <c r="A2336" t="s">
        <v>4</v>
      </c>
      <c r="B2336" s="4" t="s">
        <v>5</v>
      </c>
      <c r="C2336" s="4" t="s">
        <v>9</v>
      </c>
    </row>
    <row r="2337" spans="1:9">
      <c r="A2337" t="n">
        <v>17279</v>
      </c>
      <c r="B2337" s="40" t="n">
        <v>15</v>
      </c>
      <c r="C2337" s="7" t="n">
        <v>1073741824</v>
      </c>
    </row>
    <row r="2338" spans="1:9">
      <c r="A2338" t="s">
        <v>4</v>
      </c>
      <c r="B2338" s="4" t="s">
        <v>5</v>
      </c>
      <c r="C2338" s="4" t="s">
        <v>15</v>
      </c>
    </row>
    <row r="2339" spans="1:9">
      <c r="A2339" t="n">
        <v>17284</v>
      </c>
      <c r="B2339" s="28" t="n">
        <v>64</v>
      </c>
      <c r="C2339" s="7" t="n">
        <v>3</v>
      </c>
    </row>
    <row r="2340" spans="1:9">
      <c r="A2340" t="s">
        <v>4</v>
      </c>
      <c r="B2340" s="4" t="s">
        <v>5</v>
      </c>
      <c r="C2340" s="4" t="s">
        <v>15</v>
      </c>
    </row>
    <row r="2341" spans="1:9">
      <c r="A2341" t="n">
        <v>17286</v>
      </c>
      <c r="B2341" s="14" t="n">
        <v>74</v>
      </c>
      <c r="C2341" s="7" t="n">
        <v>67</v>
      </c>
    </row>
    <row r="2342" spans="1:9">
      <c r="A2342" t="s">
        <v>4</v>
      </c>
      <c r="B2342" s="4" t="s">
        <v>5</v>
      </c>
      <c r="C2342" s="4" t="s">
        <v>15</v>
      </c>
      <c r="D2342" s="4" t="s">
        <v>15</v>
      </c>
      <c r="E2342" s="4" t="s">
        <v>10</v>
      </c>
    </row>
    <row r="2343" spans="1:9">
      <c r="A2343" t="n">
        <v>17288</v>
      </c>
      <c r="B2343" s="33" t="n">
        <v>45</v>
      </c>
      <c r="C2343" s="7" t="n">
        <v>8</v>
      </c>
      <c r="D2343" s="7" t="n">
        <v>1</v>
      </c>
      <c r="E2343" s="7" t="n">
        <v>0</v>
      </c>
    </row>
    <row r="2344" spans="1:9">
      <c r="A2344" t="s">
        <v>4</v>
      </c>
      <c r="B2344" s="4" t="s">
        <v>5</v>
      </c>
      <c r="C2344" s="4" t="s">
        <v>10</v>
      </c>
    </row>
    <row r="2345" spans="1:9">
      <c r="A2345" t="n">
        <v>17293</v>
      </c>
      <c r="B2345" s="41" t="n">
        <v>13</v>
      </c>
      <c r="C2345" s="7" t="n">
        <v>6409</v>
      </c>
    </row>
    <row r="2346" spans="1:9">
      <c r="A2346" t="s">
        <v>4</v>
      </c>
      <c r="B2346" s="4" t="s">
        <v>5</v>
      </c>
      <c r="C2346" s="4" t="s">
        <v>10</v>
      </c>
    </row>
    <row r="2347" spans="1:9">
      <c r="A2347" t="n">
        <v>17296</v>
      </c>
      <c r="B2347" s="41" t="n">
        <v>13</v>
      </c>
      <c r="C2347" s="7" t="n">
        <v>6408</v>
      </c>
    </row>
    <row r="2348" spans="1:9">
      <c r="A2348" t="s">
        <v>4</v>
      </c>
      <c r="B2348" s="4" t="s">
        <v>5</v>
      </c>
      <c r="C2348" s="4" t="s">
        <v>10</v>
      </c>
    </row>
    <row r="2349" spans="1:9">
      <c r="A2349" t="n">
        <v>17299</v>
      </c>
      <c r="B2349" s="10" t="n">
        <v>12</v>
      </c>
      <c r="C2349" s="7" t="n">
        <v>6464</v>
      </c>
    </row>
    <row r="2350" spans="1:9">
      <c r="A2350" t="s">
        <v>4</v>
      </c>
      <c r="B2350" s="4" t="s">
        <v>5</v>
      </c>
      <c r="C2350" s="4" t="s">
        <v>10</v>
      </c>
    </row>
    <row r="2351" spans="1:9">
      <c r="A2351" t="n">
        <v>17302</v>
      </c>
      <c r="B2351" s="41" t="n">
        <v>13</v>
      </c>
      <c r="C2351" s="7" t="n">
        <v>6465</v>
      </c>
    </row>
    <row r="2352" spans="1:9">
      <c r="A2352" t="s">
        <v>4</v>
      </c>
      <c r="B2352" s="4" t="s">
        <v>5</v>
      </c>
      <c r="C2352" s="4" t="s">
        <v>10</v>
      </c>
    </row>
    <row r="2353" spans="1:5">
      <c r="A2353" t="n">
        <v>17305</v>
      </c>
      <c r="B2353" s="41" t="n">
        <v>13</v>
      </c>
      <c r="C2353" s="7" t="n">
        <v>6466</v>
      </c>
    </row>
    <row r="2354" spans="1:5">
      <c r="A2354" t="s">
        <v>4</v>
      </c>
      <c r="B2354" s="4" t="s">
        <v>5</v>
      </c>
      <c r="C2354" s="4" t="s">
        <v>10</v>
      </c>
    </row>
    <row r="2355" spans="1:5">
      <c r="A2355" t="n">
        <v>17308</v>
      </c>
      <c r="B2355" s="41" t="n">
        <v>13</v>
      </c>
      <c r="C2355" s="7" t="n">
        <v>6467</v>
      </c>
    </row>
    <row r="2356" spans="1:5">
      <c r="A2356" t="s">
        <v>4</v>
      </c>
      <c r="B2356" s="4" t="s">
        <v>5</v>
      </c>
      <c r="C2356" s="4" t="s">
        <v>10</v>
      </c>
    </row>
    <row r="2357" spans="1:5">
      <c r="A2357" t="n">
        <v>17311</v>
      </c>
      <c r="B2357" s="41" t="n">
        <v>13</v>
      </c>
      <c r="C2357" s="7" t="n">
        <v>6468</v>
      </c>
    </row>
    <row r="2358" spans="1:5">
      <c r="A2358" t="s">
        <v>4</v>
      </c>
      <c r="B2358" s="4" t="s">
        <v>5</v>
      </c>
      <c r="C2358" s="4" t="s">
        <v>10</v>
      </c>
    </row>
    <row r="2359" spans="1:5">
      <c r="A2359" t="n">
        <v>17314</v>
      </c>
      <c r="B2359" s="41" t="n">
        <v>13</v>
      </c>
      <c r="C2359" s="7" t="n">
        <v>6469</v>
      </c>
    </row>
    <row r="2360" spans="1:5">
      <c r="A2360" t="s">
        <v>4</v>
      </c>
      <c r="B2360" s="4" t="s">
        <v>5</v>
      </c>
      <c r="C2360" s="4" t="s">
        <v>10</v>
      </c>
    </row>
    <row r="2361" spans="1:5">
      <c r="A2361" t="n">
        <v>17317</v>
      </c>
      <c r="B2361" s="41" t="n">
        <v>13</v>
      </c>
      <c r="C2361" s="7" t="n">
        <v>6470</v>
      </c>
    </row>
    <row r="2362" spans="1:5">
      <c r="A2362" t="s">
        <v>4</v>
      </c>
      <c r="B2362" s="4" t="s">
        <v>5</v>
      </c>
      <c r="C2362" s="4" t="s">
        <v>10</v>
      </c>
    </row>
    <row r="2363" spans="1:5">
      <c r="A2363" t="n">
        <v>17320</v>
      </c>
      <c r="B2363" s="41" t="n">
        <v>13</v>
      </c>
      <c r="C2363" s="7" t="n">
        <v>6471</v>
      </c>
    </row>
    <row r="2364" spans="1:5">
      <c r="A2364" t="s">
        <v>4</v>
      </c>
      <c r="B2364" s="4" t="s">
        <v>5</v>
      </c>
      <c r="C2364" s="4" t="s">
        <v>15</v>
      </c>
    </row>
    <row r="2365" spans="1:5">
      <c r="A2365" t="n">
        <v>17323</v>
      </c>
      <c r="B2365" s="14" t="n">
        <v>74</v>
      </c>
      <c r="C2365" s="7" t="n">
        <v>18</v>
      </c>
    </row>
    <row r="2366" spans="1:5">
      <c r="A2366" t="s">
        <v>4</v>
      </c>
      <c r="B2366" s="4" t="s">
        <v>5</v>
      </c>
      <c r="C2366" s="4" t="s">
        <v>15</v>
      </c>
    </row>
    <row r="2367" spans="1:5">
      <c r="A2367" t="n">
        <v>17325</v>
      </c>
      <c r="B2367" s="14" t="n">
        <v>74</v>
      </c>
      <c r="C2367" s="7" t="n">
        <v>45</v>
      </c>
    </row>
    <row r="2368" spans="1:5">
      <c r="A2368" t="s">
        <v>4</v>
      </c>
      <c r="B2368" s="4" t="s">
        <v>5</v>
      </c>
      <c r="C2368" s="4" t="s">
        <v>10</v>
      </c>
    </row>
    <row r="2369" spans="1:3">
      <c r="A2369" t="n">
        <v>17327</v>
      </c>
      <c r="B2369" s="21" t="n">
        <v>16</v>
      </c>
      <c r="C2369" s="7" t="n">
        <v>0</v>
      </c>
    </row>
    <row r="2370" spans="1:3">
      <c r="A2370" t="s">
        <v>4</v>
      </c>
      <c r="B2370" s="4" t="s">
        <v>5</v>
      </c>
      <c r="C2370" s="4" t="s">
        <v>15</v>
      </c>
      <c r="D2370" s="4" t="s">
        <v>15</v>
      </c>
      <c r="E2370" s="4" t="s">
        <v>15</v>
      </c>
      <c r="F2370" s="4" t="s">
        <v>15</v>
      </c>
    </row>
    <row r="2371" spans="1:3">
      <c r="A2371" t="n">
        <v>17330</v>
      </c>
      <c r="B2371" s="23" t="n">
        <v>14</v>
      </c>
      <c r="C2371" s="7" t="n">
        <v>0</v>
      </c>
      <c r="D2371" s="7" t="n">
        <v>8</v>
      </c>
      <c r="E2371" s="7" t="n">
        <v>0</v>
      </c>
      <c r="F2371" s="7" t="n">
        <v>0</v>
      </c>
    </row>
    <row r="2372" spans="1:3">
      <c r="A2372" t="s">
        <v>4</v>
      </c>
      <c r="B2372" s="4" t="s">
        <v>5</v>
      </c>
      <c r="C2372" s="4" t="s">
        <v>15</v>
      </c>
      <c r="D2372" s="4" t="s">
        <v>6</v>
      </c>
    </row>
    <row r="2373" spans="1:3">
      <c r="A2373" t="n">
        <v>17335</v>
      </c>
      <c r="B2373" s="8" t="n">
        <v>2</v>
      </c>
      <c r="C2373" s="7" t="n">
        <v>11</v>
      </c>
      <c r="D2373" s="7" t="s">
        <v>25</v>
      </c>
    </row>
    <row r="2374" spans="1:3">
      <c r="A2374" t="s">
        <v>4</v>
      </c>
      <c r="B2374" s="4" t="s">
        <v>5</v>
      </c>
      <c r="C2374" s="4" t="s">
        <v>10</v>
      </c>
    </row>
    <row r="2375" spans="1:3">
      <c r="A2375" t="n">
        <v>17349</v>
      </c>
      <c r="B2375" s="21" t="n">
        <v>16</v>
      </c>
      <c r="C2375" s="7" t="n">
        <v>0</v>
      </c>
    </row>
    <row r="2376" spans="1:3">
      <c r="A2376" t="s">
        <v>4</v>
      </c>
      <c r="B2376" s="4" t="s">
        <v>5</v>
      </c>
      <c r="C2376" s="4" t="s">
        <v>15</v>
      </c>
      <c r="D2376" s="4" t="s">
        <v>6</v>
      </c>
    </row>
    <row r="2377" spans="1:3">
      <c r="A2377" t="n">
        <v>17352</v>
      </c>
      <c r="B2377" s="8" t="n">
        <v>2</v>
      </c>
      <c r="C2377" s="7" t="n">
        <v>11</v>
      </c>
      <c r="D2377" s="7" t="s">
        <v>56</v>
      </c>
    </row>
    <row r="2378" spans="1:3">
      <c r="A2378" t="s">
        <v>4</v>
      </c>
      <c r="B2378" s="4" t="s">
        <v>5</v>
      </c>
      <c r="C2378" s="4" t="s">
        <v>10</v>
      </c>
    </row>
    <row r="2379" spans="1:3">
      <c r="A2379" t="n">
        <v>17361</v>
      </c>
      <c r="B2379" s="21" t="n">
        <v>16</v>
      </c>
      <c r="C2379" s="7" t="n">
        <v>0</v>
      </c>
    </row>
    <row r="2380" spans="1:3">
      <c r="A2380" t="s">
        <v>4</v>
      </c>
      <c r="B2380" s="4" t="s">
        <v>5</v>
      </c>
      <c r="C2380" s="4" t="s">
        <v>9</v>
      </c>
    </row>
    <row r="2381" spans="1:3">
      <c r="A2381" t="n">
        <v>17364</v>
      </c>
      <c r="B2381" s="40" t="n">
        <v>15</v>
      </c>
      <c r="C2381" s="7" t="n">
        <v>2048</v>
      </c>
    </row>
    <row r="2382" spans="1:3">
      <c r="A2382" t="s">
        <v>4</v>
      </c>
      <c r="B2382" s="4" t="s">
        <v>5</v>
      </c>
      <c r="C2382" s="4" t="s">
        <v>15</v>
      </c>
      <c r="D2382" s="4" t="s">
        <v>6</v>
      </c>
    </row>
    <row r="2383" spans="1:3">
      <c r="A2383" t="n">
        <v>17369</v>
      </c>
      <c r="B2383" s="8" t="n">
        <v>2</v>
      </c>
      <c r="C2383" s="7" t="n">
        <v>10</v>
      </c>
      <c r="D2383" s="7" t="s">
        <v>36</v>
      </c>
    </row>
    <row r="2384" spans="1:3">
      <c r="A2384" t="s">
        <v>4</v>
      </c>
      <c r="B2384" s="4" t="s">
        <v>5</v>
      </c>
      <c r="C2384" s="4" t="s">
        <v>10</v>
      </c>
    </row>
    <row r="2385" spans="1:6">
      <c r="A2385" t="n">
        <v>17387</v>
      </c>
      <c r="B2385" s="21" t="n">
        <v>16</v>
      </c>
      <c r="C2385" s="7" t="n">
        <v>0</v>
      </c>
    </row>
    <row r="2386" spans="1:6">
      <c r="A2386" t="s">
        <v>4</v>
      </c>
      <c r="B2386" s="4" t="s">
        <v>5</v>
      </c>
      <c r="C2386" s="4" t="s">
        <v>15</v>
      </c>
      <c r="D2386" s="4" t="s">
        <v>6</v>
      </c>
    </row>
    <row r="2387" spans="1:6">
      <c r="A2387" t="n">
        <v>17390</v>
      </c>
      <c r="B2387" s="8" t="n">
        <v>2</v>
      </c>
      <c r="C2387" s="7" t="n">
        <v>10</v>
      </c>
      <c r="D2387" s="7" t="s">
        <v>37</v>
      </c>
    </row>
    <row r="2388" spans="1:6">
      <c r="A2388" t="s">
        <v>4</v>
      </c>
      <c r="B2388" s="4" t="s">
        <v>5</v>
      </c>
      <c r="C2388" s="4" t="s">
        <v>10</v>
      </c>
    </row>
    <row r="2389" spans="1:6">
      <c r="A2389" t="n">
        <v>17409</v>
      </c>
      <c r="B2389" s="21" t="n">
        <v>16</v>
      </c>
      <c r="C2389" s="7" t="n">
        <v>0</v>
      </c>
    </row>
    <row r="2390" spans="1:6">
      <c r="A2390" t="s">
        <v>4</v>
      </c>
      <c r="B2390" s="4" t="s">
        <v>5</v>
      </c>
      <c r="C2390" s="4" t="s">
        <v>15</v>
      </c>
      <c r="D2390" s="4" t="s">
        <v>10</v>
      </c>
      <c r="E2390" s="4" t="s">
        <v>22</v>
      </c>
    </row>
    <row r="2391" spans="1:6">
      <c r="A2391" t="n">
        <v>17412</v>
      </c>
      <c r="B2391" s="25" t="n">
        <v>58</v>
      </c>
      <c r="C2391" s="7" t="n">
        <v>100</v>
      </c>
      <c r="D2391" s="7" t="n">
        <v>300</v>
      </c>
      <c r="E2391" s="7" t="n">
        <v>1</v>
      </c>
    </row>
    <row r="2392" spans="1:6">
      <c r="A2392" t="s">
        <v>4</v>
      </c>
      <c r="B2392" s="4" t="s">
        <v>5</v>
      </c>
      <c r="C2392" s="4" t="s">
        <v>15</v>
      </c>
      <c r="D2392" s="4" t="s">
        <v>10</v>
      </c>
    </row>
    <row r="2393" spans="1:6">
      <c r="A2393" t="n">
        <v>17420</v>
      </c>
      <c r="B2393" s="25" t="n">
        <v>58</v>
      </c>
      <c r="C2393" s="7" t="n">
        <v>255</v>
      </c>
      <c r="D2393" s="7" t="n">
        <v>0</v>
      </c>
    </row>
    <row r="2394" spans="1:6">
      <c r="A2394" t="s">
        <v>4</v>
      </c>
      <c r="B2394" s="4" t="s">
        <v>5</v>
      </c>
      <c r="C2394" s="4" t="s">
        <v>15</v>
      </c>
    </row>
    <row r="2395" spans="1:6">
      <c r="A2395" t="n">
        <v>17424</v>
      </c>
      <c r="B2395" s="22" t="n">
        <v>23</v>
      </c>
      <c r="C2395" s="7" t="n">
        <v>0</v>
      </c>
    </row>
    <row r="2396" spans="1:6">
      <c r="A2396" t="s">
        <v>4</v>
      </c>
      <c r="B2396" s="4" t="s">
        <v>5</v>
      </c>
      <c r="C2396" s="4" t="s">
        <v>10</v>
      </c>
      <c r="D2396" s="4" t="s">
        <v>15</v>
      </c>
      <c r="E2396" s="4" t="s">
        <v>9</v>
      </c>
    </row>
    <row r="2397" spans="1:6">
      <c r="A2397" t="n">
        <v>17426</v>
      </c>
      <c r="B2397" s="52" t="n">
        <v>106</v>
      </c>
      <c r="C2397" s="7" t="n">
        <v>90</v>
      </c>
      <c r="D2397" s="7" t="n">
        <v>0</v>
      </c>
      <c r="E2397" s="7" t="n">
        <v>0</v>
      </c>
    </row>
    <row r="2398" spans="1:6">
      <c r="A2398" t="s">
        <v>4</v>
      </c>
      <c r="B2398" s="4" t="s">
        <v>5</v>
      </c>
    </row>
    <row r="2399" spans="1:6">
      <c r="A2399" t="n">
        <v>17434</v>
      </c>
      <c r="B2399" s="5" t="n">
        <v>1</v>
      </c>
    </row>
    <row r="2400" spans="1:6" s="3" customFormat="1" customHeight="0">
      <c r="A2400" s="3" t="s">
        <v>2</v>
      </c>
      <c r="B2400" s="3" t="s">
        <v>120</v>
      </c>
    </row>
    <row r="2401" spans="1:5">
      <c r="A2401" t="s">
        <v>4</v>
      </c>
      <c r="B2401" s="4" t="s">
        <v>5</v>
      </c>
      <c r="C2401" s="4" t="s">
        <v>15</v>
      </c>
      <c r="D2401" s="4" t="s">
        <v>15</v>
      </c>
      <c r="E2401" s="4" t="s">
        <v>15</v>
      </c>
      <c r="F2401" s="4" t="s">
        <v>15</v>
      </c>
    </row>
    <row r="2402" spans="1:5">
      <c r="A2402" t="n">
        <v>17436</v>
      </c>
      <c r="B2402" s="23" t="n">
        <v>14</v>
      </c>
      <c r="C2402" s="7" t="n">
        <v>2</v>
      </c>
      <c r="D2402" s="7" t="n">
        <v>0</v>
      </c>
      <c r="E2402" s="7" t="n">
        <v>0</v>
      </c>
      <c r="F2402" s="7" t="n">
        <v>0</v>
      </c>
    </row>
    <row r="2403" spans="1:5">
      <c r="A2403" t="s">
        <v>4</v>
      </c>
      <c r="B2403" s="4" t="s">
        <v>5</v>
      </c>
      <c r="C2403" s="4" t="s">
        <v>15</v>
      </c>
      <c r="D2403" s="24" t="s">
        <v>39</v>
      </c>
      <c r="E2403" s="4" t="s">
        <v>5</v>
      </c>
      <c r="F2403" s="4" t="s">
        <v>15</v>
      </c>
      <c r="G2403" s="4" t="s">
        <v>10</v>
      </c>
      <c r="H2403" s="24" t="s">
        <v>40</v>
      </c>
      <c r="I2403" s="4" t="s">
        <v>15</v>
      </c>
      <c r="J2403" s="4" t="s">
        <v>9</v>
      </c>
      <c r="K2403" s="4" t="s">
        <v>15</v>
      </c>
      <c r="L2403" s="4" t="s">
        <v>15</v>
      </c>
      <c r="M2403" s="24" t="s">
        <v>39</v>
      </c>
      <c r="N2403" s="4" t="s">
        <v>5</v>
      </c>
      <c r="O2403" s="4" t="s">
        <v>15</v>
      </c>
      <c r="P2403" s="4" t="s">
        <v>10</v>
      </c>
      <c r="Q2403" s="24" t="s">
        <v>40</v>
      </c>
      <c r="R2403" s="4" t="s">
        <v>15</v>
      </c>
      <c r="S2403" s="4" t="s">
        <v>9</v>
      </c>
      <c r="T2403" s="4" t="s">
        <v>15</v>
      </c>
      <c r="U2403" s="4" t="s">
        <v>15</v>
      </c>
      <c r="V2403" s="4" t="s">
        <v>15</v>
      </c>
      <c r="W2403" s="4" t="s">
        <v>21</v>
      </c>
    </row>
    <row r="2404" spans="1:5">
      <c r="A2404" t="n">
        <v>17441</v>
      </c>
      <c r="B2404" s="11" t="n">
        <v>5</v>
      </c>
      <c r="C2404" s="7" t="n">
        <v>28</v>
      </c>
      <c r="D2404" s="24" t="s">
        <v>3</v>
      </c>
      <c r="E2404" s="9" t="n">
        <v>162</v>
      </c>
      <c r="F2404" s="7" t="n">
        <v>3</v>
      </c>
      <c r="G2404" s="7" t="n">
        <v>33004</v>
      </c>
      <c r="H2404" s="24" t="s">
        <v>3</v>
      </c>
      <c r="I2404" s="7" t="n">
        <v>0</v>
      </c>
      <c r="J2404" s="7" t="n">
        <v>1</v>
      </c>
      <c r="K2404" s="7" t="n">
        <v>2</v>
      </c>
      <c r="L2404" s="7" t="n">
        <v>28</v>
      </c>
      <c r="M2404" s="24" t="s">
        <v>3</v>
      </c>
      <c r="N2404" s="9" t="n">
        <v>162</v>
      </c>
      <c r="O2404" s="7" t="n">
        <v>3</v>
      </c>
      <c r="P2404" s="7" t="n">
        <v>33004</v>
      </c>
      <c r="Q2404" s="24" t="s">
        <v>3</v>
      </c>
      <c r="R2404" s="7" t="n">
        <v>0</v>
      </c>
      <c r="S2404" s="7" t="n">
        <v>2</v>
      </c>
      <c r="T2404" s="7" t="n">
        <v>2</v>
      </c>
      <c r="U2404" s="7" t="n">
        <v>11</v>
      </c>
      <c r="V2404" s="7" t="n">
        <v>1</v>
      </c>
      <c r="W2404" s="12" t="n">
        <f t="normal" ca="1">A2408</f>
        <v>0</v>
      </c>
    </row>
    <row r="2405" spans="1:5">
      <c r="A2405" t="s">
        <v>4</v>
      </c>
      <c r="B2405" s="4" t="s">
        <v>5</v>
      </c>
      <c r="C2405" s="4" t="s">
        <v>15</v>
      </c>
      <c r="D2405" s="4" t="s">
        <v>10</v>
      </c>
      <c r="E2405" s="4" t="s">
        <v>22</v>
      </c>
    </row>
    <row r="2406" spans="1:5">
      <c r="A2406" t="n">
        <v>17470</v>
      </c>
      <c r="B2406" s="25" t="n">
        <v>58</v>
      </c>
      <c r="C2406" s="7" t="n">
        <v>0</v>
      </c>
      <c r="D2406" s="7" t="n">
        <v>0</v>
      </c>
      <c r="E2406" s="7" t="n">
        <v>1</v>
      </c>
    </row>
    <row r="2407" spans="1:5">
      <c r="A2407" t="s">
        <v>4</v>
      </c>
      <c r="B2407" s="4" t="s">
        <v>5</v>
      </c>
      <c r="C2407" s="4" t="s">
        <v>15</v>
      </c>
      <c r="D2407" s="24" t="s">
        <v>39</v>
      </c>
      <c r="E2407" s="4" t="s">
        <v>5</v>
      </c>
      <c r="F2407" s="4" t="s">
        <v>15</v>
      </c>
      <c r="G2407" s="4" t="s">
        <v>10</v>
      </c>
      <c r="H2407" s="24" t="s">
        <v>40</v>
      </c>
      <c r="I2407" s="4" t="s">
        <v>15</v>
      </c>
      <c r="J2407" s="4" t="s">
        <v>9</v>
      </c>
      <c r="K2407" s="4" t="s">
        <v>15</v>
      </c>
      <c r="L2407" s="4" t="s">
        <v>15</v>
      </c>
      <c r="M2407" s="24" t="s">
        <v>39</v>
      </c>
      <c r="N2407" s="4" t="s">
        <v>5</v>
      </c>
      <c r="O2407" s="4" t="s">
        <v>15</v>
      </c>
      <c r="P2407" s="4" t="s">
        <v>10</v>
      </c>
      <c r="Q2407" s="24" t="s">
        <v>40</v>
      </c>
      <c r="R2407" s="4" t="s">
        <v>15</v>
      </c>
      <c r="S2407" s="4" t="s">
        <v>9</v>
      </c>
      <c r="T2407" s="4" t="s">
        <v>15</v>
      </c>
      <c r="U2407" s="4" t="s">
        <v>15</v>
      </c>
      <c r="V2407" s="4" t="s">
        <v>15</v>
      </c>
      <c r="W2407" s="4" t="s">
        <v>21</v>
      </c>
    </row>
    <row r="2408" spans="1:5">
      <c r="A2408" t="n">
        <v>17478</v>
      </c>
      <c r="B2408" s="11" t="n">
        <v>5</v>
      </c>
      <c r="C2408" s="7" t="n">
        <v>28</v>
      </c>
      <c r="D2408" s="24" t="s">
        <v>3</v>
      </c>
      <c r="E2408" s="9" t="n">
        <v>162</v>
      </c>
      <c r="F2408" s="7" t="n">
        <v>3</v>
      </c>
      <c r="G2408" s="7" t="n">
        <v>33004</v>
      </c>
      <c r="H2408" s="24" t="s">
        <v>3</v>
      </c>
      <c r="I2408" s="7" t="n">
        <v>0</v>
      </c>
      <c r="J2408" s="7" t="n">
        <v>1</v>
      </c>
      <c r="K2408" s="7" t="n">
        <v>3</v>
      </c>
      <c r="L2408" s="7" t="n">
        <v>28</v>
      </c>
      <c r="M2408" s="24" t="s">
        <v>3</v>
      </c>
      <c r="N2408" s="9" t="n">
        <v>162</v>
      </c>
      <c r="O2408" s="7" t="n">
        <v>3</v>
      </c>
      <c r="P2408" s="7" t="n">
        <v>33004</v>
      </c>
      <c r="Q2408" s="24" t="s">
        <v>3</v>
      </c>
      <c r="R2408" s="7" t="n">
        <v>0</v>
      </c>
      <c r="S2408" s="7" t="n">
        <v>2</v>
      </c>
      <c r="T2408" s="7" t="n">
        <v>3</v>
      </c>
      <c r="U2408" s="7" t="n">
        <v>9</v>
      </c>
      <c r="V2408" s="7" t="n">
        <v>1</v>
      </c>
      <c r="W2408" s="12" t="n">
        <f t="normal" ca="1">A2418</f>
        <v>0</v>
      </c>
    </row>
    <row r="2409" spans="1:5">
      <c r="A2409" t="s">
        <v>4</v>
      </c>
      <c r="B2409" s="4" t="s">
        <v>5</v>
      </c>
      <c r="C2409" s="4" t="s">
        <v>15</v>
      </c>
      <c r="D2409" s="24" t="s">
        <v>39</v>
      </c>
      <c r="E2409" s="4" t="s">
        <v>5</v>
      </c>
      <c r="F2409" s="4" t="s">
        <v>10</v>
      </c>
      <c r="G2409" s="4" t="s">
        <v>15</v>
      </c>
      <c r="H2409" s="4" t="s">
        <v>15</v>
      </c>
      <c r="I2409" s="4" t="s">
        <v>6</v>
      </c>
      <c r="J2409" s="24" t="s">
        <v>40</v>
      </c>
      <c r="K2409" s="4" t="s">
        <v>15</v>
      </c>
      <c r="L2409" s="4" t="s">
        <v>15</v>
      </c>
      <c r="M2409" s="24" t="s">
        <v>39</v>
      </c>
      <c r="N2409" s="4" t="s">
        <v>5</v>
      </c>
      <c r="O2409" s="4" t="s">
        <v>15</v>
      </c>
      <c r="P2409" s="24" t="s">
        <v>40</v>
      </c>
      <c r="Q2409" s="4" t="s">
        <v>15</v>
      </c>
      <c r="R2409" s="4" t="s">
        <v>9</v>
      </c>
      <c r="S2409" s="4" t="s">
        <v>15</v>
      </c>
      <c r="T2409" s="4" t="s">
        <v>15</v>
      </c>
      <c r="U2409" s="4" t="s">
        <v>15</v>
      </c>
      <c r="V2409" s="24" t="s">
        <v>39</v>
      </c>
      <c r="W2409" s="4" t="s">
        <v>5</v>
      </c>
      <c r="X2409" s="4" t="s">
        <v>15</v>
      </c>
      <c r="Y2409" s="24" t="s">
        <v>40</v>
      </c>
      <c r="Z2409" s="4" t="s">
        <v>15</v>
      </c>
      <c r="AA2409" s="4" t="s">
        <v>9</v>
      </c>
      <c r="AB2409" s="4" t="s">
        <v>15</v>
      </c>
      <c r="AC2409" s="4" t="s">
        <v>15</v>
      </c>
      <c r="AD2409" s="4" t="s">
        <v>15</v>
      </c>
      <c r="AE2409" s="4" t="s">
        <v>21</v>
      </c>
    </row>
    <row r="2410" spans="1:5">
      <c r="A2410" t="n">
        <v>17507</v>
      </c>
      <c r="B2410" s="11" t="n">
        <v>5</v>
      </c>
      <c r="C2410" s="7" t="n">
        <v>28</v>
      </c>
      <c r="D2410" s="24" t="s">
        <v>3</v>
      </c>
      <c r="E2410" s="26" t="n">
        <v>47</v>
      </c>
      <c r="F2410" s="7" t="n">
        <v>61456</v>
      </c>
      <c r="G2410" s="7" t="n">
        <v>2</v>
      </c>
      <c r="H2410" s="7" t="n">
        <v>0</v>
      </c>
      <c r="I2410" s="7" t="s">
        <v>41</v>
      </c>
      <c r="J2410" s="24" t="s">
        <v>3</v>
      </c>
      <c r="K2410" s="7" t="n">
        <v>8</v>
      </c>
      <c r="L2410" s="7" t="n">
        <v>28</v>
      </c>
      <c r="M2410" s="24" t="s">
        <v>3</v>
      </c>
      <c r="N2410" s="14" t="n">
        <v>74</v>
      </c>
      <c r="O2410" s="7" t="n">
        <v>65</v>
      </c>
      <c r="P2410" s="24" t="s">
        <v>3</v>
      </c>
      <c r="Q2410" s="7" t="n">
        <v>0</v>
      </c>
      <c r="R2410" s="7" t="n">
        <v>1</v>
      </c>
      <c r="S2410" s="7" t="n">
        <v>3</v>
      </c>
      <c r="T2410" s="7" t="n">
        <v>9</v>
      </c>
      <c r="U2410" s="7" t="n">
        <v>28</v>
      </c>
      <c r="V2410" s="24" t="s">
        <v>3</v>
      </c>
      <c r="W2410" s="14" t="n">
        <v>74</v>
      </c>
      <c r="X2410" s="7" t="n">
        <v>65</v>
      </c>
      <c r="Y2410" s="24" t="s">
        <v>3</v>
      </c>
      <c r="Z2410" s="7" t="n">
        <v>0</v>
      </c>
      <c r="AA2410" s="7" t="n">
        <v>2</v>
      </c>
      <c r="AB2410" s="7" t="n">
        <v>3</v>
      </c>
      <c r="AC2410" s="7" t="n">
        <v>9</v>
      </c>
      <c r="AD2410" s="7" t="n">
        <v>1</v>
      </c>
      <c r="AE2410" s="12" t="n">
        <f t="normal" ca="1">A2414</f>
        <v>0</v>
      </c>
    </row>
    <row r="2411" spans="1:5">
      <c r="A2411" t="s">
        <v>4</v>
      </c>
      <c r="B2411" s="4" t="s">
        <v>5</v>
      </c>
      <c r="C2411" s="4" t="s">
        <v>10</v>
      </c>
      <c r="D2411" s="4" t="s">
        <v>15</v>
      </c>
      <c r="E2411" s="4" t="s">
        <v>15</v>
      </c>
      <c r="F2411" s="4" t="s">
        <v>6</v>
      </c>
    </row>
    <row r="2412" spans="1:5">
      <c r="A2412" t="n">
        <v>17555</v>
      </c>
      <c r="B2412" s="26" t="n">
        <v>47</v>
      </c>
      <c r="C2412" s="7" t="n">
        <v>61456</v>
      </c>
      <c r="D2412" s="7" t="n">
        <v>0</v>
      </c>
      <c r="E2412" s="7" t="n">
        <v>0</v>
      </c>
      <c r="F2412" s="7" t="s">
        <v>42</v>
      </c>
    </row>
    <row r="2413" spans="1:5">
      <c r="A2413" t="s">
        <v>4</v>
      </c>
      <c r="B2413" s="4" t="s">
        <v>5</v>
      </c>
      <c r="C2413" s="4" t="s">
        <v>15</v>
      </c>
      <c r="D2413" s="4" t="s">
        <v>10</v>
      </c>
      <c r="E2413" s="4" t="s">
        <v>22</v>
      </c>
    </row>
    <row r="2414" spans="1:5">
      <c r="A2414" t="n">
        <v>17568</v>
      </c>
      <c r="B2414" s="25" t="n">
        <v>58</v>
      </c>
      <c r="C2414" s="7" t="n">
        <v>0</v>
      </c>
      <c r="D2414" s="7" t="n">
        <v>300</v>
      </c>
      <c r="E2414" s="7" t="n">
        <v>1</v>
      </c>
    </row>
    <row r="2415" spans="1:5">
      <c r="A2415" t="s">
        <v>4</v>
      </c>
      <c r="B2415" s="4" t="s">
        <v>5</v>
      </c>
      <c r="C2415" s="4" t="s">
        <v>15</v>
      </c>
      <c r="D2415" s="4" t="s">
        <v>10</v>
      </c>
    </row>
    <row r="2416" spans="1:5">
      <c r="A2416" t="n">
        <v>17576</v>
      </c>
      <c r="B2416" s="25" t="n">
        <v>58</v>
      </c>
      <c r="C2416" s="7" t="n">
        <v>255</v>
      </c>
      <c r="D2416" s="7" t="n">
        <v>0</v>
      </c>
    </row>
    <row r="2417" spans="1:31">
      <c r="A2417" t="s">
        <v>4</v>
      </c>
      <c r="B2417" s="4" t="s">
        <v>5</v>
      </c>
      <c r="C2417" s="4" t="s">
        <v>15</v>
      </c>
      <c r="D2417" s="4" t="s">
        <v>15</v>
      </c>
      <c r="E2417" s="4" t="s">
        <v>15</v>
      </c>
      <c r="F2417" s="4" t="s">
        <v>15</v>
      </c>
    </row>
    <row r="2418" spans="1:31">
      <c r="A2418" t="n">
        <v>17580</v>
      </c>
      <c r="B2418" s="23" t="n">
        <v>14</v>
      </c>
      <c r="C2418" s="7" t="n">
        <v>0</v>
      </c>
      <c r="D2418" s="7" t="n">
        <v>0</v>
      </c>
      <c r="E2418" s="7" t="n">
        <v>0</v>
      </c>
      <c r="F2418" s="7" t="n">
        <v>64</v>
      </c>
    </row>
    <row r="2419" spans="1:31">
      <c r="A2419" t="s">
        <v>4</v>
      </c>
      <c r="B2419" s="4" t="s">
        <v>5</v>
      </c>
      <c r="C2419" s="4" t="s">
        <v>15</v>
      </c>
      <c r="D2419" s="4" t="s">
        <v>10</v>
      </c>
    </row>
    <row r="2420" spans="1:31">
      <c r="A2420" t="n">
        <v>17585</v>
      </c>
      <c r="B2420" s="19" t="n">
        <v>22</v>
      </c>
      <c r="C2420" s="7" t="n">
        <v>0</v>
      </c>
      <c r="D2420" s="7" t="n">
        <v>33004</v>
      </c>
    </row>
    <row r="2421" spans="1:31">
      <c r="A2421" t="s">
        <v>4</v>
      </c>
      <c r="B2421" s="4" t="s">
        <v>5</v>
      </c>
      <c r="C2421" s="4" t="s">
        <v>15</v>
      </c>
      <c r="D2421" s="4" t="s">
        <v>10</v>
      </c>
    </row>
    <row r="2422" spans="1:31">
      <c r="A2422" t="n">
        <v>17589</v>
      </c>
      <c r="B2422" s="25" t="n">
        <v>58</v>
      </c>
      <c r="C2422" s="7" t="n">
        <v>5</v>
      </c>
      <c r="D2422" s="7" t="n">
        <v>300</v>
      </c>
    </row>
    <row r="2423" spans="1:31">
      <c r="A2423" t="s">
        <v>4</v>
      </c>
      <c r="B2423" s="4" t="s">
        <v>5</v>
      </c>
      <c r="C2423" s="4" t="s">
        <v>22</v>
      </c>
      <c r="D2423" s="4" t="s">
        <v>10</v>
      </c>
    </row>
    <row r="2424" spans="1:31">
      <c r="A2424" t="n">
        <v>17593</v>
      </c>
      <c r="B2424" s="27" t="n">
        <v>103</v>
      </c>
      <c r="C2424" s="7" t="n">
        <v>0</v>
      </c>
      <c r="D2424" s="7" t="n">
        <v>300</v>
      </c>
    </row>
    <row r="2425" spans="1:31">
      <c r="A2425" t="s">
        <v>4</v>
      </c>
      <c r="B2425" s="4" t="s">
        <v>5</v>
      </c>
      <c r="C2425" s="4" t="s">
        <v>15</v>
      </c>
    </row>
    <row r="2426" spans="1:31">
      <c r="A2426" t="n">
        <v>17600</v>
      </c>
      <c r="B2426" s="28" t="n">
        <v>64</v>
      </c>
      <c r="C2426" s="7" t="n">
        <v>7</v>
      </c>
    </row>
    <row r="2427" spans="1:31">
      <c r="A2427" t="s">
        <v>4</v>
      </c>
      <c r="B2427" s="4" t="s">
        <v>5</v>
      </c>
      <c r="C2427" s="4" t="s">
        <v>15</v>
      </c>
      <c r="D2427" s="4" t="s">
        <v>10</v>
      </c>
    </row>
    <row r="2428" spans="1:31">
      <c r="A2428" t="n">
        <v>17602</v>
      </c>
      <c r="B2428" s="29" t="n">
        <v>72</v>
      </c>
      <c r="C2428" s="7" t="n">
        <v>5</v>
      </c>
      <c r="D2428" s="7" t="n">
        <v>0</v>
      </c>
    </row>
    <row r="2429" spans="1:31">
      <c r="A2429" t="s">
        <v>4</v>
      </c>
      <c r="B2429" s="4" t="s">
        <v>5</v>
      </c>
      <c r="C2429" s="4" t="s">
        <v>15</v>
      </c>
      <c r="D2429" s="24" t="s">
        <v>39</v>
      </c>
      <c r="E2429" s="4" t="s">
        <v>5</v>
      </c>
      <c r="F2429" s="4" t="s">
        <v>15</v>
      </c>
      <c r="G2429" s="4" t="s">
        <v>10</v>
      </c>
      <c r="H2429" s="24" t="s">
        <v>40</v>
      </c>
      <c r="I2429" s="4" t="s">
        <v>15</v>
      </c>
      <c r="J2429" s="4" t="s">
        <v>9</v>
      </c>
      <c r="K2429" s="4" t="s">
        <v>15</v>
      </c>
      <c r="L2429" s="4" t="s">
        <v>15</v>
      </c>
      <c r="M2429" s="4" t="s">
        <v>21</v>
      </c>
    </row>
    <row r="2430" spans="1:31">
      <c r="A2430" t="n">
        <v>17606</v>
      </c>
      <c r="B2430" s="11" t="n">
        <v>5</v>
      </c>
      <c r="C2430" s="7" t="n">
        <v>28</v>
      </c>
      <c r="D2430" s="24" t="s">
        <v>3</v>
      </c>
      <c r="E2430" s="9" t="n">
        <v>162</v>
      </c>
      <c r="F2430" s="7" t="n">
        <v>4</v>
      </c>
      <c r="G2430" s="7" t="n">
        <v>33004</v>
      </c>
      <c r="H2430" s="24" t="s">
        <v>3</v>
      </c>
      <c r="I2430" s="7" t="n">
        <v>0</v>
      </c>
      <c r="J2430" s="7" t="n">
        <v>1</v>
      </c>
      <c r="K2430" s="7" t="n">
        <v>2</v>
      </c>
      <c r="L2430" s="7" t="n">
        <v>1</v>
      </c>
      <c r="M2430" s="12" t="n">
        <f t="normal" ca="1">A2436</f>
        <v>0</v>
      </c>
    </row>
    <row r="2431" spans="1:31">
      <c r="A2431" t="s">
        <v>4</v>
      </c>
      <c r="B2431" s="4" t="s">
        <v>5</v>
      </c>
      <c r="C2431" s="4" t="s">
        <v>15</v>
      </c>
      <c r="D2431" s="4" t="s">
        <v>6</v>
      </c>
    </row>
    <row r="2432" spans="1:31">
      <c r="A2432" t="n">
        <v>17623</v>
      </c>
      <c r="B2432" s="8" t="n">
        <v>2</v>
      </c>
      <c r="C2432" s="7" t="n">
        <v>10</v>
      </c>
      <c r="D2432" s="7" t="s">
        <v>43</v>
      </c>
    </row>
    <row r="2433" spans="1:13">
      <c r="A2433" t="s">
        <v>4</v>
      </c>
      <c r="B2433" s="4" t="s">
        <v>5</v>
      </c>
      <c r="C2433" s="4" t="s">
        <v>10</v>
      </c>
    </row>
    <row r="2434" spans="1:13">
      <c r="A2434" t="n">
        <v>17640</v>
      </c>
      <c r="B2434" s="21" t="n">
        <v>16</v>
      </c>
      <c r="C2434" s="7" t="n">
        <v>0</v>
      </c>
    </row>
    <row r="2435" spans="1:13">
      <c r="A2435" t="s">
        <v>4</v>
      </c>
      <c r="B2435" s="4" t="s">
        <v>5</v>
      </c>
      <c r="C2435" s="4" t="s">
        <v>15</v>
      </c>
      <c r="D2435" s="4" t="s">
        <v>10</v>
      </c>
      <c r="E2435" s="4" t="s">
        <v>10</v>
      </c>
      <c r="F2435" s="4" t="s">
        <v>10</v>
      </c>
      <c r="G2435" s="4" t="s">
        <v>10</v>
      </c>
      <c r="H2435" s="4" t="s">
        <v>10</v>
      </c>
      <c r="I2435" s="4" t="s">
        <v>10</v>
      </c>
      <c r="J2435" s="4" t="s">
        <v>10</v>
      </c>
      <c r="K2435" s="4" t="s">
        <v>10</v>
      </c>
      <c r="L2435" s="4" t="s">
        <v>10</v>
      </c>
      <c r="M2435" s="4" t="s">
        <v>10</v>
      </c>
      <c r="N2435" s="4" t="s">
        <v>9</v>
      </c>
      <c r="O2435" s="4" t="s">
        <v>9</v>
      </c>
      <c r="P2435" s="4" t="s">
        <v>9</v>
      </c>
      <c r="Q2435" s="4" t="s">
        <v>9</v>
      </c>
      <c r="R2435" s="4" t="s">
        <v>15</v>
      </c>
      <c r="S2435" s="4" t="s">
        <v>6</v>
      </c>
    </row>
    <row r="2436" spans="1:13">
      <c r="A2436" t="n">
        <v>17643</v>
      </c>
      <c r="B2436" s="54" t="n">
        <v>75</v>
      </c>
      <c r="C2436" s="7" t="n">
        <v>0</v>
      </c>
      <c r="D2436" s="7" t="n">
        <v>0</v>
      </c>
      <c r="E2436" s="7" t="n">
        <v>0</v>
      </c>
      <c r="F2436" s="7" t="n">
        <v>1024</v>
      </c>
      <c r="G2436" s="7" t="n">
        <v>720</v>
      </c>
      <c r="H2436" s="7" t="n">
        <v>0</v>
      </c>
      <c r="I2436" s="7" t="n">
        <v>0</v>
      </c>
      <c r="J2436" s="7" t="n">
        <v>0</v>
      </c>
      <c r="K2436" s="7" t="n">
        <v>0</v>
      </c>
      <c r="L2436" s="7" t="n">
        <v>1024</v>
      </c>
      <c r="M2436" s="7" t="n">
        <v>720</v>
      </c>
      <c r="N2436" s="7" t="n">
        <v>1065353216</v>
      </c>
      <c r="O2436" s="7" t="n">
        <v>1065353216</v>
      </c>
      <c r="P2436" s="7" t="n">
        <v>1065353216</v>
      </c>
      <c r="Q2436" s="7" t="n">
        <v>0</v>
      </c>
      <c r="R2436" s="7" t="n">
        <v>0</v>
      </c>
      <c r="S2436" s="7" t="s">
        <v>121</v>
      </c>
    </row>
    <row r="2437" spans="1:13">
      <c r="A2437" t="s">
        <v>4</v>
      </c>
      <c r="B2437" s="4" t="s">
        <v>5</v>
      </c>
      <c r="C2437" s="4" t="s">
        <v>15</v>
      </c>
      <c r="D2437" s="4" t="s">
        <v>15</v>
      </c>
      <c r="E2437" s="4" t="s">
        <v>15</v>
      </c>
      <c r="F2437" s="4" t="s">
        <v>22</v>
      </c>
      <c r="G2437" s="4" t="s">
        <v>22</v>
      </c>
      <c r="H2437" s="4" t="s">
        <v>22</v>
      </c>
      <c r="I2437" s="4" t="s">
        <v>22</v>
      </c>
      <c r="J2437" s="4" t="s">
        <v>22</v>
      </c>
    </row>
    <row r="2438" spans="1:13">
      <c r="A2438" t="n">
        <v>17692</v>
      </c>
      <c r="B2438" s="55" t="n">
        <v>76</v>
      </c>
      <c r="C2438" s="7" t="n">
        <v>0</v>
      </c>
      <c r="D2438" s="7" t="n">
        <v>9</v>
      </c>
      <c r="E2438" s="7" t="n">
        <v>2</v>
      </c>
      <c r="F2438" s="7" t="n">
        <v>0</v>
      </c>
      <c r="G2438" s="7" t="n">
        <v>0</v>
      </c>
      <c r="H2438" s="7" t="n">
        <v>0</v>
      </c>
      <c r="I2438" s="7" t="n">
        <v>0</v>
      </c>
      <c r="J2438" s="7" t="n">
        <v>0</v>
      </c>
    </row>
    <row r="2439" spans="1:13">
      <c r="A2439" t="s">
        <v>4</v>
      </c>
      <c r="B2439" s="4" t="s">
        <v>5</v>
      </c>
      <c r="C2439" s="4" t="s">
        <v>10</v>
      </c>
      <c r="D2439" s="4" t="s">
        <v>6</v>
      </c>
      <c r="E2439" s="4" t="s">
        <v>6</v>
      </c>
      <c r="F2439" s="4" t="s">
        <v>6</v>
      </c>
      <c r="G2439" s="4" t="s">
        <v>15</v>
      </c>
      <c r="H2439" s="4" t="s">
        <v>9</v>
      </c>
      <c r="I2439" s="4" t="s">
        <v>22</v>
      </c>
      <c r="J2439" s="4" t="s">
        <v>22</v>
      </c>
      <c r="K2439" s="4" t="s">
        <v>22</v>
      </c>
      <c r="L2439" s="4" t="s">
        <v>22</v>
      </c>
      <c r="M2439" s="4" t="s">
        <v>22</v>
      </c>
      <c r="N2439" s="4" t="s">
        <v>22</v>
      </c>
      <c r="O2439" s="4" t="s">
        <v>22</v>
      </c>
      <c r="P2439" s="4" t="s">
        <v>6</v>
      </c>
      <c r="Q2439" s="4" t="s">
        <v>6</v>
      </c>
      <c r="R2439" s="4" t="s">
        <v>9</v>
      </c>
      <c r="S2439" s="4" t="s">
        <v>15</v>
      </c>
      <c r="T2439" s="4" t="s">
        <v>9</v>
      </c>
      <c r="U2439" s="4" t="s">
        <v>9</v>
      </c>
      <c r="V2439" s="4" t="s">
        <v>10</v>
      </c>
    </row>
    <row r="2440" spans="1:13">
      <c r="A2440" t="n">
        <v>17716</v>
      </c>
      <c r="B2440" s="42" t="n">
        <v>19</v>
      </c>
      <c r="C2440" s="7" t="n">
        <v>9</v>
      </c>
      <c r="D2440" s="7" t="s">
        <v>122</v>
      </c>
      <c r="E2440" s="7" t="s">
        <v>123</v>
      </c>
      <c r="F2440" s="7" t="s">
        <v>14</v>
      </c>
      <c r="G2440" s="7" t="n">
        <v>0</v>
      </c>
      <c r="H2440" s="7" t="n">
        <v>1</v>
      </c>
      <c r="I2440" s="7" t="n">
        <v>0</v>
      </c>
      <c r="J2440" s="7" t="n">
        <v>0</v>
      </c>
      <c r="K2440" s="7" t="n">
        <v>0</v>
      </c>
      <c r="L2440" s="7" t="n">
        <v>0</v>
      </c>
      <c r="M2440" s="7" t="n">
        <v>1</v>
      </c>
      <c r="N2440" s="7" t="n">
        <v>1.60000002384186</v>
      </c>
      <c r="O2440" s="7" t="n">
        <v>0.0900000035762787</v>
      </c>
      <c r="P2440" s="7" t="s">
        <v>14</v>
      </c>
      <c r="Q2440" s="7" t="s">
        <v>14</v>
      </c>
      <c r="R2440" s="7" t="n">
        <v>-1</v>
      </c>
      <c r="S2440" s="7" t="n">
        <v>0</v>
      </c>
      <c r="T2440" s="7" t="n">
        <v>0</v>
      </c>
      <c r="U2440" s="7" t="n">
        <v>0</v>
      </c>
      <c r="V2440" s="7" t="n">
        <v>0</v>
      </c>
    </row>
    <row r="2441" spans="1:13">
      <c r="A2441" t="s">
        <v>4</v>
      </c>
      <c r="B2441" s="4" t="s">
        <v>5</v>
      </c>
      <c r="C2441" s="4" t="s">
        <v>10</v>
      </c>
      <c r="D2441" s="4" t="s">
        <v>6</v>
      </c>
      <c r="E2441" s="4" t="s">
        <v>6</v>
      </c>
      <c r="F2441" s="4" t="s">
        <v>6</v>
      </c>
      <c r="G2441" s="4" t="s">
        <v>15</v>
      </c>
      <c r="H2441" s="4" t="s">
        <v>9</v>
      </c>
      <c r="I2441" s="4" t="s">
        <v>22</v>
      </c>
      <c r="J2441" s="4" t="s">
        <v>22</v>
      </c>
      <c r="K2441" s="4" t="s">
        <v>22</v>
      </c>
      <c r="L2441" s="4" t="s">
        <v>22</v>
      </c>
      <c r="M2441" s="4" t="s">
        <v>22</v>
      </c>
      <c r="N2441" s="4" t="s">
        <v>22</v>
      </c>
      <c r="O2441" s="4" t="s">
        <v>22</v>
      </c>
      <c r="P2441" s="4" t="s">
        <v>6</v>
      </c>
      <c r="Q2441" s="4" t="s">
        <v>6</v>
      </c>
      <c r="R2441" s="4" t="s">
        <v>9</v>
      </c>
      <c r="S2441" s="4" t="s">
        <v>15</v>
      </c>
      <c r="T2441" s="4" t="s">
        <v>9</v>
      </c>
      <c r="U2441" s="4" t="s">
        <v>9</v>
      </c>
      <c r="V2441" s="4" t="s">
        <v>10</v>
      </c>
    </row>
    <row r="2442" spans="1:13">
      <c r="A2442" t="n">
        <v>17791</v>
      </c>
      <c r="B2442" s="42" t="n">
        <v>19</v>
      </c>
      <c r="C2442" s="7" t="n">
        <v>1000</v>
      </c>
      <c r="D2442" s="7" t="s">
        <v>124</v>
      </c>
      <c r="E2442" s="7" t="s">
        <v>125</v>
      </c>
      <c r="F2442" s="7" t="s">
        <v>14</v>
      </c>
      <c r="G2442" s="7" t="n">
        <v>0</v>
      </c>
      <c r="H2442" s="7" t="n">
        <v>1</v>
      </c>
      <c r="I2442" s="7" t="n">
        <v>0</v>
      </c>
      <c r="J2442" s="7" t="n">
        <v>0</v>
      </c>
      <c r="K2442" s="7" t="n">
        <v>0</v>
      </c>
      <c r="L2442" s="7" t="n">
        <v>0</v>
      </c>
      <c r="M2442" s="7" t="n">
        <v>1</v>
      </c>
      <c r="N2442" s="7" t="n">
        <v>1.60000002384186</v>
      </c>
      <c r="O2442" s="7" t="n">
        <v>0.0900000035762787</v>
      </c>
      <c r="P2442" s="7" t="s">
        <v>14</v>
      </c>
      <c r="Q2442" s="7" t="s">
        <v>14</v>
      </c>
      <c r="R2442" s="7" t="n">
        <v>-1</v>
      </c>
      <c r="S2442" s="7" t="n">
        <v>0</v>
      </c>
      <c r="T2442" s="7" t="n">
        <v>0</v>
      </c>
      <c r="U2442" s="7" t="n">
        <v>0</v>
      </c>
      <c r="V2442" s="7" t="n">
        <v>0</v>
      </c>
    </row>
    <row r="2443" spans="1:13">
      <c r="A2443" t="s">
        <v>4</v>
      </c>
      <c r="B2443" s="4" t="s">
        <v>5</v>
      </c>
      <c r="C2443" s="4" t="s">
        <v>10</v>
      </c>
      <c r="D2443" s="4" t="s">
        <v>15</v>
      </c>
      <c r="E2443" s="4" t="s">
        <v>15</v>
      </c>
      <c r="F2443" s="4" t="s">
        <v>6</v>
      </c>
    </row>
    <row r="2444" spans="1:13">
      <c r="A2444" t="n">
        <v>17866</v>
      </c>
      <c r="B2444" s="17" t="n">
        <v>20</v>
      </c>
      <c r="C2444" s="7" t="n">
        <v>0</v>
      </c>
      <c r="D2444" s="7" t="n">
        <v>3</v>
      </c>
      <c r="E2444" s="7" t="n">
        <v>10</v>
      </c>
      <c r="F2444" s="7" t="s">
        <v>44</v>
      </c>
    </row>
    <row r="2445" spans="1:13">
      <c r="A2445" t="s">
        <v>4</v>
      </c>
      <c r="B2445" s="4" t="s">
        <v>5</v>
      </c>
      <c r="C2445" s="4" t="s">
        <v>10</v>
      </c>
    </row>
    <row r="2446" spans="1:13">
      <c r="A2446" t="n">
        <v>17884</v>
      </c>
      <c r="B2446" s="21" t="n">
        <v>16</v>
      </c>
      <c r="C2446" s="7" t="n">
        <v>0</v>
      </c>
    </row>
    <row r="2447" spans="1:13">
      <c r="A2447" t="s">
        <v>4</v>
      </c>
      <c r="B2447" s="4" t="s">
        <v>5</v>
      </c>
      <c r="C2447" s="4" t="s">
        <v>10</v>
      </c>
      <c r="D2447" s="4" t="s">
        <v>15</v>
      </c>
      <c r="E2447" s="4" t="s">
        <v>15</v>
      </c>
      <c r="F2447" s="4" t="s">
        <v>6</v>
      </c>
    </row>
    <row r="2448" spans="1:13">
      <c r="A2448" t="n">
        <v>17887</v>
      </c>
      <c r="B2448" s="17" t="n">
        <v>20</v>
      </c>
      <c r="C2448" s="7" t="n">
        <v>9</v>
      </c>
      <c r="D2448" s="7" t="n">
        <v>3</v>
      </c>
      <c r="E2448" s="7" t="n">
        <v>10</v>
      </c>
      <c r="F2448" s="7" t="s">
        <v>44</v>
      </c>
    </row>
    <row r="2449" spans="1:22">
      <c r="A2449" t="s">
        <v>4</v>
      </c>
      <c r="B2449" s="4" t="s">
        <v>5</v>
      </c>
      <c r="C2449" s="4" t="s">
        <v>10</v>
      </c>
    </row>
    <row r="2450" spans="1:22">
      <c r="A2450" t="n">
        <v>17905</v>
      </c>
      <c r="B2450" s="21" t="n">
        <v>16</v>
      </c>
      <c r="C2450" s="7" t="n">
        <v>0</v>
      </c>
    </row>
    <row r="2451" spans="1:22">
      <c r="A2451" t="s">
        <v>4</v>
      </c>
      <c r="B2451" s="4" t="s">
        <v>5</v>
      </c>
      <c r="C2451" s="4" t="s">
        <v>10</v>
      </c>
      <c r="D2451" s="4" t="s">
        <v>15</v>
      </c>
      <c r="E2451" s="4" t="s">
        <v>15</v>
      </c>
      <c r="F2451" s="4" t="s">
        <v>6</v>
      </c>
    </row>
    <row r="2452" spans="1:22">
      <c r="A2452" t="n">
        <v>17908</v>
      </c>
      <c r="B2452" s="17" t="n">
        <v>20</v>
      </c>
      <c r="C2452" s="7" t="n">
        <v>1000</v>
      </c>
      <c r="D2452" s="7" t="n">
        <v>3</v>
      </c>
      <c r="E2452" s="7" t="n">
        <v>10</v>
      </c>
      <c r="F2452" s="7" t="s">
        <v>44</v>
      </c>
    </row>
    <row r="2453" spans="1:22">
      <c r="A2453" t="s">
        <v>4</v>
      </c>
      <c r="B2453" s="4" t="s">
        <v>5</v>
      </c>
      <c r="C2453" s="4" t="s">
        <v>10</v>
      </c>
    </row>
    <row r="2454" spans="1:22">
      <c r="A2454" t="n">
        <v>17926</v>
      </c>
      <c r="B2454" s="21" t="n">
        <v>16</v>
      </c>
      <c r="C2454" s="7" t="n">
        <v>0</v>
      </c>
    </row>
    <row r="2455" spans="1:22">
      <c r="A2455" t="s">
        <v>4</v>
      </c>
      <c r="B2455" s="4" t="s">
        <v>5</v>
      </c>
      <c r="C2455" s="4" t="s">
        <v>15</v>
      </c>
    </row>
    <row r="2456" spans="1:22">
      <c r="A2456" t="n">
        <v>17929</v>
      </c>
      <c r="B2456" s="30" t="n">
        <v>116</v>
      </c>
      <c r="C2456" s="7" t="n">
        <v>0</v>
      </c>
    </row>
    <row r="2457" spans="1:22">
      <c r="A2457" t="s">
        <v>4</v>
      </c>
      <c r="B2457" s="4" t="s">
        <v>5</v>
      </c>
      <c r="C2457" s="4" t="s">
        <v>15</v>
      </c>
      <c r="D2457" s="4" t="s">
        <v>10</v>
      </c>
    </row>
    <row r="2458" spans="1:22">
      <c r="A2458" t="n">
        <v>17931</v>
      </c>
      <c r="B2458" s="30" t="n">
        <v>116</v>
      </c>
      <c r="C2458" s="7" t="n">
        <v>2</v>
      </c>
      <c r="D2458" s="7" t="n">
        <v>1</v>
      </c>
    </row>
    <row r="2459" spans="1:22">
      <c r="A2459" t="s">
        <v>4</v>
      </c>
      <c r="B2459" s="4" t="s">
        <v>5</v>
      </c>
      <c r="C2459" s="4" t="s">
        <v>15</v>
      </c>
      <c r="D2459" s="4" t="s">
        <v>9</v>
      </c>
    </row>
    <row r="2460" spans="1:22">
      <c r="A2460" t="n">
        <v>17935</v>
      </c>
      <c r="B2460" s="30" t="n">
        <v>116</v>
      </c>
      <c r="C2460" s="7" t="n">
        <v>5</v>
      </c>
      <c r="D2460" s="7" t="n">
        <v>1106247680</v>
      </c>
    </row>
    <row r="2461" spans="1:22">
      <c r="A2461" t="s">
        <v>4</v>
      </c>
      <c r="B2461" s="4" t="s">
        <v>5</v>
      </c>
      <c r="C2461" s="4" t="s">
        <v>15</v>
      </c>
      <c r="D2461" s="4" t="s">
        <v>10</v>
      </c>
    </row>
    <row r="2462" spans="1:22">
      <c r="A2462" t="n">
        <v>17941</v>
      </c>
      <c r="B2462" s="30" t="n">
        <v>116</v>
      </c>
      <c r="C2462" s="7" t="n">
        <v>6</v>
      </c>
      <c r="D2462" s="7" t="n">
        <v>1</v>
      </c>
    </row>
    <row r="2463" spans="1:22">
      <c r="A2463" t="s">
        <v>4</v>
      </c>
      <c r="B2463" s="4" t="s">
        <v>5</v>
      </c>
      <c r="C2463" s="4" t="s">
        <v>10</v>
      </c>
      <c r="D2463" s="4" t="s">
        <v>22</v>
      </c>
      <c r="E2463" s="4" t="s">
        <v>22</v>
      </c>
      <c r="F2463" s="4" t="s">
        <v>22</v>
      </c>
      <c r="G2463" s="4" t="s">
        <v>22</v>
      </c>
    </row>
    <row r="2464" spans="1:22">
      <c r="A2464" t="n">
        <v>17945</v>
      </c>
      <c r="B2464" s="32" t="n">
        <v>46</v>
      </c>
      <c r="C2464" s="7" t="n">
        <v>0</v>
      </c>
      <c r="D2464" s="7" t="n">
        <v>-2.8199999332428</v>
      </c>
      <c r="E2464" s="7" t="n">
        <v>200</v>
      </c>
      <c r="F2464" s="7" t="n">
        <v>-2.90000009536743</v>
      </c>
      <c r="G2464" s="7" t="n">
        <v>171.5</v>
      </c>
    </row>
    <row r="2465" spans="1:7">
      <c r="A2465" t="s">
        <v>4</v>
      </c>
      <c r="B2465" s="4" t="s">
        <v>5</v>
      </c>
      <c r="C2465" s="4" t="s">
        <v>10</v>
      </c>
      <c r="D2465" s="4" t="s">
        <v>22</v>
      </c>
      <c r="E2465" s="4" t="s">
        <v>22</v>
      </c>
      <c r="F2465" s="4" t="s">
        <v>22</v>
      </c>
      <c r="G2465" s="4" t="s">
        <v>22</v>
      </c>
    </row>
    <row r="2466" spans="1:7">
      <c r="A2466" t="n">
        <v>17964</v>
      </c>
      <c r="B2466" s="32" t="n">
        <v>46</v>
      </c>
      <c r="C2466" s="7" t="n">
        <v>9</v>
      </c>
      <c r="D2466" s="7" t="n">
        <v>-2.61999988555908</v>
      </c>
      <c r="E2466" s="7" t="n">
        <v>200</v>
      </c>
      <c r="F2466" s="7" t="n">
        <v>-4.6100001335144</v>
      </c>
      <c r="G2466" s="7" t="n">
        <v>357.100006103516</v>
      </c>
    </row>
    <row r="2467" spans="1:7">
      <c r="A2467" t="s">
        <v>4</v>
      </c>
      <c r="B2467" s="4" t="s">
        <v>5</v>
      </c>
      <c r="C2467" s="4" t="s">
        <v>10</v>
      </c>
      <c r="D2467" s="4" t="s">
        <v>22</v>
      </c>
      <c r="E2467" s="4" t="s">
        <v>22</v>
      </c>
      <c r="F2467" s="4" t="s">
        <v>22</v>
      </c>
      <c r="G2467" s="4" t="s">
        <v>22</v>
      </c>
    </row>
    <row r="2468" spans="1:7">
      <c r="A2468" t="n">
        <v>17983</v>
      </c>
      <c r="B2468" s="32" t="n">
        <v>46</v>
      </c>
      <c r="C2468" s="7" t="n">
        <v>1000</v>
      </c>
      <c r="D2468" s="7" t="n">
        <v>-3.05999994277954</v>
      </c>
      <c r="E2468" s="7" t="n">
        <v>200.490005493164</v>
      </c>
      <c r="F2468" s="7" t="n">
        <v>-4.65999984741211</v>
      </c>
      <c r="G2468" s="7" t="n">
        <v>271.200012207031</v>
      </c>
    </row>
    <row r="2469" spans="1:7">
      <c r="A2469" t="s">
        <v>4</v>
      </c>
      <c r="B2469" s="4" t="s">
        <v>5</v>
      </c>
      <c r="C2469" s="4" t="s">
        <v>15</v>
      </c>
      <c r="D2469" s="4" t="s">
        <v>6</v>
      </c>
      <c r="E2469" s="4" t="s">
        <v>10</v>
      </c>
    </row>
    <row r="2470" spans="1:7">
      <c r="A2470" t="n">
        <v>18002</v>
      </c>
      <c r="B2470" s="56" t="n">
        <v>94</v>
      </c>
      <c r="C2470" s="7" t="n">
        <v>1</v>
      </c>
      <c r="D2470" s="7" t="s">
        <v>126</v>
      </c>
      <c r="E2470" s="7" t="n">
        <v>1</v>
      </c>
    </row>
    <row r="2471" spans="1:7">
      <c r="A2471" t="s">
        <v>4</v>
      </c>
      <c r="B2471" s="4" t="s">
        <v>5</v>
      </c>
      <c r="C2471" s="4" t="s">
        <v>15</v>
      </c>
      <c r="D2471" s="4" t="s">
        <v>6</v>
      </c>
      <c r="E2471" s="4" t="s">
        <v>10</v>
      </c>
    </row>
    <row r="2472" spans="1:7">
      <c r="A2472" t="n">
        <v>18014</v>
      </c>
      <c r="B2472" s="56" t="n">
        <v>94</v>
      </c>
      <c r="C2472" s="7" t="n">
        <v>1</v>
      </c>
      <c r="D2472" s="7" t="s">
        <v>126</v>
      </c>
      <c r="E2472" s="7" t="n">
        <v>2</v>
      </c>
    </row>
    <row r="2473" spans="1:7">
      <c r="A2473" t="s">
        <v>4</v>
      </c>
      <c r="B2473" s="4" t="s">
        <v>5</v>
      </c>
      <c r="C2473" s="4" t="s">
        <v>15</v>
      </c>
      <c r="D2473" s="4" t="s">
        <v>6</v>
      </c>
      <c r="E2473" s="4" t="s">
        <v>10</v>
      </c>
    </row>
    <row r="2474" spans="1:7">
      <c r="A2474" t="n">
        <v>18026</v>
      </c>
      <c r="B2474" s="56" t="n">
        <v>94</v>
      </c>
      <c r="C2474" s="7" t="n">
        <v>0</v>
      </c>
      <c r="D2474" s="7" t="s">
        <v>126</v>
      </c>
      <c r="E2474" s="7" t="n">
        <v>4</v>
      </c>
    </row>
    <row r="2475" spans="1:7">
      <c r="A2475" t="s">
        <v>4</v>
      </c>
      <c r="B2475" s="4" t="s">
        <v>5</v>
      </c>
      <c r="C2475" s="4" t="s">
        <v>15</v>
      </c>
      <c r="D2475" s="4" t="s">
        <v>6</v>
      </c>
      <c r="E2475" s="4" t="s">
        <v>10</v>
      </c>
    </row>
    <row r="2476" spans="1:7">
      <c r="A2476" t="n">
        <v>18038</v>
      </c>
      <c r="B2476" s="56" t="n">
        <v>94</v>
      </c>
      <c r="C2476" s="7" t="n">
        <v>1</v>
      </c>
      <c r="D2476" s="7" t="s">
        <v>127</v>
      </c>
      <c r="E2476" s="7" t="n">
        <v>1</v>
      </c>
    </row>
    <row r="2477" spans="1:7">
      <c r="A2477" t="s">
        <v>4</v>
      </c>
      <c r="B2477" s="4" t="s">
        <v>5</v>
      </c>
      <c r="C2477" s="4" t="s">
        <v>15</v>
      </c>
      <c r="D2477" s="4" t="s">
        <v>6</v>
      </c>
      <c r="E2477" s="4" t="s">
        <v>10</v>
      </c>
    </row>
    <row r="2478" spans="1:7">
      <c r="A2478" t="n">
        <v>18050</v>
      </c>
      <c r="B2478" s="56" t="n">
        <v>94</v>
      </c>
      <c r="C2478" s="7" t="n">
        <v>1</v>
      </c>
      <c r="D2478" s="7" t="s">
        <v>127</v>
      </c>
      <c r="E2478" s="7" t="n">
        <v>2</v>
      </c>
    </row>
    <row r="2479" spans="1:7">
      <c r="A2479" t="s">
        <v>4</v>
      </c>
      <c r="B2479" s="4" t="s">
        <v>5</v>
      </c>
      <c r="C2479" s="4" t="s">
        <v>15</v>
      </c>
      <c r="D2479" s="4" t="s">
        <v>6</v>
      </c>
      <c r="E2479" s="4" t="s">
        <v>10</v>
      </c>
    </row>
    <row r="2480" spans="1:7">
      <c r="A2480" t="n">
        <v>18062</v>
      </c>
      <c r="B2480" s="56" t="n">
        <v>94</v>
      </c>
      <c r="C2480" s="7" t="n">
        <v>0</v>
      </c>
      <c r="D2480" s="7" t="s">
        <v>127</v>
      </c>
      <c r="E2480" s="7" t="n">
        <v>4</v>
      </c>
    </row>
    <row r="2481" spans="1:7">
      <c r="A2481" t="s">
        <v>4</v>
      </c>
      <c r="B2481" s="4" t="s">
        <v>5</v>
      </c>
      <c r="C2481" s="4" t="s">
        <v>15</v>
      </c>
      <c r="D2481" s="4" t="s">
        <v>6</v>
      </c>
      <c r="E2481" s="4" t="s">
        <v>10</v>
      </c>
    </row>
    <row r="2482" spans="1:7">
      <c r="A2482" t="n">
        <v>18074</v>
      </c>
      <c r="B2482" s="56" t="n">
        <v>94</v>
      </c>
      <c r="C2482" s="7" t="n">
        <v>1</v>
      </c>
      <c r="D2482" s="7" t="s">
        <v>128</v>
      </c>
      <c r="E2482" s="7" t="n">
        <v>1</v>
      </c>
    </row>
    <row r="2483" spans="1:7">
      <c r="A2483" t="s">
        <v>4</v>
      </c>
      <c r="B2483" s="4" t="s">
        <v>5</v>
      </c>
      <c r="C2483" s="4" t="s">
        <v>15</v>
      </c>
      <c r="D2483" s="4" t="s">
        <v>6</v>
      </c>
      <c r="E2483" s="4" t="s">
        <v>10</v>
      </c>
    </row>
    <row r="2484" spans="1:7">
      <c r="A2484" t="n">
        <v>18086</v>
      </c>
      <c r="B2484" s="56" t="n">
        <v>94</v>
      </c>
      <c r="C2484" s="7" t="n">
        <v>1</v>
      </c>
      <c r="D2484" s="7" t="s">
        <v>128</v>
      </c>
      <c r="E2484" s="7" t="n">
        <v>2</v>
      </c>
    </row>
    <row r="2485" spans="1:7">
      <c r="A2485" t="s">
        <v>4</v>
      </c>
      <c r="B2485" s="4" t="s">
        <v>5</v>
      </c>
      <c r="C2485" s="4" t="s">
        <v>15</v>
      </c>
      <c r="D2485" s="4" t="s">
        <v>6</v>
      </c>
      <c r="E2485" s="4" t="s">
        <v>10</v>
      </c>
    </row>
    <row r="2486" spans="1:7">
      <c r="A2486" t="n">
        <v>18098</v>
      </c>
      <c r="B2486" s="56" t="n">
        <v>94</v>
      </c>
      <c r="C2486" s="7" t="n">
        <v>0</v>
      </c>
      <c r="D2486" s="7" t="s">
        <v>128</v>
      </c>
      <c r="E2486" s="7" t="n">
        <v>4</v>
      </c>
    </row>
    <row r="2487" spans="1:7">
      <c r="A2487" t="s">
        <v>4</v>
      </c>
      <c r="B2487" s="4" t="s">
        <v>5</v>
      </c>
      <c r="C2487" s="4" t="s">
        <v>15</v>
      </c>
      <c r="D2487" s="4" t="s">
        <v>6</v>
      </c>
      <c r="E2487" s="4" t="s">
        <v>10</v>
      </c>
    </row>
    <row r="2488" spans="1:7">
      <c r="A2488" t="n">
        <v>18110</v>
      </c>
      <c r="B2488" s="56" t="n">
        <v>94</v>
      </c>
      <c r="C2488" s="7" t="n">
        <v>1</v>
      </c>
      <c r="D2488" s="7" t="s">
        <v>129</v>
      </c>
      <c r="E2488" s="7" t="n">
        <v>1</v>
      </c>
    </row>
    <row r="2489" spans="1:7">
      <c r="A2489" t="s">
        <v>4</v>
      </c>
      <c r="B2489" s="4" t="s">
        <v>5</v>
      </c>
      <c r="C2489" s="4" t="s">
        <v>15</v>
      </c>
      <c r="D2489" s="4" t="s">
        <v>6</v>
      </c>
      <c r="E2489" s="4" t="s">
        <v>10</v>
      </c>
    </row>
    <row r="2490" spans="1:7">
      <c r="A2490" t="n">
        <v>18122</v>
      </c>
      <c r="B2490" s="56" t="n">
        <v>94</v>
      </c>
      <c r="C2490" s="7" t="n">
        <v>1</v>
      </c>
      <c r="D2490" s="7" t="s">
        <v>129</v>
      </c>
      <c r="E2490" s="7" t="n">
        <v>2</v>
      </c>
    </row>
    <row r="2491" spans="1:7">
      <c r="A2491" t="s">
        <v>4</v>
      </c>
      <c r="B2491" s="4" t="s">
        <v>5</v>
      </c>
      <c r="C2491" s="4" t="s">
        <v>15</v>
      </c>
      <c r="D2491" s="4" t="s">
        <v>6</v>
      </c>
      <c r="E2491" s="4" t="s">
        <v>10</v>
      </c>
    </row>
    <row r="2492" spans="1:7">
      <c r="A2492" t="n">
        <v>18134</v>
      </c>
      <c r="B2492" s="56" t="n">
        <v>94</v>
      </c>
      <c r="C2492" s="7" t="n">
        <v>0</v>
      </c>
      <c r="D2492" s="7" t="s">
        <v>129</v>
      </c>
      <c r="E2492" s="7" t="n">
        <v>4</v>
      </c>
    </row>
    <row r="2493" spans="1:7">
      <c r="A2493" t="s">
        <v>4</v>
      </c>
      <c r="B2493" s="4" t="s">
        <v>5</v>
      </c>
      <c r="C2493" s="4" t="s">
        <v>15</v>
      </c>
      <c r="D2493" s="4" t="s">
        <v>6</v>
      </c>
      <c r="E2493" s="4" t="s">
        <v>10</v>
      </c>
    </row>
    <row r="2494" spans="1:7">
      <c r="A2494" t="n">
        <v>18146</v>
      </c>
      <c r="B2494" s="56" t="n">
        <v>94</v>
      </c>
      <c r="C2494" s="7" t="n">
        <v>1</v>
      </c>
      <c r="D2494" s="7" t="s">
        <v>130</v>
      </c>
      <c r="E2494" s="7" t="n">
        <v>1</v>
      </c>
    </row>
    <row r="2495" spans="1:7">
      <c r="A2495" t="s">
        <v>4</v>
      </c>
      <c r="B2495" s="4" t="s">
        <v>5</v>
      </c>
      <c r="C2495" s="4" t="s">
        <v>15</v>
      </c>
      <c r="D2495" s="4" t="s">
        <v>6</v>
      </c>
      <c r="E2495" s="4" t="s">
        <v>10</v>
      </c>
    </row>
    <row r="2496" spans="1:7">
      <c r="A2496" t="n">
        <v>18158</v>
      </c>
      <c r="B2496" s="56" t="n">
        <v>94</v>
      </c>
      <c r="C2496" s="7" t="n">
        <v>1</v>
      </c>
      <c r="D2496" s="7" t="s">
        <v>130</v>
      </c>
      <c r="E2496" s="7" t="n">
        <v>2</v>
      </c>
    </row>
    <row r="2497" spans="1:5">
      <c r="A2497" t="s">
        <v>4</v>
      </c>
      <c r="B2497" s="4" t="s">
        <v>5</v>
      </c>
      <c r="C2497" s="4" t="s">
        <v>15</v>
      </c>
      <c r="D2497" s="4" t="s">
        <v>6</v>
      </c>
      <c r="E2497" s="4" t="s">
        <v>10</v>
      </c>
    </row>
    <row r="2498" spans="1:5">
      <c r="A2498" t="n">
        <v>18170</v>
      </c>
      <c r="B2498" s="56" t="n">
        <v>94</v>
      </c>
      <c r="C2498" s="7" t="n">
        <v>0</v>
      </c>
      <c r="D2498" s="7" t="s">
        <v>130</v>
      </c>
      <c r="E2498" s="7" t="n">
        <v>4</v>
      </c>
    </row>
    <row r="2499" spans="1:5">
      <c r="A2499" t="s">
        <v>4</v>
      </c>
      <c r="B2499" s="4" t="s">
        <v>5</v>
      </c>
      <c r="C2499" s="4" t="s">
        <v>15</v>
      </c>
      <c r="D2499" s="4" t="s">
        <v>10</v>
      </c>
      <c r="E2499" s="4" t="s">
        <v>15</v>
      </c>
      <c r="F2499" s="4" t="s">
        <v>6</v>
      </c>
      <c r="G2499" s="4" t="s">
        <v>6</v>
      </c>
      <c r="H2499" s="4" t="s">
        <v>6</v>
      </c>
      <c r="I2499" s="4" t="s">
        <v>6</v>
      </c>
      <c r="J2499" s="4" t="s">
        <v>6</v>
      </c>
      <c r="K2499" s="4" t="s">
        <v>6</v>
      </c>
      <c r="L2499" s="4" t="s">
        <v>6</v>
      </c>
      <c r="M2499" s="4" t="s">
        <v>6</v>
      </c>
      <c r="N2499" s="4" t="s">
        <v>6</v>
      </c>
      <c r="O2499" s="4" t="s">
        <v>6</v>
      </c>
      <c r="P2499" s="4" t="s">
        <v>6</v>
      </c>
      <c r="Q2499" s="4" t="s">
        <v>6</v>
      </c>
      <c r="R2499" s="4" t="s">
        <v>6</v>
      </c>
      <c r="S2499" s="4" t="s">
        <v>6</v>
      </c>
      <c r="T2499" s="4" t="s">
        <v>6</v>
      </c>
      <c r="U2499" s="4" t="s">
        <v>6</v>
      </c>
    </row>
    <row r="2500" spans="1:5">
      <c r="A2500" t="n">
        <v>18182</v>
      </c>
      <c r="B2500" s="31" t="n">
        <v>36</v>
      </c>
      <c r="C2500" s="7" t="n">
        <v>8</v>
      </c>
      <c r="D2500" s="7" t="n">
        <v>0</v>
      </c>
      <c r="E2500" s="7" t="n">
        <v>0</v>
      </c>
      <c r="F2500" s="7" t="s">
        <v>131</v>
      </c>
      <c r="G2500" s="7" t="s">
        <v>14</v>
      </c>
      <c r="H2500" s="7" t="s">
        <v>14</v>
      </c>
      <c r="I2500" s="7" t="s">
        <v>14</v>
      </c>
      <c r="J2500" s="7" t="s">
        <v>14</v>
      </c>
      <c r="K2500" s="7" t="s">
        <v>14</v>
      </c>
      <c r="L2500" s="7" t="s">
        <v>14</v>
      </c>
      <c r="M2500" s="7" t="s">
        <v>14</v>
      </c>
      <c r="N2500" s="7" t="s">
        <v>14</v>
      </c>
      <c r="O2500" s="7" t="s">
        <v>14</v>
      </c>
      <c r="P2500" s="7" t="s">
        <v>14</v>
      </c>
      <c r="Q2500" s="7" t="s">
        <v>14</v>
      </c>
      <c r="R2500" s="7" t="s">
        <v>14</v>
      </c>
      <c r="S2500" s="7" t="s">
        <v>14</v>
      </c>
      <c r="T2500" s="7" t="s">
        <v>14</v>
      </c>
      <c r="U2500" s="7" t="s">
        <v>14</v>
      </c>
    </row>
    <row r="2501" spans="1:5">
      <c r="A2501" t="s">
        <v>4</v>
      </c>
      <c r="B2501" s="4" t="s">
        <v>5</v>
      </c>
      <c r="C2501" s="4" t="s">
        <v>15</v>
      </c>
      <c r="D2501" s="4" t="s">
        <v>10</v>
      </c>
      <c r="E2501" s="4" t="s">
        <v>15</v>
      </c>
      <c r="F2501" s="4" t="s">
        <v>6</v>
      </c>
      <c r="G2501" s="4" t="s">
        <v>6</v>
      </c>
      <c r="H2501" s="4" t="s">
        <v>6</v>
      </c>
      <c r="I2501" s="4" t="s">
        <v>6</v>
      </c>
      <c r="J2501" s="4" t="s">
        <v>6</v>
      </c>
      <c r="K2501" s="4" t="s">
        <v>6</v>
      </c>
      <c r="L2501" s="4" t="s">
        <v>6</v>
      </c>
      <c r="M2501" s="4" t="s">
        <v>6</v>
      </c>
      <c r="N2501" s="4" t="s">
        <v>6</v>
      </c>
      <c r="O2501" s="4" t="s">
        <v>6</v>
      </c>
      <c r="P2501" s="4" t="s">
        <v>6</v>
      </c>
      <c r="Q2501" s="4" t="s">
        <v>6</v>
      </c>
      <c r="R2501" s="4" t="s">
        <v>6</v>
      </c>
      <c r="S2501" s="4" t="s">
        <v>6</v>
      </c>
      <c r="T2501" s="4" t="s">
        <v>6</v>
      </c>
      <c r="U2501" s="4" t="s">
        <v>6</v>
      </c>
    </row>
    <row r="2502" spans="1:5">
      <c r="A2502" t="n">
        <v>18213</v>
      </c>
      <c r="B2502" s="31" t="n">
        <v>36</v>
      </c>
      <c r="C2502" s="7" t="n">
        <v>8</v>
      </c>
      <c r="D2502" s="7" t="n">
        <v>9</v>
      </c>
      <c r="E2502" s="7" t="n">
        <v>0</v>
      </c>
      <c r="F2502" s="7" t="s">
        <v>131</v>
      </c>
      <c r="G2502" s="7" t="s">
        <v>14</v>
      </c>
      <c r="H2502" s="7" t="s">
        <v>14</v>
      </c>
      <c r="I2502" s="7" t="s">
        <v>14</v>
      </c>
      <c r="J2502" s="7" t="s">
        <v>14</v>
      </c>
      <c r="K2502" s="7" t="s">
        <v>14</v>
      </c>
      <c r="L2502" s="7" t="s">
        <v>14</v>
      </c>
      <c r="M2502" s="7" t="s">
        <v>14</v>
      </c>
      <c r="N2502" s="7" t="s">
        <v>14</v>
      </c>
      <c r="O2502" s="7" t="s">
        <v>14</v>
      </c>
      <c r="P2502" s="7" t="s">
        <v>14</v>
      </c>
      <c r="Q2502" s="7" t="s">
        <v>14</v>
      </c>
      <c r="R2502" s="7" t="s">
        <v>14</v>
      </c>
      <c r="S2502" s="7" t="s">
        <v>14</v>
      </c>
      <c r="T2502" s="7" t="s">
        <v>14</v>
      </c>
      <c r="U2502" s="7" t="s">
        <v>14</v>
      </c>
    </row>
    <row r="2503" spans="1:5">
      <c r="A2503" t="s">
        <v>4</v>
      </c>
      <c r="B2503" s="4" t="s">
        <v>5</v>
      </c>
      <c r="C2503" s="4" t="s">
        <v>10</v>
      </c>
      <c r="D2503" s="4" t="s">
        <v>15</v>
      </c>
      <c r="E2503" s="4" t="s">
        <v>6</v>
      </c>
      <c r="F2503" s="4" t="s">
        <v>22</v>
      </c>
      <c r="G2503" s="4" t="s">
        <v>22</v>
      </c>
      <c r="H2503" s="4" t="s">
        <v>22</v>
      </c>
    </row>
    <row r="2504" spans="1:5">
      <c r="A2504" t="n">
        <v>18244</v>
      </c>
      <c r="B2504" s="35" t="n">
        <v>48</v>
      </c>
      <c r="C2504" s="7" t="n">
        <v>0</v>
      </c>
      <c r="D2504" s="7" t="n">
        <v>0</v>
      </c>
      <c r="E2504" s="7" t="s">
        <v>131</v>
      </c>
      <c r="F2504" s="7" t="n">
        <v>0</v>
      </c>
      <c r="G2504" s="7" t="n">
        <v>1</v>
      </c>
      <c r="H2504" s="7" t="n">
        <v>0</v>
      </c>
    </row>
    <row r="2505" spans="1:5">
      <c r="A2505" t="s">
        <v>4</v>
      </c>
      <c r="B2505" s="4" t="s">
        <v>5</v>
      </c>
      <c r="C2505" s="4" t="s">
        <v>10</v>
      </c>
      <c r="D2505" s="4" t="s">
        <v>15</v>
      </c>
      <c r="E2505" s="4" t="s">
        <v>6</v>
      </c>
      <c r="F2505" s="4" t="s">
        <v>22</v>
      </c>
      <c r="G2505" s="4" t="s">
        <v>22</v>
      </c>
      <c r="H2505" s="4" t="s">
        <v>22</v>
      </c>
    </row>
    <row r="2506" spans="1:5">
      <c r="A2506" t="n">
        <v>18271</v>
      </c>
      <c r="B2506" s="35" t="n">
        <v>48</v>
      </c>
      <c r="C2506" s="7" t="n">
        <v>9</v>
      </c>
      <c r="D2506" s="7" t="n">
        <v>0</v>
      </c>
      <c r="E2506" s="7" t="s">
        <v>131</v>
      </c>
      <c r="F2506" s="7" t="n">
        <v>0</v>
      </c>
      <c r="G2506" s="7" t="n">
        <v>1</v>
      </c>
      <c r="H2506" s="7" t="n">
        <v>0</v>
      </c>
    </row>
    <row r="2507" spans="1:5">
      <c r="A2507" t="s">
        <v>4</v>
      </c>
      <c r="B2507" s="4" t="s">
        <v>5</v>
      </c>
      <c r="C2507" s="4" t="s">
        <v>15</v>
      </c>
      <c r="D2507" s="4" t="s">
        <v>15</v>
      </c>
      <c r="E2507" s="4" t="s">
        <v>22</v>
      </c>
      <c r="F2507" s="4" t="s">
        <v>22</v>
      </c>
      <c r="G2507" s="4" t="s">
        <v>22</v>
      </c>
      <c r="H2507" s="4" t="s">
        <v>10</v>
      </c>
    </row>
    <row r="2508" spans="1:5">
      <c r="A2508" t="n">
        <v>18298</v>
      </c>
      <c r="B2508" s="33" t="n">
        <v>45</v>
      </c>
      <c r="C2508" s="7" t="n">
        <v>2</v>
      </c>
      <c r="D2508" s="7" t="n">
        <v>3</v>
      </c>
      <c r="E2508" s="7" t="n">
        <v>-2.8199999332428</v>
      </c>
      <c r="F2508" s="7" t="n">
        <v>201.660003662109</v>
      </c>
      <c r="G2508" s="7" t="n">
        <v>-3.69000005722046</v>
      </c>
      <c r="H2508" s="7" t="n">
        <v>0</v>
      </c>
    </row>
    <row r="2509" spans="1:5">
      <c r="A2509" t="s">
        <v>4</v>
      </c>
      <c r="B2509" s="4" t="s">
        <v>5</v>
      </c>
      <c r="C2509" s="4" t="s">
        <v>15</v>
      </c>
      <c r="D2509" s="4" t="s">
        <v>15</v>
      </c>
      <c r="E2509" s="4" t="s">
        <v>22</v>
      </c>
      <c r="F2509" s="4" t="s">
        <v>22</v>
      </c>
      <c r="G2509" s="4" t="s">
        <v>22</v>
      </c>
      <c r="H2509" s="4" t="s">
        <v>10</v>
      </c>
      <c r="I2509" s="4" t="s">
        <v>15</v>
      </c>
    </row>
    <row r="2510" spans="1:5">
      <c r="A2510" t="n">
        <v>18315</v>
      </c>
      <c r="B2510" s="33" t="n">
        <v>45</v>
      </c>
      <c r="C2510" s="7" t="n">
        <v>4</v>
      </c>
      <c r="D2510" s="7" t="n">
        <v>3</v>
      </c>
      <c r="E2510" s="7" t="n">
        <v>7.71000003814697</v>
      </c>
      <c r="F2510" s="7" t="n">
        <v>64.4700012207031</v>
      </c>
      <c r="G2510" s="7" t="n">
        <v>0</v>
      </c>
      <c r="H2510" s="7" t="n">
        <v>0</v>
      </c>
      <c r="I2510" s="7" t="n">
        <v>0</v>
      </c>
    </row>
    <row r="2511" spans="1:5">
      <c r="A2511" t="s">
        <v>4</v>
      </c>
      <c r="B2511" s="4" t="s">
        <v>5</v>
      </c>
      <c r="C2511" s="4" t="s">
        <v>15</v>
      </c>
      <c r="D2511" s="4" t="s">
        <v>15</v>
      </c>
      <c r="E2511" s="4" t="s">
        <v>22</v>
      </c>
      <c r="F2511" s="4" t="s">
        <v>10</v>
      </c>
    </row>
    <row r="2512" spans="1:5">
      <c r="A2512" t="n">
        <v>18333</v>
      </c>
      <c r="B2512" s="33" t="n">
        <v>45</v>
      </c>
      <c r="C2512" s="7" t="n">
        <v>5</v>
      </c>
      <c r="D2512" s="7" t="n">
        <v>3</v>
      </c>
      <c r="E2512" s="7" t="n">
        <v>2.40000009536743</v>
      </c>
      <c r="F2512" s="7" t="n">
        <v>0</v>
      </c>
    </row>
    <row r="2513" spans="1:21">
      <c r="A2513" t="s">
        <v>4</v>
      </c>
      <c r="B2513" s="4" t="s">
        <v>5</v>
      </c>
      <c r="C2513" s="4" t="s">
        <v>15</v>
      </c>
      <c r="D2513" s="4" t="s">
        <v>15</v>
      </c>
      <c r="E2513" s="4" t="s">
        <v>22</v>
      </c>
      <c r="F2513" s="4" t="s">
        <v>10</v>
      </c>
    </row>
    <row r="2514" spans="1:21">
      <c r="A2514" t="n">
        <v>18342</v>
      </c>
      <c r="B2514" s="33" t="n">
        <v>45</v>
      </c>
      <c r="C2514" s="7" t="n">
        <v>11</v>
      </c>
      <c r="D2514" s="7" t="n">
        <v>3</v>
      </c>
      <c r="E2514" s="7" t="n">
        <v>38</v>
      </c>
      <c r="F2514" s="7" t="n">
        <v>0</v>
      </c>
    </row>
    <row r="2515" spans="1:21">
      <c r="A2515" t="s">
        <v>4</v>
      </c>
      <c r="B2515" s="4" t="s">
        <v>5</v>
      </c>
      <c r="C2515" s="4" t="s">
        <v>15</v>
      </c>
      <c r="D2515" s="4" t="s">
        <v>15</v>
      </c>
      <c r="E2515" s="4" t="s">
        <v>22</v>
      </c>
      <c r="F2515" s="4" t="s">
        <v>22</v>
      </c>
      <c r="G2515" s="4" t="s">
        <v>22</v>
      </c>
      <c r="H2515" s="4" t="s">
        <v>10</v>
      </c>
    </row>
    <row r="2516" spans="1:21">
      <c r="A2516" t="n">
        <v>18351</v>
      </c>
      <c r="B2516" s="33" t="n">
        <v>45</v>
      </c>
      <c r="C2516" s="7" t="n">
        <v>2</v>
      </c>
      <c r="D2516" s="7" t="n">
        <v>3</v>
      </c>
      <c r="E2516" s="7" t="n">
        <v>-2.8199999332428</v>
      </c>
      <c r="F2516" s="7" t="n">
        <v>200.940002441406</v>
      </c>
      <c r="G2516" s="7" t="n">
        <v>-3.69000005722046</v>
      </c>
      <c r="H2516" s="7" t="n">
        <v>4000</v>
      </c>
    </row>
    <row r="2517" spans="1:21">
      <c r="A2517" t="s">
        <v>4</v>
      </c>
      <c r="B2517" s="4" t="s">
        <v>5</v>
      </c>
      <c r="C2517" s="4" t="s">
        <v>15</v>
      </c>
      <c r="D2517" s="4" t="s">
        <v>15</v>
      </c>
      <c r="E2517" s="4" t="s">
        <v>22</v>
      </c>
      <c r="F2517" s="4" t="s">
        <v>22</v>
      </c>
      <c r="G2517" s="4" t="s">
        <v>22</v>
      </c>
      <c r="H2517" s="4" t="s">
        <v>10</v>
      </c>
      <c r="I2517" s="4" t="s">
        <v>15</v>
      </c>
    </row>
    <row r="2518" spans="1:21">
      <c r="A2518" t="n">
        <v>18368</v>
      </c>
      <c r="B2518" s="33" t="n">
        <v>45</v>
      </c>
      <c r="C2518" s="7" t="n">
        <v>4</v>
      </c>
      <c r="D2518" s="7" t="n">
        <v>3</v>
      </c>
      <c r="E2518" s="7" t="n">
        <v>6.90999984741211</v>
      </c>
      <c r="F2518" s="7" t="n">
        <v>83.9199981689453</v>
      </c>
      <c r="G2518" s="7" t="n">
        <v>0</v>
      </c>
      <c r="H2518" s="7" t="n">
        <v>4000</v>
      </c>
      <c r="I2518" s="7" t="n">
        <v>1</v>
      </c>
    </row>
    <row r="2519" spans="1:21">
      <c r="A2519" t="s">
        <v>4</v>
      </c>
      <c r="B2519" s="4" t="s">
        <v>5</v>
      </c>
      <c r="C2519" s="4" t="s">
        <v>15</v>
      </c>
      <c r="D2519" s="4" t="s">
        <v>10</v>
      </c>
      <c r="E2519" s="4" t="s">
        <v>22</v>
      </c>
    </row>
    <row r="2520" spans="1:21">
      <c r="A2520" t="n">
        <v>18386</v>
      </c>
      <c r="B2520" s="25" t="n">
        <v>58</v>
      </c>
      <c r="C2520" s="7" t="n">
        <v>100</v>
      </c>
      <c r="D2520" s="7" t="n">
        <v>1000</v>
      </c>
      <c r="E2520" s="7" t="n">
        <v>1</v>
      </c>
    </row>
    <row r="2521" spans="1:21">
      <c r="A2521" t="s">
        <v>4</v>
      </c>
      <c r="B2521" s="4" t="s">
        <v>5</v>
      </c>
      <c r="C2521" s="4" t="s">
        <v>15</v>
      </c>
      <c r="D2521" s="4" t="s">
        <v>10</v>
      </c>
    </row>
    <row r="2522" spans="1:21">
      <c r="A2522" t="n">
        <v>18394</v>
      </c>
      <c r="B2522" s="25" t="n">
        <v>58</v>
      </c>
      <c r="C2522" s="7" t="n">
        <v>255</v>
      </c>
      <c r="D2522" s="7" t="n">
        <v>0</v>
      </c>
    </row>
    <row r="2523" spans="1:21">
      <c r="A2523" t="s">
        <v>4</v>
      </c>
      <c r="B2523" s="4" t="s">
        <v>5</v>
      </c>
      <c r="C2523" s="4" t="s">
        <v>15</v>
      </c>
      <c r="D2523" s="4" t="s">
        <v>10</v>
      </c>
    </row>
    <row r="2524" spans="1:21">
      <c r="A2524" t="n">
        <v>18398</v>
      </c>
      <c r="B2524" s="33" t="n">
        <v>45</v>
      </c>
      <c r="C2524" s="7" t="n">
        <v>7</v>
      </c>
      <c r="D2524" s="7" t="n">
        <v>255</v>
      </c>
    </row>
    <row r="2525" spans="1:21">
      <c r="A2525" t="s">
        <v>4</v>
      </c>
      <c r="B2525" s="4" t="s">
        <v>5</v>
      </c>
      <c r="C2525" s="4" t="s">
        <v>15</v>
      </c>
      <c r="D2525" s="4" t="s">
        <v>10</v>
      </c>
      <c r="E2525" s="4" t="s">
        <v>6</v>
      </c>
    </row>
    <row r="2526" spans="1:21">
      <c r="A2526" t="n">
        <v>18402</v>
      </c>
      <c r="B2526" s="36" t="n">
        <v>51</v>
      </c>
      <c r="C2526" s="7" t="n">
        <v>4</v>
      </c>
      <c r="D2526" s="7" t="n">
        <v>0</v>
      </c>
      <c r="E2526" s="7" t="s">
        <v>132</v>
      </c>
    </row>
    <row r="2527" spans="1:21">
      <c r="A2527" t="s">
        <v>4</v>
      </c>
      <c r="B2527" s="4" t="s">
        <v>5</v>
      </c>
      <c r="C2527" s="4" t="s">
        <v>10</v>
      </c>
    </row>
    <row r="2528" spans="1:21">
      <c r="A2528" t="n">
        <v>18416</v>
      </c>
      <c r="B2528" s="21" t="n">
        <v>16</v>
      </c>
      <c r="C2528" s="7" t="n">
        <v>0</v>
      </c>
    </row>
    <row r="2529" spans="1:9">
      <c r="A2529" t="s">
        <v>4</v>
      </c>
      <c r="B2529" s="4" t="s">
        <v>5</v>
      </c>
      <c r="C2529" s="4" t="s">
        <v>10</v>
      </c>
      <c r="D2529" s="4" t="s">
        <v>48</v>
      </c>
      <c r="E2529" s="4" t="s">
        <v>15</v>
      </c>
      <c r="F2529" s="4" t="s">
        <v>15</v>
      </c>
      <c r="G2529" s="4" t="s">
        <v>48</v>
      </c>
      <c r="H2529" s="4" t="s">
        <v>15</v>
      </c>
      <c r="I2529" s="4" t="s">
        <v>15</v>
      </c>
    </row>
    <row r="2530" spans="1:9">
      <c r="A2530" t="n">
        <v>18419</v>
      </c>
      <c r="B2530" s="37" t="n">
        <v>26</v>
      </c>
      <c r="C2530" s="7" t="n">
        <v>0</v>
      </c>
      <c r="D2530" s="7" t="s">
        <v>133</v>
      </c>
      <c r="E2530" s="7" t="n">
        <v>2</v>
      </c>
      <c r="F2530" s="7" t="n">
        <v>3</v>
      </c>
      <c r="G2530" s="7" t="s">
        <v>134</v>
      </c>
      <c r="H2530" s="7" t="n">
        <v>2</v>
      </c>
      <c r="I2530" s="7" t="n">
        <v>0</v>
      </c>
    </row>
    <row r="2531" spans="1:9">
      <c r="A2531" t="s">
        <v>4</v>
      </c>
      <c r="B2531" s="4" t="s">
        <v>5</v>
      </c>
    </row>
    <row r="2532" spans="1:9">
      <c r="A2532" t="n">
        <v>18562</v>
      </c>
      <c r="B2532" s="38" t="n">
        <v>28</v>
      </c>
    </row>
    <row r="2533" spans="1:9">
      <c r="A2533" t="s">
        <v>4</v>
      </c>
      <c r="B2533" s="4" t="s">
        <v>5</v>
      </c>
      <c r="C2533" s="4" t="s">
        <v>15</v>
      </c>
      <c r="D2533" s="4" t="s">
        <v>10</v>
      </c>
      <c r="E2533" s="4" t="s">
        <v>6</v>
      </c>
    </row>
    <row r="2534" spans="1:9">
      <c r="A2534" t="n">
        <v>18563</v>
      </c>
      <c r="B2534" s="36" t="n">
        <v>51</v>
      </c>
      <c r="C2534" s="7" t="n">
        <v>4</v>
      </c>
      <c r="D2534" s="7" t="n">
        <v>9</v>
      </c>
      <c r="E2534" s="7" t="s">
        <v>135</v>
      </c>
    </row>
    <row r="2535" spans="1:9">
      <c r="A2535" t="s">
        <v>4</v>
      </c>
      <c r="B2535" s="4" t="s">
        <v>5</v>
      </c>
      <c r="C2535" s="4" t="s">
        <v>10</v>
      </c>
    </row>
    <row r="2536" spans="1:9">
      <c r="A2536" t="n">
        <v>18577</v>
      </c>
      <c r="B2536" s="21" t="n">
        <v>16</v>
      </c>
      <c r="C2536" s="7" t="n">
        <v>0</v>
      </c>
    </row>
    <row r="2537" spans="1:9">
      <c r="A2537" t="s">
        <v>4</v>
      </c>
      <c r="B2537" s="4" t="s">
        <v>5</v>
      </c>
      <c r="C2537" s="4" t="s">
        <v>10</v>
      </c>
      <c r="D2537" s="4" t="s">
        <v>48</v>
      </c>
      <c r="E2537" s="4" t="s">
        <v>15</v>
      </c>
      <c r="F2537" s="4" t="s">
        <v>15</v>
      </c>
      <c r="G2537" s="4" t="s">
        <v>48</v>
      </c>
      <c r="H2537" s="4" t="s">
        <v>15</v>
      </c>
      <c r="I2537" s="4" t="s">
        <v>15</v>
      </c>
    </row>
    <row r="2538" spans="1:9">
      <c r="A2538" t="n">
        <v>18580</v>
      </c>
      <c r="B2538" s="37" t="n">
        <v>26</v>
      </c>
      <c r="C2538" s="7" t="n">
        <v>9</v>
      </c>
      <c r="D2538" s="7" t="s">
        <v>136</v>
      </c>
      <c r="E2538" s="7" t="n">
        <v>2</v>
      </c>
      <c r="F2538" s="7" t="n">
        <v>3</v>
      </c>
      <c r="G2538" s="7" t="s">
        <v>137</v>
      </c>
      <c r="H2538" s="7" t="n">
        <v>2</v>
      </c>
      <c r="I2538" s="7" t="n">
        <v>0</v>
      </c>
    </row>
    <row r="2539" spans="1:9">
      <c r="A2539" t="s">
        <v>4</v>
      </c>
      <c r="B2539" s="4" t="s">
        <v>5</v>
      </c>
    </row>
    <row r="2540" spans="1:9">
      <c r="A2540" t="n">
        <v>18721</v>
      </c>
      <c r="B2540" s="38" t="n">
        <v>28</v>
      </c>
    </row>
    <row r="2541" spans="1:9">
      <c r="A2541" t="s">
        <v>4</v>
      </c>
      <c r="B2541" s="4" t="s">
        <v>5</v>
      </c>
      <c r="C2541" s="4" t="s">
        <v>15</v>
      </c>
      <c r="D2541" s="4" t="s">
        <v>10</v>
      </c>
      <c r="E2541" s="4" t="s">
        <v>6</v>
      </c>
    </row>
    <row r="2542" spans="1:9">
      <c r="A2542" t="n">
        <v>18722</v>
      </c>
      <c r="B2542" s="36" t="n">
        <v>51</v>
      </c>
      <c r="C2542" s="7" t="n">
        <v>4</v>
      </c>
      <c r="D2542" s="7" t="n">
        <v>0</v>
      </c>
      <c r="E2542" s="7" t="s">
        <v>138</v>
      </c>
    </row>
    <row r="2543" spans="1:9">
      <c r="A2543" t="s">
        <v>4</v>
      </c>
      <c r="B2543" s="4" t="s">
        <v>5</v>
      </c>
      <c r="C2543" s="4" t="s">
        <v>10</v>
      </c>
    </row>
    <row r="2544" spans="1:9">
      <c r="A2544" t="n">
        <v>18735</v>
      </c>
      <c r="B2544" s="21" t="n">
        <v>16</v>
      </c>
      <c r="C2544" s="7" t="n">
        <v>0</v>
      </c>
    </row>
    <row r="2545" spans="1:9">
      <c r="A2545" t="s">
        <v>4</v>
      </c>
      <c r="B2545" s="4" t="s">
        <v>5</v>
      </c>
      <c r="C2545" s="4" t="s">
        <v>10</v>
      </c>
      <c r="D2545" s="4" t="s">
        <v>48</v>
      </c>
      <c r="E2545" s="4" t="s">
        <v>15</v>
      </c>
      <c r="F2545" s="4" t="s">
        <v>15</v>
      </c>
    </row>
    <row r="2546" spans="1:9">
      <c r="A2546" t="n">
        <v>18738</v>
      </c>
      <c r="B2546" s="37" t="n">
        <v>26</v>
      </c>
      <c r="C2546" s="7" t="n">
        <v>0</v>
      </c>
      <c r="D2546" s="7" t="s">
        <v>139</v>
      </c>
      <c r="E2546" s="7" t="n">
        <v>2</v>
      </c>
      <c r="F2546" s="7" t="n">
        <v>0</v>
      </c>
    </row>
    <row r="2547" spans="1:9">
      <c r="A2547" t="s">
        <v>4</v>
      </c>
      <c r="B2547" s="4" t="s">
        <v>5</v>
      </c>
    </row>
    <row r="2548" spans="1:9">
      <c r="A2548" t="n">
        <v>18814</v>
      </c>
      <c r="B2548" s="38" t="n">
        <v>28</v>
      </c>
    </row>
    <row r="2549" spans="1:9">
      <c r="A2549" t="s">
        <v>4</v>
      </c>
      <c r="B2549" s="4" t="s">
        <v>5</v>
      </c>
      <c r="C2549" s="4" t="s">
        <v>15</v>
      </c>
      <c r="D2549" s="4" t="s">
        <v>10</v>
      </c>
      <c r="E2549" s="4" t="s">
        <v>15</v>
      </c>
    </row>
    <row r="2550" spans="1:9">
      <c r="A2550" t="n">
        <v>18815</v>
      </c>
      <c r="B2550" s="57" t="n">
        <v>49</v>
      </c>
      <c r="C2550" s="7" t="n">
        <v>1</v>
      </c>
      <c r="D2550" s="7" t="n">
        <v>6000</v>
      </c>
      <c r="E2550" s="7" t="n">
        <v>0</v>
      </c>
    </row>
    <row r="2551" spans="1:9">
      <c r="A2551" t="s">
        <v>4</v>
      </c>
      <c r="B2551" s="4" t="s">
        <v>5</v>
      </c>
      <c r="C2551" s="4" t="s">
        <v>15</v>
      </c>
      <c r="D2551" s="4" t="s">
        <v>15</v>
      </c>
      <c r="E2551" s="4" t="s">
        <v>15</v>
      </c>
      <c r="F2551" s="4" t="s">
        <v>22</v>
      </c>
      <c r="G2551" s="4" t="s">
        <v>22</v>
      </c>
      <c r="H2551" s="4" t="s">
        <v>22</v>
      </c>
      <c r="I2551" s="4" t="s">
        <v>22</v>
      </c>
      <c r="J2551" s="4" t="s">
        <v>22</v>
      </c>
    </row>
    <row r="2552" spans="1:9">
      <c r="A2552" t="n">
        <v>18820</v>
      </c>
      <c r="B2552" s="55" t="n">
        <v>76</v>
      </c>
      <c r="C2552" s="7" t="n">
        <v>0</v>
      </c>
      <c r="D2552" s="7" t="n">
        <v>3</v>
      </c>
      <c r="E2552" s="7" t="n">
        <v>0</v>
      </c>
      <c r="F2552" s="7" t="n">
        <v>1</v>
      </c>
      <c r="G2552" s="7" t="n">
        <v>1</v>
      </c>
      <c r="H2552" s="7" t="n">
        <v>1</v>
      </c>
      <c r="I2552" s="7" t="n">
        <v>1</v>
      </c>
      <c r="J2552" s="7" t="n">
        <v>1000</v>
      </c>
    </row>
    <row r="2553" spans="1:9">
      <c r="A2553" t="s">
        <v>4</v>
      </c>
      <c r="B2553" s="4" t="s">
        <v>5</v>
      </c>
      <c r="C2553" s="4" t="s">
        <v>15</v>
      </c>
      <c r="D2553" s="4" t="s">
        <v>15</v>
      </c>
    </row>
    <row r="2554" spans="1:9">
      <c r="A2554" t="n">
        <v>18844</v>
      </c>
      <c r="B2554" s="58" t="n">
        <v>77</v>
      </c>
      <c r="C2554" s="7" t="n">
        <v>0</v>
      </c>
      <c r="D2554" s="7" t="n">
        <v>3</v>
      </c>
    </row>
    <row r="2555" spans="1:9">
      <c r="A2555" t="s">
        <v>4</v>
      </c>
      <c r="B2555" s="4" t="s">
        <v>5</v>
      </c>
      <c r="C2555" s="4" t="s">
        <v>10</v>
      </c>
    </row>
    <row r="2556" spans="1:9">
      <c r="A2556" t="n">
        <v>18847</v>
      </c>
      <c r="B2556" s="21" t="n">
        <v>16</v>
      </c>
      <c r="C2556" s="7" t="n">
        <v>2000</v>
      </c>
    </row>
    <row r="2557" spans="1:9">
      <c r="A2557" t="s">
        <v>4</v>
      </c>
      <c r="B2557" s="4" t="s">
        <v>5</v>
      </c>
      <c r="C2557" s="4" t="s">
        <v>15</v>
      </c>
      <c r="D2557" s="4" t="s">
        <v>15</v>
      </c>
      <c r="E2557" s="4" t="s">
        <v>15</v>
      </c>
      <c r="F2557" s="4" t="s">
        <v>22</v>
      </c>
      <c r="G2557" s="4" t="s">
        <v>22</v>
      </c>
      <c r="H2557" s="4" t="s">
        <v>22</v>
      </c>
      <c r="I2557" s="4" t="s">
        <v>22</v>
      </c>
      <c r="J2557" s="4" t="s">
        <v>22</v>
      </c>
    </row>
    <row r="2558" spans="1:9">
      <c r="A2558" t="n">
        <v>18850</v>
      </c>
      <c r="B2558" s="55" t="n">
        <v>76</v>
      </c>
      <c r="C2558" s="7" t="n">
        <v>0</v>
      </c>
      <c r="D2558" s="7" t="n">
        <v>3</v>
      </c>
      <c r="E2558" s="7" t="n">
        <v>0</v>
      </c>
      <c r="F2558" s="7" t="n">
        <v>1</v>
      </c>
      <c r="G2558" s="7" t="n">
        <v>1</v>
      </c>
      <c r="H2558" s="7" t="n">
        <v>1</v>
      </c>
      <c r="I2558" s="7" t="n">
        <v>0</v>
      </c>
      <c r="J2558" s="7" t="n">
        <v>1000</v>
      </c>
    </row>
    <row r="2559" spans="1:9">
      <c r="A2559" t="s">
        <v>4</v>
      </c>
      <c r="B2559" s="4" t="s">
        <v>5</v>
      </c>
      <c r="C2559" s="4" t="s">
        <v>15</v>
      </c>
      <c r="D2559" s="4" t="s">
        <v>15</v>
      </c>
    </row>
    <row r="2560" spans="1:9">
      <c r="A2560" t="n">
        <v>18874</v>
      </c>
      <c r="B2560" s="58" t="n">
        <v>77</v>
      </c>
      <c r="C2560" s="7" t="n">
        <v>0</v>
      </c>
      <c r="D2560" s="7" t="n">
        <v>3</v>
      </c>
    </row>
    <row r="2561" spans="1:10">
      <c r="A2561" t="s">
        <v>4</v>
      </c>
      <c r="B2561" s="4" t="s">
        <v>5</v>
      </c>
      <c r="C2561" s="4" t="s">
        <v>10</v>
      </c>
    </row>
    <row r="2562" spans="1:10">
      <c r="A2562" t="n">
        <v>18877</v>
      </c>
      <c r="B2562" s="21" t="n">
        <v>16</v>
      </c>
      <c r="C2562" s="7" t="n">
        <v>500</v>
      </c>
    </row>
    <row r="2563" spans="1:10">
      <c r="A2563" t="s">
        <v>4</v>
      </c>
      <c r="B2563" s="4" t="s">
        <v>5</v>
      </c>
      <c r="C2563" s="4" t="s">
        <v>15</v>
      </c>
      <c r="D2563" s="4" t="s">
        <v>10</v>
      </c>
      <c r="E2563" s="4" t="s">
        <v>6</v>
      </c>
      <c r="F2563" s="4" t="s">
        <v>6</v>
      </c>
      <c r="G2563" s="4" t="s">
        <v>6</v>
      </c>
      <c r="H2563" s="4" t="s">
        <v>6</v>
      </c>
    </row>
    <row r="2564" spans="1:10">
      <c r="A2564" t="n">
        <v>18880</v>
      </c>
      <c r="B2564" s="36" t="n">
        <v>51</v>
      </c>
      <c r="C2564" s="7" t="n">
        <v>3</v>
      </c>
      <c r="D2564" s="7" t="n">
        <v>0</v>
      </c>
      <c r="E2564" s="7" t="s">
        <v>140</v>
      </c>
      <c r="F2564" s="7" t="s">
        <v>141</v>
      </c>
      <c r="G2564" s="7" t="s">
        <v>74</v>
      </c>
      <c r="H2564" s="7" t="s">
        <v>75</v>
      </c>
    </row>
    <row r="2565" spans="1:10">
      <c r="A2565" t="s">
        <v>4</v>
      </c>
      <c r="B2565" s="4" t="s">
        <v>5</v>
      </c>
      <c r="C2565" s="4" t="s">
        <v>10</v>
      </c>
      <c r="D2565" s="4" t="s">
        <v>15</v>
      </c>
      <c r="E2565" s="4" t="s">
        <v>22</v>
      </c>
      <c r="F2565" s="4" t="s">
        <v>10</v>
      </c>
    </row>
    <row r="2566" spans="1:10">
      <c r="A2566" t="n">
        <v>18893</v>
      </c>
      <c r="B2566" s="50" t="n">
        <v>59</v>
      </c>
      <c r="C2566" s="7" t="n">
        <v>0</v>
      </c>
      <c r="D2566" s="7" t="n">
        <v>9</v>
      </c>
      <c r="E2566" s="7" t="n">
        <v>0.150000005960464</v>
      </c>
      <c r="F2566" s="7" t="n">
        <v>0</v>
      </c>
    </row>
    <row r="2567" spans="1:10">
      <c r="A2567" t="s">
        <v>4</v>
      </c>
      <c r="B2567" s="4" t="s">
        <v>5</v>
      </c>
      <c r="C2567" s="4" t="s">
        <v>10</v>
      </c>
    </row>
    <row r="2568" spans="1:10">
      <c r="A2568" t="n">
        <v>18903</v>
      </c>
      <c r="B2568" s="21" t="n">
        <v>16</v>
      </c>
      <c r="C2568" s="7" t="n">
        <v>1500</v>
      </c>
    </row>
    <row r="2569" spans="1:10">
      <c r="A2569" t="s">
        <v>4</v>
      </c>
      <c r="B2569" s="4" t="s">
        <v>5</v>
      </c>
      <c r="C2569" s="4" t="s">
        <v>15</v>
      </c>
      <c r="D2569" s="4" t="s">
        <v>10</v>
      </c>
      <c r="E2569" s="4" t="s">
        <v>10</v>
      </c>
      <c r="F2569" s="4" t="s">
        <v>15</v>
      </c>
    </row>
    <row r="2570" spans="1:10">
      <c r="A2570" t="n">
        <v>18906</v>
      </c>
      <c r="B2570" s="59" t="n">
        <v>25</v>
      </c>
      <c r="C2570" s="7" t="n">
        <v>1</v>
      </c>
      <c r="D2570" s="7" t="n">
        <v>65535</v>
      </c>
      <c r="E2570" s="7" t="n">
        <v>500</v>
      </c>
      <c r="F2570" s="7" t="n">
        <v>0</v>
      </c>
    </row>
    <row r="2571" spans="1:10">
      <c r="A2571" t="s">
        <v>4</v>
      </c>
      <c r="B2571" s="4" t="s">
        <v>5</v>
      </c>
      <c r="C2571" s="4" t="s">
        <v>15</v>
      </c>
      <c r="D2571" s="4" t="s">
        <v>10</v>
      </c>
      <c r="E2571" s="4" t="s">
        <v>10</v>
      </c>
    </row>
    <row r="2572" spans="1:10">
      <c r="A2572" t="n">
        <v>18913</v>
      </c>
      <c r="B2572" s="59" t="n">
        <v>25</v>
      </c>
      <c r="C2572" s="7" t="n">
        <v>2</v>
      </c>
      <c r="D2572" s="7" t="n">
        <v>600</v>
      </c>
      <c r="E2572" s="7" t="n">
        <v>173</v>
      </c>
    </row>
    <row r="2573" spans="1:10">
      <c r="A2573" t="s">
        <v>4</v>
      </c>
      <c r="B2573" s="4" t="s">
        <v>5</v>
      </c>
      <c r="C2573" s="4" t="s">
        <v>15</v>
      </c>
      <c r="D2573" s="4" t="s">
        <v>10</v>
      </c>
    </row>
    <row r="2574" spans="1:10">
      <c r="A2574" t="n">
        <v>18919</v>
      </c>
      <c r="B2574" s="25" t="n">
        <v>58</v>
      </c>
      <c r="C2574" s="7" t="n">
        <v>10</v>
      </c>
      <c r="D2574" s="7" t="n">
        <v>300</v>
      </c>
    </row>
    <row r="2575" spans="1:10">
      <c r="A2575" t="s">
        <v>4</v>
      </c>
      <c r="B2575" s="4" t="s">
        <v>5</v>
      </c>
      <c r="C2575" s="4" t="s">
        <v>15</v>
      </c>
      <c r="D2575" s="4" t="s">
        <v>10</v>
      </c>
    </row>
    <row r="2576" spans="1:10">
      <c r="A2576" t="n">
        <v>18923</v>
      </c>
      <c r="B2576" s="25" t="n">
        <v>58</v>
      </c>
      <c r="C2576" s="7" t="n">
        <v>12</v>
      </c>
      <c r="D2576" s="7" t="n">
        <v>0</v>
      </c>
    </row>
    <row r="2577" spans="1:8">
      <c r="A2577" t="s">
        <v>4</v>
      </c>
      <c r="B2577" s="4" t="s">
        <v>5</v>
      </c>
      <c r="C2577" s="4" t="s">
        <v>15</v>
      </c>
      <c r="D2577" s="4" t="s">
        <v>10</v>
      </c>
      <c r="E2577" s="4" t="s">
        <v>6</v>
      </c>
      <c r="F2577" s="4" t="s">
        <v>6</v>
      </c>
      <c r="G2577" s="4" t="s">
        <v>6</v>
      </c>
      <c r="H2577" s="4" t="s">
        <v>6</v>
      </c>
    </row>
    <row r="2578" spans="1:8">
      <c r="A2578" t="n">
        <v>18927</v>
      </c>
      <c r="B2578" s="36" t="n">
        <v>51</v>
      </c>
      <c r="C2578" s="7" t="n">
        <v>3</v>
      </c>
      <c r="D2578" s="7" t="n">
        <v>9</v>
      </c>
      <c r="E2578" s="7" t="s">
        <v>142</v>
      </c>
      <c r="F2578" s="7" t="s">
        <v>143</v>
      </c>
      <c r="G2578" s="7" t="s">
        <v>74</v>
      </c>
      <c r="H2578" s="7" t="s">
        <v>75</v>
      </c>
    </row>
    <row r="2579" spans="1:8">
      <c r="A2579" t="s">
        <v>4</v>
      </c>
      <c r="B2579" s="4" t="s">
        <v>5</v>
      </c>
      <c r="C2579" s="4" t="s">
        <v>10</v>
      </c>
      <c r="D2579" s="4" t="s">
        <v>15</v>
      </c>
      <c r="E2579" s="4" t="s">
        <v>6</v>
      </c>
      <c r="F2579" s="4" t="s">
        <v>22</v>
      </c>
      <c r="G2579" s="4" t="s">
        <v>22</v>
      </c>
      <c r="H2579" s="4" t="s">
        <v>22</v>
      </c>
    </row>
    <row r="2580" spans="1:8">
      <c r="A2580" t="n">
        <v>18940</v>
      </c>
      <c r="B2580" s="35" t="n">
        <v>48</v>
      </c>
      <c r="C2580" s="7" t="n">
        <v>0</v>
      </c>
      <c r="D2580" s="7" t="n">
        <v>0</v>
      </c>
      <c r="E2580" s="7" t="s">
        <v>144</v>
      </c>
      <c r="F2580" s="7" t="n">
        <v>0</v>
      </c>
      <c r="G2580" s="7" t="n">
        <v>1</v>
      </c>
      <c r="H2580" s="7" t="n">
        <v>0</v>
      </c>
    </row>
    <row r="2581" spans="1:8">
      <c r="A2581" t="s">
        <v>4</v>
      </c>
      <c r="B2581" s="4" t="s">
        <v>5</v>
      </c>
      <c r="C2581" s="4" t="s">
        <v>10</v>
      </c>
      <c r="D2581" s="4" t="s">
        <v>15</v>
      </c>
      <c r="E2581" s="4" t="s">
        <v>6</v>
      </c>
      <c r="F2581" s="4" t="s">
        <v>22</v>
      </c>
      <c r="G2581" s="4" t="s">
        <v>22</v>
      </c>
      <c r="H2581" s="4" t="s">
        <v>22</v>
      </c>
    </row>
    <row r="2582" spans="1:8">
      <c r="A2582" t="n">
        <v>18966</v>
      </c>
      <c r="B2582" s="35" t="n">
        <v>48</v>
      </c>
      <c r="C2582" s="7" t="n">
        <v>9</v>
      </c>
      <c r="D2582" s="7" t="n">
        <v>0</v>
      </c>
      <c r="E2582" s="7" t="s">
        <v>144</v>
      </c>
      <c r="F2582" s="7" t="n">
        <v>0</v>
      </c>
      <c r="G2582" s="7" t="n">
        <v>1</v>
      </c>
      <c r="H2582" s="7" t="n">
        <v>0</v>
      </c>
    </row>
    <row r="2583" spans="1:8">
      <c r="A2583" t="s">
        <v>4</v>
      </c>
      <c r="B2583" s="4" t="s">
        <v>5</v>
      </c>
      <c r="C2583" s="4" t="s">
        <v>15</v>
      </c>
      <c r="D2583" s="4" t="s">
        <v>10</v>
      </c>
      <c r="E2583" s="4" t="s">
        <v>9</v>
      </c>
      <c r="F2583" s="4" t="s">
        <v>10</v>
      </c>
      <c r="G2583" s="4" t="s">
        <v>10</v>
      </c>
      <c r="H2583" s="4" t="s">
        <v>9</v>
      </c>
      <c r="I2583" s="4" t="s">
        <v>9</v>
      </c>
    </row>
    <row r="2584" spans="1:8">
      <c r="A2584" t="n">
        <v>18992</v>
      </c>
      <c r="B2584" s="60" t="n">
        <v>69</v>
      </c>
      <c r="C2584" s="7" t="n">
        <v>0</v>
      </c>
      <c r="D2584" s="7" t="n">
        <v>0</v>
      </c>
      <c r="E2584" s="7" t="n">
        <v>1106247680</v>
      </c>
      <c r="F2584" s="7" t="n">
        <v>65286</v>
      </c>
      <c r="G2584" s="7" t="n">
        <v>16</v>
      </c>
      <c r="H2584" s="7" t="n">
        <v>0</v>
      </c>
      <c r="I2584" s="7" t="n">
        <v>-1106960712</v>
      </c>
    </row>
    <row r="2585" spans="1:8">
      <c r="A2585" t="s">
        <v>4</v>
      </c>
      <c r="B2585" s="4" t="s">
        <v>5</v>
      </c>
      <c r="C2585" s="4" t="s">
        <v>15</v>
      </c>
      <c r="D2585" s="4" t="s">
        <v>10</v>
      </c>
      <c r="E2585" s="4" t="s">
        <v>9</v>
      </c>
      <c r="F2585" s="4" t="s">
        <v>10</v>
      </c>
      <c r="G2585" s="4" t="s">
        <v>10</v>
      </c>
      <c r="H2585" s="4" t="s">
        <v>9</v>
      </c>
      <c r="I2585" s="4" t="s">
        <v>9</v>
      </c>
    </row>
    <row r="2586" spans="1:8">
      <c r="A2586" t="n">
        <v>19012</v>
      </c>
      <c r="B2586" s="60" t="n">
        <v>69</v>
      </c>
      <c r="C2586" s="7" t="n">
        <v>0</v>
      </c>
      <c r="D2586" s="7" t="n">
        <v>9</v>
      </c>
      <c r="E2586" s="7" t="n">
        <v>-1041235968</v>
      </c>
      <c r="F2586" s="7" t="n">
        <v>250</v>
      </c>
      <c r="G2586" s="7" t="n">
        <v>16</v>
      </c>
      <c r="H2586" s="7" t="n">
        <v>0</v>
      </c>
      <c r="I2586" s="7" t="n">
        <v>-1130113270</v>
      </c>
    </row>
    <row r="2587" spans="1:8">
      <c r="A2587" t="s">
        <v>4</v>
      </c>
      <c r="B2587" s="4" t="s">
        <v>5</v>
      </c>
      <c r="C2587" s="4" t="s">
        <v>15</v>
      </c>
      <c r="D2587" s="4" t="s">
        <v>10</v>
      </c>
      <c r="E2587" s="4" t="s">
        <v>9</v>
      </c>
      <c r="F2587" s="4" t="s">
        <v>9</v>
      </c>
      <c r="G2587" s="4" t="s">
        <v>9</v>
      </c>
      <c r="H2587" s="4" t="s">
        <v>9</v>
      </c>
      <c r="I2587" s="4" t="s">
        <v>10</v>
      </c>
      <c r="J2587" s="4" t="s">
        <v>15</v>
      </c>
    </row>
    <row r="2588" spans="1:8">
      <c r="A2588" t="n">
        <v>19032</v>
      </c>
      <c r="B2588" s="60" t="n">
        <v>69</v>
      </c>
      <c r="C2588" s="7" t="n">
        <v>3</v>
      </c>
      <c r="D2588" s="7" t="n">
        <v>0</v>
      </c>
      <c r="E2588" s="7" t="n">
        <v>1065353216</v>
      </c>
      <c r="F2588" s="7" t="n">
        <v>1065353216</v>
      </c>
      <c r="G2588" s="7" t="n">
        <v>1065353216</v>
      </c>
      <c r="H2588" s="7" t="n">
        <v>0</v>
      </c>
      <c r="I2588" s="7" t="n">
        <v>0</v>
      </c>
      <c r="J2588" s="7" t="n">
        <v>3</v>
      </c>
    </row>
    <row r="2589" spans="1:8">
      <c r="A2589" t="s">
        <v>4</v>
      </c>
      <c r="B2589" s="4" t="s">
        <v>5</v>
      </c>
      <c r="C2589" s="4" t="s">
        <v>15</v>
      </c>
      <c r="D2589" s="4" t="s">
        <v>10</v>
      </c>
      <c r="E2589" s="4" t="s">
        <v>9</v>
      </c>
      <c r="F2589" s="4" t="s">
        <v>9</v>
      </c>
      <c r="G2589" s="4" t="s">
        <v>9</v>
      </c>
      <c r="H2589" s="4" t="s">
        <v>9</v>
      </c>
      <c r="I2589" s="4" t="s">
        <v>10</v>
      </c>
      <c r="J2589" s="4" t="s">
        <v>15</v>
      </c>
    </row>
    <row r="2590" spans="1:8">
      <c r="A2590" t="n">
        <v>19055</v>
      </c>
      <c r="B2590" s="60" t="n">
        <v>69</v>
      </c>
      <c r="C2590" s="7" t="n">
        <v>3</v>
      </c>
      <c r="D2590" s="7" t="n">
        <v>9</v>
      </c>
      <c r="E2590" s="7" t="n">
        <v>1065353216</v>
      </c>
      <c r="F2590" s="7" t="n">
        <v>1065353216</v>
      </c>
      <c r="G2590" s="7" t="n">
        <v>1065353216</v>
      </c>
      <c r="H2590" s="7" t="n">
        <v>0</v>
      </c>
      <c r="I2590" s="7" t="n">
        <v>0</v>
      </c>
      <c r="J2590" s="7" t="n">
        <v>3</v>
      </c>
    </row>
    <row r="2591" spans="1:8">
      <c r="A2591" t="s">
        <v>4</v>
      </c>
      <c r="B2591" s="4" t="s">
        <v>5</v>
      </c>
      <c r="C2591" s="4" t="s">
        <v>15</v>
      </c>
      <c r="D2591" s="4" t="s">
        <v>10</v>
      </c>
      <c r="E2591" s="4" t="s">
        <v>9</v>
      </c>
      <c r="F2591" s="4" t="s">
        <v>9</v>
      </c>
      <c r="G2591" s="4" t="s">
        <v>9</v>
      </c>
      <c r="H2591" s="4" t="s">
        <v>9</v>
      </c>
      <c r="I2591" s="4" t="s">
        <v>10</v>
      </c>
      <c r="J2591" s="4" t="s">
        <v>15</v>
      </c>
    </row>
    <row r="2592" spans="1:8">
      <c r="A2592" t="n">
        <v>19078</v>
      </c>
      <c r="B2592" s="60" t="n">
        <v>69</v>
      </c>
      <c r="C2592" s="7" t="n">
        <v>3</v>
      </c>
      <c r="D2592" s="7" t="n">
        <v>0</v>
      </c>
      <c r="E2592" s="7" t="n">
        <v>1065353216</v>
      </c>
      <c r="F2592" s="7" t="n">
        <v>1065353216</v>
      </c>
      <c r="G2592" s="7" t="n">
        <v>1065353216</v>
      </c>
      <c r="H2592" s="7" t="n">
        <v>1065353216</v>
      </c>
      <c r="I2592" s="7" t="n">
        <v>500</v>
      </c>
      <c r="J2592" s="7" t="n">
        <v>3</v>
      </c>
    </row>
    <row r="2593" spans="1:10">
      <c r="A2593" t="s">
        <v>4</v>
      </c>
      <c r="B2593" s="4" t="s">
        <v>5</v>
      </c>
      <c r="C2593" s="4" t="s">
        <v>15</v>
      </c>
      <c r="D2593" s="4" t="s">
        <v>10</v>
      </c>
      <c r="E2593" s="4" t="s">
        <v>9</v>
      </c>
      <c r="F2593" s="4" t="s">
        <v>9</v>
      </c>
      <c r="G2593" s="4" t="s">
        <v>9</v>
      </c>
      <c r="H2593" s="4" t="s">
        <v>9</v>
      </c>
      <c r="I2593" s="4" t="s">
        <v>10</v>
      </c>
      <c r="J2593" s="4" t="s">
        <v>15</v>
      </c>
    </row>
    <row r="2594" spans="1:10">
      <c r="A2594" t="n">
        <v>19101</v>
      </c>
      <c r="B2594" s="60" t="n">
        <v>69</v>
      </c>
      <c r="C2594" s="7" t="n">
        <v>3</v>
      </c>
      <c r="D2594" s="7" t="n">
        <v>9</v>
      </c>
      <c r="E2594" s="7" t="n">
        <v>1065353216</v>
      </c>
      <c r="F2594" s="7" t="n">
        <v>1065353216</v>
      </c>
      <c r="G2594" s="7" t="n">
        <v>1065353216</v>
      </c>
      <c r="H2594" s="7" t="n">
        <v>1065353216</v>
      </c>
      <c r="I2594" s="7" t="n">
        <v>500</v>
      </c>
      <c r="J2594" s="7" t="n">
        <v>3</v>
      </c>
    </row>
    <row r="2595" spans="1:10">
      <c r="A2595" t="s">
        <v>4</v>
      </c>
      <c r="B2595" s="4" t="s">
        <v>5</v>
      </c>
      <c r="C2595" s="4" t="s">
        <v>10</v>
      </c>
    </row>
    <row r="2596" spans="1:10">
      <c r="A2596" t="n">
        <v>19124</v>
      </c>
      <c r="B2596" s="21" t="n">
        <v>16</v>
      </c>
      <c r="C2596" s="7" t="n">
        <v>800</v>
      </c>
    </row>
    <row r="2597" spans="1:10">
      <c r="A2597" t="s">
        <v>4</v>
      </c>
      <c r="B2597" s="4" t="s">
        <v>5</v>
      </c>
      <c r="C2597" s="4" t="s">
        <v>15</v>
      </c>
      <c r="D2597" s="4" t="s">
        <v>15</v>
      </c>
    </row>
    <row r="2598" spans="1:10">
      <c r="A2598" t="n">
        <v>19127</v>
      </c>
      <c r="B2598" s="57" t="n">
        <v>49</v>
      </c>
      <c r="C2598" s="7" t="n">
        <v>2</v>
      </c>
      <c r="D2598" s="7" t="n">
        <v>0</v>
      </c>
    </row>
    <row r="2599" spans="1:10">
      <c r="A2599" t="s">
        <v>4</v>
      </c>
      <c r="B2599" s="4" t="s">
        <v>5</v>
      </c>
      <c r="C2599" s="4" t="s">
        <v>15</v>
      </c>
      <c r="D2599" s="4" t="s">
        <v>10</v>
      </c>
      <c r="E2599" s="4" t="s">
        <v>9</v>
      </c>
      <c r="F2599" s="4" t="s">
        <v>10</v>
      </c>
      <c r="G2599" s="4" t="s">
        <v>9</v>
      </c>
      <c r="H2599" s="4" t="s">
        <v>15</v>
      </c>
    </row>
    <row r="2600" spans="1:10">
      <c r="A2600" t="n">
        <v>19130</v>
      </c>
      <c r="B2600" s="57" t="n">
        <v>49</v>
      </c>
      <c r="C2600" s="7" t="n">
        <v>0</v>
      </c>
      <c r="D2600" s="7" t="n">
        <v>515</v>
      </c>
      <c r="E2600" s="7" t="n">
        <v>1065353216</v>
      </c>
      <c r="F2600" s="7" t="n">
        <v>0</v>
      </c>
      <c r="G2600" s="7" t="n">
        <v>0</v>
      </c>
      <c r="H2600" s="7" t="n">
        <v>0</v>
      </c>
    </row>
    <row r="2601" spans="1:10">
      <c r="A2601" t="s">
        <v>4</v>
      </c>
      <c r="B2601" s="4" t="s">
        <v>5</v>
      </c>
      <c r="C2601" s="4" t="s">
        <v>15</v>
      </c>
      <c r="D2601" s="4" t="s">
        <v>10</v>
      </c>
      <c r="E2601" s="4" t="s">
        <v>6</v>
      </c>
    </row>
    <row r="2602" spans="1:10">
      <c r="A2602" t="n">
        <v>19145</v>
      </c>
      <c r="B2602" s="36" t="n">
        <v>51</v>
      </c>
      <c r="C2602" s="7" t="n">
        <v>4</v>
      </c>
      <c r="D2602" s="7" t="n">
        <v>9</v>
      </c>
      <c r="E2602" s="7" t="s">
        <v>145</v>
      </c>
    </row>
    <row r="2603" spans="1:10">
      <c r="A2603" t="s">
        <v>4</v>
      </c>
      <c r="B2603" s="4" t="s">
        <v>5</v>
      </c>
      <c r="C2603" s="4" t="s">
        <v>10</v>
      </c>
    </row>
    <row r="2604" spans="1:10">
      <c r="A2604" t="n">
        <v>19159</v>
      </c>
      <c r="B2604" s="21" t="n">
        <v>16</v>
      </c>
      <c r="C2604" s="7" t="n">
        <v>0</v>
      </c>
    </row>
    <row r="2605" spans="1:10">
      <c r="A2605" t="s">
        <v>4</v>
      </c>
      <c r="B2605" s="4" t="s">
        <v>5</v>
      </c>
      <c r="C2605" s="4" t="s">
        <v>10</v>
      </c>
      <c r="D2605" s="4" t="s">
        <v>48</v>
      </c>
      <c r="E2605" s="4" t="s">
        <v>15</v>
      </c>
      <c r="F2605" s="4" t="s">
        <v>15</v>
      </c>
    </row>
    <row r="2606" spans="1:10">
      <c r="A2606" t="n">
        <v>19162</v>
      </c>
      <c r="B2606" s="37" t="n">
        <v>26</v>
      </c>
      <c r="C2606" s="7" t="n">
        <v>9</v>
      </c>
      <c r="D2606" s="7" t="s">
        <v>146</v>
      </c>
      <c r="E2606" s="7" t="n">
        <v>2</v>
      </c>
      <c r="F2606" s="7" t="n">
        <v>0</v>
      </c>
    </row>
    <row r="2607" spans="1:10">
      <c r="A2607" t="s">
        <v>4</v>
      </c>
      <c r="B2607" s="4" t="s">
        <v>5</v>
      </c>
    </row>
    <row r="2608" spans="1:10">
      <c r="A2608" t="n">
        <v>19187</v>
      </c>
      <c r="B2608" s="38" t="n">
        <v>28</v>
      </c>
    </row>
    <row r="2609" spans="1:10">
      <c r="A2609" t="s">
        <v>4</v>
      </c>
      <c r="B2609" s="4" t="s">
        <v>5</v>
      </c>
      <c r="C2609" s="4" t="s">
        <v>15</v>
      </c>
      <c r="D2609" s="4" t="s">
        <v>10</v>
      </c>
      <c r="E2609" s="4" t="s">
        <v>6</v>
      </c>
    </row>
    <row r="2610" spans="1:10">
      <c r="A2610" t="n">
        <v>19188</v>
      </c>
      <c r="B2610" s="36" t="n">
        <v>51</v>
      </c>
      <c r="C2610" s="7" t="n">
        <v>4</v>
      </c>
      <c r="D2610" s="7" t="n">
        <v>0</v>
      </c>
      <c r="E2610" s="7" t="s">
        <v>47</v>
      </c>
    </row>
    <row r="2611" spans="1:10">
      <c r="A2611" t="s">
        <v>4</v>
      </c>
      <c r="B2611" s="4" t="s">
        <v>5</v>
      </c>
      <c r="C2611" s="4" t="s">
        <v>10</v>
      </c>
    </row>
    <row r="2612" spans="1:10">
      <c r="A2612" t="n">
        <v>19202</v>
      </c>
      <c r="B2612" s="21" t="n">
        <v>16</v>
      </c>
      <c r="C2612" s="7" t="n">
        <v>0</v>
      </c>
    </row>
    <row r="2613" spans="1:10">
      <c r="A2613" t="s">
        <v>4</v>
      </c>
      <c r="B2613" s="4" t="s">
        <v>5</v>
      </c>
      <c r="C2613" s="4" t="s">
        <v>10</v>
      </c>
      <c r="D2613" s="4" t="s">
        <v>48</v>
      </c>
      <c r="E2613" s="4" t="s">
        <v>15</v>
      </c>
      <c r="F2613" s="4" t="s">
        <v>15</v>
      </c>
      <c r="G2613" s="4" t="s">
        <v>48</v>
      </c>
      <c r="H2613" s="4" t="s">
        <v>15</v>
      </c>
      <c r="I2613" s="4" t="s">
        <v>15</v>
      </c>
    </row>
    <row r="2614" spans="1:10">
      <c r="A2614" t="n">
        <v>19205</v>
      </c>
      <c r="B2614" s="37" t="n">
        <v>26</v>
      </c>
      <c r="C2614" s="7" t="n">
        <v>0</v>
      </c>
      <c r="D2614" s="7" t="s">
        <v>147</v>
      </c>
      <c r="E2614" s="7" t="n">
        <v>2</v>
      </c>
      <c r="F2614" s="7" t="n">
        <v>3</v>
      </c>
      <c r="G2614" s="7" t="s">
        <v>148</v>
      </c>
      <c r="H2614" s="7" t="n">
        <v>2</v>
      </c>
      <c r="I2614" s="7" t="n">
        <v>0</v>
      </c>
    </row>
    <row r="2615" spans="1:10">
      <c r="A2615" t="s">
        <v>4</v>
      </c>
      <c r="B2615" s="4" t="s">
        <v>5</v>
      </c>
    </row>
    <row r="2616" spans="1:10">
      <c r="A2616" t="n">
        <v>19359</v>
      </c>
      <c r="B2616" s="38" t="n">
        <v>28</v>
      </c>
    </row>
    <row r="2617" spans="1:10">
      <c r="A2617" t="s">
        <v>4</v>
      </c>
      <c r="B2617" s="4" t="s">
        <v>5</v>
      </c>
      <c r="C2617" s="4" t="s">
        <v>15</v>
      </c>
      <c r="D2617" s="4" t="s">
        <v>10</v>
      </c>
      <c r="E2617" s="4" t="s">
        <v>6</v>
      </c>
    </row>
    <row r="2618" spans="1:10">
      <c r="A2618" t="n">
        <v>19360</v>
      </c>
      <c r="B2618" s="36" t="n">
        <v>51</v>
      </c>
      <c r="C2618" s="7" t="n">
        <v>4</v>
      </c>
      <c r="D2618" s="7" t="n">
        <v>9</v>
      </c>
      <c r="E2618" s="7" t="s">
        <v>145</v>
      </c>
    </row>
    <row r="2619" spans="1:10">
      <c r="A2619" t="s">
        <v>4</v>
      </c>
      <c r="B2619" s="4" t="s">
        <v>5</v>
      </c>
      <c r="C2619" s="4" t="s">
        <v>10</v>
      </c>
    </row>
    <row r="2620" spans="1:10">
      <c r="A2620" t="n">
        <v>19374</v>
      </c>
      <c r="B2620" s="21" t="n">
        <v>16</v>
      </c>
      <c r="C2620" s="7" t="n">
        <v>0</v>
      </c>
    </row>
    <row r="2621" spans="1:10">
      <c r="A2621" t="s">
        <v>4</v>
      </c>
      <c r="B2621" s="4" t="s">
        <v>5</v>
      </c>
      <c r="C2621" s="4" t="s">
        <v>10</v>
      </c>
      <c r="D2621" s="4" t="s">
        <v>48</v>
      </c>
      <c r="E2621" s="4" t="s">
        <v>15</v>
      </c>
      <c r="F2621" s="4" t="s">
        <v>15</v>
      </c>
      <c r="G2621" s="4" t="s">
        <v>48</v>
      </c>
      <c r="H2621" s="4" t="s">
        <v>15</v>
      </c>
      <c r="I2621" s="4" t="s">
        <v>15</v>
      </c>
      <c r="J2621" s="4" t="s">
        <v>48</v>
      </c>
      <c r="K2621" s="4" t="s">
        <v>15</v>
      </c>
      <c r="L2621" s="4" t="s">
        <v>15</v>
      </c>
    </row>
    <row r="2622" spans="1:10">
      <c r="A2622" t="n">
        <v>19377</v>
      </c>
      <c r="B2622" s="37" t="n">
        <v>26</v>
      </c>
      <c r="C2622" s="7" t="n">
        <v>9</v>
      </c>
      <c r="D2622" s="7" t="s">
        <v>149</v>
      </c>
      <c r="E2622" s="7" t="n">
        <v>2</v>
      </c>
      <c r="F2622" s="7" t="n">
        <v>3</v>
      </c>
      <c r="G2622" s="7" t="s">
        <v>150</v>
      </c>
      <c r="H2622" s="7" t="n">
        <v>2</v>
      </c>
      <c r="I2622" s="7" t="n">
        <v>3</v>
      </c>
      <c r="J2622" s="7" t="s">
        <v>151</v>
      </c>
      <c r="K2622" s="7" t="n">
        <v>2</v>
      </c>
      <c r="L2622" s="7" t="n">
        <v>0</v>
      </c>
    </row>
    <row r="2623" spans="1:10">
      <c r="A2623" t="s">
        <v>4</v>
      </c>
      <c r="B2623" s="4" t="s">
        <v>5</v>
      </c>
    </row>
    <row r="2624" spans="1:10">
      <c r="A2624" t="n">
        <v>19609</v>
      </c>
      <c r="B2624" s="38" t="n">
        <v>28</v>
      </c>
    </row>
    <row r="2625" spans="1:12">
      <c r="A2625" t="s">
        <v>4</v>
      </c>
      <c r="B2625" s="4" t="s">
        <v>5</v>
      </c>
      <c r="C2625" s="4" t="s">
        <v>15</v>
      </c>
      <c r="D2625" s="4" t="s">
        <v>10</v>
      </c>
      <c r="E2625" s="4" t="s">
        <v>6</v>
      </c>
    </row>
    <row r="2626" spans="1:12">
      <c r="A2626" t="n">
        <v>19610</v>
      </c>
      <c r="B2626" s="36" t="n">
        <v>51</v>
      </c>
      <c r="C2626" s="7" t="n">
        <v>4</v>
      </c>
      <c r="D2626" s="7" t="n">
        <v>0</v>
      </c>
      <c r="E2626" s="7" t="s">
        <v>47</v>
      </c>
    </row>
    <row r="2627" spans="1:12">
      <c r="A2627" t="s">
        <v>4</v>
      </c>
      <c r="B2627" s="4" t="s">
        <v>5</v>
      </c>
      <c r="C2627" s="4" t="s">
        <v>10</v>
      </c>
    </row>
    <row r="2628" spans="1:12">
      <c r="A2628" t="n">
        <v>19624</v>
      </c>
      <c r="B2628" s="21" t="n">
        <v>16</v>
      </c>
      <c r="C2628" s="7" t="n">
        <v>0</v>
      </c>
    </row>
    <row r="2629" spans="1:12">
      <c r="A2629" t="s">
        <v>4</v>
      </c>
      <c r="B2629" s="4" t="s">
        <v>5</v>
      </c>
      <c r="C2629" s="4" t="s">
        <v>10</v>
      </c>
      <c r="D2629" s="4" t="s">
        <v>48</v>
      </c>
      <c r="E2629" s="4" t="s">
        <v>15</v>
      </c>
      <c r="F2629" s="4" t="s">
        <v>15</v>
      </c>
      <c r="G2629" s="4" t="s">
        <v>48</v>
      </c>
      <c r="H2629" s="4" t="s">
        <v>15</v>
      </c>
      <c r="I2629" s="4" t="s">
        <v>15</v>
      </c>
    </row>
    <row r="2630" spans="1:12">
      <c r="A2630" t="n">
        <v>19627</v>
      </c>
      <c r="B2630" s="37" t="n">
        <v>26</v>
      </c>
      <c r="C2630" s="7" t="n">
        <v>0</v>
      </c>
      <c r="D2630" s="7" t="s">
        <v>152</v>
      </c>
      <c r="E2630" s="7" t="n">
        <v>2</v>
      </c>
      <c r="F2630" s="7" t="n">
        <v>3</v>
      </c>
      <c r="G2630" s="7" t="s">
        <v>153</v>
      </c>
      <c r="H2630" s="7" t="n">
        <v>2</v>
      </c>
      <c r="I2630" s="7" t="n">
        <v>0</v>
      </c>
    </row>
    <row r="2631" spans="1:12">
      <c r="A2631" t="s">
        <v>4</v>
      </c>
      <c r="B2631" s="4" t="s">
        <v>5</v>
      </c>
    </row>
    <row r="2632" spans="1:12">
      <c r="A2632" t="n">
        <v>19827</v>
      </c>
      <c r="B2632" s="38" t="n">
        <v>28</v>
      </c>
    </row>
    <row r="2633" spans="1:12">
      <c r="A2633" t="s">
        <v>4</v>
      </c>
      <c r="B2633" s="4" t="s">
        <v>5</v>
      </c>
      <c r="C2633" s="4" t="s">
        <v>15</v>
      </c>
      <c r="D2633" s="4" t="s">
        <v>10</v>
      </c>
      <c r="E2633" s="4" t="s">
        <v>6</v>
      </c>
    </row>
    <row r="2634" spans="1:12">
      <c r="A2634" t="n">
        <v>19828</v>
      </c>
      <c r="B2634" s="36" t="n">
        <v>51</v>
      </c>
      <c r="C2634" s="7" t="n">
        <v>4</v>
      </c>
      <c r="D2634" s="7" t="n">
        <v>9</v>
      </c>
      <c r="E2634" s="7" t="s">
        <v>145</v>
      </c>
    </row>
    <row r="2635" spans="1:12">
      <c r="A2635" t="s">
        <v>4</v>
      </c>
      <c r="B2635" s="4" t="s">
        <v>5</v>
      </c>
      <c r="C2635" s="4" t="s">
        <v>10</v>
      </c>
    </row>
    <row r="2636" spans="1:12">
      <c r="A2636" t="n">
        <v>19842</v>
      </c>
      <c r="B2636" s="21" t="n">
        <v>16</v>
      </c>
      <c r="C2636" s="7" t="n">
        <v>0</v>
      </c>
    </row>
    <row r="2637" spans="1:12">
      <c r="A2637" t="s">
        <v>4</v>
      </c>
      <c r="B2637" s="4" t="s">
        <v>5</v>
      </c>
      <c r="C2637" s="4" t="s">
        <v>10</v>
      </c>
      <c r="D2637" s="4" t="s">
        <v>48</v>
      </c>
      <c r="E2637" s="4" t="s">
        <v>15</v>
      </c>
      <c r="F2637" s="4" t="s">
        <v>15</v>
      </c>
    </row>
    <row r="2638" spans="1:12">
      <c r="A2638" t="n">
        <v>19845</v>
      </c>
      <c r="B2638" s="37" t="n">
        <v>26</v>
      </c>
      <c r="C2638" s="7" t="n">
        <v>9</v>
      </c>
      <c r="D2638" s="7" t="s">
        <v>154</v>
      </c>
      <c r="E2638" s="7" t="n">
        <v>2</v>
      </c>
      <c r="F2638" s="7" t="n">
        <v>0</v>
      </c>
    </row>
    <row r="2639" spans="1:12">
      <c r="A2639" t="s">
        <v>4</v>
      </c>
      <c r="B2639" s="4" t="s">
        <v>5</v>
      </c>
    </row>
    <row r="2640" spans="1:12">
      <c r="A2640" t="n">
        <v>19875</v>
      </c>
      <c r="B2640" s="38" t="n">
        <v>28</v>
      </c>
    </row>
    <row r="2641" spans="1:9">
      <c r="A2641" t="s">
        <v>4</v>
      </c>
      <c r="B2641" s="4" t="s">
        <v>5</v>
      </c>
      <c r="C2641" s="4" t="s">
        <v>15</v>
      </c>
      <c r="D2641" s="4" t="s">
        <v>10</v>
      </c>
      <c r="E2641" s="4" t="s">
        <v>6</v>
      </c>
    </row>
    <row r="2642" spans="1:9">
      <c r="A2642" t="n">
        <v>19876</v>
      </c>
      <c r="B2642" s="36" t="n">
        <v>51</v>
      </c>
      <c r="C2642" s="7" t="n">
        <v>4</v>
      </c>
      <c r="D2642" s="7" t="n">
        <v>0</v>
      </c>
      <c r="E2642" s="7" t="s">
        <v>155</v>
      </c>
    </row>
    <row r="2643" spans="1:9">
      <c r="A2643" t="s">
        <v>4</v>
      </c>
      <c r="B2643" s="4" t="s">
        <v>5</v>
      </c>
      <c r="C2643" s="4" t="s">
        <v>10</v>
      </c>
    </row>
    <row r="2644" spans="1:9">
      <c r="A2644" t="n">
        <v>19890</v>
      </c>
      <c r="B2644" s="21" t="n">
        <v>16</v>
      </c>
      <c r="C2644" s="7" t="n">
        <v>0</v>
      </c>
    </row>
    <row r="2645" spans="1:9">
      <c r="A2645" t="s">
        <v>4</v>
      </c>
      <c r="B2645" s="4" t="s">
        <v>5</v>
      </c>
      <c r="C2645" s="4" t="s">
        <v>10</v>
      </c>
      <c r="D2645" s="4" t="s">
        <v>48</v>
      </c>
      <c r="E2645" s="4" t="s">
        <v>15</v>
      </c>
      <c r="F2645" s="4" t="s">
        <v>15</v>
      </c>
      <c r="G2645" s="4" t="s">
        <v>48</v>
      </c>
      <c r="H2645" s="4" t="s">
        <v>15</v>
      </c>
      <c r="I2645" s="4" t="s">
        <v>15</v>
      </c>
      <c r="J2645" s="4" t="s">
        <v>48</v>
      </c>
      <c r="K2645" s="4" t="s">
        <v>15</v>
      </c>
      <c r="L2645" s="4" t="s">
        <v>15</v>
      </c>
    </row>
    <row r="2646" spans="1:9">
      <c r="A2646" t="n">
        <v>19893</v>
      </c>
      <c r="B2646" s="37" t="n">
        <v>26</v>
      </c>
      <c r="C2646" s="7" t="n">
        <v>0</v>
      </c>
      <c r="D2646" s="7" t="s">
        <v>156</v>
      </c>
      <c r="E2646" s="7" t="n">
        <v>2</v>
      </c>
      <c r="F2646" s="7" t="n">
        <v>3</v>
      </c>
      <c r="G2646" s="7" t="s">
        <v>157</v>
      </c>
      <c r="H2646" s="7" t="n">
        <v>2</v>
      </c>
      <c r="I2646" s="7" t="n">
        <v>3</v>
      </c>
      <c r="J2646" s="7" t="s">
        <v>158</v>
      </c>
      <c r="K2646" s="7" t="n">
        <v>2</v>
      </c>
      <c r="L2646" s="7" t="n">
        <v>0</v>
      </c>
    </row>
    <row r="2647" spans="1:9">
      <c r="A2647" t="s">
        <v>4</v>
      </c>
      <c r="B2647" s="4" t="s">
        <v>5</v>
      </c>
    </row>
    <row r="2648" spans="1:9">
      <c r="A2648" t="n">
        <v>20171</v>
      </c>
      <c r="B2648" s="38" t="n">
        <v>28</v>
      </c>
    </row>
    <row r="2649" spans="1:9">
      <c r="A2649" t="s">
        <v>4</v>
      </c>
      <c r="B2649" s="4" t="s">
        <v>5</v>
      </c>
      <c r="C2649" s="4" t="s">
        <v>15</v>
      </c>
      <c r="D2649" s="4" t="s">
        <v>10</v>
      </c>
      <c r="E2649" s="4" t="s">
        <v>6</v>
      </c>
    </row>
    <row r="2650" spans="1:9">
      <c r="A2650" t="n">
        <v>20172</v>
      </c>
      <c r="B2650" s="36" t="n">
        <v>51</v>
      </c>
      <c r="C2650" s="7" t="n">
        <v>4</v>
      </c>
      <c r="D2650" s="7" t="n">
        <v>9</v>
      </c>
      <c r="E2650" s="7" t="s">
        <v>159</v>
      </c>
    </row>
    <row r="2651" spans="1:9">
      <c r="A2651" t="s">
        <v>4</v>
      </c>
      <c r="B2651" s="4" t="s">
        <v>5</v>
      </c>
      <c r="C2651" s="4" t="s">
        <v>10</v>
      </c>
    </row>
    <row r="2652" spans="1:9">
      <c r="A2652" t="n">
        <v>20185</v>
      </c>
      <c r="B2652" s="21" t="n">
        <v>16</v>
      </c>
      <c r="C2652" s="7" t="n">
        <v>0</v>
      </c>
    </row>
    <row r="2653" spans="1:9">
      <c r="A2653" t="s">
        <v>4</v>
      </c>
      <c r="B2653" s="4" t="s">
        <v>5</v>
      </c>
      <c r="C2653" s="4" t="s">
        <v>10</v>
      </c>
      <c r="D2653" s="4" t="s">
        <v>48</v>
      </c>
      <c r="E2653" s="4" t="s">
        <v>15</v>
      </c>
      <c r="F2653" s="4" t="s">
        <v>15</v>
      </c>
      <c r="G2653" s="4" t="s">
        <v>48</v>
      </c>
      <c r="H2653" s="4" t="s">
        <v>15</v>
      </c>
      <c r="I2653" s="4" t="s">
        <v>15</v>
      </c>
    </row>
    <row r="2654" spans="1:9">
      <c r="A2654" t="n">
        <v>20188</v>
      </c>
      <c r="B2654" s="37" t="n">
        <v>26</v>
      </c>
      <c r="C2654" s="7" t="n">
        <v>9</v>
      </c>
      <c r="D2654" s="7" t="s">
        <v>160</v>
      </c>
      <c r="E2654" s="7" t="n">
        <v>2</v>
      </c>
      <c r="F2654" s="7" t="n">
        <v>3</v>
      </c>
      <c r="G2654" s="7" t="s">
        <v>161</v>
      </c>
      <c r="H2654" s="7" t="n">
        <v>2</v>
      </c>
      <c r="I2654" s="7" t="n">
        <v>0</v>
      </c>
    </row>
    <row r="2655" spans="1:9">
      <c r="A2655" t="s">
        <v>4</v>
      </c>
      <c r="B2655" s="4" t="s">
        <v>5</v>
      </c>
    </row>
    <row r="2656" spans="1:9">
      <c r="A2656" t="n">
        <v>20281</v>
      </c>
      <c r="B2656" s="38" t="n">
        <v>28</v>
      </c>
    </row>
    <row r="2657" spans="1:12">
      <c r="A2657" t="s">
        <v>4</v>
      </c>
      <c r="B2657" s="4" t="s">
        <v>5</v>
      </c>
      <c r="C2657" s="4" t="s">
        <v>15</v>
      </c>
      <c r="D2657" s="4" t="s">
        <v>10</v>
      </c>
      <c r="E2657" s="4" t="s">
        <v>6</v>
      </c>
      <c r="F2657" s="4" t="s">
        <v>6</v>
      </c>
      <c r="G2657" s="4" t="s">
        <v>6</v>
      </c>
      <c r="H2657" s="4" t="s">
        <v>6</v>
      </c>
    </row>
    <row r="2658" spans="1:12">
      <c r="A2658" t="n">
        <v>20282</v>
      </c>
      <c r="B2658" s="36" t="n">
        <v>51</v>
      </c>
      <c r="C2658" s="7" t="n">
        <v>3</v>
      </c>
      <c r="D2658" s="7" t="n">
        <v>0</v>
      </c>
      <c r="E2658" s="7" t="s">
        <v>142</v>
      </c>
      <c r="F2658" s="7" t="s">
        <v>143</v>
      </c>
      <c r="G2658" s="7" t="s">
        <v>74</v>
      </c>
      <c r="H2658" s="7" t="s">
        <v>75</v>
      </c>
    </row>
    <row r="2659" spans="1:12">
      <c r="A2659" t="s">
        <v>4</v>
      </c>
      <c r="B2659" s="4" t="s">
        <v>5</v>
      </c>
      <c r="C2659" s="4" t="s">
        <v>10</v>
      </c>
      <c r="D2659" s="4" t="s">
        <v>15</v>
      </c>
      <c r="E2659" s="4" t="s">
        <v>22</v>
      </c>
      <c r="F2659" s="4" t="s">
        <v>10</v>
      </c>
    </row>
    <row r="2660" spans="1:12">
      <c r="A2660" t="n">
        <v>20295</v>
      </c>
      <c r="B2660" s="50" t="n">
        <v>59</v>
      </c>
      <c r="C2660" s="7" t="n">
        <v>0</v>
      </c>
      <c r="D2660" s="7" t="n">
        <v>13</v>
      </c>
      <c r="E2660" s="7" t="n">
        <v>0.100000001490116</v>
      </c>
      <c r="F2660" s="7" t="n">
        <v>4</v>
      </c>
    </row>
    <row r="2661" spans="1:12">
      <c r="A2661" t="s">
        <v>4</v>
      </c>
      <c r="B2661" s="4" t="s">
        <v>5</v>
      </c>
      <c r="C2661" s="4" t="s">
        <v>10</v>
      </c>
    </row>
    <row r="2662" spans="1:12">
      <c r="A2662" t="n">
        <v>20305</v>
      </c>
      <c r="B2662" s="21" t="n">
        <v>16</v>
      </c>
      <c r="C2662" s="7" t="n">
        <v>1000</v>
      </c>
    </row>
    <row r="2663" spans="1:12">
      <c r="A2663" t="s">
        <v>4</v>
      </c>
      <c r="B2663" s="4" t="s">
        <v>5</v>
      </c>
      <c r="C2663" s="4" t="s">
        <v>15</v>
      </c>
      <c r="D2663" s="4" t="s">
        <v>10</v>
      </c>
      <c r="E2663" s="4" t="s">
        <v>6</v>
      </c>
    </row>
    <row r="2664" spans="1:12">
      <c r="A2664" t="n">
        <v>20308</v>
      </c>
      <c r="B2664" s="36" t="n">
        <v>51</v>
      </c>
      <c r="C2664" s="7" t="n">
        <v>4</v>
      </c>
      <c r="D2664" s="7" t="n">
        <v>0</v>
      </c>
      <c r="E2664" s="7" t="s">
        <v>162</v>
      </c>
    </row>
    <row r="2665" spans="1:12">
      <c r="A2665" t="s">
        <v>4</v>
      </c>
      <c r="B2665" s="4" t="s">
        <v>5</v>
      </c>
      <c r="C2665" s="4" t="s">
        <v>10</v>
      </c>
    </row>
    <row r="2666" spans="1:12">
      <c r="A2666" t="n">
        <v>20322</v>
      </c>
      <c r="B2666" s="21" t="n">
        <v>16</v>
      </c>
      <c r="C2666" s="7" t="n">
        <v>0</v>
      </c>
    </row>
    <row r="2667" spans="1:12">
      <c r="A2667" t="s">
        <v>4</v>
      </c>
      <c r="B2667" s="4" t="s">
        <v>5</v>
      </c>
      <c r="C2667" s="4" t="s">
        <v>10</v>
      </c>
      <c r="D2667" s="4" t="s">
        <v>48</v>
      </c>
      <c r="E2667" s="4" t="s">
        <v>15</v>
      </c>
      <c r="F2667" s="4" t="s">
        <v>15</v>
      </c>
      <c r="G2667" s="4" t="s">
        <v>48</v>
      </c>
      <c r="H2667" s="4" t="s">
        <v>15</v>
      </c>
      <c r="I2667" s="4" t="s">
        <v>15</v>
      </c>
    </row>
    <row r="2668" spans="1:12">
      <c r="A2668" t="n">
        <v>20325</v>
      </c>
      <c r="B2668" s="37" t="n">
        <v>26</v>
      </c>
      <c r="C2668" s="7" t="n">
        <v>0</v>
      </c>
      <c r="D2668" s="7" t="s">
        <v>163</v>
      </c>
      <c r="E2668" s="7" t="n">
        <v>2</v>
      </c>
      <c r="F2668" s="7" t="n">
        <v>3</v>
      </c>
      <c r="G2668" s="7" t="s">
        <v>164</v>
      </c>
      <c r="H2668" s="7" t="n">
        <v>2</v>
      </c>
      <c r="I2668" s="7" t="n">
        <v>0</v>
      </c>
    </row>
    <row r="2669" spans="1:12">
      <c r="A2669" t="s">
        <v>4</v>
      </c>
      <c r="B2669" s="4" t="s">
        <v>5</v>
      </c>
    </row>
    <row r="2670" spans="1:12">
      <c r="A2670" t="n">
        <v>20438</v>
      </c>
      <c r="B2670" s="38" t="n">
        <v>28</v>
      </c>
    </row>
    <row r="2671" spans="1:12">
      <c r="A2671" t="s">
        <v>4</v>
      </c>
      <c r="B2671" s="4" t="s">
        <v>5</v>
      </c>
      <c r="C2671" s="4" t="s">
        <v>15</v>
      </c>
      <c r="D2671" s="4" t="s">
        <v>10</v>
      </c>
      <c r="E2671" s="4" t="s">
        <v>6</v>
      </c>
    </row>
    <row r="2672" spans="1:12">
      <c r="A2672" t="n">
        <v>20439</v>
      </c>
      <c r="B2672" s="36" t="n">
        <v>51</v>
      </c>
      <c r="C2672" s="7" t="n">
        <v>4</v>
      </c>
      <c r="D2672" s="7" t="n">
        <v>9</v>
      </c>
      <c r="E2672" s="7" t="s">
        <v>165</v>
      </c>
    </row>
    <row r="2673" spans="1:9">
      <c r="A2673" t="s">
        <v>4</v>
      </c>
      <c r="B2673" s="4" t="s">
        <v>5</v>
      </c>
      <c r="C2673" s="4" t="s">
        <v>10</v>
      </c>
    </row>
    <row r="2674" spans="1:9">
      <c r="A2674" t="n">
        <v>20453</v>
      </c>
      <c r="B2674" s="21" t="n">
        <v>16</v>
      </c>
      <c r="C2674" s="7" t="n">
        <v>0</v>
      </c>
    </row>
    <row r="2675" spans="1:9">
      <c r="A2675" t="s">
        <v>4</v>
      </c>
      <c r="B2675" s="4" t="s">
        <v>5</v>
      </c>
      <c r="C2675" s="4" t="s">
        <v>10</v>
      </c>
      <c r="D2675" s="4" t="s">
        <v>48</v>
      </c>
      <c r="E2675" s="4" t="s">
        <v>15</v>
      </c>
      <c r="F2675" s="4" t="s">
        <v>15</v>
      </c>
    </row>
    <row r="2676" spans="1:9">
      <c r="A2676" t="n">
        <v>20456</v>
      </c>
      <c r="B2676" s="37" t="n">
        <v>26</v>
      </c>
      <c r="C2676" s="7" t="n">
        <v>9</v>
      </c>
      <c r="D2676" s="7" t="s">
        <v>166</v>
      </c>
      <c r="E2676" s="7" t="n">
        <v>2</v>
      </c>
      <c r="F2676" s="7" t="n">
        <v>0</v>
      </c>
    </row>
    <row r="2677" spans="1:9">
      <c r="A2677" t="s">
        <v>4</v>
      </c>
      <c r="B2677" s="4" t="s">
        <v>5</v>
      </c>
    </row>
    <row r="2678" spans="1:9">
      <c r="A2678" t="n">
        <v>20508</v>
      </c>
      <c r="B2678" s="38" t="n">
        <v>28</v>
      </c>
    </row>
    <row r="2679" spans="1:9">
      <c r="A2679" t="s">
        <v>4</v>
      </c>
      <c r="B2679" s="4" t="s">
        <v>5</v>
      </c>
      <c r="C2679" s="4" t="s">
        <v>15</v>
      </c>
      <c r="D2679" s="4" t="s">
        <v>10</v>
      </c>
      <c r="E2679" s="4" t="s">
        <v>6</v>
      </c>
    </row>
    <row r="2680" spans="1:9">
      <c r="A2680" t="n">
        <v>20509</v>
      </c>
      <c r="B2680" s="36" t="n">
        <v>51</v>
      </c>
      <c r="C2680" s="7" t="n">
        <v>4</v>
      </c>
      <c r="D2680" s="7" t="n">
        <v>0</v>
      </c>
      <c r="E2680" s="7" t="s">
        <v>167</v>
      </c>
    </row>
    <row r="2681" spans="1:9">
      <c r="A2681" t="s">
        <v>4</v>
      </c>
      <c r="B2681" s="4" t="s">
        <v>5</v>
      </c>
      <c r="C2681" s="4" t="s">
        <v>10</v>
      </c>
    </row>
    <row r="2682" spans="1:9">
      <c r="A2682" t="n">
        <v>20524</v>
      </c>
      <c r="B2682" s="21" t="n">
        <v>16</v>
      </c>
      <c r="C2682" s="7" t="n">
        <v>0</v>
      </c>
    </row>
    <row r="2683" spans="1:9">
      <c r="A2683" t="s">
        <v>4</v>
      </c>
      <c r="B2683" s="4" t="s">
        <v>5</v>
      </c>
      <c r="C2683" s="4" t="s">
        <v>10</v>
      </c>
      <c r="D2683" s="4" t="s">
        <v>48</v>
      </c>
      <c r="E2683" s="4" t="s">
        <v>15</v>
      </c>
      <c r="F2683" s="4" t="s">
        <v>15</v>
      </c>
      <c r="G2683" s="4" t="s">
        <v>48</v>
      </c>
      <c r="H2683" s="4" t="s">
        <v>15</v>
      </c>
      <c r="I2683" s="4" t="s">
        <v>15</v>
      </c>
      <c r="J2683" s="4" t="s">
        <v>48</v>
      </c>
      <c r="K2683" s="4" t="s">
        <v>15</v>
      </c>
      <c r="L2683" s="4" t="s">
        <v>15</v>
      </c>
    </row>
    <row r="2684" spans="1:9">
      <c r="A2684" t="n">
        <v>20527</v>
      </c>
      <c r="B2684" s="37" t="n">
        <v>26</v>
      </c>
      <c r="C2684" s="7" t="n">
        <v>0</v>
      </c>
      <c r="D2684" s="7" t="s">
        <v>168</v>
      </c>
      <c r="E2684" s="7" t="n">
        <v>2</v>
      </c>
      <c r="F2684" s="7" t="n">
        <v>3</v>
      </c>
      <c r="G2684" s="7" t="s">
        <v>169</v>
      </c>
      <c r="H2684" s="7" t="n">
        <v>2</v>
      </c>
      <c r="I2684" s="7" t="n">
        <v>3</v>
      </c>
      <c r="J2684" s="7" t="s">
        <v>170</v>
      </c>
      <c r="K2684" s="7" t="n">
        <v>2</v>
      </c>
      <c r="L2684" s="7" t="n">
        <v>0</v>
      </c>
    </row>
    <row r="2685" spans="1:9">
      <c r="A2685" t="s">
        <v>4</v>
      </c>
      <c r="B2685" s="4" t="s">
        <v>5</v>
      </c>
    </row>
    <row r="2686" spans="1:9">
      <c r="A2686" t="n">
        <v>20617</v>
      </c>
      <c r="B2686" s="38" t="n">
        <v>28</v>
      </c>
    </row>
    <row r="2687" spans="1:9">
      <c r="A2687" t="s">
        <v>4</v>
      </c>
      <c r="B2687" s="4" t="s">
        <v>5</v>
      </c>
      <c r="C2687" s="4" t="s">
        <v>15</v>
      </c>
      <c r="D2687" s="4" t="s">
        <v>10</v>
      </c>
      <c r="E2687" s="4" t="s">
        <v>6</v>
      </c>
    </row>
    <row r="2688" spans="1:9">
      <c r="A2688" t="n">
        <v>20618</v>
      </c>
      <c r="B2688" s="36" t="n">
        <v>51</v>
      </c>
      <c r="C2688" s="7" t="n">
        <v>4</v>
      </c>
      <c r="D2688" s="7" t="n">
        <v>9</v>
      </c>
      <c r="E2688" s="7" t="s">
        <v>171</v>
      </c>
    </row>
    <row r="2689" spans="1:12">
      <c r="A2689" t="s">
        <v>4</v>
      </c>
      <c r="B2689" s="4" t="s">
        <v>5</v>
      </c>
      <c r="C2689" s="4" t="s">
        <v>10</v>
      </c>
    </row>
    <row r="2690" spans="1:12">
      <c r="A2690" t="n">
        <v>20631</v>
      </c>
      <c r="B2690" s="21" t="n">
        <v>16</v>
      </c>
      <c r="C2690" s="7" t="n">
        <v>0</v>
      </c>
    </row>
    <row r="2691" spans="1:12">
      <c r="A2691" t="s">
        <v>4</v>
      </c>
      <c r="B2691" s="4" t="s">
        <v>5</v>
      </c>
      <c r="C2691" s="4" t="s">
        <v>10</v>
      </c>
      <c r="D2691" s="4" t="s">
        <v>48</v>
      </c>
      <c r="E2691" s="4" t="s">
        <v>15</v>
      </c>
      <c r="F2691" s="4" t="s">
        <v>15</v>
      </c>
      <c r="G2691" s="4" t="s">
        <v>48</v>
      </c>
      <c r="H2691" s="4" t="s">
        <v>15</v>
      </c>
      <c r="I2691" s="4" t="s">
        <v>15</v>
      </c>
      <c r="J2691" s="4" t="s">
        <v>48</v>
      </c>
      <c r="K2691" s="4" t="s">
        <v>15</v>
      </c>
      <c r="L2691" s="4" t="s">
        <v>15</v>
      </c>
    </row>
    <row r="2692" spans="1:12">
      <c r="A2692" t="n">
        <v>20634</v>
      </c>
      <c r="B2692" s="37" t="n">
        <v>26</v>
      </c>
      <c r="C2692" s="7" t="n">
        <v>9</v>
      </c>
      <c r="D2692" s="7" t="s">
        <v>172</v>
      </c>
      <c r="E2692" s="7" t="n">
        <v>2</v>
      </c>
      <c r="F2692" s="7" t="n">
        <v>3</v>
      </c>
      <c r="G2692" s="7" t="s">
        <v>173</v>
      </c>
      <c r="H2692" s="7" t="n">
        <v>2</v>
      </c>
      <c r="I2692" s="7" t="n">
        <v>3</v>
      </c>
      <c r="J2692" s="7" t="s">
        <v>174</v>
      </c>
      <c r="K2692" s="7" t="n">
        <v>2</v>
      </c>
      <c r="L2692" s="7" t="n">
        <v>0</v>
      </c>
    </row>
    <row r="2693" spans="1:12">
      <c r="A2693" t="s">
        <v>4</v>
      </c>
      <c r="B2693" s="4" t="s">
        <v>5</v>
      </c>
    </row>
    <row r="2694" spans="1:12">
      <c r="A2694" t="n">
        <v>20870</v>
      </c>
      <c r="B2694" s="38" t="n">
        <v>28</v>
      </c>
    </row>
    <row r="2695" spans="1:12">
      <c r="A2695" t="s">
        <v>4</v>
      </c>
      <c r="B2695" s="4" t="s">
        <v>5</v>
      </c>
      <c r="C2695" s="4" t="s">
        <v>15</v>
      </c>
      <c r="D2695" s="4" t="s">
        <v>10</v>
      </c>
      <c r="E2695" s="4" t="s">
        <v>6</v>
      </c>
    </row>
    <row r="2696" spans="1:12">
      <c r="A2696" t="n">
        <v>20871</v>
      </c>
      <c r="B2696" s="36" t="n">
        <v>51</v>
      </c>
      <c r="C2696" s="7" t="n">
        <v>4</v>
      </c>
      <c r="D2696" s="7" t="n">
        <v>0</v>
      </c>
      <c r="E2696" s="7" t="s">
        <v>175</v>
      </c>
    </row>
    <row r="2697" spans="1:12">
      <c r="A2697" t="s">
        <v>4</v>
      </c>
      <c r="B2697" s="4" t="s">
        <v>5</v>
      </c>
      <c r="C2697" s="4" t="s">
        <v>10</v>
      </c>
    </row>
    <row r="2698" spans="1:12">
      <c r="A2698" t="n">
        <v>20884</v>
      </c>
      <c r="B2698" s="21" t="n">
        <v>16</v>
      </c>
      <c r="C2698" s="7" t="n">
        <v>0</v>
      </c>
    </row>
    <row r="2699" spans="1:12">
      <c r="A2699" t="s">
        <v>4</v>
      </c>
      <c r="B2699" s="4" t="s">
        <v>5</v>
      </c>
      <c r="C2699" s="4" t="s">
        <v>10</v>
      </c>
      <c r="D2699" s="4" t="s">
        <v>48</v>
      </c>
      <c r="E2699" s="4" t="s">
        <v>15</v>
      </c>
      <c r="F2699" s="4" t="s">
        <v>15</v>
      </c>
      <c r="G2699" s="4" t="s">
        <v>48</v>
      </c>
      <c r="H2699" s="4" t="s">
        <v>15</v>
      </c>
      <c r="I2699" s="4" t="s">
        <v>15</v>
      </c>
      <c r="J2699" s="4" t="s">
        <v>48</v>
      </c>
      <c r="K2699" s="4" t="s">
        <v>15</v>
      </c>
      <c r="L2699" s="4" t="s">
        <v>15</v>
      </c>
    </row>
    <row r="2700" spans="1:12">
      <c r="A2700" t="n">
        <v>20887</v>
      </c>
      <c r="B2700" s="37" t="n">
        <v>26</v>
      </c>
      <c r="C2700" s="7" t="n">
        <v>0</v>
      </c>
      <c r="D2700" s="7" t="s">
        <v>176</v>
      </c>
      <c r="E2700" s="7" t="n">
        <v>2</v>
      </c>
      <c r="F2700" s="7" t="n">
        <v>3</v>
      </c>
      <c r="G2700" s="7" t="s">
        <v>177</v>
      </c>
      <c r="H2700" s="7" t="n">
        <v>2</v>
      </c>
      <c r="I2700" s="7" t="n">
        <v>3</v>
      </c>
      <c r="J2700" s="7" t="s">
        <v>178</v>
      </c>
      <c r="K2700" s="7" t="n">
        <v>2</v>
      </c>
      <c r="L2700" s="7" t="n">
        <v>0</v>
      </c>
    </row>
    <row r="2701" spans="1:12">
      <c r="A2701" t="s">
        <v>4</v>
      </c>
      <c r="B2701" s="4" t="s">
        <v>5</v>
      </c>
    </row>
    <row r="2702" spans="1:12">
      <c r="A2702" t="n">
        <v>21059</v>
      </c>
      <c r="B2702" s="38" t="n">
        <v>28</v>
      </c>
    </row>
    <row r="2703" spans="1:12">
      <c r="A2703" t="s">
        <v>4</v>
      </c>
      <c r="B2703" s="4" t="s">
        <v>5</v>
      </c>
      <c r="C2703" s="4" t="s">
        <v>15</v>
      </c>
      <c r="D2703" s="4" t="s">
        <v>10</v>
      </c>
      <c r="E2703" s="4" t="s">
        <v>6</v>
      </c>
    </row>
    <row r="2704" spans="1:12">
      <c r="A2704" t="n">
        <v>21060</v>
      </c>
      <c r="B2704" s="36" t="n">
        <v>51</v>
      </c>
      <c r="C2704" s="7" t="n">
        <v>4</v>
      </c>
      <c r="D2704" s="7" t="n">
        <v>9</v>
      </c>
      <c r="E2704" s="7" t="s">
        <v>145</v>
      </c>
    </row>
    <row r="2705" spans="1:12">
      <c r="A2705" t="s">
        <v>4</v>
      </c>
      <c r="B2705" s="4" t="s">
        <v>5</v>
      </c>
      <c r="C2705" s="4" t="s">
        <v>10</v>
      </c>
    </row>
    <row r="2706" spans="1:12">
      <c r="A2706" t="n">
        <v>21074</v>
      </c>
      <c r="B2706" s="21" t="n">
        <v>16</v>
      </c>
      <c r="C2706" s="7" t="n">
        <v>0</v>
      </c>
    </row>
    <row r="2707" spans="1:12">
      <c r="A2707" t="s">
        <v>4</v>
      </c>
      <c r="B2707" s="4" t="s">
        <v>5</v>
      </c>
      <c r="C2707" s="4" t="s">
        <v>10</v>
      </c>
      <c r="D2707" s="4" t="s">
        <v>48</v>
      </c>
      <c r="E2707" s="4" t="s">
        <v>15</v>
      </c>
      <c r="F2707" s="4" t="s">
        <v>15</v>
      </c>
      <c r="G2707" s="4" t="s">
        <v>48</v>
      </c>
      <c r="H2707" s="4" t="s">
        <v>15</v>
      </c>
      <c r="I2707" s="4" t="s">
        <v>15</v>
      </c>
      <c r="J2707" s="4" t="s">
        <v>48</v>
      </c>
      <c r="K2707" s="4" t="s">
        <v>15</v>
      </c>
      <c r="L2707" s="4" t="s">
        <v>15</v>
      </c>
    </row>
    <row r="2708" spans="1:12">
      <c r="A2708" t="n">
        <v>21077</v>
      </c>
      <c r="B2708" s="37" t="n">
        <v>26</v>
      </c>
      <c r="C2708" s="7" t="n">
        <v>9</v>
      </c>
      <c r="D2708" s="7" t="s">
        <v>179</v>
      </c>
      <c r="E2708" s="7" t="n">
        <v>2</v>
      </c>
      <c r="F2708" s="7" t="n">
        <v>3</v>
      </c>
      <c r="G2708" s="7" t="s">
        <v>180</v>
      </c>
      <c r="H2708" s="7" t="n">
        <v>2</v>
      </c>
      <c r="I2708" s="7" t="n">
        <v>3</v>
      </c>
      <c r="J2708" s="7" t="s">
        <v>181</v>
      </c>
      <c r="K2708" s="7" t="n">
        <v>2</v>
      </c>
      <c r="L2708" s="7" t="n">
        <v>0</v>
      </c>
    </row>
    <row r="2709" spans="1:12">
      <c r="A2709" t="s">
        <v>4</v>
      </c>
      <c r="B2709" s="4" t="s">
        <v>5</v>
      </c>
    </row>
    <row r="2710" spans="1:12">
      <c r="A2710" t="n">
        <v>21242</v>
      </c>
      <c r="B2710" s="38" t="n">
        <v>28</v>
      </c>
    </row>
    <row r="2711" spans="1:12">
      <c r="A2711" t="s">
        <v>4</v>
      </c>
      <c r="B2711" s="4" t="s">
        <v>5</v>
      </c>
      <c r="C2711" s="4" t="s">
        <v>15</v>
      </c>
      <c r="D2711" s="4" t="s">
        <v>10</v>
      </c>
      <c r="E2711" s="4" t="s">
        <v>6</v>
      </c>
    </row>
    <row r="2712" spans="1:12">
      <c r="A2712" t="n">
        <v>21243</v>
      </c>
      <c r="B2712" s="36" t="n">
        <v>51</v>
      </c>
      <c r="C2712" s="7" t="n">
        <v>4</v>
      </c>
      <c r="D2712" s="7" t="n">
        <v>0</v>
      </c>
      <c r="E2712" s="7" t="s">
        <v>182</v>
      </c>
    </row>
    <row r="2713" spans="1:12">
      <c r="A2713" t="s">
        <v>4</v>
      </c>
      <c r="B2713" s="4" t="s">
        <v>5</v>
      </c>
      <c r="C2713" s="4" t="s">
        <v>10</v>
      </c>
    </row>
    <row r="2714" spans="1:12">
      <c r="A2714" t="n">
        <v>21257</v>
      </c>
      <c r="B2714" s="21" t="n">
        <v>16</v>
      </c>
      <c r="C2714" s="7" t="n">
        <v>0</v>
      </c>
    </row>
    <row r="2715" spans="1:12">
      <c r="A2715" t="s">
        <v>4</v>
      </c>
      <c r="B2715" s="4" t="s">
        <v>5</v>
      </c>
      <c r="C2715" s="4" t="s">
        <v>10</v>
      </c>
      <c r="D2715" s="4" t="s">
        <v>48</v>
      </c>
      <c r="E2715" s="4" t="s">
        <v>15</v>
      </c>
      <c r="F2715" s="4" t="s">
        <v>15</v>
      </c>
    </row>
    <row r="2716" spans="1:12">
      <c r="A2716" t="n">
        <v>21260</v>
      </c>
      <c r="B2716" s="37" t="n">
        <v>26</v>
      </c>
      <c r="C2716" s="7" t="n">
        <v>0</v>
      </c>
      <c r="D2716" s="7" t="s">
        <v>183</v>
      </c>
      <c r="E2716" s="7" t="n">
        <v>2</v>
      </c>
      <c r="F2716" s="7" t="n">
        <v>0</v>
      </c>
    </row>
    <row r="2717" spans="1:12">
      <c r="A2717" t="s">
        <v>4</v>
      </c>
      <c r="B2717" s="4" t="s">
        <v>5</v>
      </c>
    </row>
    <row r="2718" spans="1:12">
      <c r="A2718" t="n">
        <v>21349</v>
      </c>
      <c r="B2718" s="38" t="n">
        <v>28</v>
      </c>
    </row>
    <row r="2719" spans="1:12">
      <c r="A2719" t="s">
        <v>4</v>
      </c>
      <c r="B2719" s="4" t="s">
        <v>5</v>
      </c>
      <c r="C2719" s="4" t="s">
        <v>15</v>
      </c>
      <c r="D2719" s="4" t="s">
        <v>10</v>
      </c>
      <c r="E2719" s="4" t="s">
        <v>6</v>
      </c>
      <c r="F2719" s="4" t="s">
        <v>6</v>
      </c>
      <c r="G2719" s="4" t="s">
        <v>6</v>
      </c>
      <c r="H2719" s="4" t="s">
        <v>6</v>
      </c>
    </row>
    <row r="2720" spans="1:12">
      <c r="A2720" t="n">
        <v>21350</v>
      </c>
      <c r="B2720" s="36" t="n">
        <v>51</v>
      </c>
      <c r="C2720" s="7" t="n">
        <v>3</v>
      </c>
      <c r="D2720" s="7" t="n">
        <v>0</v>
      </c>
      <c r="E2720" s="7" t="s">
        <v>140</v>
      </c>
      <c r="F2720" s="7" t="s">
        <v>75</v>
      </c>
      <c r="G2720" s="7" t="s">
        <v>74</v>
      </c>
      <c r="H2720" s="7" t="s">
        <v>75</v>
      </c>
    </row>
    <row r="2721" spans="1:12">
      <c r="A2721" t="s">
        <v>4</v>
      </c>
      <c r="B2721" s="4" t="s">
        <v>5</v>
      </c>
      <c r="C2721" s="4" t="s">
        <v>10</v>
      </c>
      <c r="D2721" s="4" t="s">
        <v>15</v>
      </c>
      <c r="E2721" s="4" t="s">
        <v>22</v>
      </c>
      <c r="F2721" s="4" t="s">
        <v>10</v>
      </c>
    </row>
    <row r="2722" spans="1:12">
      <c r="A2722" t="n">
        <v>21363</v>
      </c>
      <c r="B2722" s="50" t="n">
        <v>59</v>
      </c>
      <c r="C2722" s="7" t="n">
        <v>0</v>
      </c>
      <c r="D2722" s="7" t="n">
        <v>9</v>
      </c>
      <c r="E2722" s="7" t="n">
        <v>0.100000001490116</v>
      </c>
      <c r="F2722" s="7" t="n">
        <v>4</v>
      </c>
    </row>
    <row r="2723" spans="1:12">
      <c r="A2723" t="s">
        <v>4</v>
      </c>
      <c r="B2723" s="4" t="s">
        <v>5</v>
      </c>
      <c r="C2723" s="4" t="s">
        <v>10</v>
      </c>
    </row>
    <row r="2724" spans="1:12">
      <c r="A2724" t="n">
        <v>21373</v>
      </c>
      <c r="B2724" s="21" t="n">
        <v>16</v>
      </c>
      <c r="C2724" s="7" t="n">
        <v>1500</v>
      </c>
    </row>
    <row r="2725" spans="1:12">
      <c r="A2725" t="s">
        <v>4</v>
      </c>
      <c r="B2725" s="4" t="s">
        <v>5</v>
      </c>
      <c r="C2725" s="4" t="s">
        <v>15</v>
      </c>
      <c r="D2725" s="4" t="s">
        <v>10</v>
      </c>
      <c r="E2725" s="4" t="s">
        <v>6</v>
      </c>
    </row>
    <row r="2726" spans="1:12">
      <c r="A2726" t="n">
        <v>21376</v>
      </c>
      <c r="B2726" s="36" t="n">
        <v>51</v>
      </c>
      <c r="C2726" s="7" t="n">
        <v>4</v>
      </c>
      <c r="D2726" s="7" t="n">
        <v>0</v>
      </c>
      <c r="E2726" s="7" t="s">
        <v>155</v>
      </c>
    </row>
    <row r="2727" spans="1:12">
      <c r="A2727" t="s">
        <v>4</v>
      </c>
      <c r="B2727" s="4" t="s">
        <v>5</v>
      </c>
      <c r="C2727" s="4" t="s">
        <v>10</v>
      </c>
    </row>
    <row r="2728" spans="1:12">
      <c r="A2728" t="n">
        <v>21390</v>
      </c>
      <c r="B2728" s="21" t="n">
        <v>16</v>
      </c>
      <c r="C2728" s="7" t="n">
        <v>0</v>
      </c>
    </row>
    <row r="2729" spans="1:12">
      <c r="A2729" t="s">
        <v>4</v>
      </c>
      <c r="B2729" s="4" t="s">
        <v>5</v>
      </c>
      <c r="C2729" s="4" t="s">
        <v>10</v>
      </c>
      <c r="D2729" s="4" t="s">
        <v>48</v>
      </c>
      <c r="E2729" s="4" t="s">
        <v>15</v>
      </c>
      <c r="F2729" s="4" t="s">
        <v>15</v>
      </c>
      <c r="G2729" s="4" t="s">
        <v>48</v>
      </c>
      <c r="H2729" s="4" t="s">
        <v>15</v>
      </c>
      <c r="I2729" s="4" t="s">
        <v>15</v>
      </c>
      <c r="J2729" s="4" t="s">
        <v>48</v>
      </c>
      <c r="K2729" s="4" t="s">
        <v>15</v>
      </c>
      <c r="L2729" s="4" t="s">
        <v>15</v>
      </c>
    </row>
    <row r="2730" spans="1:12">
      <c r="A2730" t="n">
        <v>21393</v>
      </c>
      <c r="B2730" s="37" t="n">
        <v>26</v>
      </c>
      <c r="C2730" s="7" t="n">
        <v>0</v>
      </c>
      <c r="D2730" s="7" t="s">
        <v>184</v>
      </c>
      <c r="E2730" s="7" t="n">
        <v>2</v>
      </c>
      <c r="F2730" s="7" t="n">
        <v>3</v>
      </c>
      <c r="G2730" s="7" t="s">
        <v>185</v>
      </c>
      <c r="H2730" s="7" t="n">
        <v>2</v>
      </c>
      <c r="I2730" s="7" t="n">
        <v>3</v>
      </c>
      <c r="J2730" s="7" t="s">
        <v>186</v>
      </c>
      <c r="K2730" s="7" t="n">
        <v>2</v>
      </c>
      <c r="L2730" s="7" t="n">
        <v>0</v>
      </c>
    </row>
    <row r="2731" spans="1:12">
      <c r="A2731" t="s">
        <v>4</v>
      </c>
      <c r="B2731" s="4" t="s">
        <v>5</v>
      </c>
    </row>
    <row r="2732" spans="1:12">
      <c r="A2732" t="n">
        <v>21647</v>
      </c>
      <c r="B2732" s="38" t="n">
        <v>28</v>
      </c>
    </row>
    <row r="2733" spans="1:12">
      <c r="A2733" t="s">
        <v>4</v>
      </c>
      <c r="B2733" s="4" t="s">
        <v>5</v>
      </c>
      <c r="C2733" s="4" t="s">
        <v>15</v>
      </c>
      <c r="D2733" s="4" t="s">
        <v>10</v>
      </c>
      <c r="E2733" s="4" t="s">
        <v>6</v>
      </c>
      <c r="F2733" s="4" t="s">
        <v>6</v>
      </c>
      <c r="G2733" s="4" t="s">
        <v>6</v>
      </c>
      <c r="H2733" s="4" t="s">
        <v>6</v>
      </c>
    </row>
    <row r="2734" spans="1:12">
      <c r="A2734" t="n">
        <v>21648</v>
      </c>
      <c r="B2734" s="36" t="n">
        <v>51</v>
      </c>
      <c r="C2734" s="7" t="n">
        <v>3</v>
      </c>
      <c r="D2734" s="7" t="n">
        <v>9</v>
      </c>
      <c r="E2734" s="7" t="s">
        <v>142</v>
      </c>
      <c r="F2734" s="7" t="s">
        <v>143</v>
      </c>
      <c r="G2734" s="7" t="s">
        <v>74</v>
      </c>
      <c r="H2734" s="7" t="s">
        <v>75</v>
      </c>
    </row>
    <row r="2735" spans="1:12">
      <c r="A2735" t="s">
        <v>4</v>
      </c>
      <c r="B2735" s="4" t="s">
        <v>5</v>
      </c>
      <c r="C2735" s="4" t="s">
        <v>10</v>
      </c>
      <c r="D2735" s="4" t="s">
        <v>15</v>
      </c>
      <c r="E2735" s="4" t="s">
        <v>22</v>
      </c>
      <c r="F2735" s="4" t="s">
        <v>10</v>
      </c>
    </row>
    <row r="2736" spans="1:12">
      <c r="A2736" t="n">
        <v>21661</v>
      </c>
      <c r="B2736" s="50" t="n">
        <v>59</v>
      </c>
      <c r="C2736" s="7" t="n">
        <v>9</v>
      </c>
      <c r="D2736" s="7" t="n">
        <v>13</v>
      </c>
      <c r="E2736" s="7" t="n">
        <v>0.100000001490116</v>
      </c>
      <c r="F2736" s="7" t="n">
        <v>4</v>
      </c>
    </row>
    <row r="2737" spans="1:12">
      <c r="A2737" t="s">
        <v>4</v>
      </c>
      <c r="B2737" s="4" t="s">
        <v>5</v>
      </c>
      <c r="C2737" s="4" t="s">
        <v>10</v>
      </c>
    </row>
    <row r="2738" spans="1:12">
      <c r="A2738" t="n">
        <v>21671</v>
      </c>
      <c r="B2738" s="21" t="n">
        <v>16</v>
      </c>
      <c r="C2738" s="7" t="n">
        <v>1000</v>
      </c>
    </row>
    <row r="2739" spans="1:12">
      <c r="A2739" t="s">
        <v>4</v>
      </c>
      <c r="B2739" s="4" t="s">
        <v>5</v>
      </c>
      <c r="C2739" s="4" t="s">
        <v>15</v>
      </c>
      <c r="D2739" s="4" t="s">
        <v>10</v>
      </c>
      <c r="E2739" s="4" t="s">
        <v>6</v>
      </c>
    </row>
    <row r="2740" spans="1:12">
      <c r="A2740" t="n">
        <v>21674</v>
      </c>
      <c r="B2740" s="36" t="n">
        <v>51</v>
      </c>
      <c r="C2740" s="7" t="n">
        <v>4</v>
      </c>
      <c r="D2740" s="7" t="n">
        <v>9</v>
      </c>
      <c r="E2740" s="7" t="s">
        <v>187</v>
      </c>
    </row>
    <row r="2741" spans="1:12">
      <c r="A2741" t="s">
        <v>4</v>
      </c>
      <c r="B2741" s="4" t="s">
        <v>5</v>
      </c>
      <c r="C2741" s="4" t="s">
        <v>10</v>
      </c>
    </row>
    <row r="2742" spans="1:12">
      <c r="A2742" t="n">
        <v>21688</v>
      </c>
      <c r="B2742" s="21" t="n">
        <v>16</v>
      </c>
      <c r="C2742" s="7" t="n">
        <v>0</v>
      </c>
    </row>
    <row r="2743" spans="1:12">
      <c r="A2743" t="s">
        <v>4</v>
      </c>
      <c r="B2743" s="4" t="s">
        <v>5</v>
      </c>
      <c r="C2743" s="4" t="s">
        <v>10</v>
      </c>
      <c r="D2743" s="4" t="s">
        <v>48</v>
      </c>
      <c r="E2743" s="4" t="s">
        <v>15</v>
      </c>
      <c r="F2743" s="4" t="s">
        <v>15</v>
      </c>
      <c r="G2743" s="4" t="s">
        <v>48</v>
      </c>
      <c r="H2743" s="4" t="s">
        <v>15</v>
      </c>
      <c r="I2743" s="4" t="s">
        <v>15</v>
      </c>
      <c r="J2743" s="4" t="s">
        <v>48</v>
      </c>
      <c r="K2743" s="4" t="s">
        <v>15</v>
      </c>
      <c r="L2743" s="4" t="s">
        <v>15</v>
      </c>
    </row>
    <row r="2744" spans="1:12">
      <c r="A2744" t="n">
        <v>21691</v>
      </c>
      <c r="B2744" s="37" t="n">
        <v>26</v>
      </c>
      <c r="C2744" s="7" t="n">
        <v>9</v>
      </c>
      <c r="D2744" s="7" t="s">
        <v>188</v>
      </c>
      <c r="E2744" s="7" t="n">
        <v>2</v>
      </c>
      <c r="F2744" s="7" t="n">
        <v>3</v>
      </c>
      <c r="G2744" s="7" t="s">
        <v>189</v>
      </c>
      <c r="H2744" s="7" t="n">
        <v>2</v>
      </c>
      <c r="I2744" s="7" t="n">
        <v>3</v>
      </c>
      <c r="J2744" s="7" t="s">
        <v>190</v>
      </c>
      <c r="K2744" s="7" t="n">
        <v>2</v>
      </c>
      <c r="L2744" s="7" t="n">
        <v>0</v>
      </c>
    </row>
    <row r="2745" spans="1:12">
      <c r="A2745" t="s">
        <v>4</v>
      </c>
      <c r="B2745" s="4" t="s">
        <v>5</v>
      </c>
    </row>
    <row r="2746" spans="1:12">
      <c r="A2746" t="n">
        <v>21927</v>
      </c>
      <c r="B2746" s="38" t="n">
        <v>28</v>
      </c>
    </row>
    <row r="2747" spans="1:12">
      <c r="A2747" t="s">
        <v>4</v>
      </c>
      <c r="B2747" s="4" t="s">
        <v>5</v>
      </c>
      <c r="C2747" s="4" t="s">
        <v>15</v>
      </c>
      <c r="D2747" s="4" t="s">
        <v>10</v>
      </c>
      <c r="E2747" s="4" t="s">
        <v>6</v>
      </c>
    </row>
    <row r="2748" spans="1:12">
      <c r="A2748" t="n">
        <v>21928</v>
      </c>
      <c r="B2748" s="36" t="n">
        <v>51</v>
      </c>
      <c r="C2748" s="7" t="n">
        <v>4</v>
      </c>
      <c r="D2748" s="7" t="n">
        <v>0</v>
      </c>
      <c r="E2748" s="7" t="s">
        <v>191</v>
      </c>
    </row>
    <row r="2749" spans="1:12">
      <c r="A2749" t="s">
        <v>4</v>
      </c>
      <c r="B2749" s="4" t="s">
        <v>5</v>
      </c>
      <c r="C2749" s="4" t="s">
        <v>10</v>
      </c>
    </row>
    <row r="2750" spans="1:12">
      <c r="A2750" t="n">
        <v>21941</v>
      </c>
      <c r="B2750" s="21" t="n">
        <v>16</v>
      </c>
      <c r="C2750" s="7" t="n">
        <v>0</v>
      </c>
    </row>
    <row r="2751" spans="1:12">
      <c r="A2751" t="s">
        <v>4</v>
      </c>
      <c r="B2751" s="4" t="s">
        <v>5</v>
      </c>
      <c r="C2751" s="4" t="s">
        <v>10</v>
      </c>
      <c r="D2751" s="4" t="s">
        <v>48</v>
      </c>
      <c r="E2751" s="4" t="s">
        <v>15</v>
      </c>
      <c r="F2751" s="4" t="s">
        <v>15</v>
      </c>
    </row>
    <row r="2752" spans="1:12">
      <c r="A2752" t="n">
        <v>21944</v>
      </c>
      <c r="B2752" s="37" t="n">
        <v>26</v>
      </c>
      <c r="C2752" s="7" t="n">
        <v>0</v>
      </c>
      <c r="D2752" s="7" t="s">
        <v>192</v>
      </c>
      <c r="E2752" s="7" t="n">
        <v>2</v>
      </c>
      <c r="F2752" s="7" t="n">
        <v>0</v>
      </c>
    </row>
    <row r="2753" spans="1:12">
      <c r="A2753" t="s">
        <v>4</v>
      </c>
      <c r="B2753" s="4" t="s">
        <v>5</v>
      </c>
    </row>
    <row r="2754" spans="1:12">
      <c r="A2754" t="n">
        <v>21990</v>
      </c>
      <c r="B2754" s="38" t="n">
        <v>28</v>
      </c>
    </row>
    <row r="2755" spans="1:12">
      <c r="A2755" t="s">
        <v>4</v>
      </c>
      <c r="B2755" s="4" t="s">
        <v>5</v>
      </c>
      <c r="C2755" s="4" t="s">
        <v>15</v>
      </c>
      <c r="D2755" s="4" t="s">
        <v>10</v>
      </c>
      <c r="E2755" s="4" t="s">
        <v>15</v>
      </c>
    </row>
    <row r="2756" spans="1:12">
      <c r="A2756" t="n">
        <v>21991</v>
      </c>
      <c r="B2756" s="57" t="n">
        <v>49</v>
      </c>
      <c r="C2756" s="7" t="n">
        <v>1</v>
      </c>
      <c r="D2756" s="7" t="n">
        <v>4000</v>
      </c>
      <c r="E2756" s="7" t="n">
        <v>0</v>
      </c>
    </row>
    <row r="2757" spans="1:12">
      <c r="A2757" t="s">
        <v>4</v>
      </c>
      <c r="B2757" s="4" t="s">
        <v>5</v>
      </c>
      <c r="C2757" s="4" t="s">
        <v>15</v>
      </c>
      <c r="D2757" s="4" t="s">
        <v>10</v>
      </c>
      <c r="E2757" s="4" t="s">
        <v>9</v>
      </c>
      <c r="F2757" s="4" t="s">
        <v>9</v>
      </c>
      <c r="G2757" s="4" t="s">
        <v>9</v>
      </c>
      <c r="H2757" s="4" t="s">
        <v>9</v>
      </c>
      <c r="I2757" s="4" t="s">
        <v>10</v>
      </c>
      <c r="J2757" s="4" t="s">
        <v>15</v>
      </c>
    </row>
    <row r="2758" spans="1:12">
      <c r="A2758" t="n">
        <v>21996</v>
      </c>
      <c r="B2758" s="60" t="n">
        <v>69</v>
      </c>
      <c r="C2758" s="7" t="n">
        <v>3</v>
      </c>
      <c r="D2758" s="7" t="n">
        <v>0</v>
      </c>
      <c r="E2758" s="7" t="n">
        <v>1065353216</v>
      </c>
      <c r="F2758" s="7" t="n">
        <v>1065353216</v>
      </c>
      <c r="G2758" s="7" t="n">
        <v>1065353216</v>
      </c>
      <c r="H2758" s="7" t="n">
        <v>0</v>
      </c>
      <c r="I2758" s="7" t="n">
        <v>2000</v>
      </c>
      <c r="J2758" s="7" t="n">
        <v>3</v>
      </c>
    </row>
    <row r="2759" spans="1:12">
      <c r="A2759" t="s">
        <v>4</v>
      </c>
      <c r="B2759" s="4" t="s">
        <v>5</v>
      </c>
      <c r="C2759" s="4" t="s">
        <v>15</v>
      </c>
      <c r="D2759" s="4" t="s">
        <v>10</v>
      </c>
      <c r="E2759" s="4" t="s">
        <v>9</v>
      </c>
      <c r="F2759" s="4" t="s">
        <v>9</v>
      </c>
      <c r="G2759" s="4" t="s">
        <v>9</v>
      </c>
      <c r="H2759" s="4" t="s">
        <v>9</v>
      </c>
      <c r="I2759" s="4" t="s">
        <v>10</v>
      </c>
      <c r="J2759" s="4" t="s">
        <v>15</v>
      </c>
    </row>
    <row r="2760" spans="1:12">
      <c r="A2760" t="n">
        <v>22019</v>
      </c>
      <c r="B2760" s="60" t="n">
        <v>69</v>
      </c>
      <c r="C2760" s="7" t="n">
        <v>3</v>
      </c>
      <c r="D2760" s="7" t="n">
        <v>9</v>
      </c>
      <c r="E2760" s="7" t="n">
        <v>1065353216</v>
      </c>
      <c r="F2760" s="7" t="n">
        <v>1065353216</v>
      </c>
      <c r="G2760" s="7" t="n">
        <v>1065353216</v>
      </c>
      <c r="H2760" s="7" t="n">
        <v>0</v>
      </c>
      <c r="I2760" s="7" t="n">
        <v>2000</v>
      </c>
      <c r="J2760" s="7" t="n">
        <v>3</v>
      </c>
    </row>
    <row r="2761" spans="1:12">
      <c r="A2761" t="s">
        <v>4</v>
      </c>
      <c r="B2761" s="4" t="s">
        <v>5</v>
      </c>
      <c r="C2761" s="4" t="s">
        <v>15</v>
      </c>
      <c r="D2761" s="4" t="s">
        <v>10</v>
      </c>
      <c r="E2761" s="4" t="s">
        <v>22</v>
      </c>
    </row>
    <row r="2762" spans="1:12">
      <c r="A2762" t="n">
        <v>22042</v>
      </c>
      <c r="B2762" s="25" t="n">
        <v>58</v>
      </c>
      <c r="C2762" s="7" t="n">
        <v>0</v>
      </c>
      <c r="D2762" s="7" t="n">
        <v>2000</v>
      </c>
      <c r="E2762" s="7" t="n">
        <v>1</v>
      </c>
    </row>
    <row r="2763" spans="1:12">
      <c r="A2763" t="s">
        <v>4</v>
      </c>
      <c r="B2763" s="4" t="s">
        <v>5</v>
      </c>
      <c r="C2763" s="4" t="s">
        <v>15</v>
      </c>
      <c r="D2763" s="4" t="s">
        <v>10</v>
      </c>
    </row>
    <row r="2764" spans="1:12">
      <c r="A2764" t="n">
        <v>22050</v>
      </c>
      <c r="B2764" s="25" t="n">
        <v>58</v>
      </c>
      <c r="C2764" s="7" t="n">
        <v>255</v>
      </c>
      <c r="D2764" s="7" t="n">
        <v>0</v>
      </c>
    </row>
    <row r="2765" spans="1:12">
      <c r="A2765" t="s">
        <v>4</v>
      </c>
      <c r="B2765" s="4" t="s">
        <v>5</v>
      </c>
      <c r="C2765" s="4" t="s">
        <v>15</v>
      </c>
      <c r="D2765" s="4" t="s">
        <v>15</v>
      </c>
    </row>
    <row r="2766" spans="1:12">
      <c r="A2766" t="n">
        <v>22054</v>
      </c>
      <c r="B2766" s="57" t="n">
        <v>49</v>
      </c>
      <c r="C2766" s="7" t="n">
        <v>2</v>
      </c>
      <c r="D2766" s="7" t="n">
        <v>0</v>
      </c>
    </row>
    <row r="2767" spans="1:12">
      <c r="A2767" t="s">
        <v>4</v>
      </c>
      <c r="B2767" s="4" t="s">
        <v>5</v>
      </c>
      <c r="C2767" s="4" t="s">
        <v>15</v>
      </c>
      <c r="D2767" s="4" t="s">
        <v>10</v>
      </c>
    </row>
    <row r="2768" spans="1:12">
      <c r="A2768" t="n">
        <v>22057</v>
      </c>
      <c r="B2768" s="57" t="n">
        <v>49</v>
      </c>
      <c r="C2768" s="7" t="n">
        <v>6</v>
      </c>
      <c r="D2768" s="7" t="n">
        <v>1</v>
      </c>
    </row>
    <row r="2769" spans="1:10">
      <c r="A2769" t="s">
        <v>4</v>
      </c>
      <c r="B2769" s="4" t="s">
        <v>5</v>
      </c>
      <c r="C2769" s="4" t="s">
        <v>15</v>
      </c>
      <c r="D2769" s="4" t="s">
        <v>10</v>
      </c>
      <c r="E2769" s="4" t="s">
        <v>10</v>
      </c>
      <c r="F2769" s="4" t="s">
        <v>15</v>
      </c>
    </row>
    <row r="2770" spans="1:10">
      <c r="A2770" t="n">
        <v>22061</v>
      </c>
      <c r="B2770" s="59" t="n">
        <v>25</v>
      </c>
      <c r="C2770" s="7" t="n">
        <v>1</v>
      </c>
      <c r="D2770" s="7" t="n">
        <v>65535</v>
      </c>
      <c r="E2770" s="7" t="n">
        <v>65535</v>
      </c>
      <c r="F2770" s="7" t="n">
        <v>0</v>
      </c>
    </row>
    <row r="2771" spans="1:10">
      <c r="A2771" t="s">
        <v>4</v>
      </c>
      <c r="B2771" s="4" t="s">
        <v>5</v>
      </c>
      <c r="C2771" s="4" t="s">
        <v>15</v>
      </c>
      <c r="D2771" s="4" t="s">
        <v>10</v>
      </c>
      <c r="E2771" s="4" t="s">
        <v>10</v>
      </c>
    </row>
    <row r="2772" spans="1:10">
      <c r="A2772" t="n">
        <v>22068</v>
      </c>
      <c r="B2772" s="59" t="n">
        <v>25</v>
      </c>
      <c r="C2772" s="7" t="n">
        <v>2</v>
      </c>
      <c r="D2772" s="7" t="n">
        <v>65535</v>
      </c>
      <c r="E2772" s="7" t="n">
        <v>65535</v>
      </c>
    </row>
    <row r="2773" spans="1:10">
      <c r="A2773" t="s">
        <v>4</v>
      </c>
      <c r="B2773" s="4" t="s">
        <v>5</v>
      </c>
      <c r="C2773" s="4" t="s">
        <v>15</v>
      </c>
      <c r="D2773" s="4" t="s">
        <v>10</v>
      </c>
    </row>
    <row r="2774" spans="1:10">
      <c r="A2774" t="n">
        <v>22074</v>
      </c>
      <c r="B2774" s="25" t="n">
        <v>58</v>
      </c>
      <c r="C2774" s="7" t="n">
        <v>11</v>
      </c>
      <c r="D2774" s="7" t="n">
        <v>300</v>
      </c>
    </row>
    <row r="2775" spans="1:10">
      <c r="A2775" t="s">
        <v>4</v>
      </c>
      <c r="B2775" s="4" t="s">
        <v>5</v>
      </c>
      <c r="C2775" s="4" t="s">
        <v>15</v>
      </c>
      <c r="D2775" s="4" t="s">
        <v>10</v>
      </c>
    </row>
    <row r="2776" spans="1:10">
      <c r="A2776" t="n">
        <v>22078</v>
      </c>
      <c r="B2776" s="25" t="n">
        <v>58</v>
      </c>
      <c r="C2776" s="7" t="n">
        <v>12</v>
      </c>
      <c r="D2776" s="7" t="n">
        <v>0</v>
      </c>
    </row>
    <row r="2777" spans="1:10">
      <c r="A2777" t="s">
        <v>4</v>
      </c>
      <c r="B2777" s="4" t="s">
        <v>5</v>
      </c>
      <c r="C2777" s="4" t="s">
        <v>15</v>
      </c>
      <c r="D2777" s="4" t="s">
        <v>10</v>
      </c>
    </row>
    <row r="2778" spans="1:10">
      <c r="A2778" t="n">
        <v>22082</v>
      </c>
      <c r="B2778" s="60" t="n">
        <v>69</v>
      </c>
      <c r="C2778" s="7" t="n">
        <v>1</v>
      </c>
      <c r="D2778" s="7" t="n">
        <v>0</v>
      </c>
    </row>
    <row r="2779" spans="1:10">
      <c r="A2779" t="s">
        <v>4</v>
      </c>
      <c r="B2779" s="4" t="s">
        <v>5</v>
      </c>
      <c r="C2779" s="4" t="s">
        <v>15</v>
      </c>
      <c r="D2779" s="4" t="s">
        <v>10</v>
      </c>
    </row>
    <row r="2780" spans="1:10">
      <c r="A2780" t="n">
        <v>22086</v>
      </c>
      <c r="B2780" s="60" t="n">
        <v>69</v>
      </c>
      <c r="C2780" s="7" t="n">
        <v>1</v>
      </c>
      <c r="D2780" s="7" t="n">
        <v>9</v>
      </c>
    </row>
    <row r="2781" spans="1:10">
      <c r="A2781" t="s">
        <v>4</v>
      </c>
      <c r="B2781" s="4" t="s">
        <v>5</v>
      </c>
      <c r="C2781" s="4" t="s">
        <v>15</v>
      </c>
      <c r="D2781" s="4" t="s">
        <v>10</v>
      </c>
      <c r="E2781" s="4" t="s">
        <v>10</v>
      </c>
      <c r="F2781" s="4" t="s">
        <v>10</v>
      </c>
      <c r="G2781" s="4" t="s">
        <v>10</v>
      </c>
      <c r="H2781" s="4" t="s">
        <v>15</v>
      </c>
    </row>
    <row r="2782" spans="1:10">
      <c r="A2782" t="n">
        <v>22090</v>
      </c>
      <c r="B2782" s="59" t="n">
        <v>25</v>
      </c>
      <c r="C2782" s="7" t="n">
        <v>5</v>
      </c>
      <c r="D2782" s="7" t="n">
        <v>65535</v>
      </c>
      <c r="E2782" s="7" t="n">
        <v>500</v>
      </c>
      <c r="F2782" s="7" t="n">
        <v>800</v>
      </c>
      <c r="G2782" s="7" t="n">
        <v>140</v>
      </c>
      <c r="H2782" s="7" t="n">
        <v>0</v>
      </c>
    </row>
    <row r="2783" spans="1:10">
      <c r="A2783" t="s">
        <v>4</v>
      </c>
      <c r="B2783" s="4" t="s">
        <v>5</v>
      </c>
      <c r="C2783" s="4" t="s">
        <v>10</v>
      </c>
      <c r="D2783" s="4" t="s">
        <v>15</v>
      </c>
      <c r="E2783" s="4" t="s">
        <v>48</v>
      </c>
      <c r="F2783" s="4" t="s">
        <v>15</v>
      </c>
      <c r="G2783" s="4" t="s">
        <v>15</v>
      </c>
    </row>
    <row r="2784" spans="1:10">
      <c r="A2784" t="n">
        <v>22101</v>
      </c>
      <c r="B2784" s="61" t="n">
        <v>24</v>
      </c>
      <c r="C2784" s="7" t="n">
        <v>65533</v>
      </c>
      <c r="D2784" s="7" t="n">
        <v>11</v>
      </c>
      <c r="E2784" s="7" t="s">
        <v>193</v>
      </c>
      <c r="F2784" s="7" t="n">
        <v>2</v>
      </c>
      <c r="G2784" s="7" t="n">
        <v>0</v>
      </c>
    </row>
    <row r="2785" spans="1:8">
      <c r="A2785" t="s">
        <v>4</v>
      </c>
      <c r="B2785" s="4" t="s">
        <v>5</v>
      </c>
    </row>
    <row r="2786" spans="1:8">
      <c r="A2786" t="n">
        <v>22185</v>
      </c>
      <c r="B2786" s="38" t="n">
        <v>28</v>
      </c>
    </row>
    <row r="2787" spans="1:8">
      <c r="A2787" t="s">
        <v>4</v>
      </c>
      <c r="B2787" s="4" t="s">
        <v>5</v>
      </c>
      <c r="C2787" s="4" t="s">
        <v>15</v>
      </c>
    </row>
    <row r="2788" spans="1:8">
      <c r="A2788" t="n">
        <v>22186</v>
      </c>
      <c r="B2788" s="62" t="n">
        <v>27</v>
      </c>
      <c r="C2788" s="7" t="n">
        <v>0</v>
      </c>
    </row>
    <row r="2789" spans="1:8">
      <c r="A2789" t="s">
        <v>4</v>
      </c>
      <c r="B2789" s="4" t="s">
        <v>5</v>
      </c>
      <c r="C2789" s="4" t="s">
        <v>15</v>
      </c>
    </row>
    <row r="2790" spans="1:8">
      <c r="A2790" t="n">
        <v>22188</v>
      </c>
      <c r="B2790" s="62" t="n">
        <v>27</v>
      </c>
      <c r="C2790" s="7" t="n">
        <v>1</v>
      </c>
    </row>
    <row r="2791" spans="1:8">
      <c r="A2791" t="s">
        <v>4</v>
      </c>
      <c r="B2791" s="4" t="s">
        <v>5</v>
      </c>
      <c r="C2791" s="4" t="s">
        <v>15</v>
      </c>
      <c r="D2791" s="4" t="s">
        <v>10</v>
      </c>
      <c r="E2791" s="4" t="s">
        <v>10</v>
      </c>
      <c r="F2791" s="4" t="s">
        <v>10</v>
      </c>
      <c r="G2791" s="4" t="s">
        <v>10</v>
      </c>
      <c r="H2791" s="4" t="s">
        <v>15</v>
      </c>
    </row>
    <row r="2792" spans="1:8">
      <c r="A2792" t="n">
        <v>22190</v>
      </c>
      <c r="B2792" s="59" t="n">
        <v>25</v>
      </c>
      <c r="C2792" s="7" t="n">
        <v>5</v>
      </c>
      <c r="D2792" s="7" t="n">
        <v>65535</v>
      </c>
      <c r="E2792" s="7" t="n">
        <v>65535</v>
      </c>
      <c r="F2792" s="7" t="n">
        <v>65535</v>
      </c>
      <c r="G2792" s="7" t="n">
        <v>65535</v>
      </c>
      <c r="H2792" s="7" t="n">
        <v>0</v>
      </c>
    </row>
    <row r="2793" spans="1:8">
      <c r="A2793" t="s">
        <v>4</v>
      </c>
      <c r="B2793" s="4" t="s">
        <v>5</v>
      </c>
      <c r="C2793" s="4" t="s">
        <v>10</v>
      </c>
    </row>
    <row r="2794" spans="1:8">
      <c r="A2794" t="n">
        <v>22201</v>
      </c>
      <c r="B2794" s="21" t="n">
        <v>16</v>
      </c>
      <c r="C2794" s="7" t="n">
        <v>500</v>
      </c>
    </row>
    <row r="2795" spans="1:8">
      <c r="A2795" t="s">
        <v>4</v>
      </c>
      <c r="B2795" s="4" t="s">
        <v>5</v>
      </c>
      <c r="C2795" s="4" t="s">
        <v>15</v>
      </c>
      <c r="D2795" s="4" t="s">
        <v>10</v>
      </c>
      <c r="E2795" s="4" t="s">
        <v>22</v>
      </c>
      <c r="F2795" s="4" t="s">
        <v>10</v>
      </c>
      <c r="G2795" s="4" t="s">
        <v>9</v>
      </c>
      <c r="H2795" s="4" t="s">
        <v>9</v>
      </c>
      <c r="I2795" s="4" t="s">
        <v>10</v>
      </c>
      <c r="J2795" s="4" t="s">
        <v>10</v>
      </c>
      <c r="K2795" s="4" t="s">
        <v>9</v>
      </c>
      <c r="L2795" s="4" t="s">
        <v>9</v>
      </c>
      <c r="M2795" s="4" t="s">
        <v>9</v>
      </c>
      <c r="N2795" s="4" t="s">
        <v>9</v>
      </c>
      <c r="O2795" s="4" t="s">
        <v>6</v>
      </c>
    </row>
    <row r="2796" spans="1:8">
      <c r="A2796" t="n">
        <v>22204</v>
      </c>
      <c r="B2796" s="13" t="n">
        <v>50</v>
      </c>
      <c r="C2796" s="7" t="n">
        <v>0</v>
      </c>
      <c r="D2796" s="7" t="n">
        <v>12101</v>
      </c>
      <c r="E2796" s="7" t="n">
        <v>1</v>
      </c>
      <c r="F2796" s="7" t="n">
        <v>0</v>
      </c>
      <c r="G2796" s="7" t="n">
        <v>0</v>
      </c>
      <c r="H2796" s="7" t="n">
        <v>0</v>
      </c>
      <c r="I2796" s="7" t="n">
        <v>0</v>
      </c>
      <c r="J2796" s="7" t="n">
        <v>65533</v>
      </c>
      <c r="K2796" s="7" t="n">
        <v>0</v>
      </c>
      <c r="L2796" s="7" t="n">
        <v>0</v>
      </c>
      <c r="M2796" s="7" t="n">
        <v>0</v>
      </c>
      <c r="N2796" s="7" t="n">
        <v>0</v>
      </c>
      <c r="O2796" s="7" t="s">
        <v>14</v>
      </c>
    </row>
    <row r="2797" spans="1:8">
      <c r="A2797" t="s">
        <v>4</v>
      </c>
      <c r="B2797" s="4" t="s">
        <v>5</v>
      </c>
      <c r="C2797" s="4" t="s">
        <v>15</v>
      </c>
      <c r="D2797" s="4" t="s">
        <v>10</v>
      </c>
      <c r="E2797" s="4" t="s">
        <v>10</v>
      </c>
      <c r="F2797" s="4" t="s">
        <v>10</v>
      </c>
      <c r="G2797" s="4" t="s">
        <v>10</v>
      </c>
      <c r="H2797" s="4" t="s">
        <v>15</v>
      </c>
    </row>
    <row r="2798" spans="1:8">
      <c r="A2798" t="n">
        <v>22243</v>
      </c>
      <c r="B2798" s="59" t="n">
        <v>25</v>
      </c>
      <c r="C2798" s="7" t="n">
        <v>5</v>
      </c>
      <c r="D2798" s="7" t="n">
        <v>65535</v>
      </c>
      <c r="E2798" s="7" t="n">
        <v>65535</v>
      </c>
      <c r="F2798" s="7" t="n">
        <v>65535</v>
      </c>
      <c r="G2798" s="7" t="n">
        <v>65535</v>
      </c>
      <c r="H2798" s="7" t="n">
        <v>0</v>
      </c>
    </row>
    <row r="2799" spans="1:8">
      <c r="A2799" t="s">
        <v>4</v>
      </c>
      <c r="B2799" s="4" t="s">
        <v>5</v>
      </c>
      <c r="C2799" s="4" t="s">
        <v>10</v>
      </c>
      <c r="D2799" s="4" t="s">
        <v>15</v>
      </c>
      <c r="E2799" s="4" t="s">
        <v>15</v>
      </c>
      <c r="F2799" s="4" t="s">
        <v>48</v>
      </c>
      <c r="G2799" s="4" t="s">
        <v>15</v>
      </c>
      <c r="H2799" s="4" t="s">
        <v>15</v>
      </c>
    </row>
    <row r="2800" spans="1:8">
      <c r="A2800" t="n">
        <v>22254</v>
      </c>
      <c r="B2800" s="61" t="n">
        <v>24</v>
      </c>
      <c r="C2800" s="7" t="n">
        <v>65533</v>
      </c>
      <c r="D2800" s="7" t="n">
        <v>11</v>
      </c>
      <c r="E2800" s="7" t="n">
        <v>6</v>
      </c>
      <c r="F2800" s="7" t="s">
        <v>194</v>
      </c>
      <c r="G2800" s="7" t="n">
        <v>2</v>
      </c>
      <c r="H2800" s="7" t="n">
        <v>0</v>
      </c>
    </row>
    <row r="2801" spans="1:15">
      <c r="A2801" t="s">
        <v>4</v>
      </c>
      <c r="B2801" s="4" t="s">
        <v>5</v>
      </c>
    </row>
    <row r="2802" spans="1:15">
      <c r="A2802" t="n">
        <v>22297</v>
      </c>
      <c r="B2802" s="38" t="n">
        <v>28</v>
      </c>
    </row>
    <row r="2803" spans="1:15">
      <c r="A2803" t="s">
        <v>4</v>
      </c>
      <c r="B2803" s="4" t="s">
        <v>5</v>
      </c>
      <c r="C2803" s="4" t="s">
        <v>15</v>
      </c>
    </row>
    <row r="2804" spans="1:15">
      <c r="A2804" t="n">
        <v>22298</v>
      </c>
      <c r="B2804" s="62" t="n">
        <v>27</v>
      </c>
      <c r="C2804" s="7" t="n">
        <v>0</v>
      </c>
    </row>
    <row r="2805" spans="1:15">
      <c r="A2805" t="s">
        <v>4</v>
      </c>
      <c r="B2805" s="4" t="s">
        <v>5</v>
      </c>
      <c r="C2805" s="4" t="s">
        <v>15</v>
      </c>
    </row>
    <row r="2806" spans="1:15">
      <c r="A2806" t="n">
        <v>22300</v>
      </c>
      <c r="B2806" s="62" t="n">
        <v>27</v>
      </c>
      <c r="C2806" s="7" t="n">
        <v>1</v>
      </c>
    </row>
    <row r="2807" spans="1:15">
      <c r="A2807" t="s">
        <v>4</v>
      </c>
      <c r="B2807" s="4" t="s">
        <v>5</v>
      </c>
      <c r="C2807" s="4" t="s">
        <v>15</v>
      </c>
      <c r="D2807" s="4" t="s">
        <v>10</v>
      </c>
      <c r="E2807" s="4" t="s">
        <v>10</v>
      </c>
      <c r="F2807" s="4" t="s">
        <v>10</v>
      </c>
      <c r="G2807" s="4" t="s">
        <v>10</v>
      </c>
      <c r="H2807" s="4" t="s">
        <v>15</v>
      </c>
    </row>
    <row r="2808" spans="1:15">
      <c r="A2808" t="n">
        <v>22302</v>
      </c>
      <c r="B2808" s="59" t="n">
        <v>25</v>
      </c>
      <c r="C2808" s="7" t="n">
        <v>5</v>
      </c>
      <c r="D2808" s="7" t="n">
        <v>65535</v>
      </c>
      <c r="E2808" s="7" t="n">
        <v>65535</v>
      </c>
      <c r="F2808" s="7" t="n">
        <v>65535</v>
      </c>
      <c r="G2808" s="7" t="n">
        <v>65535</v>
      </c>
      <c r="H2808" s="7" t="n">
        <v>0</v>
      </c>
    </row>
    <row r="2809" spans="1:15">
      <c r="A2809" t="s">
        <v>4</v>
      </c>
      <c r="B2809" s="4" t="s">
        <v>5</v>
      </c>
      <c r="C2809" s="4" t="s">
        <v>10</v>
      </c>
    </row>
    <row r="2810" spans="1:15">
      <c r="A2810" t="n">
        <v>22313</v>
      </c>
      <c r="B2810" s="21" t="n">
        <v>16</v>
      </c>
      <c r="C2810" s="7" t="n">
        <v>300</v>
      </c>
    </row>
    <row r="2811" spans="1:15">
      <c r="A2811" t="s">
        <v>4</v>
      </c>
      <c r="B2811" s="4" t="s">
        <v>5</v>
      </c>
      <c r="C2811" s="4" t="s">
        <v>15</v>
      </c>
      <c r="D2811" s="4" t="s">
        <v>10</v>
      </c>
      <c r="E2811" s="4" t="s">
        <v>10</v>
      </c>
      <c r="F2811" s="4" t="s">
        <v>10</v>
      </c>
      <c r="G2811" s="4" t="s">
        <v>9</v>
      </c>
    </row>
    <row r="2812" spans="1:15">
      <c r="A2812" t="n">
        <v>22316</v>
      </c>
      <c r="B2812" s="63" t="n">
        <v>95</v>
      </c>
      <c r="C2812" s="7" t="n">
        <v>6</v>
      </c>
      <c r="D2812" s="7" t="n">
        <v>0</v>
      </c>
      <c r="E2812" s="7" t="n">
        <v>9</v>
      </c>
      <c r="F2812" s="7" t="n">
        <v>500</v>
      </c>
      <c r="G2812" s="7" t="n">
        <v>0</v>
      </c>
    </row>
    <row r="2813" spans="1:15">
      <c r="A2813" t="s">
        <v>4</v>
      </c>
      <c r="B2813" s="4" t="s">
        <v>5</v>
      </c>
      <c r="C2813" s="4" t="s">
        <v>15</v>
      </c>
      <c r="D2813" s="4" t="s">
        <v>10</v>
      </c>
    </row>
    <row r="2814" spans="1:15">
      <c r="A2814" t="n">
        <v>22328</v>
      </c>
      <c r="B2814" s="63" t="n">
        <v>95</v>
      </c>
      <c r="C2814" s="7" t="n">
        <v>7</v>
      </c>
      <c r="D2814" s="7" t="n">
        <v>0</v>
      </c>
    </row>
    <row r="2815" spans="1:15">
      <c r="A2815" t="s">
        <v>4</v>
      </c>
      <c r="B2815" s="4" t="s">
        <v>5</v>
      </c>
      <c r="C2815" s="4" t="s">
        <v>15</v>
      </c>
      <c r="D2815" s="4" t="s">
        <v>10</v>
      </c>
    </row>
    <row r="2816" spans="1:15">
      <c r="A2816" t="n">
        <v>22332</v>
      </c>
      <c r="B2816" s="63" t="n">
        <v>95</v>
      </c>
      <c r="C2816" s="7" t="n">
        <v>9</v>
      </c>
      <c r="D2816" s="7" t="n">
        <v>0</v>
      </c>
    </row>
    <row r="2817" spans="1:8">
      <c r="A2817" t="s">
        <v>4</v>
      </c>
      <c r="B2817" s="4" t="s">
        <v>5</v>
      </c>
      <c r="C2817" s="4" t="s">
        <v>15</v>
      </c>
      <c r="D2817" s="4" t="s">
        <v>10</v>
      </c>
    </row>
    <row r="2818" spans="1:8">
      <c r="A2818" t="n">
        <v>22336</v>
      </c>
      <c r="B2818" s="63" t="n">
        <v>95</v>
      </c>
      <c r="C2818" s="7" t="n">
        <v>8</v>
      </c>
      <c r="D2818" s="7" t="n">
        <v>0</v>
      </c>
    </row>
    <row r="2819" spans="1:8">
      <c r="A2819" t="s">
        <v>4</v>
      </c>
      <c r="B2819" s="4" t="s">
        <v>5</v>
      </c>
      <c r="C2819" s="4" t="s">
        <v>10</v>
      </c>
    </row>
    <row r="2820" spans="1:8">
      <c r="A2820" t="n">
        <v>22340</v>
      </c>
      <c r="B2820" s="21" t="n">
        <v>16</v>
      </c>
      <c r="C2820" s="7" t="n">
        <v>500</v>
      </c>
    </row>
    <row r="2821" spans="1:8">
      <c r="A2821" t="s">
        <v>4</v>
      </c>
      <c r="B2821" s="4" t="s">
        <v>5</v>
      </c>
      <c r="C2821" s="4" t="s">
        <v>15</v>
      </c>
      <c r="D2821" s="4" t="s">
        <v>15</v>
      </c>
      <c r="E2821" s="4" t="s">
        <v>15</v>
      </c>
      <c r="F2821" s="4" t="s">
        <v>15</v>
      </c>
      <c r="G2821" s="4" t="s">
        <v>9</v>
      </c>
      <c r="H2821" s="4" t="s">
        <v>15</v>
      </c>
      <c r="I2821" s="4" t="s">
        <v>15</v>
      </c>
      <c r="J2821" s="4" t="s">
        <v>15</v>
      </c>
    </row>
    <row r="2822" spans="1:8">
      <c r="A2822" t="n">
        <v>22343</v>
      </c>
      <c r="B2822" s="20" t="n">
        <v>18</v>
      </c>
      <c r="C2822" s="7" t="n">
        <v>9</v>
      </c>
      <c r="D2822" s="7" t="n">
        <v>35</v>
      </c>
      <c r="E2822" s="7" t="n">
        <v>9</v>
      </c>
      <c r="F2822" s="7" t="n">
        <v>0</v>
      </c>
      <c r="G2822" s="7" t="n">
        <v>1</v>
      </c>
      <c r="H2822" s="7" t="n">
        <v>13</v>
      </c>
      <c r="I2822" s="7" t="n">
        <v>19</v>
      </c>
      <c r="J2822" s="7" t="n">
        <v>1</v>
      </c>
    </row>
    <row r="2823" spans="1:8">
      <c r="A2823" t="s">
        <v>4</v>
      </c>
      <c r="B2823" s="4" t="s">
        <v>5</v>
      </c>
      <c r="C2823" s="4" t="s">
        <v>15</v>
      </c>
    </row>
    <row r="2824" spans="1:8">
      <c r="A2824" t="n">
        <v>22355</v>
      </c>
      <c r="B2824" s="64" t="n">
        <v>78</v>
      </c>
      <c r="C2824" s="7" t="n">
        <v>255</v>
      </c>
    </row>
    <row r="2825" spans="1:8">
      <c r="A2825" t="s">
        <v>4</v>
      </c>
      <c r="B2825" s="4" t="s">
        <v>5</v>
      </c>
      <c r="C2825" s="4" t="s">
        <v>15</v>
      </c>
      <c r="D2825" s="4" t="s">
        <v>10</v>
      </c>
      <c r="E2825" s="4" t="s">
        <v>15</v>
      </c>
    </row>
    <row r="2826" spans="1:8">
      <c r="A2826" t="n">
        <v>22357</v>
      </c>
      <c r="B2826" s="31" t="n">
        <v>36</v>
      </c>
      <c r="C2826" s="7" t="n">
        <v>9</v>
      </c>
      <c r="D2826" s="7" t="n">
        <v>0</v>
      </c>
      <c r="E2826" s="7" t="n">
        <v>0</v>
      </c>
    </row>
    <row r="2827" spans="1:8">
      <c r="A2827" t="s">
        <v>4</v>
      </c>
      <c r="B2827" s="4" t="s">
        <v>5</v>
      </c>
      <c r="C2827" s="4" t="s">
        <v>15</v>
      </c>
      <c r="D2827" s="4" t="s">
        <v>10</v>
      </c>
      <c r="E2827" s="4" t="s">
        <v>15</v>
      </c>
    </row>
    <row r="2828" spans="1:8">
      <c r="A2828" t="n">
        <v>22362</v>
      </c>
      <c r="B2828" s="31" t="n">
        <v>36</v>
      </c>
      <c r="C2828" s="7" t="n">
        <v>9</v>
      </c>
      <c r="D2828" s="7" t="n">
        <v>9</v>
      </c>
      <c r="E2828" s="7" t="n">
        <v>0</v>
      </c>
    </row>
    <row r="2829" spans="1:8">
      <c r="A2829" t="s">
        <v>4</v>
      </c>
      <c r="B2829" s="4" t="s">
        <v>5</v>
      </c>
      <c r="C2829" s="4" t="s">
        <v>10</v>
      </c>
    </row>
    <row r="2830" spans="1:8">
      <c r="A2830" t="n">
        <v>22367</v>
      </c>
      <c r="B2830" s="10" t="n">
        <v>12</v>
      </c>
      <c r="C2830" s="7" t="n">
        <v>10851</v>
      </c>
    </row>
    <row r="2831" spans="1:8">
      <c r="A2831" t="s">
        <v>4</v>
      </c>
      <c r="B2831" s="4" t="s">
        <v>5</v>
      </c>
      <c r="C2831" s="4" t="s">
        <v>15</v>
      </c>
      <c r="D2831" s="4" t="s">
        <v>10</v>
      </c>
      <c r="E2831" s="4" t="s">
        <v>10</v>
      </c>
    </row>
    <row r="2832" spans="1:8">
      <c r="A2832" t="n">
        <v>22370</v>
      </c>
      <c r="B2832" s="65" t="n">
        <v>135</v>
      </c>
      <c r="C2832" s="7" t="n">
        <v>0</v>
      </c>
      <c r="D2832" s="7" t="n">
        <v>9</v>
      </c>
      <c r="E2832" s="7" t="n">
        <v>32</v>
      </c>
    </row>
    <row r="2833" spans="1:10">
      <c r="A2833" t="s">
        <v>4</v>
      </c>
      <c r="B2833" s="4" t="s">
        <v>5</v>
      </c>
      <c r="C2833" s="4" t="s">
        <v>9</v>
      </c>
    </row>
    <row r="2834" spans="1:10">
      <c r="A2834" t="n">
        <v>22376</v>
      </c>
      <c r="B2834" s="40" t="n">
        <v>15</v>
      </c>
      <c r="C2834" s="7" t="n">
        <v>1024</v>
      </c>
    </row>
    <row r="2835" spans="1:10">
      <c r="A2835" t="s">
        <v>4</v>
      </c>
      <c r="B2835" s="4" t="s">
        <v>5</v>
      </c>
      <c r="C2835" s="4" t="s">
        <v>10</v>
      </c>
      <c r="D2835" s="4" t="s">
        <v>22</v>
      </c>
      <c r="E2835" s="4" t="s">
        <v>22</v>
      </c>
      <c r="F2835" s="4" t="s">
        <v>22</v>
      </c>
      <c r="G2835" s="4" t="s">
        <v>22</v>
      </c>
    </row>
    <row r="2836" spans="1:10">
      <c r="A2836" t="n">
        <v>22381</v>
      </c>
      <c r="B2836" s="32" t="n">
        <v>46</v>
      </c>
      <c r="C2836" s="7" t="n">
        <v>61456</v>
      </c>
      <c r="D2836" s="7" t="n">
        <v>0</v>
      </c>
      <c r="E2836" s="7" t="n">
        <v>0</v>
      </c>
      <c r="F2836" s="7" t="n">
        <v>0</v>
      </c>
      <c r="G2836" s="7" t="n">
        <v>0</v>
      </c>
    </row>
    <row r="2837" spans="1:10">
      <c r="A2837" t="s">
        <v>4</v>
      </c>
      <c r="B2837" s="4" t="s">
        <v>5</v>
      </c>
      <c r="C2837" s="4" t="s">
        <v>15</v>
      </c>
      <c r="D2837" s="4" t="s">
        <v>10</v>
      </c>
    </row>
    <row r="2838" spans="1:10">
      <c r="A2838" t="n">
        <v>22400</v>
      </c>
      <c r="B2838" s="9" t="n">
        <v>162</v>
      </c>
      <c r="C2838" s="7" t="n">
        <v>1</v>
      </c>
      <c r="D2838" s="7" t="n">
        <v>0</v>
      </c>
    </row>
    <row r="2839" spans="1:10">
      <c r="A2839" t="s">
        <v>4</v>
      </c>
      <c r="B2839" s="4" t="s">
        <v>5</v>
      </c>
    </row>
    <row r="2840" spans="1:10">
      <c r="A2840" t="n">
        <v>22404</v>
      </c>
      <c r="B2840" s="5" t="n">
        <v>1</v>
      </c>
    </row>
    <row r="2841" spans="1:10" s="3" customFormat="1" customHeight="0">
      <c r="A2841" s="3" t="s">
        <v>2</v>
      </c>
      <c r="B2841" s="3" t="s">
        <v>195</v>
      </c>
    </row>
    <row r="2842" spans="1:10">
      <c r="A2842" t="s">
        <v>4</v>
      </c>
      <c r="B2842" s="4" t="s">
        <v>5</v>
      </c>
      <c r="C2842" s="4" t="s">
        <v>10</v>
      </c>
      <c r="D2842" s="4" t="s">
        <v>10</v>
      </c>
      <c r="E2842" s="4" t="s">
        <v>9</v>
      </c>
      <c r="F2842" s="4" t="s">
        <v>6</v>
      </c>
      <c r="G2842" s="4" t="s">
        <v>8</v>
      </c>
      <c r="H2842" s="4" t="s">
        <v>10</v>
      </c>
      <c r="I2842" s="4" t="s">
        <v>10</v>
      </c>
      <c r="J2842" s="4" t="s">
        <v>9</v>
      </c>
      <c r="K2842" s="4" t="s">
        <v>6</v>
      </c>
      <c r="L2842" s="4" t="s">
        <v>8</v>
      </c>
      <c r="M2842" s="4" t="s">
        <v>10</v>
      </c>
      <c r="N2842" s="4" t="s">
        <v>10</v>
      </c>
      <c r="O2842" s="4" t="s">
        <v>9</v>
      </c>
      <c r="P2842" s="4" t="s">
        <v>6</v>
      </c>
      <c r="Q2842" s="4" t="s">
        <v>8</v>
      </c>
      <c r="R2842" s="4" t="s">
        <v>10</v>
      </c>
      <c r="S2842" s="4" t="s">
        <v>10</v>
      </c>
      <c r="T2842" s="4" t="s">
        <v>9</v>
      </c>
      <c r="U2842" s="4" t="s">
        <v>6</v>
      </c>
      <c r="V2842" s="4" t="s">
        <v>8</v>
      </c>
    </row>
    <row r="2843" spans="1:10">
      <c r="A2843" t="n">
        <v>22416</v>
      </c>
      <c r="B2843" s="66" t="n">
        <v>257</v>
      </c>
      <c r="C2843" s="7" t="n">
        <v>4</v>
      </c>
      <c r="D2843" s="7" t="n">
        <v>65533</v>
      </c>
      <c r="E2843" s="7" t="n">
        <v>4054</v>
      </c>
      <c r="F2843" s="7" t="s">
        <v>14</v>
      </c>
      <c r="G2843" s="7" t="n">
        <f t="normal" ca="1">32-LENB(INDIRECT(ADDRESS(2843,6)))</f>
        <v>0</v>
      </c>
      <c r="H2843" s="7" t="n">
        <v>4</v>
      </c>
      <c r="I2843" s="7" t="n">
        <v>65533</v>
      </c>
      <c r="J2843" s="7" t="n">
        <v>1901</v>
      </c>
      <c r="K2843" s="7" t="s">
        <v>14</v>
      </c>
      <c r="L2843" s="7" t="n">
        <f t="normal" ca="1">32-LENB(INDIRECT(ADDRESS(2843,11)))</f>
        <v>0</v>
      </c>
      <c r="M2843" s="7" t="n">
        <v>4</v>
      </c>
      <c r="N2843" s="7" t="n">
        <v>65533</v>
      </c>
      <c r="O2843" s="7" t="n">
        <v>1906</v>
      </c>
      <c r="P2843" s="7" t="s">
        <v>14</v>
      </c>
      <c r="Q2843" s="7" t="n">
        <f t="normal" ca="1">32-LENB(INDIRECT(ADDRESS(2843,16)))</f>
        <v>0</v>
      </c>
      <c r="R2843" s="7" t="n">
        <v>0</v>
      </c>
      <c r="S2843" s="7" t="n">
        <v>65533</v>
      </c>
      <c r="T2843" s="7" t="n">
        <v>0</v>
      </c>
      <c r="U2843" s="7" t="s">
        <v>14</v>
      </c>
      <c r="V2843" s="7" t="n">
        <f t="normal" ca="1">32-LENB(INDIRECT(ADDRESS(2843,21)))</f>
        <v>0</v>
      </c>
    </row>
    <row r="2844" spans="1:10">
      <c r="A2844" t="s">
        <v>4</v>
      </c>
      <c r="B2844" s="4" t="s">
        <v>5</v>
      </c>
    </row>
    <row r="2845" spans="1:10">
      <c r="A2845" t="n">
        <v>22576</v>
      </c>
      <c r="B2845" s="5" t="n">
        <v>1</v>
      </c>
    </row>
    <row r="2846" spans="1:10" s="3" customFormat="1" customHeight="0">
      <c r="A2846" s="3" t="s">
        <v>2</v>
      </c>
      <c r="B2846" s="3" t="s">
        <v>196</v>
      </c>
    </row>
    <row r="2847" spans="1:10">
      <c r="A2847" t="s">
        <v>4</v>
      </c>
      <c r="B2847" s="4" t="s">
        <v>5</v>
      </c>
      <c r="C2847" s="4" t="s">
        <v>10</v>
      </c>
      <c r="D2847" s="4" t="s">
        <v>10</v>
      </c>
      <c r="E2847" s="4" t="s">
        <v>9</v>
      </c>
      <c r="F2847" s="4" t="s">
        <v>6</v>
      </c>
      <c r="G2847" s="4" t="s">
        <v>8</v>
      </c>
      <c r="H2847" s="4" t="s">
        <v>10</v>
      </c>
      <c r="I2847" s="4" t="s">
        <v>10</v>
      </c>
      <c r="J2847" s="4" t="s">
        <v>9</v>
      </c>
      <c r="K2847" s="4" t="s">
        <v>6</v>
      </c>
      <c r="L2847" s="4" t="s">
        <v>8</v>
      </c>
    </row>
    <row r="2848" spans="1:10">
      <c r="A2848" t="n">
        <v>22592</v>
      </c>
      <c r="B2848" s="66" t="n">
        <v>257</v>
      </c>
      <c r="C2848" s="7" t="n">
        <v>4</v>
      </c>
      <c r="D2848" s="7" t="n">
        <v>65533</v>
      </c>
      <c r="E2848" s="7" t="n">
        <v>4054</v>
      </c>
      <c r="F2848" s="7" t="s">
        <v>14</v>
      </c>
      <c r="G2848" s="7" t="n">
        <f t="normal" ca="1">32-LENB(INDIRECT(ADDRESS(2848,6)))</f>
        <v>0</v>
      </c>
      <c r="H2848" s="7" t="n">
        <v>0</v>
      </c>
      <c r="I2848" s="7" t="n">
        <v>65533</v>
      </c>
      <c r="J2848" s="7" t="n">
        <v>0</v>
      </c>
      <c r="K2848" s="7" t="s">
        <v>14</v>
      </c>
      <c r="L2848" s="7" t="n">
        <f t="normal" ca="1">32-LENB(INDIRECT(ADDRESS(2848,11)))</f>
        <v>0</v>
      </c>
    </row>
    <row r="2849" spans="1:17">
      <c r="A2849" t="s">
        <v>4</v>
      </c>
      <c r="B2849" s="4" t="s">
        <v>5</v>
      </c>
    </row>
    <row r="2850" spans="1:17">
      <c r="A2850" t="n">
        <v>22672</v>
      </c>
      <c r="B2850" s="5" t="n">
        <v>1</v>
      </c>
    </row>
    <row r="2851" spans="1:17" s="3" customFormat="1" customHeight="0">
      <c r="A2851" s="3" t="s">
        <v>2</v>
      </c>
      <c r="B2851" s="3" t="s">
        <v>197</v>
      </c>
    </row>
    <row r="2852" spans="1:17">
      <c r="A2852" t="s">
        <v>4</v>
      </c>
      <c r="B2852" s="4" t="s">
        <v>5</v>
      </c>
      <c r="C2852" s="4" t="s">
        <v>10</v>
      </c>
      <c r="D2852" s="4" t="s">
        <v>10</v>
      </c>
      <c r="E2852" s="4" t="s">
        <v>9</v>
      </c>
      <c r="F2852" s="4" t="s">
        <v>6</v>
      </c>
      <c r="G2852" s="4" t="s">
        <v>8</v>
      </c>
      <c r="H2852" s="4" t="s">
        <v>10</v>
      </c>
      <c r="I2852" s="4" t="s">
        <v>10</v>
      </c>
      <c r="J2852" s="4" t="s">
        <v>9</v>
      </c>
      <c r="K2852" s="4" t="s">
        <v>6</v>
      </c>
      <c r="L2852" s="4" t="s">
        <v>8</v>
      </c>
      <c r="M2852" s="4" t="s">
        <v>10</v>
      </c>
      <c r="N2852" s="4" t="s">
        <v>10</v>
      </c>
      <c r="O2852" s="4" t="s">
        <v>9</v>
      </c>
      <c r="P2852" s="4" t="s">
        <v>6</v>
      </c>
      <c r="Q2852" s="4" t="s">
        <v>8</v>
      </c>
    </row>
    <row r="2853" spans="1:17">
      <c r="A2853" t="n">
        <v>22688</v>
      </c>
      <c r="B2853" s="66" t="n">
        <v>257</v>
      </c>
      <c r="C2853" s="7" t="n">
        <v>4</v>
      </c>
      <c r="D2853" s="7" t="n">
        <v>65533</v>
      </c>
      <c r="E2853" s="7" t="n">
        <v>4054</v>
      </c>
      <c r="F2853" s="7" t="s">
        <v>14</v>
      </c>
      <c r="G2853" s="7" t="n">
        <f t="normal" ca="1">32-LENB(INDIRECT(ADDRESS(2853,6)))</f>
        <v>0</v>
      </c>
      <c r="H2853" s="7" t="n">
        <v>4</v>
      </c>
      <c r="I2853" s="7" t="n">
        <v>65533</v>
      </c>
      <c r="J2853" s="7" t="n">
        <v>4054</v>
      </c>
      <c r="K2853" s="7" t="s">
        <v>14</v>
      </c>
      <c r="L2853" s="7" t="n">
        <f t="normal" ca="1">32-LENB(INDIRECT(ADDRESS(2853,11)))</f>
        <v>0</v>
      </c>
      <c r="M2853" s="7" t="n">
        <v>0</v>
      </c>
      <c r="N2853" s="7" t="n">
        <v>65533</v>
      </c>
      <c r="O2853" s="7" t="n">
        <v>0</v>
      </c>
      <c r="P2853" s="7" t="s">
        <v>14</v>
      </c>
      <c r="Q2853" s="7" t="n">
        <f t="normal" ca="1">32-LENB(INDIRECT(ADDRESS(2853,16)))</f>
        <v>0</v>
      </c>
    </row>
    <row r="2854" spans="1:17">
      <c r="A2854" t="s">
        <v>4</v>
      </c>
      <c r="B2854" s="4" t="s">
        <v>5</v>
      </c>
    </row>
    <row r="2855" spans="1:17">
      <c r="A2855" t="n">
        <v>22808</v>
      </c>
      <c r="B2855" s="5" t="n">
        <v>1</v>
      </c>
    </row>
    <row r="2856" spans="1:17" s="3" customFormat="1" customHeight="0">
      <c r="A2856" s="3" t="s">
        <v>2</v>
      </c>
      <c r="B2856" s="3" t="s">
        <v>198</v>
      </c>
    </row>
    <row r="2857" spans="1:17">
      <c r="A2857" t="s">
        <v>4</v>
      </c>
      <c r="B2857" s="4" t="s">
        <v>5</v>
      </c>
      <c r="C2857" s="4" t="s">
        <v>10</v>
      </c>
      <c r="D2857" s="4" t="s">
        <v>10</v>
      </c>
      <c r="E2857" s="4" t="s">
        <v>9</v>
      </c>
      <c r="F2857" s="4" t="s">
        <v>6</v>
      </c>
      <c r="G2857" s="4" t="s">
        <v>8</v>
      </c>
      <c r="H2857" s="4" t="s">
        <v>10</v>
      </c>
      <c r="I2857" s="4" t="s">
        <v>10</v>
      </c>
      <c r="J2857" s="4" t="s">
        <v>9</v>
      </c>
      <c r="K2857" s="4" t="s">
        <v>6</v>
      </c>
      <c r="L2857" s="4" t="s">
        <v>8</v>
      </c>
    </row>
    <row r="2858" spans="1:17">
      <c r="A2858" t="n">
        <v>22816</v>
      </c>
      <c r="B2858" s="66" t="n">
        <v>257</v>
      </c>
      <c r="C2858" s="7" t="n">
        <v>4</v>
      </c>
      <c r="D2858" s="7" t="n">
        <v>65533</v>
      </c>
      <c r="E2858" s="7" t="n">
        <v>12101</v>
      </c>
      <c r="F2858" s="7" t="s">
        <v>14</v>
      </c>
      <c r="G2858" s="7" t="n">
        <f t="normal" ca="1">32-LENB(INDIRECT(ADDRESS(2858,6)))</f>
        <v>0</v>
      </c>
      <c r="H2858" s="7" t="n">
        <v>0</v>
      </c>
      <c r="I2858" s="7" t="n">
        <v>65533</v>
      </c>
      <c r="J2858" s="7" t="n">
        <v>0</v>
      </c>
      <c r="K2858" s="7" t="s">
        <v>14</v>
      </c>
      <c r="L2858" s="7" t="n">
        <f t="normal" ca="1">32-LENB(INDIRECT(ADDRESS(2858,11)))</f>
        <v>0</v>
      </c>
    </row>
    <row r="2859" spans="1:17">
      <c r="A2859" t="s">
        <v>4</v>
      </c>
      <c r="B2859" s="4" t="s">
        <v>5</v>
      </c>
    </row>
    <row r="2860" spans="1:17">
      <c r="A2860" t="n">
        <v>22896</v>
      </c>
      <c r="B286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2025-09-06T21:46:10</dcterms:created>
  <dcterms:modified xsi:type="dcterms:W3CDTF">2025-09-06T21:46:10</dcterms:modified>
</cp:coreProperties>
</file>